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fts-server\Shared Files_for TSD Staff 2\PRESS RELEASE (PR)\2023\04_April\Approved_Apr2023_PR\"/>
    </mc:Choice>
  </mc:AlternateContent>
  <xr:revisionPtr revIDLastSave="0" documentId="13_ncr:8001_{35489558-1B07-4730-A9CD-E4B9DFCBE614}" xr6:coauthVersionLast="47" xr6:coauthVersionMax="47" xr10:uidLastSave="{00000000-0000-0000-0000-000000000000}"/>
  <bookViews>
    <workbookView xWindow="23880" yWindow="-1425" windowWidth="15600" windowHeight="11160" tabRatio="718" activeTab="13" xr2:uid="{B9A6A051-0D06-4C4E-A51F-0B6D3CBC983A}"/>
  </bookViews>
  <sheets>
    <sheet name="Table1" sheetId="1" r:id="rId1"/>
    <sheet name="Table2" sheetId="2" r:id="rId2"/>
    <sheet name="Table3" sheetId="3" r:id="rId3"/>
    <sheet name="Table4" sheetId="4" r:id="rId4"/>
    <sheet name="Table5" sheetId="5" r:id="rId5"/>
    <sheet name="Table6" sheetId="6" r:id="rId6"/>
    <sheet name="Table7" sheetId="7" r:id="rId7"/>
    <sheet name="Table8" sheetId="8" r:id="rId8"/>
    <sheet name="Table9" sheetId="9" r:id="rId9"/>
    <sheet name="Table10" sheetId="10" r:id="rId10"/>
    <sheet name="Table11" sheetId="11" r:id="rId11"/>
    <sheet name="Table12" sheetId="12" r:id="rId12"/>
    <sheet name="Table13" sheetId="13" r:id="rId13"/>
    <sheet name="Table14" sheetId="14" r:id="rId14"/>
    <sheet name="Table15" sheetId="15" r:id="rId15"/>
    <sheet name="Table16" sheetId="16" r:id="rId16"/>
    <sheet name="Table17" sheetId="17" r:id="rId17"/>
  </sheets>
  <definedNames>
    <definedName name="_xlnm.Database" localSheetId="1">#REF!</definedName>
    <definedName name="_xlnm.Database">#REF!</definedName>
    <definedName name="_xlnm.Print_Area" localSheetId="11">Table12!$A$1:$E$78</definedName>
    <definedName name="_xlnm.Print_Area" localSheetId="2">Table3!$A$1:$G$85</definedName>
    <definedName name="_xlnm.Print_Area" localSheetId="3">Table4!$A$1:$E$81</definedName>
    <definedName name="_xlnm.Print_Area" localSheetId="5">Table6!$A$1:$H$93</definedName>
    <definedName name="_xlnm.Print_Area" localSheetId="8">Table9!$A$1:$G$78</definedName>
    <definedName name="sss" localSheetId="1">#REF!</definedName>
    <definedName name="ss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9" i="15" l="1"/>
  <c r="F28" i="15"/>
  <c r="F27" i="15"/>
  <c r="F26" i="15"/>
  <c r="F25" i="15"/>
  <c r="F24" i="15"/>
  <c r="F23" i="15"/>
  <c r="F22" i="15"/>
  <c r="F21" i="15"/>
  <c r="F20" i="15"/>
  <c r="F19" i="15"/>
  <c r="F18" i="15"/>
  <c r="F17" i="15"/>
  <c r="F16" i="15"/>
  <c r="F15" i="15"/>
  <c r="F14" i="15"/>
  <c r="F13" i="15"/>
  <c r="F12" i="15"/>
  <c r="F11" i="15"/>
  <c r="F10" i="15"/>
  <c r="F9" i="15"/>
  <c r="F7" i="15"/>
</calcChain>
</file>

<file path=xl/sharedStrings.xml><?xml version="1.0" encoding="utf-8"?>
<sst xmlns="http://schemas.openxmlformats.org/spreadsheetml/2006/main" count="1145" uniqueCount="383">
  <si>
    <t>Month/Year</t>
  </si>
  <si>
    <t>Total Trade</t>
  </si>
  <si>
    <t>Balance of Trade in Goods</t>
  </si>
  <si>
    <t>Cumulative</t>
  </si>
  <si>
    <t>Imports</t>
  </si>
  <si>
    <t>Exports</t>
  </si>
  <si>
    <t>(1)</t>
  </si>
  <si>
    <t>(2)</t>
  </si>
  <si>
    <t>(3)</t>
  </si>
  <si>
    <t>(4)</t>
  </si>
  <si>
    <t>(5)</t>
  </si>
  <si>
    <t>(6)</t>
  </si>
  <si>
    <t>(7)</t>
  </si>
  <si>
    <t>(8)</t>
  </si>
  <si>
    <t>January</t>
  </si>
  <si>
    <t>February</t>
  </si>
  <si>
    <t>March</t>
  </si>
  <si>
    <t>April</t>
  </si>
  <si>
    <t>May</t>
  </si>
  <si>
    <t>June</t>
  </si>
  <si>
    <t>July</t>
  </si>
  <si>
    <t>August</t>
  </si>
  <si>
    <t>September</t>
  </si>
  <si>
    <t>October</t>
  </si>
  <si>
    <t>November</t>
  </si>
  <si>
    <t>December</t>
  </si>
  <si>
    <t xml:space="preserve">Details may not add up to total due to rounding. </t>
  </si>
  <si>
    <t>Commodity Groups</t>
  </si>
  <si>
    <t>Electronic Products</t>
  </si>
  <si>
    <t>a) Components/Devices (Semiconductors)</t>
  </si>
  <si>
    <t>b) Electronic Data Processing</t>
  </si>
  <si>
    <t>c) Office Equipment</t>
  </si>
  <si>
    <t>d) Consumer Electronics</t>
  </si>
  <si>
    <t>e) Telecommunication</t>
  </si>
  <si>
    <t>f) Communication/Radar</t>
  </si>
  <si>
    <t>g) Control and Instrumentation</t>
  </si>
  <si>
    <t>h) Medical/Industrial Instrumentation</t>
  </si>
  <si>
    <t>i) Automotive Electronics</t>
  </si>
  <si>
    <t>Other Mineral Products</t>
  </si>
  <si>
    <t>Bananas (Fresh)</t>
  </si>
  <si>
    <t>Chemicals</t>
  </si>
  <si>
    <t>Pineapple and Pineapple Products</t>
  </si>
  <si>
    <t>Processed Food and Beverages</t>
  </si>
  <si>
    <t>Articles of Apparel and Clothing Accessories</t>
  </si>
  <si>
    <t>Travel Goods and Handbags</t>
  </si>
  <si>
    <t>Copper Concentrates</t>
  </si>
  <si>
    <t>Processed Tropical Fruits</t>
  </si>
  <si>
    <t>Seaweeds and Carageenan</t>
  </si>
  <si>
    <t>Woodcrafts and Furniture</t>
  </si>
  <si>
    <t>Non-Metallic Mineral Manufactures</t>
  </si>
  <si>
    <t>Textile Yarns/Fabrics</t>
  </si>
  <si>
    <t>Other Products Manufactured from Materials Imported on Consignment Basis</t>
  </si>
  <si>
    <t>Christmas Decor</t>
  </si>
  <si>
    <t>Lumber</t>
  </si>
  <si>
    <t>Footwear</t>
  </si>
  <si>
    <t>Natural Rubber</t>
  </si>
  <si>
    <t>Activated Carbon</t>
  </si>
  <si>
    <t>Other Fruits and Vegetables</t>
  </si>
  <si>
    <t>Copra Oil Cake or Meal</t>
  </si>
  <si>
    <t>Plywood</t>
  </si>
  <si>
    <t>Other Forest Products</t>
  </si>
  <si>
    <t>Other Coconut Product</t>
  </si>
  <si>
    <t>Iron Ore Agglomerates</t>
  </si>
  <si>
    <t>Basketworks</t>
  </si>
  <si>
    <t>Other Agro-based</t>
  </si>
  <si>
    <t>Nickel</t>
  </si>
  <si>
    <t>Unmanufactured Tobacco</t>
  </si>
  <si>
    <t>Shrimps and Prawns, Fresh, Chilled or Frozen</t>
  </si>
  <si>
    <t>Fine Jewelry</t>
  </si>
  <si>
    <t>Abaca Fibers</t>
  </si>
  <si>
    <t>Others</t>
  </si>
  <si>
    <t>Total Exports</t>
  </si>
  <si>
    <t>Major Type of Goods</t>
  </si>
  <si>
    <t>Total Agro-Based Products</t>
  </si>
  <si>
    <t>Agro-Based Products</t>
  </si>
  <si>
    <t>Coconut Products</t>
  </si>
  <si>
    <t>Copra</t>
  </si>
  <si>
    <t>Coconut Oil</t>
  </si>
  <si>
    <t>Desiccated Coconut</t>
  </si>
  <si>
    <t>Copra Meal/Cake</t>
  </si>
  <si>
    <t>Sugar and Products</t>
  </si>
  <si>
    <t>Centrifugal and Refined</t>
  </si>
  <si>
    <t>Molasses</t>
  </si>
  <si>
    <t>Fruits and Vegetables</t>
  </si>
  <si>
    <t>Canned Pineapple</t>
  </si>
  <si>
    <t>Pineapple Juice</t>
  </si>
  <si>
    <t>Pineapple Concentrates</t>
  </si>
  <si>
    <t>Bananas</t>
  </si>
  <si>
    <t>Mangoes</t>
  </si>
  <si>
    <t>Other Agro-Based Products</t>
  </si>
  <si>
    <t>Coffee, Raw, not Roasted</t>
  </si>
  <si>
    <t>Tobacco Unmanufactured</t>
  </si>
  <si>
    <t>Ramie Fibers, Raw or Roasted</t>
  </si>
  <si>
    <t>Seaweeds, Dried</t>
  </si>
  <si>
    <t>Rice</t>
  </si>
  <si>
    <t>Forest Products</t>
  </si>
  <si>
    <t>Logs</t>
  </si>
  <si>
    <t>Veneer Sheets/Corestocks</t>
  </si>
  <si>
    <t>Mineral Products</t>
  </si>
  <si>
    <t>Copper Metal</t>
  </si>
  <si>
    <t>Gold</t>
  </si>
  <si>
    <t>Chromium Ore</t>
  </si>
  <si>
    <t>Petroleum Products</t>
  </si>
  <si>
    <t>Manufactured Goods</t>
  </si>
  <si>
    <t>Components/Devices (Semiconductors)</t>
  </si>
  <si>
    <t>Electronic Data Processing</t>
  </si>
  <si>
    <t>Office Equipment</t>
  </si>
  <si>
    <t>Consumer Electronics</t>
  </si>
  <si>
    <t>Telecommunication</t>
  </si>
  <si>
    <t>Communication/Radar</t>
  </si>
  <si>
    <t>Control and Instrumentation</t>
  </si>
  <si>
    <t>Medical/Industrial Instrumentation</t>
  </si>
  <si>
    <t>Automotive Electronics</t>
  </si>
  <si>
    <t>Other Electronics</t>
  </si>
  <si>
    <t>Garments</t>
  </si>
  <si>
    <t>Wood Manufactures</t>
  </si>
  <si>
    <t>Furniture and Fixtures</t>
  </si>
  <si>
    <t>Machinery and Transport Equipment</t>
  </si>
  <si>
    <t>Processed food and Beverages</t>
  </si>
  <si>
    <t>Iron and Steel</t>
  </si>
  <si>
    <t>Basketwork, Wickerwork and Other Articles of Plaiting Materials</t>
  </si>
  <si>
    <t>Special Transactions</t>
  </si>
  <si>
    <t>Re-Export</t>
  </si>
  <si>
    <t>a</t>
  </si>
  <si>
    <t>-</t>
  </si>
  <si>
    <t>b</t>
  </si>
  <si>
    <t>Countries</t>
  </si>
  <si>
    <t>Current</t>
  </si>
  <si>
    <t>(9)</t>
  </si>
  <si>
    <t>(10)</t>
  </si>
  <si>
    <t>Top 10 Countries Total</t>
  </si>
  <si>
    <t xml:space="preserve">China, People's Republic of                                                                                                                                                                                                                                   </t>
  </si>
  <si>
    <t xml:space="preserve">Hong Kong                                                                                                                                                                                                                                                     </t>
  </si>
  <si>
    <t xml:space="preserve">Singapore                                                                                                                                                                                                                                                     </t>
  </si>
  <si>
    <t xml:space="preserve">Korea, Republic of                                                                                                                                                                                                                                            </t>
  </si>
  <si>
    <t xml:space="preserve">Thailand                                                                                                                                                                                                                                                      </t>
  </si>
  <si>
    <t xml:space="preserve">Germany                                                                                                                                                                                                                                                       </t>
  </si>
  <si>
    <t xml:space="preserve">Netherlands                                                                                                                                                                                                                                                   </t>
  </si>
  <si>
    <t xml:space="preserve">Taiwan                                                                                                                                                                                                                                                        </t>
  </si>
  <si>
    <t>Other Countries</t>
  </si>
  <si>
    <t xml:space="preserve">Vietnam                                                                                                                                                                                                                                                       </t>
  </si>
  <si>
    <t xml:space="preserve">Switzerland                                                                                                                                                                                                                                                   </t>
  </si>
  <si>
    <t xml:space="preserve">Indonesia                                                                                                                                                                                                                                                     </t>
  </si>
  <si>
    <t xml:space="preserve">Mexico                                                                                                                                                                                                                                                        </t>
  </si>
  <si>
    <t xml:space="preserve">India                                                                                                                                                                                                                                                         </t>
  </si>
  <si>
    <t xml:space="preserve">Canada                                                                                                                                                                                                                                                        </t>
  </si>
  <si>
    <t xml:space="preserve">Australia                                                                                                                                                                                                                                                     </t>
  </si>
  <si>
    <t xml:space="preserve">UK Great Britain and N. Ireland                                                                                                                                                                                                                               </t>
  </si>
  <si>
    <t xml:space="preserve">Belgium                                                                                                                                                                                                                                                       </t>
  </si>
  <si>
    <t>Details may not add up to total due to rounding.</t>
  </si>
  <si>
    <t>Economic Bloc</t>
  </si>
  <si>
    <t>Total Imports</t>
  </si>
  <si>
    <t>Mineral Fuels, Lubricants and Related Materials</t>
  </si>
  <si>
    <t>Transport Equipment</t>
  </si>
  <si>
    <t>Industrial Machinery and Equipment</t>
  </si>
  <si>
    <t>Cereals and Cereal Preparations</t>
  </si>
  <si>
    <t>Miscellaneous Manufactured Articles</t>
  </si>
  <si>
    <t>Metalliferous Ores and Metal Scrap</t>
  </si>
  <si>
    <t>Metal Products</t>
  </si>
  <si>
    <t>Organic and Inorganic Chemicals</t>
  </si>
  <si>
    <t>Feeding Stuff For Animals (Not Including Unmilled Cereals)</t>
  </si>
  <si>
    <t>Medicinal and Pharmaceutical Products</t>
  </si>
  <si>
    <t>Chemical Materials and Products, n.e.s.</t>
  </si>
  <si>
    <t>Other chemicals</t>
  </si>
  <si>
    <t>Paper and Paper Products</t>
  </si>
  <si>
    <t>Power Generating and Specialized Machinery</t>
  </si>
  <si>
    <t>Professional, Scientific and Controlling Instruments; Photographic and Optical Goods, n.e.s.; Watches and Clocks</t>
  </si>
  <si>
    <t>Non-Ferrous Metal</t>
  </si>
  <si>
    <t>Dairy Products</t>
  </si>
  <si>
    <t>Other Crude Materials, inedible</t>
  </si>
  <si>
    <t>Rubber Manufacture</t>
  </si>
  <si>
    <t>Articles of Apparel, accessories</t>
  </si>
  <si>
    <t>Other Manufactured Goods</t>
  </si>
  <si>
    <t>Home Appliances</t>
  </si>
  <si>
    <t>Dyeing, Tanning and Coloring Materials</t>
  </si>
  <si>
    <t>Beverages and Tobacco Manufactures</t>
  </si>
  <si>
    <t>Fertilizers, Manufactured</t>
  </si>
  <si>
    <t>Tobacco, unmanufactured</t>
  </si>
  <si>
    <t>Other Special Transactions</t>
  </si>
  <si>
    <t>Office and EDP Machines</t>
  </si>
  <si>
    <t>Artificial Resins</t>
  </si>
  <si>
    <t>Chemical Compounds</t>
  </si>
  <si>
    <t>Corn</t>
  </si>
  <si>
    <t>Iron Ore, not agglomerated</t>
  </si>
  <si>
    <t>Capital Goods</t>
  </si>
  <si>
    <t>Power Generating and Specialized Machines</t>
  </si>
  <si>
    <t>Aircraft, Ships and Boats</t>
  </si>
  <si>
    <t>Raw Materials and Intermediate Goods</t>
  </si>
  <si>
    <t>Unprocessed Raw Materials</t>
  </si>
  <si>
    <t xml:space="preserve">     Wheat</t>
  </si>
  <si>
    <t xml:space="preserve">     Corn</t>
  </si>
  <si>
    <t xml:space="preserve">     Crude materials, inedible</t>
  </si>
  <si>
    <t xml:space="preserve">           Pulp and waste paper</t>
  </si>
  <si>
    <t xml:space="preserve">           Cotton</t>
  </si>
  <si>
    <t xml:space="preserve">           Metalliferous ores</t>
  </si>
  <si>
    <t xml:space="preserve">           Others</t>
  </si>
  <si>
    <t xml:space="preserve">     Tobacco, unmanufactured</t>
  </si>
  <si>
    <t>Semi-Processed Raw Materials</t>
  </si>
  <si>
    <t xml:space="preserve">     Feeding stuffs for animals</t>
  </si>
  <si>
    <t xml:space="preserve">     Animal and vegetable oils and fats</t>
  </si>
  <si>
    <t xml:space="preserve">     Chemical</t>
  </si>
  <si>
    <t xml:space="preserve">           Chemical compounds</t>
  </si>
  <si>
    <t xml:space="preserve">           Urea</t>
  </si>
  <si>
    <t xml:space="preserve">           Artificial resins</t>
  </si>
  <si>
    <t xml:space="preserve">     Manufactured goods</t>
  </si>
  <si>
    <t xml:space="preserve">           Paper and paper products</t>
  </si>
  <si>
    <t xml:space="preserve">           Textile yarn, fabrics and made-up articles</t>
  </si>
  <si>
    <t xml:space="preserve">           Non-metallic mineral manufactures</t>
  </si>
  <si>
    <t xml:space="preserve">           Iron and steel</t>
  </si>
  <si>
    <t xml:space="preserve">           Non-ferrous metals</t>
  </si>
  <si>
    <t xml:space="preserve">           Metal products</t>
  </si>
  <si>
    <t xml:space="preserve">     Embroideries</t>
  </si>
  <si>
    <t xml:space="preserve">     Iron ore, not agglomerated</t>
  </si>
  <si>
    <t>Coal, Coke</t>
  </si>
  <si>
    <t>Petroleum crude</t>
  </si>
  <si>
    <t>Consumer Goods</t>
  </si>
  <si>
    <t>Durable</t>
  </si>
  <si>
    <t xml:space="preserve">     Passenger cars and motorized cycle</t>
  </si>
  <si>
    <t xml:space="preserve">     Home appliances</t>
  </si>
  <si>
    <t>Non-Durable</t>
  </si>
  <si>
    <t xml:space="preserve">     Food and live animals chiefly for food</t>
  </si>
  <si>
    <t xml:space="preserve">           Dairy products</t>
  </si>
  <si>
    <t xml:space="preserve">           Fish and fish preparation</t>
  </si>
  <si>
    <t xml:space="preserve">           Rice</t>
  </si>
  <si>
    <t xml:space="preserve">           Fruits and vegetables</t>
  </si>
  <si>
    <t>Articles temporarily imported and exported</t>
  </si>
  <si>
    <t xml:space="preserve">France                                                                                                                                                                                                                                                        </t>
  </si>
  <si>
    <t xml:space="preserve">Brazil                                                                                                                                                                                                                                                        </t>
  </si>
  <si>
    <t xml:space="preserve">Saudi Arabia                                                                                                                                                                                                                                                  </t>
  </si>
  <si>
    <t xml:space="preserve">United Arab Emirates                                                                                                                                                                                                                                          </t>
  </si>
  <si>
    <t xml:space="preserve">Italy                                                                                                                                                                                                                                                         </t>
  </si>
  <si>
    <t xml:space="preserve"> </t>
  </si>
  <si>
    <t>Total</t>
  </si>
  <si>
    <t xml:space="preserve">Japan                                                                                                                                                                                                                                                         </t>
  </si>
  <si>
    <t xml:space="preserve">Malaysia                                                                                                                                                                                                                                                      </t>
  </si>
  <si>
    <r>
      <t xml:space="preserve">April </t>
    </r>
    <r>
      <rPr>
        <b/>
        <vertAlign val="superscript"/>
        <sz val="10"/>
        <rFont val="Arial"/>
        <family val="2"/>
      </rPr>
      <t>p</t>
    </r>
  </si>
  <si>
    <r>
      <t xml:space="preserve">Jan-Apr </t>
    </r>
    <r>
      <rPr>
        <b/>
        <vertAlign val="superscript"/>
        <sz val="10"/>
        <rFont val="Arial"/>
        <family val="2"/>
      </rPr>
      <t>p</t>
    </r>
  </si>
  <si>
    <t>Table 1. Philippine Total Trade, Imports, Exports, and Balance of Trade in Goods by Month and Year: 2021-2023</t>
  </si>
  <si>
    <t xml:space="preserve"> (FOB Value in million USD)</t>
  </si>
  <si>
    <t>Total
Trade</t>
  </si>
  <si>
    <r>
      <t>2023</t>
    </r>
    <r>
      <rPr>
        <vertAlign val="superscript"/>
        <sz val="10"/>
        <color rgb="FF000000"/>
        <rFont val="Arial"/>
        <family val="2"/>
      </rPr>
      <t>r</t>
    </r>
  </si>
  <si>
    <r>
      <t>2023</t>
    </r>
    <r>
      <rPr>
        <vertAlign val="superscript"/>
        <sz val="10"/>
        <color rgb="FF000000"/>
        <rFont val="Arial"/>
        <family val="2"/>
      </rPr>
      <t>p</t>
    </r>
  </si>
  <si>
    <t>p - preliminary</t>
  </si>
  <si>
    <t>r -  revised</t>
  </si>
  <si>
    <t>Source: Philippine Statistics Authority</t>
  </si>
  <si>
    <t>Table 2. Growth Rates of Value of Total Trade, Imports, Exports, and Balance of Trade in Goods by Month and Year: Philippines, 2021-2023</t>
  </si>
  <si>
    <t>(FOB Value in million USD)</t>
  </si>
  <si>
    <t>Growth Rate
 (%)</t>
  </si>
  <si>
    <t>Percent Share
(%)</t>
  </si>
  <si>
    <r>
      <t>Table 3. Philippine Exports by Commodity Group: April 2022 and 2023</t>
    </r>
    <r>
      <rPr>
        <vertAlign val="superscript"/>
        <sz val="10"/>
        <color theme="1"/>
        <rFont val="Arial"/>
        <family val="2"/>
      </rPr>
      <t>p</t>
    </r>
  </si>
  <si>
    <r>
      <t xml:space="preserve">Ignition Wiring Set and Other Wiring Sets Used in Vehicles, Aircrafts and Ships </t>
    </r>
    <r>
      <rPr>
        <vertAlign val="superscript"/>
        <sz val="10"/>
        <rFont val="Arial"/>
        <family val="2"/>
      </rPr>
      <t>1/</t>
    </r>
  </si>
  <si>
    <t>Cathodes and Sections Of Cathodes, Of Refined Copper</t>
  </si>
  <si>
    <r>
      <t xml:space="preserve">Gold </t>
    </r>
    <r>
      <rPr>
        <vertAlign val="superscript"/>
        <sz val="10"/>
        <rFont val="Arial"/>
        <family val="2"/>
      </rPr>
      <t>2/</t>
    </r>
  </si>
  <si>
    <r>
      <t xml:space="preserve">Metal Components </t>
    </r>
    <r>
      <rPr>
        <vertAlign val="superscript"/>
        <sz val="10"/>
        <rFont val="Arial"/>
        <family val="2"/>
      </rPr>
      <t>3/</t>
    </r>
  </si>
  <si>
    <t>Top Ten Exports Total</t>
  </si>
  <si>
    <t>Electronic Equipment and Parts</t>
  </si>
  <si>
    <t>Miscellaneous Manufactured Articles, n.e.s.</t>
  </si>
  <si>
    <r>
      <t xml:space="preserve">Tuna </t>
    </r>
    <r>
      <rPr>
        <vertAlign val="superscript"/>
        <sz val="10"/>
        <rFont val="Arial"/>
        <family val="2"/>
      </rPr>
      <t>5/</t>
    </r>
  </si>
  <si>
    <r>
      <t xml:space="preserve">Coconut Oil </t>
    </r>
    <r>
      <rPr>
        <vertAlign val="superscript"/>
        <sz val="10"/>
        <rFont val="Arial"/>
        <family val="2"/>
      </rPr>
      <t>4/</t>
    </r>
  </si>
  <si>
    <t>Fish, Fresh or Preserved Of Which; Shrimps and Prawns</t>
  </si>
  <si>
    <t>Baby Carriage, Toys, Games, and Sporting Goods</t>
  </si>
  <si>
    <t xml:space="preserve">Ceramic Tiles and Decor </t>
  </si>
  <si>
    <t>Growth rates were computed from actual values.</t>
  </si>
  <si>
    <t>1/ - consists only of electrical wiring harness for motor vehicles</t>
  </si>
  <si>
    <t>2/ - includes crude and refined</t>
  </si>
  <si>
    <t>3/ - excludes brakes and servo-brakes</t>
  </si>
  <si>
    <t>4/ - extracted from copper ores and concentrates</t>
  </si>
  <si>
    <t>5/ - includes fresh, frozen, prepared or preserved in airtight containers</t>
  </si>
  <si>
    <t>0.0 - percent shares are less than 0.05 but not equal to zero</t>
  </si>
  <si>
    <t>n.e.s. - Not Elsewhere Specified</t>
  </si>
  <si>
    <t>2/ - extracted from copper ores and concentrates</t>
  </si>
  <si>
    <t>4/ - includes crude and refined</t>
  </si>
  <si>
    <t>a - no export data</t>
  </si>
  <si>
    <t>- no percent shares/no growth rates</t>
  </si>
  <si>
    <t>- no percent share/no growth rate</t>
  </si>
  <si>
    <t>Growth Rate 
(%)</t>
  </si>
  <si>
    <r>
      <t>Table 4. Philippine Exports by Commodity Group: January to April, 2022 and 2023</t>
    </r>
    <r>
      <rPr>
        <vertAlign val="superscript"/>
        <sz val="10"/>
        <color theme="1"/>
        <rFont val="Arial"/>
        <family val="2"/>
      </rPr>
      <t>p</t>
    </r>
  </si>
  <si>
    <t>Jan-Apr</t>
  </si>
  <si>
    <t>- no growth rate</t>
  </si>
  <si>
    <r>
      <t>Table 5. Philippine Exports by Major Type of Goods: April 2022 and 2023</t>
    </r>
    <r>
      <rPr>
        <vertAlign val="superscript"/>
        <sz val="10"/>
        <rFont val="Arial"/>
        <family val="2"/>
      </rPr>
      <t>p</t>
    </r>
  </si>
  <si>
    <t>Baby Carriage, Toys, Games and Sporting Goods</t>
  </si>
  <si>
    <t>b - growth rates are more than 1,000 percent</t>
  </si>
  <si>
    <t>0.00 - value is less than USD 5000</t>
  </si>
  <si>
    <r>
      <t>Table 6. Philippine Exports by Major Type of Goods: January to April, 2022 and 2023</t>
    </r>
    <r>
      <rPr>
        <vertAlign val="superscript"/>
        <sz val="10"/>
        <rFont val="Arial"/>
        <family val="2"/>
      </rPr>
      <t>p</t>
    </r>
  </si>
  <si>
    <t>- no growth rates</t>
  </si>
  <si>
    <t>2023</t>
  </si>
  <si>
    <t>Annual Growth Rate
(%)</t>
  </si>
  <si>
    <r>
      <t>Table 7. Philippine Export Statistics for the Top Ten Countries: April 2022 and 2023</t>
    </r>
    <r>
      <rPr>
        <vertAlign val="superscript"/>
        <sz val="10"/>
        <color theme="1"/>
        <rFont val="Arial"/>
        <family val="2"/>
      </rPr>
      <t>p</t>
    </r>
  </si>
  <si>
    <t>United States of America</t>
  </si>
  <si>
    <t>Japan</t>
  </si>
  <si>
    <t>Malaysia</t>
  </si>
  <si>
    <t xml:space="preserve">April </t>
  </si>
  <si>
    <r>
      <t xml:space="preserve">APEC </t>
    </r>
    <r>
      <rPr>
        <vertAlign val="superscript"/>
        <sz val="10"/>
        <color indexed="8"/>
        <rFont val="Arial"/>
        <family val="2"/>
      </rPr>
      <t>1/</t>
    </r>
  </si>
  <si>
    <r>
      <t>East Asia</t>
    </r>
    <r>
      <rPr>
        <vertAlign val="superscript"/>
        <sz val="10"/>
        <rFont val="Arial"/>
        <family val="2"/>
      </rPr>
      <t xml:space="preserve"> 2/</t>
    </r>
  </si>
  <si>
    <r>
      <t xml:space="preserve">ASEAN </t>
    </r>
    <r>
      <rPr>
        <vertAlign val="superscript"/>
        <sz val="10"/>
        <rFont val="Arial"/>
        <family val="2"/>
      </rPr>
      <t>3/</t>
    </r>
  </si>
  <si>
    <r>
      <t>European Union ( EU )</t>
    </r>
    <r>
      <rPr>
        <vertAlign val="superscript"/>
        <sz val="10"/>
        <rFont val="Arial"/>
        <family val="2"/>
      </rPr>
      <t xml:space="preserve"> 4/</t>
    </r>
  </si>
  <si>
    <r>
      <t xml:space="preserve">Rest of the World </t>
    </r>
    <r>
      <rPr>
        <vertAlign val="superscript"/>
        <sz val="10"/>
        <rFont val="Arial"/>
        <family val="2"/>
      </rPr>
      <t>5/</t>
    </r>
  </si>
  <si>
    <t>Details do not add up to total due to some countries which are in multiple economic blocs.</t>
  </si>
  <si>
    <t>1/ - includes Australia, Brunei Darussalam, Canada, Chile, China, Taiwan, Hong Kong, Indonesia, Japan, Republic of Korea, Malaysia,Mexico, New Zealand, Papua New Guinea, Peru, Russia, Singapore, Thailand, Vietnam, and United States of America (includes Alaska and Hawaii)</t>
  </si>
  <si>
    <t>2/ - includes China, Hong Kong, Japan, Macau, Mongolia, Republic of Korea, and Taiwan</t>
  </si>
  <si>
    <t>3/ - includes Brunei Darussalam, Cambodia, Indonesia, Laos, Malaysia, Myanmar,  Singapore, Thailand, and Vietnam</t>
  </si>
  <si>
    <t>4/ - includes Austria, Belgium, Bulgaria, Croatia, Cyprus, Czech Republic, Denmark, Estonia, Finland, France, Germany, Greece, Hungary, Ireland, Italy, Latvia, Lithuania, Luxembourg, Malta, Netherlands, Poland, Portugal, Romania, Slovakia, Slovenia,  Spain, Sweden, and UK Great Britain</t>
  </si>
  <si>
    <t>5/ - includes all countries not included in the economic bloc</t>
  </si>
  <si>
    <r>
      <t>Table 8. Philippine Export Statistics for Selected Economic Blocs: April 2022 and 2023</t>
    </r>
    <r>
      <rPr>
        <vertAlign val="superscript"/>
        <sz val="10"/>
        <rFont val="Arial"/>
        <family val="2"/>
      </rPr>
      <t>p</t>
    </r>
  </si>
  <si>
    <r>
      <t>European Union (EU)</t>
    </r>
    <r>
      <rPr>
        <vertAlign val="superscript"/>
        <sz val="10"/>
        <rFont val="Arial"/>
        <family val="2"/>
      </rPr>
      <t xml:space="preserve"> 4/</t>
    </r>
  </si>
  <si>
    <r>
      <t>Table 9. Philippine Imports by Commodity Group: April 2022 and 2023</t>
    </r>
    <r>
      <rPr>
        <vertAlign val="superscript"/>
        <sz val="10"/>
        <color theme="1"/>
        <rFont val="Arial"/>
        <family val="2"/>
      </rPr>
      <t>p</t>
    </r>
  </si>
  <si>
    <t>Other Food and Live Animals</t>
  </si>
  <si>
    <r>
      <t xml:space="preserve">Telecommunication Equipment and Electrical Machinery </t>
    </r>
    <r>
      <rPr>
        <vertAlign val="superscript"/>
        <sz val="10"/>
        <rFont val="Arial"/>
        <family val="2"/>
      </rPr>
      <t>1/</t>
    </r>
  </si>
  <si>
    <t>Top Ten Imports Total</t>
  </si>
  <si>
    <t>Plastics in Primary and Non-Primary Forms</t>
  </si>
  <si>
    <r>
      <t xml:space="preserve">Textile Yarn, Fabrics, Made-Up Articles and Related Products </t>
    </r>
    <r>
      <rPr>
        <vertAlign val="superscript"/>
        <sz val="10"/>
        <rFont val="Arial"/>
        <family val="2"/>
      </rPr>
      <t>2/</t>
    </r>
  </si>
  <si>
    <t>Animal and Vegetable Oils and Fats</t>
  </si>
  <si>
    <t>Fish and Fish Preparations</t>
  </si>
  <si>
    <t>Textiles Fiber and Their Waste</t>
  </si>
  <si>
    <t>Pulp and Waste Paper</t>
  </si>
  <si>
    <t>Other Mineral Fuels and Lubricant</t>
  </si>
  <si>
    <t>1/ - includes telecommunications and sound recording and reproducing apparatus and equipment</t>
  </si>
  <si>
    <t>2/ - includes on consignment and not on consignment</t>
  </si>
  <si>
    <t>a - no import data</t>
  </si>
  <si>
    <r>
      <t>Table 10. Philippine Imports by Commodity Group: January to April, 2022 and 2023</t>
    </r>
    <r>
      <rPr>
        <vertAlign val="superscript"/>
        <sz val="10"/>
        <color theme="1"/>
        <rFont val="Arial"/>
        <family val="2"/>
      </rPr>
      <t>p</t>
    </r>
  </si>
  <si>
    <r>
      <t>Table 11. Philippine Imports by Major Type of Goods: April 2022 and 2023</t>
    </r>
    <r>
      <rPr>
        <vertAlign val="superscript"/>
        <sz val="10"/>
        <color theme="1"/>
        <rFont val="Arial"/>
        <family val="2"/>
      </rPr>
      <t>p</t>
    </r>
  </si>
  <si>
    <t>Telecommunication Equipment and Electrical Machinery</t>
  </si>
  <si>
    <t>Land Transport Equipment excluding Passenger Cars and Motorized cycle</t>
  </si>
  <si>
    <t>Professional Scientific and Control Instrumentation, Photographic Equipment and Optical Goods</t>
  </si>
  <si>
    <t xml:space="preserve">     Unmilled cereals excluding rice and corn</t>
  </si>
  <si>
    <t xml:space="preserve">           Synthetic Fibers</t>
  </si>
  <si>
    <t xml:space="preserve">           Medicinal and pharmaceutical chemicals</t>
  </si>
  <si>
    <t xml:space="preserve">           Fertilizer excluding urea</t>
  </si>
  <si>
    <t xml:space="preserve">     Materials/Accessories for the manufacture of   
     electronic equipment</t>
  </si>
  <si>
    <r>
      <t xml:space="preserve">Others </t>
    </r>
    <r>
      <rPr>
        <vertAlign val="superscript"/>
        <sz val="10"/>
        <color theme="1"/>
        <rFont val="Arial"/>
        <family val="2"/>
      </rPr>
      <t>1/</t>
    </r>
  </si>
  <si>
    <t xml:space="preserve">     Miscellaneous manufactures</t>
  </si>
  <si>
    <t xml:space="preserve">     Beverages and tobacco manufacture</t>
  </si>
  <si>
    <t xml:space="preserve">     Articles of apparel, accessories</t>
  </si>
  <si>
    <t>- no percent shares/no growth rate</t>
  </si>
  <si>
    <t>1/ - includes diesel fuel and fuel oils, light oils and preparations, aviation turbine fuel, and other mineral fuels, lubricant and related materials</t>
  </si>
  <si>
    <r>
      <t>Table 12. Philippine Imports by Major Type of Goods: January to April, 2022 and 2023</t>
    </r>
    <r>
      <rPr>
        <vertAlign val="superscript"/>
        <sz val="10"/>
        <color theme="1"/>
        <rFont val="Arial"/>
        <family val="2"/>
      </rPr>
      <t>p</t>
    </r>
  </si>
  <si>
    <r>
      <t>Table 13. Philippine Imports for the Top Ten Countries: April 2022 and 2023</t>
    </r>
    <r>
      <rPr>
        <vertAlign val="superscript"/>
        <sz val="10"/>
        <color theme="1"/>
        <rFont val="Arial"/>
        <family val="2"/>
      </rPr>
      <t>p</t>
    </r>
  </si>
  <si>
    <r>
      <t>Table 14. Philippine Import Statistics for Selected Economic Blocs: April 2022 and 2023</t>
    </r>
    <r>
      <rPr>
        <vertAlign val="superscript"/>
        <sz val="10"/>
        <rFont val="Arial"/>
        <family val="2"/>
      </rPr>
      <t>p</t>
    </r>
  </si>
  <si>
    <r>
      <t xml:space="preserve">Total Trade </t>
    </r>
    <r>
      <rPr>
        <b/>
        <vertAlign val="superscript"/>
        <sz val="10"/>
        <color theme="1"/>
        <rFont val="Arial"/>
        <family val="2"/>
      </rPr>
      <t>p</t>
    </r>
  </si>
  <si>
    <r>
      <t xml:space="preserve">Imports </t>
    </r>
    <r>
      <rPr>
        <b/>
        <vertAlign val="superscript"/>
        <sz val="10"/>
        <color theme="1"/>
        <rFont val="Arial"/>
        <family val="2"/>
      </rPr>
      <t>p</t>
    </r>
  </si>
  <si>
    <r>
      <t xml:space="preserve">Exports </t>
    </r>
    <r>
      <rPr>
        <b/>
        <vertAlign val="superscript"/>
        <sz val="10"/>
        <color theme="1"/>
        <rFont val="Arial"/>
        <family val="2"/>
      </rPr>
      <t>p</t>
    </r>
  </si>
  <si>
    <r>
      <t xml:space="preserve">Balance of Trade in Goods </t>
    </r>
    <r>
      <rPr>
        <b/>
        <vertAlign val="superscript"/>
        <sz val="10"/>
        <color theme="1"/>
        <rFont val="Arial"/>
        <family val="2"/>
      </rPr>
      <t>p</t>
    </r>
  </si>
  <si>
    <r>
      <t>Table 15. Balance of Trade by Major Trading Partner: April 2023</t>
    </r>
    <r>
      <rPr>
        <vertAlign val="superscript"/>
        <sz val="10"/>
        <color theme="1"/>
        <rFont val="Arial"/>
        <family val="2"/>
      </rPr>
      <t>p</t>
    </r>
  </si>
  <si>
    <t xml:space="preserve">United States of America                                                                                                                                                                                                                                      </t>
  </si>
  <si>
    <r>
      <t>Table 16. Balance of Trade for Selected Economic Blocs: April 2023</t>
    </r>
    <r>
      <rPr>
        <vertAlign val="superscript"/>
        <sz val="10"/>
        <color theme="1"/>
        <rFont val="Arial"/>
        <family val="2"/>
      </rPr>
      <t>p</t>
    </r>
  </si>
  <si>
    <t>Geographic Regions</t>
  </si>
  <si>
    <t>Exports to</t>
  </si>
  <si>
    <t>Imports from</t>
  </si>
  <si>
    <r>
      <t>Table 17. Philippine Total Trade, Exports, Imports, and Balance of Trade in Goods by Geographic Region: April 2022 and 2023</t>
    </r>
    <r>
      <rPr>
        <vertAlign val="superscript"/>
        <sz val="10"/>
        <color theme="1"/>
        <rFont val="Arial"/>
        <family val="2"/>
      </rPr>
      <t>p</t>
    </r>
  </si>
  <si>
    <t>April 2022</t>
  </si>
  <si>
    <r>
      <t>April 2023</t>
    </r>
    <r>
      <rPr>
        <b/>
        <vertAlign val="superscript"/>
        <sz val="10"/>
        <color theme="1"/>
        <rFont val="Arial"/>
        <family val="2"/>
      </rPr>
      <t>p</t>
    </r>
  </si>
  <si>
    <r>
      <t xml:space="preserve">Eastern Asia </t>
    </r>
    <r>
      <rPr>
        <vertAlign val="superscript"/>
        <sz val="10"/>
        <color theme="1"/>
        <rFont val="Arial"/>
        <family val="2"/>
      </rPr>
      <t>1/</t>
    </r>
  </si>
  <si>
    <r>
      <t xml:space="preserve">Southeastern Asia </t>
    </r>
    <r>
      <rPr>
        <vertAlign val="superscript"/>
        <sz val="10"/>
        <color theme="1"/>
        <rFont val="Arial"/>
        <family val="2"/>
      </rPr>
      <t>2/</t>
    </r>
  </si>
  <si>
    <r>
      <t xml:space="preserve">Northern America </t>
    </r>
    <r>
      <rPr>
        <vertAlign val="superscript"/>
        <sz val="10"/>
        <color theme="1"/>
        <rFont val="Arial"/>
        <family val="2"/>
      </rPr>
      <t>3/</t>
    </r>
  </si>
  <si>
    <r>
      <t xml:space="preserve">Western Europe </t>
    </r>
    <r>
      <rPr>
        <vertAlign val="superscript"/>
        <sz val="10"/>
        <color theme="1"/>
        <rFont val="Arial"/>
        <family val="2"/>
      </rPr>
      <t>4/</t>
    </r>
  </si>
  <si>
    <r>
      <t xml:space="preserve">Australia and New Zealand </t>
    </r>
    <r>
      <rPr>
        <vertAlign val="superscript"/>
        <sz val="10"/>
        <color theme="1"/>
        <rFont val="Arial"/>
        <family val="2"/>
      </rPr>
      <t>5/</t>
    </r>
  </si>
  <si>
    <r>
      <t xml:space="preserve">Western Asia </t>
    </r>
    <r>
      <rPr>
        <vertAlign val="superscript"/>
        <sz val="10"/>
        <color theme="1"/>
        <rFont val="Arial"/>
        <family val="2"/>
      </rPr>
      <t>6/</t>
    </r>
  </si>
  <si>
    <r>
      <t xml:space="preserve">Northern Africa </t>
    </r>
    <r>
      <rPr>
        <vertAlign val="superscript"/>
        <sz val="10"/>
        <color theme="1"/>
        <rFont val="Arial"/>
        <family val="2"/>
      </rPr>
      <t>15/</t>
    </r>
  </si>
  <si>
    <r>
      <t xml:space="preserve">Southern Asia </t>
    </r>
    <r>
      <rPr>
        <vertAlign val="superscript"/>
        <sz val="10"/>
        <color theme="1"/>
        <rFont val="Arial"/>
        <family val="2"/>
      </rPr>
      <t>7/</t>
    </r>
  </si>
  <si>
    <r>
      <t xml:space="preserve">Southern Europe </t>
    </r>
    <r>
      <rPr>
        <vertAlign val="superscript"/>
        <sz val="10"/>
        <color theme="1"/>
        <rFont val="Arial"/>
        <family val="2"/>
      </rPr>
      <t>8/</t>
    </r>
  </si>
  <si>
    <r>
      <t xml:space="preserve">Northern Europe </t>
    </r>
    <r>
      <rPr>
        <vertAlign val="superscript"/>
        <sz val="10"/>
        <color theme="1"/>
        <rFont val="Arial"/>
        <family val="2"/>
      </rPr>
      <t>9/</t>
    </r>
  </si>
  <si>
    <r>
      <t xml:space="preserve">South America </t>
    </r>
    <r>
      <rPr>
        <vertAlign val="superscript"/>
        <sz val="10"/>
        <color theme="1"/>
        <rFont val="Arial"/>
        <family val="2"/>
      </rPr>
      <t>10/</t>
    </r>
  </si>
  <si>
    <r>
      <t xml:space="preserve">Eastern Europe </t>
    </r>
    <r>
      <rPr>
        <vertAlign val="superscript"/>
        <sz val="10"/>
        <color theme="1"/>
        <rFont val="Arial"/>
        <family val="2"/>
      </rPr>
      <t>11/</t>
    </r>
  </si>
  <si>
    <r>
      <t xml:space="preserve">Central America </t>
    </r>
    <r>
      <rPr>
        <vertAlign val="superscript"/>
        <sz val="10"/>
        <color theme="1"/>
        <rFont val="Arial"/>
        <family val="2"/>
      </rPr>
      <t>12/</t>
    </r>
  </si>
  <si>
    <r>
      <t xml:space="preserve">Melanesia </t>
    </r>
    <r>
      <rPr>
        <vertAlign val="superscript"/>
        <sz val="10"/>
        <color theme="1"/>
        <rFont val="Arial"/>
        <family val="2"/>
      </rPr>
      <t>13/</t>
    </r>
  </si>
  <si>
    <r>
      <t xml:space="preserve">Southern Africa </t>
    </r>
    <r>
      <rPr>
        <vertAlign val="superscript"/>
        <sz val="10"/>
        <color theme="1"/>
        <rFont val="Arial"/>
        <family val="2"/>
      </rPr>
      <t>14/</t>
    </r>
  </si>
  <si>
    <r>
      <t xml:space="preserve">Rest of the World (ROW) </t>
    </r>
    <r>
      <rPr>
        <vertAlign val="superscript"/>
        <sz val="10"/>
        <color theme="1"/>
        <rFont val="Arial"/>
        <family val="2"/>
      </rPr>
      <t>16/</t>
    </r>
  </si>
  <si>
    <t>1/ - includes People's Republic of China, Hong Kong, Macao, Taiwan, Japan, Mongolia, and Republic of Korea</t>
  </si>
  <si>
    <t>2/ - includes Brunei Darussalam, Cambodia, Indonesia, Lao People's Democratic Republic, Malaysia, Myanmar, Singapore, Thailand, Timor-Leste, and Vietnam</t>
  </si>
  <si>
    <t>3/ - includes Alaska, Bermuda, Canada, Greenland, Saint Pierre and Miquelon, and United States of America</t>
  </si>
  <si>
    <t>4/ - includes Austria, Belgium, France, Germany, Liechtenstein, Luxembourg, Monaco, Netherlands, Netherlands Antilles, and Switzerland</t>
  </si>
  <si>
    <t>5/ - includes Australia, Christmas Island, Cocos (Keeling) Islands, Heard Island and McDonald Islands, New Zealand, and Norfolk Island</t>
  </si>
  <si>
    <t>6/ - includes Armenia, Azerbaijan, Bahrain, Cyprus, Georgia, Iraq, Israel, Jordan, Kuwait, Lebanon, Oman, Qatar, Saudi Arabia, State of Palestine, Syrian Arab Republic, Turkey, United Arab Emirates, and Yemen</t>
  </si>
  <si>
    <t>16/ - includes all other countries not included in the geographic regions</t>
  </si>
  <si>
    <t>13/ - includes Fiji, New Caledonia, Papua New Guinea, Solomon Islands, and Vanuatu</t>
  </si>
  <si>
    <t>7/ - includes Afghanistan, Bangladesh, Bhutan, India, Iran (Islamic Republic of), Maldives, Nepal, Pakistan, and Sri Lanka</t>
  </si>
  <si>
    <t>8/ - includes Albania, Andorra, Bosnia and Herzegovina, Croatia, Gibraltar, Gibraltar, Greece, Holy See, Italy, Malta, Montenegro, North Macedonia, Portugal, San Marino, Serbia, Slovenia, and Spain</t>
  </si>
  <si>
    <t>9/ - includes Åland Islands, Channel Islands, Denmark, Estonia, Faeroe Islands, Finland, Iceland, Ireland, Latvia, Lithuania, Norway, Svalbard and Jan Mayen, Sweden, UK of Great Britain and N. Ireland</t>
  </si>
  <si>
    <t>10/ - includes Argentina, Bolivia (Plurinational State of), Bouvet Island, Bouvet Island, Brazil, Chile, Colombia, Ecuador, Falkland Islands (Malvinas), French Guiana, Guyana, Paraguay, Peru, South Georgia and the South Sandwich Islands, Suriname, Uruguay, and Venezuela (Bolivarian Republic of)</t>
  </si>
  <si>
    <t>11/ - includes Belarus, Bulgaria, Czechia, Hungary, Poland, Republic of Moldova, Romania, Russian Federation, Slovakia, and Ukraine</t>
  </si>
  <si>
    <t>12/ - includes Belize, Costa Rica, El Salvador, Guatemala, Honduras, Mexico, Nicaragua, Panama, and Panama Canal Zone</t>
  </si>
  <si>
    <t>14/ - includes Botswana, Eswatini, Lesotho, Namibia, Namibia, and South Africa</t>
  </si>
  <si>
    <t>15/ - includes Algeria, Egypt, Libya, Morocco, Sudan, Tunisia, and Western Sahara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</si>
</sst>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43" formatCode="_-* #,##0.00_-;\-* #,##0.00_-;_-* &quot;-&quot;??_-;_-@_-"/>
    <numFmt numFmtId="164" formatCode="#,##0,,"/>
    <numFmt numFmtId="165" formatCode="_(* #,###,,_);_(* \(#,###,,\);_(* &quot;-&quot;??_);_(@_)"/>
    <numFmt numFmtId="166" formatCode="\ \ \ \ \ 0"/>
    <numFmt numFmtId="167" formatCode="_(* #,##0_);_(* \(#,##0\);_(* &quot;-&quot;??_);_(@_)"/>
    <numFmt numFmtId="168" formatCode="0.000000"/>
    <numFmt numFmtId="169" formatCode="_(* #,##0.0_);_(* \(#,##0.0\);_(* &quot;-&quot;??_);_(@_)"/>
    <numFmt numFmtId="170" formatCode="#,###.00,,"/>
    <numFmt numFmtId="171" formatCode="#,##0.00,,"/>
    <numFmt numFmtId="172" formatCode="#,###,"/>
    <numFmt numFmtId="173" formatCode="_(* #,##0.000_);_(* \(#,##0.000\);_(* &quot;-&quot;??_);_(@_)"/>
    <numFmt numFmtId="174" formatCode="[$-F400]h:mm:ss\ AM/PM"/>
    <numFmt numFmtId="175" formatCode="General_)"/>
    <numFmt numFmtId="176" formatCode="_(* #,###.00,,_);_(* \(#,###.00,,\);_(* &quot;-&quot;??_);_(@_)"/>
    <numFmt numFmtId="177" formatCode="_(* #,###.00,,_);_(* \-#,###.00,,;_(* &quot;-&quot;??_);_(@_)"/>
    <numFmt numFmtId="178" formatCode="#,##0.0"/>
    <numFmt numFmtId="179" formatCode="0.0"/>
    <numFmt numFmtId="180" formatCode="_(* #,##0.00,,_);_(* \-#,##0.00,,;_(* &quot;-&quot;??_);_(@_)"/>
    <numFmt numFmtId="181" formatCode="_(* #,##0.00,,_);_(* \(#,##0.00,,\);_(* &quot;-&quot;??_);_(@_)"/>
    <numFmt numFmtId="182" formatCode="_-* #,##0.0_-;\-* #,##0.0_-;_-* &quot;-&quot;?_-;_-@_-"/>
    <numFmt numFmtId="183" formatCode="_-* #,##0.0_-;\-* #,##0.0_-;_-* &quot;-&quot;??_-;_-@_-"/>
    <numFmt numFmtId="184" formatCode="_*\ #,##0.00,,;_*\ \-#,##0.00,,;_*\ &quot;-&quot;??;_(@_)"/>
    <numFmt numFmtId="185" formatCode="_(* #,##0.00_);_(* \(#,##0.00\);_(* &quot;-&quot;??_);_(@_)"/>
    <numFmt numFmtId="186" formatCode="_*\ #,##0.00,,;_(* \-#,##0.00,,;_(* &quot;-&quot;??_);_(@_)"/>
    <numFmt numFmtId="187" formatCode="_(* #,##0.00,,_);_(* \-#,##0.00,,_);_(* &quot;-&quot;??_);_(@_)"/>
  </numFmts>
  <fonts count="24" x14ac:knownFonts="1">
    <font>
      <sz val="11"/>
      <color theme="1"/>
      <name val="Calibri"/>
      <family val="2"/>
      <scheme val="minor"/>
    </font>
    <font>
      <sz val="10"/>
      <name val="Arial"/>
      <family val="2"/>
    </font>
    <font>
      <sz val="9"/>
      <name val="Arial"/>
      <family val="2"/>
    </font>
    <font>
      <b/>
      <sz val="10"/>
      <color indexed="8"/>
      <name val="Arial"/>
      <family val="2"/>
    </font>
    <font>
      <sz val="9"/>
      <color indexed="8"/>
      <name val="Arial"/>
      <family val="2"/>
    </font>
    <font>
      <b/>
      <sz val="10"/>
      <name val="Arial"/>
      <family val="2"/>
    </font>
    <font>
      <sz val="10"/>
      <color indexed="8"/>
      <name val="Arial"/>
      <family val="2"/>
    </font>
    <font>
      <b/>
      <sz val="9"/>
      <name val="Arial"/>
      <family val="2"/>
    </font>
    <font>
      <b/>
      <vertAlign val="superscript"/>
      <sz val="10"/>
      <name val="Arial"/>
      <family val="2"/>
    </font>
    <font>
      <vertAlign val="superscript"/>
      <sz val="10"/>
      <name val="Arial"/>
      <family val="2"/>
    </font>
    <font>
      <b/>
      <i/>
      <sz val="10"/>
      <name val="Arial"/>
      <family val="2"/>
    </font>
    <font>
      <i/>
      <sz val="10"/>
      <name val="Arial"/>
      <family val="2"/>
    </font>
    <font>
      <vertAlign val="superscript"/>
      <sz val="10"/>
      <color rgb="FF000000"/>
      <name val="Arial"/>
      <family val="2"/>
    </font>
    <font>
      <sz val="11"/>
      <color theme="1"/>
      <name val="Arial"/>
      <family val="2"/>
    </font>
    <font>
      <sz val="10"/>
      <color theme="1"/>
      <name val="Arial"/>
      <family val="2"/>
    </font>
    <font>
      <vertAlign val="superscript"/>
      <sz val="10"/>
      <color theme="1"/>
      <name val="Arial"/>
      <family val="2"/>
    </font>
    <font>
      <b/>
      <sz val="10"/>
      <color theme="1"/>
      <name val="Arial"/>
      <family val="2"/>
    </font>
    <font>
      <sz val="11"/>
      <color theme="1"/>
      <name val="Calibri"/>
      <family val="2"/>
      <scheme val="minor"/>
    </font>
    <font>
      <vertAlign val="superscript"/>
      <sz val="10"/>
      <color indexed="8"/>
      <name val="Arial"/>
      <family val="2"/>
    </font>
    <font>
      <sz val="9"/>
      <color theme="1"/>
      <name val="Arial"/>
      <family val="2"/>
    </font>
    <font>
      <b/>
      <sz val="9"/>
      <color theme="1"/>
      <name val="Arial"/>
      <family val="2"/>
    </font>
    <font>
      <b/>
      <sz val="11"/>
      <color theme="1"/>
      <name val="Arial"/>
      <family val="2"/>
    </font>
    <font>
      <b/>
      <vertAlign val="superscript"/>
      <sz val="10"/>
      <color theme="1"/>
      <name val="Arial"/>
      <family val="2"/>
    </font>
    <font>
      <sz val="9"/>
      <color theme="1"/>
      <name val="Calibri"/>
      <family val="2"/>
      <scheme val="minor"/>
    </font>
  </fonts>
  <fills count="2">
    <fill>
      <patternFill patternType="none"/>
    </fill>
    <fill>
      <patternFill patternType="gray125"/>
    </fill>
  </fills>
  <borders count="32">
    <border>
      <left/>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style="thin">
        <color indexed="8"/>
      </top>
      <bottom/>
      <diagonal/>
    </border>
    <border>
      <left/>
      <right/>
      <top/>
      <bottom style="thin">
        <color indexed="8"/>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8"/>
      </bottom>
      <diagonal/>
    </border>
    <border>
      <left style="thin">
        <color indexed="64"/>
      </left>
      <right style="thin">
        <color indexed="64"/>
      </right>
      <top style="thin">
        <color indexed="64"/>
      </top>
      <bottom style="thin">
        <color indexed="8"/>
      </bottom>
      <diagonal/>
    </border>
    <border>
      <left style="thin">
        <color indexed="64"/>
      </left>
      <right/>
      <top style="thin">
        <color indexed="64"/>
      </top>
      <bottom style="thin">
        <color indexed="8"/>
      </bottom>
      <diagonal/>
    </border>
    <border>
      <left style="thin">
        <color indexed="8"/>
      </left>
      <right/>
      <top/>
      <bottom style="thin">
        <color indexed="8"/>
      </bottom>
      <diagonal/>
    </border>
    <border>
      <left style="thin">
        <color rgb="FF000000"/>
      </left>
      <right/>
      <top style="thin">
        <color rgb="FF000000"/>
      </top>
      <bottom/>
      <diagonal/>
    </border>
    <border>
      <left style="thin">
        <color rgb="FF000000"/>
      </left>
      <right/>
      <top/>
      <bottom style="thin">
        <color rgb="FF000000"/>
      </bottom>
      <diagonal/>
    </border>
    <border>
      <left/>
      <right/>
      <top style="thin">
        <color indexed="64"/>
      </top>
      <bottom style="thin">
        <color indexed="64"/>
      </bottom>
      <diagonal/>
    </border>
  </borders>
  <cellStyleXfs count="11">
    <xf numFmtId="0" fontId="0"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3" fillId="0" borderId="0"/>
    <xf numFmtId="0" fontId="1" fillId="0" borderId="0"/>
    <xf numFmtId="43" fontId="17" fillId="0" borderId="0" applyFont="0" applyFill="0" applyBorder="0" applyAlignment="0" applyProtection="0"/>
    <xf numFmtId="43" fontId="1" fillId="0" borderId="0" applyFont="0" applyFill="0" applyBorder="0" applyAlignment="0" applyProtection="0"/>
    <xf numFmtId="0" fontId="1" fillId="0" borderId="0"/>
    <xf numFmtId="185" fontId="17" fillId="0" borderId="0" applyFont="0" applyFill="0" applyBorder="0" applyAlignment="0" applyProtection="0"/>
  </cellStyleXfs>
  <cellXfs count="523">
    <xf numFmtId="0" fontId="0" fillId="0" borderId="0" xfId="0"/>
    <xf numFmtId="0" fontId="1" fillId="0" borderId="0" xfId="2"/>
    <xf numFmtId="0" fontId="1" fillId="0" borderId="0" xfId="1"/>
    <xf numFmtId="0" fontId="2" fillId="0" borderId="0" xfId="2" applyFont="1"/>
    <xf numFmtId="167" fontId="1" fillId="0" borderId="0" xfId="3" applyNumberFormat="1" applyFont="1"/>
    <xf numFmtId="0" fontId="4" fillId="0" borderId="0" xfId="1" applyFont="1" applyAlignment="1">
      <alignment horizontal="left"/>
    </xf>
    <xf numFmtId="0" fontId="2" fillId="0" borderId="0" xfId="1" quotePrefix="1" applyFont="1" applyAlignment="1">
      <alignment horizontal="left"/>
    </xf>
    <xf numFmtId="43" fontId="1" fillId="0" borderId="0" xfId="3" applyFont="1"/>
    <xf numFmtId="176" fontId="1" fillId="0" borderId="0" xfId="2" applyNumberFormat="1"/>
    <xf numFmtId="0" fontId="6" fillId="0" borderId="0" xfId="2" applyFont="1"/>
    <xf numFmtId="0" fontId="1" fillId="0" borderId="17" xfId="2" applyBorder="1" applyAlignment="1">
      <alignment horizontal="center" vertical="center" wrapText="1"/>
    </xf>
    <xf numFmtId="0" fontId="1" fillId="0" borderId="18" xfId="2" applyBorder="1" applyAlignment="1">
      <alignment horizontal="center" vertical="center" wrapText="1"/>
    </xf>
    <xf numFmtId="0" fontId="3" fillId="0" borderId="20" xfId="2" applyFont="1" applyBorder="1" applyAlignment="1">
      <alignment horizontal="center"/>
    </xf>
    <xf numFmtId="0" fontId="6" fillId="0" borderId="20" xfId="2" applyFont="1" applyBorder="1"/>
    <xf numFmtId="0" fontId="6" fillId="0" borderId="0" xfId="2" applyFont="1" applyAlignment="1">
      <alignment horizontal="center"/>
    </xf>
    <xf numFmtId="43" fontId="6" fillId="0" borderId="0" xfId="2" applyNumberFormat="1" applyFont="1"/>
    <xf numFmtId="1" fontId="1" fillId="0" borderId="20" xfId="2" quotePrefix="1" applyNumberFormat="1" applyBorder="1" applyAlignment="1">
      <alignment horizontal="left"/>
    </xf>
    <xf numFmtId="0" fontId="6" fillId="0" borderId="16" xfId="2" applyFont="1" applyBorder="1" applyAlignment="1">
      <alignment horizontal="center"/>
    </xf>
    <xf numFmtId="1" fontId="1" fillId="0" borderId="23" xfId="2" quotePrefix="1" applyNumberFormat="1" applyBorder="1" applyAlignment="1">
      <alignment horizontal="left"/>
    </xf>
    <xf numFmtId="176" fontId="6" fillId="0" borderId="14" xfId="2" applyNumberFormat="1" applyFont="1" applyBorder="1"/>
    <xf numFmtId="176" fontId="6" fillId="0" borderId="0" xfId="2" applyNumberFormat="1" applyFont="1"/>
    <xf numFmtId="0" fontId="6" fillId="0" borderId="0" xfId="2" applyFont="1" applyAlignment="1">
      <alignment horizontal="left"/>
    </xf>
    <xf numFmtId="1" fontId="1" fillId="0" borderId="0" xfId="1" applyNumberFormat="1" applyAlignment="1">
      <alignment horizontal="center"/>
    </xf>
    <xf numFmtId="1" fontId="1" fillId="0" borderId="0" xfId="1" applyNumberFormat="1"/>
    <xf numFmtId="43" fontId="6" fillId="0" borderId="0" xfId="3" applyFont="1" applyFill="1" applyBorder="1" applyProtection="1"/>
    <xf numFmtId="43" fontId="6" fillId="0" borderId="0" xfId="3" applyFont="1" applyFill="1" applyBorder="1"/>
    <xf numFmtId="1" fontId="1" fillId="0" borderId="0" xfId="1" quotePrefix="1" applyNumberFormat="1" applyAlignment="1">
      <alignment horizontal="left"/>
    </xf>
    <xf numFmtId="0" fontId="1" fillId="0" borderId="0" xfId="2" applyAlignment="1">
      <alignment horizontal="left" vertical="top" wrapText="1"/>
    </xf>
    <xf numFmtId="43" fontId="6" fillId="0" borderId="0" xfId="3" applyFont="1" applyBorder="1"/>
    <xf numFmtId="0" fontId="1" fillId="0" borderId="0" xfId="2" applyAlignment="1">
      <alignment horizontal="left"/>
    </xf>
    <xf numFmtId="1" fontId="1" fillId="0" borderId="20" xfId="2" applyNumberFormat="1" applyBorder="1"/>
    <xf numFmtId="171" fontId="6" fillId="0" borderId="24" xfId="3" applyNumberFormat="1" applyFont="1" applyFill="1" applyBorder="1" applyProtection="1"/>
    <xf numFmtId="171" fontId="6" fillId="0" borderId="24" xfId="3" applyNumberFormat="1" applyFont="1" applyFill="1" applyBorder="1"/>
    <xf numFmtId="0" fontId="1" fillId="0" borderId="0" xfId="1" applyAlignment="1">
      <alignment horizontal="center"/>
    </xf>
    <xf numFmtId="0" fontId="5" fillId="0" borderId="0" xfId="1" applyFont="1" applyAlignment="1">
      <alignment horizontal="center"/>
    </xf>
    <xf numFmtId="0" fontId="5" fillId="0" borderId="0" xfId="1" applyFont="1"/>
    <xf numFmtId="0" fontId="5" fillId="0" borderId="0" xfId="1" quotePrefix="1" applyFont="1" applyAlignment="1">
      <alignment horizontal="center"/>
    </xf>
    <xf numFmtId="174" fontId="1" fillId="0" borderId="0" xfId="1" applyNumberFormat="1"/>
    <xf numFmtId="40" fontId="1" fillId="0" borderId="0" xfId="1" applyNumberFormat="1"/>
    <xf numFmtId="169" fontId="1" fillId="0" borderId="0" xfId="1" applyNumberFormat="1"/>
    <xf numFmtId="1" fontId="5" fillId="0" borderId="0" xfId="1" quotePrefix="1" applyNumberFormat="1" applyFont="1" applyAlignment="1">
      <alignment horizontal="center"/>
    </xf>
    <xf numFmtId="1" fontId="5" fillId="0" borderId="0" xfId="1" applyNumberFormat="1" applyFont="1" applyAlignment="1">
      <alignment horizontal="center"/>
    </xf>
    <xf numFmtId="170" fontId="1" fillId="0" borderId="0" xfId="3" applyNumberFormat="1" applyFont="1" applyBorder="1"/>
    <xf numFmtId="43" fontId="1" fillId="0" borderId="0" xfId="1" applyNumberFormat="1"/>
    <xf numFmtId="1" fontId="1" fillId="0" borderId="16" xfId="1" applyNumberFormat="1" applyBorder="1" applyAlignment="1">
      <alignment horizontal="center"/>
    </xf>
    <xf numFmtId="1" fontId="1" fillId="0" borderId="16" xfId="1" applyNumberFormat="1" applyBorder="1"/>
    <xf numFmtId="0" fontId="1" fillId="0" borderId="16" xfId="1" applyBorder="1"/>
    <xf numFmtId="169" fontId="1" fillId="0" borderId="16" xfId="1" applyNumberFormat="1" applyBorder="1"/>
    <xf numFmtId="1" fontId="1" fillId="0" borderId="0" xfId="1" applyNumberFormat="1" applyAlignment="1">
      <alignment horizontal="left"/>
    </xf>
    <xf numFmtId="0" fontId="6" fillId="0" borderId="0" xfId="1" applyFont="1"/>
    <xf numFmtId="169" fontId="1" fillId="0" borderId="0" xfId="3" applyNumberFormat="1" applyFont="1" applyAlignment="1">
      <alignment horizontal="centerContinuous"/>
    </xf>
    <xf numFmtId="0" fontId="5" fillId="0" borderId="12" xfId="1" quotePrefix="1" applyFont="1" applyBorder="1" applyAlignment="1">
      <alignment horizontal="center" vertical="center"/>
    </xf>
    <xf numFmtId="169" fontId="5" fillId="0" borderId="12" xfId="1" applyNumberFormat="1" applyFont="1" applyBorder="1" applyAlignment="1">
      <alignment horizontal="center" vertical="center"/>
    </xf>
    <xf numFmtId="169" fontId="5" fillId="0" borderId="15" xfId="1" quotePrefix="1" applyNumberFormat="1" applyFont="1" applyBorder="1" applyAlignment="1">
      <alignment horizontal="center" vertical="center"/>
    </xf>
    <xf numFmtId="170" fontId="1" fillId="0" borderId="0" xfId="1" applyNumberFormat="1"/>
    <xf numFmtId="43" fontId="5" fillId="0" borderId="0" xfId="3" applyFont="1"/>
    <xf numFmtId="0" fontId="1" fillId="0" borderId="16" xfId="1" applyBorder="1" applyAlignment="1">
      <alignment horizontal="center"/>
    </xf>
    <xf numFmtId="170" fontId="1" fillId="0" borderId="16" xfId="3" applyNumberFormat="1" applyFont="1" applyBorder="1"/>
    <xf numFmtId="170" fontId="1" fillId="0" borderId="16" xfId="1" applyNumberFormat="1" applyBorder="1"/>
    <xf numFmtId="169" fontId="1" fillId="0" borderId="16" xfId="3" applyNumberFormat="1" applyFont="1" applyBorder="1"/>
    <xf numFmtId="169" fontId="1" fillId="0" borderId="0" xfId="3" applyNumberFormat="1" applyFont="1"/>
    <xf numFmtId="0" fontId="1" fillId="0" borderId="0" xfId="1" applyAlignment="1">
      <alignment horizontal="left"/>
    </xf>
    <xf numFmtId="1" fontId="1" fillId="0" borderId="0" xfId="1" quotePrefix="1" applyNumberFormat="1"/>
    <xf numFmtId="0" fontId="5" fillId="0" borderId="0" xfId="2" applyFont="1"/>
    <xf numFmtId="0" fontId="5" fillId="0" borderId="0" xfId="2" applyFont="1" applyAlignment="1">
      <alignment horizontal="center"/>
    </xf>
    <xf numFmtId="0" fontId="11" fillId="0" borderId="0" xfId="2" applyFont="1"/>
    <xf numFmtId="43" fontId="1" fillId="0" borderId="17" xfId="3" applyFont="1" applyFill="1" applyBorder="1" applyAlignment="1"/>
    <xf numFmtId="172" fontId="1" fillId="0" borderId="17" xfId="3" quotePrefix="1" applyNumberFormat="1" applyFont="1" applyFill="1" applyBorder="1" applyAlignment="1"/>
    <xf numFmtId="169" fontId="1" fillId="0" borderId="17" xfId="3" applyNumberFormat="1" applyFont="1" applyFill="1" applyBorder="1" applyAlignment="1"/>
    <xf numFmtId="43" fontId="1" fillId="0" borderId="0" xfId="3" applyFont="1" applyFill="1" applyBorder="1" applyAlignment="1"/>
    <xf numFmtId="0" fontId="1" fillId="0" borderId="16" xfId="2" applyBorder="1"/>
    <xf numFmtId="172" fontId="1" fillId="0" borderId="0" xfId="2" applyNumberFormat="1"/>
    <xf numFmtId="172" fontId="1" fillId="0" borderId="0" xfId="3" applyNumberFormat="1" applyFont="1"/>
    <xf numFmtId="0" fontId="1" fillId="0" borderId="17" xfId="2" applyBorder="1"/>
    <xf numFmtId="1" fontId="1" fillId="0" borderId="0" xfId="2" applyNumberFormat="1" applyAlignment="1">
      <alignment horizontal="left"/>
    </xf>
    <xf numFmtId="169" fontId="1" fillId="0" borderId="0" xfId="2" applyNumberFormat="1"/>
    <xf numFmtId="0" fontId="1" fillId="0" borderId="0" xfId="2" applyAlignment="1">
      <alignment vertical="top" wrapText="1"/>
    </xf>
    <xf numFmtId="0" fontId="1" fillId="0" borderId="0" xfId="2" applyAlignment="1">
      <alignment horizontal="center" vertical="center" wrapText="1"/>
    </xf>
    <xf numFmtId="1" fontId="5" fillId="0" borderId="0" xfId="2" applyNumberFormat="1" applyFont="1" applyAlignment="1">
      <alignment horizontal="center"/>
    </xf>
    <xf numFmtId="169" fontId="5" fillId="0" borderId="0" xfId="3" applyNumberFormat="1" applyFont="1"/>
    <xf numFmtId="1" fontId="1" fillId="0" borderId="0" xfId="2" applyNumberFormat="1" applyAlignment="1">
      <alignment horizontal="center"/>
    </xf>
    <xf numFmtId="1" fontId="1" fillId="0" borderId="0" xfId="2" applyNumberFormat="1"/>
    <xf numFmtId="1" fontId="5" fillId="0" borderId="0" xfId="2" applyNumberFormat="1" applyFont="1" applyAlignment="1">
      <alignment horizontal="center" vertical="top"/>
    </xf>
    <xf numFmtId="0" fontId="5" fillId="0" borderId="0" xfId="2" quotePrefix="1" applyFont="1" applyAlignment="1">
      <alignment horizontal="left" vertical="top" wrapText="1"/>
    </xf>
    <xf numFmtId="0" fontId="1" fillId="0" borderId="0" xfId="2" quotePrefix="1" applyAlignment="1">
      <alignment horizontal="left" vertical="top" wrapText="1"/>
    </xf>
    <xf numFmtId="0" fontId="1" fillId="0" borderId="0" xfId="2" quotePrefix="1" applyAlignment="1">
      <alignment horizontal="left" vertical="top"/>
    </xf>
    <xf numFmtId="1" fontId="1" fillId="0" borderId="0" xfId="2" applyNumberFormat="1" applyAlignment="1">
      <alignment horizontal="center" vertical="top"/>
    </xf>
    <xf numFmtId="1" fontId="1" fillId="0" borderId="16" xfId="2" applyNumberFormat="1" applyBorder="1" applyAlignment="1">
      <alignment horizontal="center" vertical="top"/>
    </xf>
    <xf numFmtId="0" fontId="1" fillId="0" borderId="16" xfId="2" applyBorder="1" applyAlignment="1">
      <alignment horizontal="left" vertical="top" wrapText="1"/>
    </xf>
    <xf numFmtId="169" fontId="1" fillId="0" borderId="16" xfId="2" applyNumberFormat="1" applyBorder="1"/>
    <xf numFmtId="0" fontId="7" fillId="0" borderId="0" xfId="1" applyFont="1"/>
    <xf numFmtId="0" fontId="2" fillId="0" borderId="0" xfId="1" applyFont="1"/>
    <xf numFmtId="0" fontId="3" fillId="0" borderId="0" xfId="1" applyFont="1" applyAlignment="1">
      <alignment horizontal="centerContinuous"/>
    </xf>
    <xf numFmtId="0" fontId="6" fillId="0" borderId="0" xfId="1" applyFont="1" applyAlignment="1">
      <alignment horizontal="centerContinuous"/>
    </xf>
    <xf numFmtId="1" fontId="2" fillId="0" borderId="0" xfId="1" applyNumberFormat="1" applyFont="1" applyAlignment="1">
      <alignment horizontal="left"/>
    </xf>
    <xf numFmtId="170" fontId="2" fillId="0" borderId="0" xfId="1" applyNumberFormat="1" applyFont="1"/>
    <xf numFmtId="170" fontId="7" fillId="0" borderId="0" xfId="1" applyNumberFormat="1" applyFont="1"/>
    <xf numFmtId="43" fontId="1" fillId="0" borderId="16" xfId="1" applyNumberFormat="1" applyBorder="1"/>
    <xf numFmtId="0" fontId="5" fillId="0" borderId="0" xfId="1" applyFont="1" applyAlignment="1">
      <alignment horizontal="centerContinuous"/>
    </xf>
    <xf numFmtId="0" fontId="1" fillId="0" borderId="0" xfId="1" applyAlignment="1">
      <alignment horizontal="centerContinuous"/>
    </xf>
    <xf numFmtId="172" fontId="5" fillId="0" borderId="0" xfId="1" applyNumberFormat="1" applyFont="1" applyAlignment="1">
      <alignment horizontal="centerContinuous"/>
    </xf>
    <xf numFmtId="173" fontId="1" fillId="0" borderId="0" xfId="3" applyNumberFormat="1" applyFont="1" applyBorder="1"/>
    <xf numFmtId="0" fontId="5" fillId="0" borderId="0" xfId="1" quotePrefix="1" applyFont="1" applyAlignment="1">
      <alignment horizontal="centerContinuous"/>
    </xf>
    <xf numFmtId="0" fontId="5" fillId="0" borderId="0" xfId="1" quotePrefix="1" applyFont="1" applyAlignment="1">
      <alignment horizontal="left"/>
    </xf>
    <xf numFmtId="0" fontId="5" fillId="0" borderId="0" xfId="1" applyFont="1" applyAlignment="1">
      <alignment horizontal="left"/>
    </xf>
    <xf numFmtId="0" fontId="1" fillId="0" borderId="0" xfId="1" quotePrefix="1" applyAlignment="1">
      <alignment horizontal="left"/>
    </xf>
    <xf numFmtId="0" fontId="1" fillId="0" borderId="0" xfId="1" quotePrefix="1" applyAlignment="1">
      <alignment horizontal="left" vertical="top" wrapText="1"/>
    </xf>
    <xf numFmtId="0" fontId="1" fillId="0" borderId="0" xfId="1" applyAlignment="1">
      <alignment horizontal="left" vertical="top" wrapText="1"/>
    </xf>
    <xf numFmtId="0" fontId="5" fillId="0" borderId="16" xfId="1" applyFont="1" applyBorder="1"/>
    <xf numFmtId="172" fontId="5" fillId="0" borderId="16" xfId="1" applyNumberFormat="1" applyFont="1" applyBorder="1"/>
    <xf numFmtId="169" fontId="5" fillId="0" borderId="16" xfId="3" applyNumberFormat="1" applyFont="1" applyBorder="1"/>
    <xf numFmtId="172" fontId="1" fillId="0" borderId="0" xfId="1" applyNumberFormat="1"/>
    <xf numFmtId="172" fontId="5" fillId="0" borderId="17" xfId="1" quotePrefix="1" applyNumberFormat="1" applyFont="1" applyBorder="1" applyAlignment="1">
      <alignment horizontal="center"/>
    </xf>
    <xf numFmtId="3" fontId="5" fillId="0" borderId="17" xfId="1" quotePrefix="1" applyNumberFormat="1" applyFont="1" applyBorder="1" applyAlignment="1">
      <alignment horizontal="center"/>
    </xf>
    <xf numFmtId="172" fontId="5" fillId="0" borderId="17" xfId="3" quotePrefix="1" applyNumberFormat="1" applyFont="1" applyBorder="1" applyAlignment="1">
      <alignment horizontal="center"/>
    </xf>
    <xf numFmtId="169" fontId="5" fillId="0" borderId="17" xfId="3" applyNumberFormat="1" applyFont="1" applyBorder="1" applyAlignment="1">
      <alignment horizontal="centerContinuous"/>
    </xf>
    <xf numFmtId="43" fontId="5" fillId="0" borderId="16" xfId="3" applyFont="1" applyBorder="1" applyAlignment="1">
      <alignment horizontal="centerContinuous"/>
    </xf>
    <xf numFmtId="0" fontId="7" fillId="0" borderId="0" xfId="2" applyFont="1"/>
    <xf numFmtId="169" fontId="5" fillId="0" borderId="0" xfId="2" applyNumberFormat="1" applyFont="1"/>
    <xf numFmtId="170" fontId="2" fillId="0" borderId="0" xfId="2" applyNumberFormat="1" applyFont="1"/>
    <xf numFmtId="170" fontId="7" fillId="0" borderId="0" xfId="2" applyNumberFormat="1" applyFont="1"/>
    <xf numFmtId="0" fontId="6" fillId="0" borderId="0" xfId="1" applyFont="1" applyAlignment="1">
      <alignment horizontal="center"/>
    </xf>
    <xf numFmtId="0" fontId="3" fillId="0" borderId="9" xfId="1" applyFont="1" applyBorder="1"/>
    <xf numFmtId="164" fontId="6" fillId="0" borderId="9" xfId="1" applyNumberFormat="1" applyFont="1" applyBorder="1" applyAlignment="1">
      <alignment horizontal="right"/>
    </xf>
    <xf numFmtId="165" fontId="6" fillId="0" borderId="9" xfId="1" applyNumberFormat="1" applyFont="1" applyBorder="1" applyAlignment="1">
      <alignment horizontal="right"/>
    </xf>
    <xf numFmtId="166" fontId="6" fillId="0" borderId="0" xfId="1" quotePrefix="1" applyNumberFormat="1" applyFont="1"/>
    <xf numFmtId="0" fontId="3" fillId="0" borderId="0" xfId="1" applyFont="1"/>
    <xf numFmtId="166" fontId="3" fillId="0" borderId="0" xfId="1" quotePrefix="1" applyNumberFormat="1" applyFont="1"/>
    <xf numFmtId="0" fontId="6" fillId="0" borderId="10" xfId="1" applyFont="1" applyBorder="1"/>
    <xf numFmtId="164" fontId="6" fillId="0" borderId="10" xfId="1" applyNumberFormat="1" applyFont="1" applyBorder="1" applyAlignment="1">
      <alignment horizontal="right"/>
    </xf>
    <xf numFmtId="165" fontId="6" fillId="0" borderId="10" xfId="1" applyNumberFormat="1" applyFont="1" applyBorder="1" applyAlignment="1">
      <alignment horizontal="right"/>
    </xf>
    <xf numFmtId="168" fontId="1" fillId="0" borderId="0" xfId="1" applyNumberFormat="1"/>
    <xf numFmtId="43" fontId="6" fillId="0" borderId="19" xfId="3" quotePrefix="1" applyFont="1" applyFill="1" applyBorder="1" applyAlignment="1" applyProtection="1">
      <alignment horizontal="center"/>
    </xf>
    <xf numFmtId="176" fontId="6" fillId="0" borderId="13" xfId="3" quotePrefix="1" applyNumberFormat="1" applyFont="1" applyFill="1" applyBorder="1" applyAlignment="1" applyProtection="1">
      <alignment horizontal="center"/>
    </xf>
    <xf numFmtId="43" fontId="6" fillId="0" borderId="17" xfId="3" quotePrefix="1" applyFont="1" applyFill="1" applyBorder="1" applyAlignment="1" applyProtection="1">
      <alignment horizontal="center"/>
    </xf>
    <xf numFmtId="169" fontId="6" fillId="0" borderId="17" xfId="3" quotePrefix="1" applyNumberFormat="1" applyFont="1" applyFill="1" applyBorder="1" applyAlignment="1" applyProtection="1">
      <alignment horizontal="center"/>
    </xf>
    <xf numFmtId="43" fontId="6" fillId="0" borderId="0" xfId="3" quotePrefix="1" applyFont="1" applyFill="1" applyBorder="1" applyAlignment="1" applyProtection="1">
      <alignment horizontal="center"/>
    </xf>
    <xf numFmtId="169" fontId="6" fillId="0" borderId="0" xfId="3" quotePrefix="1" applyNumberFormat="1" applyFont="1" applyFill="1" applyBorder="1" applyAlignment="1" applyProtection="1">
      <alignment horizontal="center"/>
    </xf>
    <xf numFmtId="0" fontId="11" fillId="0" borderId="0" xfId="1" applyFont="1"/>
    <xf numFmtId="0" fontId="5" fillId="0" borderId="0" xfId="1" applyFont="1" applyAlignment="1">
      <alignment horizontal="center" wrapText="1"/>
    </xf>
    <xf numFmtId="171" fontId="5" fillId="0" borderId="0" xfId="3" applyNumberFormat="1" applyFont="1" applyBorder="1" applyAlignment="1">
      <alignment horizontal="right"/>
    </xf>
    <xf numFmtId="1" fontId="1" fillId="0" borderId="0" xfId="1" applyNumberFormat="1" applyAlignment="1">
      <alignment wrapText="1"/>
    </xf>
    <xf numFmtId="1" fontId="1" fillId="0" borderId="0" xfId="1" applyNumberFormat="1" applyAlignment="1">
      <alignment horizontal="center" vertical="top" wrapText="1"/>
    </xf>
    <xf numFmtId="43" fontId="1" fillId="0" borderId="0" xfId="3" applyFont="1" applyBorder="1" applyAlignment="1">
      <alignment horizontal="right"/>
    </xf>
    <xf numFmtId="0" fontId="1" fillId="0" borderId="0" xfId="1" applyAlignment="1">
      <alignment vertical="top" wrapText="1"/>
    </xf>
    <xf numFmtId="4" fontId="1" fillId="0" borderId="0" xfId="1" quotePrefix="1" applyNumberFormat="1" applyAlignment="1">
      <alignment horizontal="left" wrapText="1"/>
    </xf>
    <xf numFmtId="1" fontId="1" fillId="0" borderId="16" xfId="1" applyNumberFormat="1" applyBorder="1" applyAlignment="1">
      <alignment wrapText="1"/>
    </xf>
    <xf numFmtId="171" fontId="1" fillId="0" borderId="16" xfId="1" applyNumberFormat="1" applyBorder="1"/>
    <xf numFmtId="0" fontId="1" fillId="0" borderId="0" xfId="2" applyAlignment="1">
      <alignment horizontal="center"/>
    </xf>
    <xf numFmtId="0" fontId="1" fillId="0" borderId="0" xfId="1" applyAlignment="1">
      <alignment wrapText="1"/>
    </xf>
    <xf numFmtId="1" fontId="5" fillId="0" borderId="0" xfId="2" applyNumberFormat="1" applyFont="1" applyAlignment="1">
      <alignment horizontal="center" vertical="top" wrapText="1"/>
    </xf>
    <xf numFmtId="4" fontId="1" fillId="0" borderId="0" xfId="2" quotePrefix="1" applyNumberFormat="1" applyAlignment="1">
      <alignment horizontal="left" wrapText="1"/>
    </xf>
    <xf numFmtId="167" fontId="1" fillId="0" borderId="16" xfId="3" applyNumberFormat="1" applyFont="1" applyBorder="1"/>
    <xf numFmtId="167" fontId="1" fillId="0" borderId="16" xfId="3" applyNumberFormat="1" applyFont="1" applyBorder="1" applyAlignment="1">
      <alignment horizontal="right"/>
    </xf>
    <xf numFmtId="43" fontId="1" fillId="0" borderId="0" xfId="3" applyFont="1" applyBorder="1" applyAlignment="1">
      <alignment horizontal="center"/>
    </xf>
    <xf numFmtId="1" fontId="1" fillId="0" borderId="0" xfId="2" applyNumberFormat="1" applyAlignment="1">
      <alignment wrapText="1"/>
    </xf>
    <xf numFmtId="170" fontId="1" fillId="0" borderId="0" xfId="2" applyNumberFormat="1"/>
    <xf numFmtId="1" fontId="1" fillId="0" borderId="0" xfId="2" applyNumberFormat="1" applyAlignment="1">
      <alignment horizontal="center" vertical="top" wrapText="1"/>
    </xf>
    <xf numFmtId="171" fontId="1" fillId="0" borderId="16" xfId="3" applyNumberFormat="1" applyFont="1" applyBorder="1"/>
    <xf numFmtId="43" fontId="1" fillId="0" borderId="16" xfId="3" applyFont="1" applyBorder="1" applyAlignment="1">
      <alignment horizontal="right"/>
    </xf>
    <xf numFmtId="169" fontId="1" fillId="0" borderId="16" xfId="3" applyNumberFormat="1" applyFont="1" applyBorder="1" applyAlignment="1">
      <alignment horizontal="center"/>
    </xf>
    <xf numFmtId="170" fontId="5" fillId="0" borderId="0" xfId="2" applyNumberFormat="1" applyFont="1"/>
    <xf numFmtId="1" fontId="1" fillId="0" borderId="0" xfId="2" applyNumberFormat="1" applyAlignment="1">
      <alignment horizontal="left" wrapText="1"/>
    </xf>
    <xf numFmtId="37" fontId="6" fillId="0" borderId="9" xfId="1" applyNumberFormat="1" applyFont="1" applyBorder="1" applyAlignment="1">
      <alignment horizontal="right"/>
    </xf>
    <xf numFmtId="169" fontId="6" fillId="0" borderId="9" xfId="1" applyNumberFormat="1" applyFont="1" applyBorder="1" applyAlignment="1">
      <alignment horizontal="right"/>
    </xf>
    <xf numFmtId="0" fontId="6" fillId="0" borderId="9" xfId="1" applyFont="1" applyBorder="1" applyAlignment="1">
      <alignment horizontal="right"/>
    </xf>
    <xf numFmtId="169" fontId="1" fillId="0" borderId="9" xfId="1" applyNumberFormat="1" applyBorder="1"/>
    <xf numFmtId="37" fontId="6" fillId="0" borderId="10" xfId="1" applyNumberFormat="1" applyFont="1" applyBorder="1" applyAlignment="1">
      <alignment horizontal="right"/>
    </xf>
    <xf numFmtId="169" fontId="6" fillId="0" borderId="10" xfId="1" applyNumberFormat="1" applyFont="1" applyBorder="1" applyAlignment="1">
      <alignment horizontal="right"/>
    </xf>
    <xf numFmtId="169" fontId="1" fillId="0" borderId="10" xfId="1" applyNumberFormat="1" applyBorder="1"/>
    <xf numFmtId="43" fontId="3" fillId="0" borderId="26" xfId="4" quotePrefix="1" applyFont="1" applyFill="1" applyBorder="1" applyAlignment="1" applyProtection="1">
      <alignment horizontal="center"/>
    </xf>
    <xf numFmtId="43" fontId="3" fillId="0" borderId="27" xfId="4" quotePrefix="1" applyFont="1" applyFill="1" applyBorder="1" applyAlignment="1" applyProtection="1">
      <alignment horizontal="center"/>
    </xf>
    <xf numFmtId="166" fontId="6" fillId="0" borderId="0" xfId="1" quotePrefix="1" applyNumberFormat="1" applyFont="1" applyAlignment="1">
      <alignment horizontal="right"/>
    </xf>
    <xf numFmtId="177" fontId="6" fillId="0" borderId="0" xfId="1" applyNumberFormat="1" applyFont="1" applyAlignment="1">
      <alignment horizontal="right"/>
    </xf>
    <xf numFmtId="177" fontId="3" fillId="0" borderId="0" xfId="3" applyNumberFormat="1" applyFont="1" applyFill="1" applyBorder="1" applyAlignment="1" applyProtection="1">
      <alignment horizontal="right"/>
    </xf>
    <xf numFmtId="177" fontId="1" fillId="0" borderId="0" xfId="3" applyNumberFormat="1" applyFont="1" applyBorder="1" applyAlignment="1">
      <alignment horizontal="right"/>
    </xf>
    <xf numFmtId="177" fontId="1" fillId="0" borderId="0" xfId="1" applyNumberFormat="1" applyAlignment="1">
      <alignment horizontal="right"/>
    </xf>
    <xf numFmtId="37" fontId="4" fillId="0" borderId="0" xfId="1" applyNumberFormat="1" applyFont="1"/>
    <xf numFmtId="2" fontId="4" fillId="0" borderId="0" xfId="1" applyNumberFormat="1" applyFont="1"/>
    <xf numFmtId="43" fontId="3" fillId="0" borderId="7" xfId="4" quotePrefix="1" applyFont="1" applyFill="1" applyBorder="1" applyAlignment="1" applyProtection="1">
      <alignment horizontal="center"/>
    </xf>
    <xf numFmtId="43" fontId="3" fillId="0" borderId="28" xfId="4" quotePrefix="1" applyFont="1" applyFill="1" applyBorder="1" applyAlignment="1" applyProtection="1">
      <alignment horizontal="center"/>
    </xf>
    <xf numFmtId="178" fontId="6" fillId="0" borderId="0" xfId="3" applyNumberFormat="1" applyFont="1" applyBorder="1" applyAlignment="1" applyProtection="1">
      <alignment horizontal="right"/>
    </xf>
    <xf numFmtId="178" fontId="6" fillId="0" borderId="0" xfId="1" applyNumberFormat="1" applyFont="1" applyAlignment="1">
      <alignment horizontal="right"/>
    </xf>
    <xf numFmtId="178" fontId="1" fillId="0" borderId="0" xfId="1" applyNumberFormat="1" applyAlignment="1">
      <alignment horizontal="right"/>
    </xf>
    <xf numFmtId="169" fontId="1" fillId="0" borderId="0" xfId="4" applyNumberFormat="1" applyFont="1" applyFill="1"/>
    <xf numFmtId="49" fontId="5" fillId="0" borderId="12" xfId="1" quotePrefix="1" applyNumberFormat="1" applyFont="1" applyBorder="1" applyAlignment="1">
      <alignment horizontal="center" vertical="center"/>
    </xf>
    <xf numFmtId="179" fontId="5" fillId="0" borderId="12" xfId="1" quotePrefix="1" applyNumberFormat="1" applyFont="1" applyBorder="1" applyAlignment="1">
      <alignment horizontal="center" vertical="center" wrapText="1"/>
    </xf>
    <xf numFmtId="43" fontId="3" fillId="0" borderId="12" xfId="4" quotePrefix="1" applyFont="1" applyFill="1" applyBorder="1" applyAlignment="1" applyProtection="1">
      <alignment horizontal="center" vertical="center"/>
    </xf>
    <xf numFmtId="179" fontId="3" fillId="0" borderId="12" xfId="4" quotePrefix="1" applyNumberFormat="1" applyFont="1" applyFill="1" applyBorder="1" applyAlignment="1" applyProtection="1">
      <alignment horizontal="center" vertical="center"/>
    </xf>
    <xf numFmtId="169" fontId="3" fillId="0" borderId="15" xfId="4" quotePrefix="1" applyNumberFormat="1" applyFont="1" applyFill="1" applyBorder="1" applyAlignment="1" applyProtection="1">
      <alignment horizontal="center" vertical="center"/>
    </xf>
    <xf numFmtId="0" fontId="1" fillId="0" borderId="0" xfId="0" quotePrefix="1" applyFont="1" applyAlignment="1">
      <alignment horizontal="left"/>
    </xf>
    <xf numFmtId="0" fontId="1" fillId="0" borderId="0" xfId="1" quotePrefix="1" applyAlignment="1">
      <alignment horizontal="left" wrapText="1"/>
    </xf>
    <xf numFmtId="0" fontId="5" fillId="0" borderId="0" xfId="1" applyFont="1" applyAlignment="1">
      <alignment horizontal="center" vertical="top" wrapText="1"/>
    </xf>
    <xf numFmtId="0" fontId="1" fillId="0" borderId="0" xfId="1" quotePrefix="1" applyAlignment="1">
      <alignment vertical="top" wrapText="1"/>
    </xf>
    <xf numFmtId="1" fontId="1" fillId="0" borderId="16" xfId="2" applyNumberFormat="1" applyBorder="1" applyAlignment="1">
      <alignment horizontal="center" vertical="top" wrapText="1"/>
    </xf>
    <xf numFmtId="0" fontId="1" fillId="0" borderId="16" xfId="2" quotePrefix="1" applyBorder="1" applyAlignment="1">
      <alignment horizontal="left" vertical="top" wrapText="1"/>
    </xf>
    <xf numFmtId="171" fontId="1" fillId="0" borderId="0" xfId="3" applyNumberFormat="1" applyFont="1" applyAlignment="1">
      <alignment horizontal="right"/>
    </xf>
    <xf numFmtId="171" fontId="5" fillId="0" borderId="0" xfId="3" applyNumberFormat="1" applyFont="1" applyAlignment="1">
      <alignment horizontal="right"/>
    </xf>
    <xf numFmtId="171" fontId="1" fillId="0" borderId="0" xfId="3" applyNumberFormat="1" applyFont="1" applyBorder="1" applyAlignment="1">
      <alignment horizontal="right"/>
    </xf>
    <xf numFmtId="178" fontId="5" fillId="0" borderId="0" xfId="3" applyNumberFormat="1" applyFont="1" applyBorder="1" applyAlignment="1">
      <alignment horizontal="right"/>
    </xf>
    <xf numFmtId="178" fontId="1" fillId="0" borderId="0" xfId="3" applyNumberFormat="1" applyFont="1" applyBorder="1" applyAlignment="1">
      <alignment horizontal="right"/>
    </xf>
    <xf numFmtId="178" fontId="1" fillId="0" borderId="0" xfId="3" applyNumberFormat="1" applyFont="1" applyAlignment="1">
      <alignment horizontal="right"/>
    </xf>
    <xf numFmtId="178" fontId="5" fillId="0" borderId="0" xfId="3" applyNumberFormat="1" applyFont="1" applyAlignment="1">
      <alignment horizontal="right"/>
    </xf>
    <xf numFmtId="171" fontId="1" fillId="0" borderId="0" xfId="4" applyNumberFormat="1" applyFont="1" applyFill="1" applyBorder="1"/>
    <xf numFmtId="179" fontId="1" fillId="0" borderId="0" xfId="4" applyNumberFormat="1" applyFont="1" applyFill="1" applyBorder="1" applyAlignment="1">
      <alignment horizontal="right"/>
    </xf>
    <xf numFmtId="179" fontId="2" fillId="0" borderId="0" xfId="2" applyNumberFormat="1" applyFont="1"/>
    <xf numFmtId="179" fontId="2" fillId="0" borderId="0" xfId="4" applyNumberFormat="1" applyFont="1" applyFill="1" applyBorder="1" applyAlignment="1">
      <alignment horizontal="right"/>
    </xf>
    <xf numFmtId="1" fontId="2" fillId="0" borderId="0" xfId="1" quotePrefix="1" applyNumberFormat="1" applyFont="1" applyAlignment="1">
      <alignment horizontal="left"/>
    </xf>
    <xf numFmtId="179" fontId="7" fillId="0" borderId="0" xfId="2" applyNumberFormat="1" applyFont="1"/>
    <xf numFmtId="179" fontId="7" fillId="0" borderId="0" xfId="4" applyNumberFormat="1" applyFont="1" applyFill="1" applyAlignment="1">
      <alignment horizontal="right"/>
    </xf>
    <xf numFmtId="0" fontId="2" fillId="0" borderId="0" xfId="0" quotePrefix="1" applyFont="1" applyAlignment="1">
      <alignment horizontal="left"/>
    </xf>
    <xf numFmtId="39" fontId="2" fillId="0" borderId="0" xfId="0" applyNumberFormat="1" applyFont="1"/>
    <xf numFmtId="39" fontId="2" fillId="0" borderId="0" xfId="0" applyNumberFormat="1" applyFont="1" applyAlignment="1">
      <alignment horizontal="right"/>
    </xf>
    <xf numFmtId="0" fontId="2" fillId="0" borderId="0" xfId="0" applyFont="1"/>
    <xf numFmtId="0" fontId="2" fillId="0" borderId="0" xfId="1" applyFont="1" applyAlignment="1">
      <alignment horizontal="left"/>
    </xf>
    <xf numFmtId="172" fontId="2" fillId="0" borderId="0" xfId="1" applyNumberFormat="1" applyFont="1"/>
    <xf numFmtId="179" fontId="1" fillId="0" borderId="0" xfId="4" applyNumberFormat="1" applyFont="1" applyFill="1"/>
    <xf numFmtId="179" fontId="1" fillId="0" borderId="0" xfId="1" applyNumberFormat="1"/>
    <xf numFmtId="179" fontId="1" fillId="0" borderId="0" xfId="4" applyNumberFormat="1" applyFont="1" applyFill="1" applyAlignment="1">
      <alignment horizontal="centerContinuous"/>
    </xf>
    <xf numFmtId="179" fontId="1" fillId="0" borderId="0" xfId="4" applyNumberFormat="1" applyFont="1" applyFill="1" applyBorder="1" applyAlignment="1">
      <alignment horizontal="centerContinuous"/>
    </xf>
    <xf numFmtId="1" fontId="10" fillId="0" borderId="0" xfId="1" quotePrefix="1" applyNumberFormat="1" applyFont="1" applyAlignment="1">
      <alignment horizontal="centerContinuous"/>
    </xf>
    <xf numFmtId="1" fontId="10" fillId="0" borderId="0" xfId="1" applyNumberFormat="1" applyFont="1" applyAlignment="1">
      <alignment horizontal="centerContinuous"/>
    </xf>
    <xf numFmtId="169" fontId="1" fillId="0" borderId="0" xfId="1" applyNumberFormat="1" applyAlignment="1">
      <alignment horizontal="centerContinuous"/>
    </xf>
    <xf numFmtId="0" fontId="5" fillId="0" borderId="12" xfId="1" applyFont="1" applyBorder="1" applyAlignment="1">
      <alignment horizontal="centerContinuous" vertical="center"/>
    </xf>
    <xf numFmtId="0" fontId="1" fillId="0" borderId="0" xfId="0" quotePrefix="1" applyFont="1" applyAlignment="1">
      <alignment horizontal="left" wrapText="1"/>
    </xf>
    <xf numFmtId="180" fontId="1" fillId="0" borderId="0" xfId="3" applyNumberFormat="1" applyFont="1" applyBorder="1" applyAlignment="1">
      <alignment horizontal="right"/>
    </xf>
    <xf numFmtId="180" fontId="5" fillId="0" borderId="0" xfId="3" applyNumberFormat="1" applyFont="1" applyAlignment="1">
      <alignment horizontal="right"/>
    </xf>
    <xf numFmtId="180" fontId="1" fillId="0" borderId="0" xfId="3" applyNumberFormat="1" applyFont="1" applyAlignment="1">
      <alignment horizontal="right"/>
    </xf>
    <xf numFmtId="180" fontId="1" fillId="0" borderId="0" xfId="2" applyNumberFormat="1" applyAlignment="1">
      <alignment horizontal="right"/>
    </xf>
    <xf numFmtId="178" fontId="5" fillId="0" borderId="0" xfId="2" applyNumberFormat="1" applyFont="1" applyAlignment="1">
      <alignment horizontal="right"/>
    </xf>
    <xf numFmtId="178" fontId="1" fillId="0" borderId="0" xfId="2" applyNumberFormat="1" applyAlignment="1">
      <alignment horizontal="right"/>
    </xf>
    <xf numFmtId="172" fontId="5" fillId="0" borderId="0" xfId="4" applyNumberFormat="1" applyFont="1" applyFill="1" applyAlignment="1">
      <alignment horizontal="centerContinuous"/>
    </xf>
    <xf numFmtId="43" fontId="5" fillId="0" borderId="0" xfId="4" applyFont="1" applyFill="1" applyAlignment="1">
      <alignment horizontal="centerContinuous"/>
    </xf>
    <xf numFmtId="49" fontId="5" fillId="0" borderId="11" xfId="1" quotePrefix="1" applyNumberFormat="1" applyFont="1" applyBorder="1" applyAlignment="1">
      <alignment horizontal="center" vertical="center"/>
    </xf>
    <xf numFmtId="43" fontId="3" fillId="0" borderId="11" xfId="4" quotePrefix="1" applyFont="1" applyFill="1" applyBorder="1" applyAlignment="1" applyProtection="1">
      <alignment horizontal="center" vertical="center"/>
    </xf>
    <xf numFmtId="167" fontId="1" fillId="0" borderId="0" xfId="4" applyNumberFormat="1" applyFont="1" applyFill="1" applyBorder="1" applyAlignment="1">
      <alignment horizontal="right"/>
    </xf>
    <xf numFmtId="180" fontId="1" fillId="0" borderId="0" xfId="3" quotePrefix="1" applyNumberFormat="1" applyFont="1" applyBorder="1" applyAlignment="1">
      <alignment horizontal="right"/>
    </xf>
    <xf numFmtId="180" fontId="5" fillId="0" borderId="0" xfId="3" quotePrefix="1" applyNumberFormat="1" applyFont="1" applyBorder="1" applyAlignment="1">
      <alignment horizontal="right"/>
    </xf>
    <xf numFmtId="180" fontId="5" fillId="0" borderId="0" xfId="3" applyNumberFormat="1" applyFont="1" applyBorder="1" applyAlignment="1">
      <alignment horizontal="right"/>
    </xf>
    <xf numFmtId="172" fontId="1" fillId="0" borderId="0" xfId="4" applyNumberFormat="1" applyFont="1" applyFill="1"/>
    <xf numFmtId="169" fontId="1" fillId="0" borderId="0" xfId="4" applyNumberFormat="1" applyFont="1"/>
    <xf numFmtId="181" fontId="1" fillId="0" borderId="0" xfId="3" quotePrefix="1" applyNumberFormat="1" applyFont="1" applyBorder="1" applyAlignment="1">
      <alignment horizontal="right"/>
    </xf>
    <xf numFmtId="172" fontId="2" fillId="0" borderId="0" xfId="4" applyNumberFormat="1" applyFont="1"/>
    <xf numFmtId="179" fontId="2" fillId="0" borderId="0" xfId="4" applyNumberFormat="1" applyFont="1"/>
    <xf numFmtId="43" fontId="1" fillId="0" borderId="0" xfId="4" applyFont="1" applyAlignment="1">
      <alignment horizontal="center"/>
    </xf>
    <xf numFmtId="43" fontId="1" fillId="0" borderId="0" xfId="4" applyFont="1" applyAlignment="1">
      <alignment horizontal="centerContinuous"/>
    </xf>
    <xf numFmtId="169" fontId="1" fillId="0" borderId="0" xfId="4" applyNumberFormat="1" applyFont="1" applyAlignment="1">
      <alignment horizontal="centerContinuous"/>
    </xf>
    <xf numFmtId="40" fontId="1" fillId="0" borderId="0" xfId="4" applyNumberFormat="1" applyFont="1" applyAlignment="1">
      <alignment horizontal="centerContinuous"/>
    </xf>
    <xf numFmtId="0" fontId="5" fillId="0" borderId="12" xfId="4" quotePrefix="1" applyNumberFormat="1" applyFont="1" applyFill="1" applyBorder="1" applyAlignment="1">
      <alignment horizontal="center" vertical="center"/>
    </xf>
    <xf numFmtId="40" fontId="5" fillId="0" borderId="12" xfId="1" quotePrefix="1" applyNumberFormat="1" applyFont="1" applyBorder="1" applyAlignment="1">
      <alignment horizontal="center" vertical="center"/>
    </xf>
    <xf numFmtId="169" fontId="3" fillId="0" borderId="12" xfId="4" quotePrefix="1" applyNumberFormat="1" applyFont="1" applyFill="1" applyBorder="1" applyAlignment="1" applyProtection="1">
      <alignment horizontal="center" vertical="center"/>
    </xf>
    <xf numFmtId="180" fontId="1" fillId="0" borderId="0" xfId="3" quotePrefix="1" applyNumberFormat="1" applyFont="1" applyFill="1" applyBorder="1" applyAlignment="1">
      <alignment horizontal="right"/>
    </xf>
    <xf numFmtId="180" fontId="1" fillId="0" borderId="0" xfId="1" applyNumberFormat="1" applyAlignment="1">
      <alignment horizontal="right"/>
    </xf>
    <xf numFmtId="178" fontId="5" fillId="0" borderId="0" xfId="1" applyNumberFormat="1" applyFont="1" applyAlignment="1">
      <alignment horizontal="right"/>
    </xf>
    <xf numFmtId="43" fontId="1" fillId="0" borderId="0" xfId="4" applyFont="1"/>
    <xf numFmtId="1" fontId="2" fillId="0" borderId="0" xfId="1" applyNumberFormat="1" applyFont="1"/>
    <xf numFmtId="43" fontId="2" fillId="0" borderId="0" xfId="4" applyFont="1" applyFill="1"/>
    <xf numFmtId="169" fontId="2" fillId="0" borderId="0" xfId="1" applyNumberFormat="1" applyFont="1"/>
    <xf numFmtId="40" fontId="2" fillId="0" borderId="0" xfId="1" applyNumberFormat="1" applyFont="1"/>
    <xf numFmtId="169" fontId="2" fillId="0" borderId="0" xfId="4" applyNumberFormat="1" applyFont="1" applyFill="1"/>
    <xf numFmtId="0" fontId="13" fillId="0" borderId="0" xfId="0" applyFont="1"/>
    <xf numFmtId="174" fontId="5" fillId="0" borderId="12" xfId="1" quotePrefix="1" applyNumberFormat="1" applyFont="1" applyBorder="1" applyAlignment="1">
      <alignment horizontal="center" vertical="center"/>
    </xf>
    <xf numFmtId="169" fontId="5" fillId="0" borderId="12" xfId="8" applyNumberFormat="1" applyFont="1" applyBorder="1" applyAlignment="1">
      <alignment horizontal="center" vertical="center"/>
    </xf>
    <xf numFmtId="169" fontId="5" fillId="0" borderId="15" xfId="8" applyNumberFormat="1" applyFont="1" applyBorder="1" applyAlignment="1">
      <alignment horizontal="center" vertical="center"/>
    </xf>
    <xf numFmtId="43" fontId="5" fillId="0" borderId="0" xfId="7" quotePrefix="1" applyFont="1"/>
    <xf numFmtId="43" fontId="5" fillId="0" borderId="0" xfId="8" applyFont="1" applyAlignment="1"/>
    <xf numFmtId="169" fontId="13" fillId="0" borderId="0" xfId="0" applyNumberFormat="1" applyFont="1"/>
    <xf numFmtId="182" fontId="13" fillId="0" borderId="0" xfId="0" applyNumberFormat="1" applyFont="1"/>
    <xf numFmtId="179" fontId="13" fillId="0" borderId="0" xfId="0" applyNumberFormat="1" applyFont="1"/>
    <xf numFmtId="0" fontId="14" fillId="0" borderId="0" xfId="0" applyFont="1"/>
    <xf numFmtId="0" fontId="13" fillId="0" borderId="16" xfId="0" applyFont="1" applyBorder="1"/>
    <xf numFmtId="1" fontId="2" fillId="0" borderId="0" xfId="1" applyNumberFormat="1" applyFont="1" applyAlignment="1">
      <alignment horizontal="left" vertical="top"/>
    </xf>
    <xf numFmtId="174" fontId="2" fillId="0" borderId="0" xfId="1" applyNumberFormat="1" applyFont="1" applyAlignment="1">
      <alignment horizontal="left" vertical="top"/>
    </xf>
    <xf numFmtId="0" fontId="2" fillId="0" borderId="0" xfId="1" applyFont="1" applyAlignment="1">
      <alignment horizontal="left" vertical="top"/>
    </xf>
    <xf numFmtId="169" fontId="2" fillId="0" borderId="0" xfId="1" applyNumberFormat="1" applyFont="1" applyAlignment="1">
      <alignment horizontal="left" vertical="top"/>
    </xf>
    <xf numFmtId="0" fontId="19" fillId="0" borderId="0" xfId="0" applyFont="1" applyAlignment="1">
      <alignment horizontal="left" vertical="top"/>
    </xf>
    <xf numFmtId="43" fontId="3" fillId="0" borderId="12" xfId="8" quotePrefix="1" applyFont="1" applyBorder="1" applyAlignment="1">
      <alignment horizontal="center"/>
    </xf>
    <xf numFmtId="169" fontId="3" fillId="0" borderId="12" xfId="8" quotePrefix="1" applyNumberFormat="1" applyFont="1" applyBorder="1" applyAlignment="1">
      <alignment horizontal="center"/>
    </xf>
    <xf numFmtId="169" fontId="3" fillId="0" borderId="15" xfId="8" quotePrefix="1" applyNumberFormat="1" applyFont="1" applyBorder="1" applyAlignment="1">
      <alignment horizontal="center"/>
    </xf>
    <xf numFmtId="178" fontId="14" fillId="0" borderId="0" xfId="7" applyNumberFormat="1" applyFont="1" applyAlignment="1">
      <alignment horizontal="right"/>
    </xf>
    <xf numFmtId="178" fontId="5" fillId="0" borderId="0" xfId="8" applyNumberFormat="1" applyFont="1" applyAlignment="1">
      <alignment horizontal="right"/>
    </xf>
    <xf numFmtId="178" fontId="13" fillId="0" borderId="0" xfId="0" applyNumberFormat="1" applyFont="1" applyAlignment="1">
      <alignment horizontal="right"/>
    </xf>
    <xf numFmtId="180" fontId="5" fillId="0" borderId="0" xfId="7" quotePrefix="1" applyNumberFormat="1" applyFont="1" applyAlignment="1">
      <alignment horizontal="right"/>
    </xf>
    <xf numFmtId="180" fontId="13" fillId="0" borderId="0" xfId="0" applyNumberFormat="1" applyFont="1" applyAlignment="1">
      <alignment horizontal="right"/>
    </xf>
    <xf numFmtId="180" fontId="14" fillId="0" borderId="0" xfId="7" applyNumberFormat="1" applyFont="1" applyBorder="1" applyAlignment="1">
      <alignment horizontal="right"/>
    </xf>
    <xf numFmtId="180" fontId="5" fillId="0" borderId="0" xfId="7" applyNumberFormat="1" applyFont="1" applyAlignment="1">
      <alignment horizontal="right"/>
    </xf>
    <xf numFmtId="180" fontId="14" fillId="0" borderId="0" xfId="7" applyNumberFormat="1" applyFont="1" applyAlignment="1">
      <alignment horizontal="right"/>
    </xf>
    <xf numFmtId="180" fontId="16" fillId="0" borderId="0" xfId="7" applyNumberFormat="1" applyFont="1" applyAlignment="1">
      <alignment horizontal="right"/>
    </xf>
    <xf numFmtId="0" fontId="19" fillId="0" borderId="0" xfId="0" applyFont="1"/>
    <xf numFmtId="1" fontId="5" fillId="0" borderId="0" xfId="1" applyNumberFormat="1" applyFont="1" applyAlignment="1">
      <alignment horizontal="center" vertical="top" wrapText="1"/>
    </xf>
    <xf numFmtId="0" fontId="5" fillId="0" borderId="0" xfId="1" quotePrefix="1" applyFont="1" applyAlignment="1">
      <alignment horizontal="left" vertical="top" wrapText="1"/>
    </xf>
    <xf numFmtId="178" fontId="5" fillId="0" borderId="0" xfId="3" applyNumberFormat="1" applyFont="1" applyBorder="1" applyAlignment="1"/>
    <xf numFmtId="178" fontId="1" fillId="0" borderId="0" xfId="3" applyNumberFormat="1" applyFont="1" applyAlignment="1"/>
    <xf numFmtId="178" fontId="1" fillId="0" borderId="0" xfId="3" applyNumberFormat="1" applyFont="1" applyBorder="1" applyAlignment="1"/>
    <xf numFmtId="178" fontId="5" fillId="0" borderId="0" xfId="3" applyNumberFormat="1" applyFont="1" applyAlignment="1"/>
    <xf numFmtId="1" fontId="2" fillId="0" borderId="0" xfId="1" applyNumberFormat="1" applyFont="1" applyAlignment="1">
      <alignment horizontal="center"/>
    </xf>
    <xf numFmtId="1" fontId="2" fillId="0" borderId="0" xfId="1" applyNumberFormat="1" applyFont="1" applyAlignment="1">
      <alignment wrapText="1"/>
    </xf>
    <xf numFmtId="169" fontId="7" fillId="0" borderId="0" xfId="4" applyNumberFormat="1" applyFont="1" applyFill="1"/>
    <xf numFmtId="171" fontId="2" fillId="0" borderId="0" xfId="4" applyNumberFormat="1" applyFont="1" applyFill="1" applyBorder="1" applyAlignment="1">
      <alignment horizontal="right"/>
    </xf>
    <xf numFmtId="169" fontId="1" fillId="0" borderId="0" xfId="3" applyNumberFormat="1" applyFont="1" applyFill="1"/>
    <xf numFmtId="1" fontId="14" fillId="0" borderId="0" xfId="1" applyNumberFormat="1" applyFont="1" applyAlignment="1">
      <alignment vertical="top"/>
    </xf>
    <xf numFmtId="0" fontId="14" fillId="0" borderId="0" xfId="1" applyFont="1" applyAlignment="1">
      <alignment vertical="top" wrapText="1"/>
    </xf>
    <xf numFmtId="0" fontId="14" fillId="0" borderId="0" xfId="1" applyFont="1"/>
    <xf numFmtId="169" fontId="14" fillId="0" borderId="0" xfId="1" applyNumberFormat="1" applyFont="1"/>
    <xf numFmtId="180" fontId="5" fillId="0" borderId="0" xfId="2" applyNumberFormat="1" applyFont="1" applyAlignment="1">
      <alignment horizontal="right"/>
    </xf>
    <xf numFmtId="171" fontId="1" fillId="0" borderId="0" xfId="3" applyNumberFormat="1" applyFont="1" applyFill="1" applyAlignment="1">
      <alignment horizontal="right"/>
    </xf>
    <xf numFmtId="178" fontId="1" fillId="0" borderId="0" xfId="3" applyNumberFormat="1" applyFont="1" applyFill="1" applyBorder="1" applyAlignment="1">
      <alignment horizontal="right"/>
    </xf>
    <xf numFmtId="0" fontId="19" fillId="0" borderId="0" xfId="1" applyFont="1"/>
    <xf numFmtId="169" fontId="19" fillId="0" borderId="0" xfId="1" applyNumberFormat="1" applyFont="1"/>
    <xf numFmtId="1" fontId="19" fillId="0" borderId="0" xfId="1" applyNumberFormat="1" applyFont="1" applyAlignment="1">
      <alignment horizontal="left"/>
    </xf>
    <xf numFmtId="1" fontId="19" fillId="0" borderId="0" xfId="1" applyNumberFormat="1" applyFont="1" applyAlignment="1">
      <alignment wrapText="1"/>
    </xf>
    <xf numFmtId="170" fontId="19" fillId="0" borderId="0" xfId="1" applyNumberFormat="1" applyFont="1"/>
    <xf numFmtId="0" fontId="19" fillId="0" borderId="0" xfId="1" quotePrefix="1" applyFont="1" applyAlignment="1">
      <alignment horizontal="left"/>
    </xf>
    <xf numFmtId="0" fontId="19" fillId="0" borderId="0" xfId="1" applyFont="1" applyAlignment="1">
      <alignment horizontal="left"/>
    </xf>
    <xf numFmtId="170" fontId="20" fillId="0" borderId="0" xfId="1" applyNumberFormat="1" applyFont="1"/>
    <xf numFmtId="0" fontId="20" fillId="0" borderId="0" xfId="1" applyFont="1"/>
    <xf numFmtId="0" fontId="19" fillId="0" borderId="0" xfId="0" quotePrefix="1" applyFont="1" applyAlignment="1">
      <alignment horizontal="left"/>
    </xf>
    <xf numFmtId="39" fontId="19" fillId="0" borderId="0" xfId="0" applyNumberFormat="1" applyFont="1"/>
    <xf numFmtId="39" fontId="19" fillId="0" borderId="0" xfId="0" applyNumberFormat="1" applyFont="1" applyAlignment="1">
      <alignment horizontal="right"/>
    </xf>
    <xf numFmtId="1" fontId="19" fillId="0" borderId="0" xfId="1" applyNumberFormat="1" applyFont="1" applyAlignment="1">
      <alignment horizontal="left" vertical="top"/>
    </xf>
    <xf numFmtId="171" fontId="19" fillId="0" borderId="0" xfId="4" applyNumberFormat="1" applyFont="1" applyBorder="1" applyAlignment="1">
      <alignment horizontal="right"/>
    </xf>
    <xf numFmtId="1" fontId="19" fillId="0" borderId="0" xfId="1" applyNumberFormat="1" applyFont="1"/>
    <xf numFmtId="0" fontId="16" fillId="0" borderId="0" xfId="1" applyFont="1" applyAlignment="1">
      <alignment horizontal="center"/>
    </xf>
    <xf numFmtId="172" fontId="16" fillId="0" borderId="0" xfId="1" applyNumberFormat="1" applyFont="1" applyAlignment="1">
      <alignment horizontal="center"/>
    </xf>
    <xf numFmtId="169" fontId="16" fillId="0" borderId="0" xfId="4" applyNumberFormat="1" applyFont="1" applyAlignment="1">
      <alignment horizontal="center"/>
    </xf>
    <xf numFmtId="0" fontId="16" fillId="0" borderId="0" xfId="9" applyFont="1" applyAlignment="1">
      <alignment horizontal="left"/>
    </xf>
    <xf numFmtId="0" fontId="14" fillId="0" borderId="0" xfId="9" applyFont="1"/>
    <xf numFmtId="0" fontId="14" fillId="0" borderId="0" xfId="9" applyFont="1" applyAlignment="1">
      <alignment wrapText="1"/>
    </xf>
    <xf numFmtId="0" fontId="14" fillId="0" borderId="0" xfId="1" quotePrefix="1" applyFont="1" applyAlignment="1">
      <alignment horizontal="left" wrapText="1"/>
    </xf>
    <xf numFmtId="0" fontId="14" fillId="0" borderId="0" xfId="1" quotePrefix="1" applyFont="1" applyAlignment="1">
      <alignment vertical="top" wrapText="1"/>
    </xf>
    <xf numFmtId="0" fontId="14" fillId="0" borderId="0" xfId="1" quotePrefix="1" applyFont="1" applyAlignment="1">
      <alignment horizontal="left"/>
    </xf>
    <xf numFmtId="0" fontId="14" fillId="0" borderId="0" xfId="1" applyFont="1" applyAlignment="1">
      <alignment horizontal="left" vertical="top" wrapText="1"/>
    </xf>
    <xf numFmtId="0" fontId="16" fillId="0" borderId="0" xfId="9" quotePrefix="1" applyFont="1" applyAlignment="1">
      <alignment horizontal="left"/>
    </xf>
    <xf numFmtId="172" fontId="1" fillId="0" borderId="16" xfId="2" applyNumberFormat="1" applyBorder="1"/>
    <xf numFmtId="172" fontId="1" fillId="0" borderId="16" xfId="3" applyNumberFormat="1" applyFont="1" applyBorder="1"/>
    <xf numFmtId="180" fontId="5" fillId="0" borderId="0" xfId="3" applyNumberFormat="1" applyFont="1" applyFill="1" applyBorder="1" applyAlignment="1">
      <alignment horizontal="right"/>
    </xf>
    <xf numFmtId="180" fontId="1" fillId="0" borderId="0" xfId="3" applyNumberFormat="1" applyFont="1" applyFill="1" applyBorder="1" applyAlignment="1">
      <alignment horizontal="right"/>
    </xf>
    <xf numFmtId="178" fontId="5" fillId="0" borderId="0" xfId="3" applyNumberFormat="1" applyFont="1" applyFill="1" applyBorder="1" applyAlignment="1">
      <alignment horizontal="right"/>
    </xf>
    <xf numFmtId="180" fontId="1" fillId="0" borderId="0" xfId="3" applyNumberFormat="1" applyFont="1" applyFill="1" applyAlignment="1">
      <alignment horizontal="right"/>
    </xf>
    <xf numFmtId="0" fontId="14" fillId="0" borderId="0" xfId="1" applyFont="1" applyAlignment="1">
      <alignment horizontal="left"/>
    </xf>
    <xf numFmtId="172" fontId="14" fillId="0" borderId="0" xfId="1" applyNumberFormat="1" applyFont="1"/>
    <xf numFmtId="172" fontId="19" fillId="0" borderId="0" xfId="1" applyNumberFormat="1" applyFont="1"/>
    <xf numFmtId="169" fontId="19" fillId="0" borderId="0" xfId="4" applyNumberFormat="1" applyFont="1" applyFill="1"/>
    <xf numFmtId="169" fontId="20" fillId="0" borderId="0" xfId="4" applyNumberFormat="1" applyFont="1" applyFill="1"/>
    <xf numFmtId="0" fontId="16" fillId="0" borderId="0" xfId="1" applyFont="1" applyAlignment="1">
      <alignment horizontal="centerContinuous"/>
    </xf>
    <xf numFmtId="172" fontId="16" fillId="0" borderId="0" xfId="1" applyNumberFormat="1" applyFont="1" applyAlignment="1">
      <alignment horizontal="centerContinuous"/>
    </xf>
    <xf numFmtId="169" fontId="16" fillId="0" borderId="0" xfId="4" applyNumberFormat="1" applyFont="1" applyAlignment="1">
      <alignment horizontal="centerContinuous"/>
    </xf>
    <xf numFmtId="43" fontId="14" fillId="0" borderId="0" xfId="4" applyFont="1" applyAlignment="1">
      <alignment horizontal="center"/>
    </xf>
    <xf numFmtId="169" fontId="14" fillId="0" borderId="0" xfId="4" applyNumberFormat="1" applyFont="1" applyAlignment="1">
      <alignment horizontal="center"/>
    </xf>
    <xf numFmtId="40" fontId="14" fillId="0" borderId="0" xfId="4" applyNumberFormat="1" applyFont="1" applyAlignment="1">
      <alignment horizontal="center"/>
    </xf>
    <xf numFmtId="0" fontId="13" fillId="0" borderId="0" xfId="0" applyFont="1" applyAlignment="1">
      <alignment horizontal="left"/>
    </xf>
    <xf numFmtId="174" fontId="1" fillId="0" borderId="0" xfId="1" quotePrefix="1" applyNumberFormat="1"/>
    <xf numFmtId="0" fontId="21" fillId="0" borderId="0" xfId="0" applyFont="1"/>
    <xf numFmtId="43" fontId="5" fillId="0" borderId="0" xfId="7" applyFont="1" applyAlignment="1">
      <alignment horizontal="right"/>
    </xf>
    <xf numFmtId="43" fontId="5" fillId="0" borderId="0" xfId="7" quotePrefix="1" applyFont="1" applyAlignment="1">
      <alignment horizontal="center"/>
    </xf>
    <xf numFmtId="183" fontId="13" fillId="0" borderId="0" xfId="7" applyNumberFormat="1" applyFont="1"/>
    <xf numFmtId="43" fontId="13" fillId="0" borderId="0" xfId="7" applyFont="1"/>
    <xf numFmtId="174" fontId="19" fillId="0" borderId="0" xfId="1" applyNumberFormat="1" applyFont="1" applyAlignment="1">
      <alignment horizontal="left" vertical="top"/>
    </xf>
    <xf numFmtId="0" fontId="19" fillId="0" borderId="0" xfId="1" applyFont="1" applyAlignment="1">
      <alignment horizontal="left" vertical="top"/>
    </xf>
    <xf numFmtId="1" fontId="2" fillId="0" borderId="0" xfId="1" quotePrefix="1" applyNumberFormat="1" applyFont="1" applyAlignment="1">
      <alignment wrapText="1"/>
    </xf>
    <xf numFmtId="180" fontId="13" fillId="0" borderId="0" xfId="7" applyNumberFormat="1" applyFont="1" applyBorder="1" applyAlignment="1">
      <alignment horizontal="right"/>
    </xf>
    <xf numFmtId="180" fontId="13" fillId="0" borderId="0" xfId="7" applyNumberFormat="1" applyFont="1" applyAlignment="1">
      <alignment horizontal="right"/>
    </xf>
    <xf numFmtId="178" fontId="5" fillId="0" borderId="0" xfId="7" applyNumberFormat="1" applyFont="1" applyAlignment="1">
      <alignment horizontal="right"/>
    </xf>
    <xf numFmtId="178" fontId="13" fillId="0" borderId="0" xfId="7" applyNumberFormat="1" applyFont="1" applyAlignment="1">
      <alignment horizontal="right"/>
    </xf>
    <xf numFmtId="43" fontId="14" fillId="0" borderId="0" xfId="4" applyFont="1"/>
    <xf numFmtId="176" fontId="14" fillId="0" borderId="0" xfId="1" applyNumberFormat="1" applyFont="1"/>
    <xf numFmtId="0" fontId="16" fillId="0" borderId="12" xfId="1" applyFont="1" applyBorder="1" applyAlignment="1">
      <alignment horizontal="center" vertical="center"/>
    </xf>
    <xf numFmtId="0" fontId="16" fillId="0" borderId="15" xfId="1" applyFont="1" applyBorder="1" applyAlignment="1">
      <alignment horizontal="center" vertical="center"/>
    </xf>
    <xf numFmtId="43" fontId="16" fillId="0" borderId="12" xfId="4" quotePrefix="1" applyFont="1" applyFill="1" applyBorder="1" applyAlignment="1" applyProtection="1">
      <alignment horizontal="center" vertical="center"/>
    </xf>
    <xf numFmtId="176" fontId="16" fillId="0" borderId="15" xfId="4" quotePrefix="1" applyNumberFormat="1" applyFont="1" applyFill="1" applyBorder="1" applyAlignment="1" applyProtection="1">
      <alignment horizontal="center" vertical="center"/>
    </xf>
    <xf numFmtId="180" fontId="3" fillId="0" borderId="21" xfId="3" applyNumberFormat="1" applyFont="1" applyFill="1" applyBorder="1" applyAlignment="1" applyProtection="1">
      <alignment horizontal="right"/>
    </xf>
    <xf numFmtId="180" fontId="6" fillId="0" borderId="21" xfId="3" applyNumberFormat="1" applyFont="1" applyFill="1" applyBorder="1" applyAlignment="1" applyProtection="1">
      <alignment horizontal="right"/>
    </xf>
    <xf numFmtId="180" fontId="6" fillId="0" borderId="21" xfId="2" applyNumberFormat="1" applyFont="1" applyBorder="1" applyAlignment="1">
      <alignment horizontal="right"/>
    </xf>
    <xf numFmtId="180" fontId="1" fillId="0" borderId="21" xfId="2" applyNumberFormat="1" applyBorder="1" applyAlignment="1">
      <alignment horizontal="right"/>
    </xf>
    <xf numFmtId="180" fontId="1" fillId="0" borderId="21" xfId="3" applyNumberFormat="1" applyFont="1" applyBorder="1" applyAlignment="1">
      <alignment horizontal="right"/>
    </xf>
    <xf numFmtId="184" fontId="3" fillId="0" borderId="22" xfId="2" applyNumberFormat="1" applyFont="1" applyBorder="1" applyAlignment="1">
      <alignment horizontal="right"/>
    </xf>
    <xf numFmtId="184" fontId="6" fillId="0" borderId="22" xfId="2" applyNumberFormat="1" applyFont="1" applyBorder="1" applyAlignment="1">
      <alignment horizontal="right"/>
    </xf>
    <xf numFmtId="43" fontId="19" fillId="0" borderId="0" xfId="4" applyFont="1" applyFill="1" applyBorder="1" applyProtection="1"/>
    <xf numFmtId="176" fontId="19" fillId="0" borderId="0" xfId="1" applyNumberFormat="1" applyFont="1"/>
    <xf numFmtId="0" fontId="6" fillId="0" borderId="0" xfId="1" applyFont="1" applyAlignment="1">
      <alignment horizontal="left"/>
    </xf>
    <xf numFmtId="176" fontId="6" fillId="0" borderId="0" xfId="1" applyNumberFormat="1" applyFont="1"/>
    <xf numFmtId="39" fontId="6" fillId="0" borderId="0" xfId="1" applyNumberFormat="1" applyFont="1"/>
    <xf numFmtId="0" fontId="16" fillId="0" borderId="0" xfId="0" applyFont="1" applyAlignment="1">
      <alignment horizontal="center" vertical="center"/>
    </xf>
    <xf numFmtId="0" fontId="16" fillId="0" borderId="0" xfId="0" applyFont="1" applyAlignment="1">
      <alignment horizontal="center"/>
    </xf>
    <xf numFmtId="0" fontId="16" fillId="0" borderId="19" xfId="7" applyNumberFormat="1" applyFont="1" applyBorder="1" applyAlignment="1">
      <alignment horizontal="center" vertical="center"/>
    </xf>
    <xf numFmtId="0" fontId="16" fillId="0" borderId="0" xfId="7" applyNumberFormat="1" applyFont="1" applyBorder="1" applyAlignment="1">
      <alignment horizontal="center" vertical="center"/>
    </xf>
    <xf numFmtId="0" fontId="16" fillId="0" borderId="13" xfId="7" applyNumberFormat="1" applyFont="1" applyBorder="1" applyAlignment="1">
      <alignment horizontal="center" vertical="center"/>
    </xf>
    <xf numFmtId="0" fontId="16" fillId="0" borderId="20" xfId="0" applyFont="1" applyBorder="1" applyAlignment="1">
      <alignment horizontal="center"/>
    </xf>
    <xf numFmtId="0" fontId="14" fillId="0" borderId="20" xfId="0" applyFont="1" applyBorder="1"/>
    <xf numFmtId="0" fontId="6" fillId="0" borderId="20" xfId="1" applyFont="1" applyBorder="1"/>
    <xf numFmtId="1" fontId="1" fillId="0" borderId="20" xfId="1" quotePrefix="1" applyNumberFormat="1" applyBorder="1" applyAlignment="1">
      <alignment horizontal="left"/>
    </xf>
    <xf numFmtId="1" fontId="1" fillId="0" borderId="20" xfId="1" applyNumberFormat="1" applyBorder="1"/>
    <xf numFmtId="0" fontId="14" fillId="0" borderId="16" xfId="0" applyFont="1" applyBorder="1"/>
    <xf numFmtId="0" fontId="14" fillId="0" borderId="23" xfId="0" applyFont="1" applyBorder="1"/>
    <xf numFmtId="0" fontId="14" fillId="0" borderId="24" xfId="0" applyFont="1" applyBorder="1"/>
    <xf numFmtId="0" fontId="14" fillId="0" borderId="14" xfId="0" applyFont="1" applyBorder="1"/>
    <xf numFmtId="49" fontId="19" fillId="0" borderId="0" xfId="1" applyNumberFormat="1" applyFont="1" applyAlignment="1">
      <alignment horizontal="left" vertical="top"/>
    </xf>
    <xf numFmtId="49" fontId="19" fillId="0" borderId="0" xfId="0" applyNumberFormat="1" applyFont="1" applyAlignment="1">
      <alignment horizontal="left" vertical="top"/>
    </xf>
    <xf numFmtId="0" fontId="16" fillId="0" borderId="12" xfId="10" applyNumberFormat="1" applyFont="1" applyFill="1" applyBorder="1" applyAlignment="1">
      <alignment horizontal="center" vertical="center"/>
    </xf>
    <xf numFmtId="0" fontId="16" fillId="0" borderId="15" xfId="10" applyNumberFormat="1" applyFont="1" applyFill="1" applyBorder="1" applyAlignment="1">
      <alignment horizontal="center" vertical="center"/>
    </xf>
    <xf numFmtId="43" fontId="13" fillId="0" borderId="0" xfId="0" applyNumberFormat="1" applyFont="1"/>
    <xf numFmtId="180" fontId="14" fillId="0" borderId="20" xfId="0" applyNumberFormat="1" applyFont="1" applyBorder="1"/>
    <xf numFmtId="180" fontId="14" fillId="0" borderId="21" xfId="0" applyNumberFormat="1" applyFont="1" applyBorder="1"/>
    <xf numFmtId="180" fontId="14" fillId="0" borderId="22" xfId="0" applyNumberFormat="1" applyFont="1" applyBorder="1"/>
    <xf numFmtId="174" fontId="2" fillId="0" borderId="0" xfId="1" applyNumberFormat="1" applyFont="1"/>
    <xf numFmtId="179" fontId="14" fillId="0" borderId="0" xfId="0" applyNumberFormat="1" applyFont="1"/>
    <xf numFmtId="0" fontId="1" fillId="0" borderId="0" xfId="0" applyFont="1"/>
    <xf numFmtId="3" fontId="1" fillId="0" borderId="0" xfId="0" applyNumberFormat="1" applyFont="1"/>
    <xf numFmtId="179" fontId="1" fillId="0" borderId="0" xfId="0" applyNumberFormat="1" applyFont="1"/>
    <xf numFmtId="0" fontId="1" fillId="0" borderId="0" xfId="0" applyFont="1" applyAlignment="1">
      <alignment horizontal="left" indent="1"/>
    </xf>
    <xf numFmtId="177" fontId="14" fillId="0" borderId="0" xfId="0" applyNumberFormat="1" applyFont="1"/>
    <xf numFmtId="0" fontId="1" fillId="0" borderId="0" xfId="0" applyFont="1" applyAlignment="1">
      <alignment horizontal="center" vertical="top"/>
    </xf>
    <xf numFmtId="0" fontId="1" fillId="0" borderId="16" xfId="0" applyFont="1" applyBorder="1" applyAlignment="1">
      <alignment horizontal="left" indent="1"/>
    </xf>
    <xf numFmtId="0" fontId="1" fillId="0" borderId="16" xfId="0" applyFont="1" applyBorder="1"/>
    <xf numFmtId="177" fontId="1" fillId="0" borderId="16" xfId="0" applyNumberFormat="1" applyFont="1" applyBorder="1"/>
    <xf numFmtId="179" fontId="1" fillId="0" borderId="16" xfId="0" applyNumberFormat="1" applyFont="1" applyBorder="1"/>
    <xf numFmtId="177" fontId="1" fillId="0" borderId="0" xfId="0" applyNumberFormat="1" applyFont="1"/>
    <xf numFmtId="0" fontId="16" fillId="0" borderId="0" xfId="0" applyFont="1"/>
    <xf numFmtId="0" fontId="16" fillId="0" borderId="12" xfId="0" quotePrefix="1" applyFont="1" applyBorder="1" applyAlignment="1">
      <alignment horizontal="center" vertical="center" wrapText="1"/>
    </xf>
    <xf numFmtId="180" fontId="16" fillId="0" borderId="0" xfId="0" applyNumberFormat="1" applyFont="1" applyAlignment="1">
      <alignment horizontal="right"/>
    </xf>
    <xf numFmtId="180" fontId="14" fillId="0" borderId="0" xfId="0" applyNumberFormat="1" applyFont="1" applyAlignment="1">
      <alignment horizontal="right"/>
    </xf>
    <xf numFmtId="186" fontId="16" fillId="0" borderId="0" xfId="0" applyNumberFormat="1" applyFont="1" applyAlignment="1">
      <alignment horizontal="right"/>
    </xf>
    <xf numFmtId="186" fontId="14" fillId="0" borderId="0" xfId="0" applyNumberFormat="1" applyFont="1" applyAlignment="1">
      <alignment horizontal="right"/>
    </xf>
    <xf numFmtId="178" fontId="16" fillId="0" borderId="0" xfId="0" applyNumberFormat="1" applyFont="1" applyAlignment="1">
      <alignment horizontal="right"/>
    </xf>
    <xf numFmtId="178" fontId="14" fillId="0" borderId="0" xfId="0" applyNumberFormat="1" applyFont="1" applyAlignment="1">
      <alignment horizontal="right"/>
    </xf>
    <xf numFmtId="0" fontId="14" fillId="0" borderId="0" xfId="0" applyFont="1" applyAlignment="1">
      <alignment horizontal="left" indent="1"/>
    </xf>
    <xf numFmtId="0" fontId="19" fillId="0" borderId="0" xfId="0" applyFont="1" applyAlignment="1">
      <alignment horizontal="left"/>
    </xf>
    <xf numFmtId="0" fontId="20" fillId="0" borderId="0" xfId="0" applyFont="1" applyAlignment="1">
      <alignment horizontal="left"/>
    </xf>
    <xf numFmtId="4" fontId="20" fillId="0" borderId="0" xfId="0" applyNumberFormat="1" applyFont="1" applyAlignment="1">
      <alignment horizontal="left"/>
    </xf>
    <xf numFmtId="4" fontId="7" fillId="0" borderId="0" xfId="0" applyNumberFormat="1" applyFont="1" applyAlignment="1">
      <alignment horizontal="left"/>
    </xf>
    <xf numFmtId="0" fontId="2" fillId="0" borderId="0" xfId="0" applyFont="1" applyAlignment="1">
      <alignment horizontal="left"/>
    </xf>
    <xf numFmtId="187" fontId="20" fillId="0" borderId="0" xfId="0" applyNumberFormat="1" applyFont="1" applyAlignment="1">
      <alignment horizontal="left"/>
    </xf>
    <xf numFmtId="49" fontId="19" fillId="0" borderId="0" xfId="6" applyNumberFormat="1" applyFont="1" applyAlignment="1">
      <alignment horizontal="left" vertical="top"/>
    </xf>
    <xf numFmtId="179" fontId="19" fillId="0" borderId="0" xfId="0" applyNumberFormat="1" applyFont="1"/>
    <xf numFmtId="0" fontId="19" fillId="0" borderId="0" xfId="0" applyFont="1" applyAlignment="1">
      <alignment vertical="top" wrapText="1"/>
    </xf>
    <xf numFmtId="0" fontId="23" fillId="0" borderId="0" xfId="0" applyFont="1" applyAlignment="1">
      <alignment vertical="top" wrapText="1"/>
    </xf>
    <xf numFmtId="49" fontId="19" fillId="0" borderId="0" xfId="6" applyNumberFormat="1" applyFont="1" applyAlignment="1">
      <alignment horizontal="left" vertical="top" wrapText="1"/>
    </xf>
    <xf numFmtId="0" fontId="19" fillId="0" borderId="0" xfId="6" quotePrefix="1" applyFont="1" applyAlignment="1">
      <alignment horizontal="left" vertical="top"/>
    </xf>
    <xf numFmtId="170" fontId="20" fillId="0" borderId="0" xfId="1" applyNumberFormat="1" applyFont="1" applyAlignment="1">
      <alignment horizontal="left"/>
    </xf>
    <xf numFmtId="0" fontId="20" fillId="0" borderId="0" xfId="1" applyFont="1" applyAlignment="1">
      <alignment horizontal="left"/>
    </xf>
    <xf numFmtId="169" fontId="20" fillId="0" borderId="0" xfId="4" applyNumberFormat="1" applyFont="1" applyFill="1" applyAlignment="1">
      <alignment horizontal="left"/>
    </xf>
    <xf numFmtId="1" fontId="19" fillId="0" borderId="0" xfId="1" applyNumberFormat="1" applyFont="1" applyAlignment="1">
      <alignment horizontal="left" vertical="center"/>
    </xf>
    <xf numFmtId="0" fontId="16" fillId="0" borderId="15" xfId="0" quotePrefix="1" applyFont="1" applyBorder="1" applyAlignment="1">
      <alignment horizontal="center" vertical="center" wrapText="1"/>
    </xf>
    <xf numFmtId="0" fontId="1" fillId="0" borderId="0" xfId="2" applyAlignment="1">
      <alignment horizontal="center" vertical="top"/>
    </xf>
    <xf numFmtId="0" fontId="6" fillId="0" borderId="0" xfId="1" applyFont="1" applyAlignment="1">
      <alignment horizontal="center"/>
    </xf>
    <xf numFmtId="0" fontId="3" fillId="0" borderId="11" xfId="1" applyFont="1" applyBorder="1" applyAlignment="1">
      <alignment horizontal="center" vertical="center" wrapText="1"/>
    </xf>
    <xf numFmtId="0" fontId="5" fillId="0" borderId="11" xfId="1" applyFont="1" applyBorder="1" applyAlignment="1">
      <alignment horizontal="center" vertical="center" wrapText="1"/>
    </xf>
    <xf numFmtId="0" fontId="5" fillId="0" borderId="25" xfId="1" applyFont="1" applyBorder="1" applyAlignment="1">
      <alignment horizontal="center" vertical="center" wrapText="1"/>
    </xf>
    <xf numFmtId="0" fontId="3" fillId="0" borderId="12" xfId="1" quotePrefix="1" applyFont="1" applyBorder="1" applyAlignment="1">
      <alignment horizontal="center" vertical="center" wrapText="1"/>
    </xf>
    <xf numFmtId="0" fontId="5" fillId="0" borderId="12" xfId="1" applyFont="1" applyBorder="1" applyAlignment="1">
      <alignment horizontal="center" vertical="center" wrapText="1"/>
    </xf>
    <xf numFmtId="0" fontId="3" fillId="0" borderId="12" xfId="1" applyFont="1" applyBorder="1" applyAlignment="1">
      <alignment horizontal="center" vertical="center" wrapText="1"/>
    </xf>
    <xf numFmtId="0" fontId="3" fillId="0" borderId="12" xfId="1" applyFont="1" applyBorder="1" applyAlignment="1">
      <alignment horizontal="center" vertical="center"/>
    </xf>
    <xf numFmtId="0" fontId="3" fillId="0" borderId="12" xfId="1" applyFont="1" applyBorder="1" applyAlignment="1">
      <alignment horizontal="center"/>
    </xf>
    <xf numFmtId="0" fontId="3" fillId="0" borderId="15" xfId="1" applyFont="1" applyBorder="1" applyAlignment="1">
      <alignment horizontal="center"/>
    </xf>
    <xf numFmtId="0" fontId="3" fillId="0" borderId="15" xfId="1" applyFont="1" applyBorder="1" applyAlignment="1">
      <alignment horizontal="center" vertical="center" wrapText="1"/>
    </xf>
    <xf numFmtId="0" fontId="3" fillId="0" borderId="1" xfId="1" applyFont="1" applyBorder="1" applyAlignment="1">
      <alignment horizontal="center" vertical="center" wrapText="1"/>
    </xf>
    <xf numFmtId="0" fontId="5" fillId="0" borderId="4" xfId="1" applyFont="1" applyBorder="1" applyAlignment="1">
      <alignment horizontal="center" vertical="center" wrapText="1"/>
    </xf>
    <xf numFmtId="0" fontId="5" fillId="0" borderId="8" xfId="1" applyFont="1" applyBorder="1" applyAlignment="1">
      <alignment horizontal="center" vertical="center" wrapText="1"/>
    </xf>
    <xf numFmtId="0" fontId="3" fillId="0" borderId="2" xfId="1" quotePrefix="1" applyFont="1" applyBorder="1" applyAlignment="1">
      <alignment horizontal="center" vertical="center" wrapText="1"/>
    </xf>
    <xf numFmtId="0" fontId="5" fillId="0" borderId="5" xfId="1" applyFont="1" applyBorder="1" applyAlignment="1">
      <alignment horizontal="center" vertical="center" wrapText="1"/>
    </xf>
    <xf numFmtId="0" fontId="5" fillId="0" borderId="7" xfId="1" applyFont="1" applyBorder="1" applyAlignment="1">
      <alignment horizontal="center" vertical="center" wrapText="1"/>
    </xf>
    <xf numFmtId="0" fontId="3" fillId="0" borderId="3" xfId="1" applyFont="1" applyBorder="1" applyAlignment="1">
      <alignment horizontal="center" vertical="center" wrapText="1"/>
    </xf>
    <xf numFmtId="0" fontId="5" fillId="0" borderId="6" xfId="1" applyFont="1" applyBorder="1" applyAlignment="1">
      <alignment horizontal="center" vertical="center" wrapText="1"/>
    </xf>
    <xf numFmtId="0" fontId="5" fillId="0" borderId="28" xfId="1" applyFont="1" applyBorder="1" applyAlignment="1">
      <alignment horizontal="center" vertical="center" wrapText="1"/>
    </xf>
    <xf numFmtId="0" fontId="3" fillId="0" borderId="2" xfId="1" applyFont="1" applyBorder="1" applyAlignment="1">
      <alignment horizontal="center" vertical="center"/>
    </xf>
    <xf numFmtId="0" fontId="3" fillId="0" borderId="5" xfId="1" applyFont="1" applyBorder="1" applyAlignment="1">
      <alignment horizontal="center" vertical="center"/>
    </xf>
    <xf numFmtId="0" fontId="3" fillId="0" borderId="7" xfId="1" applyFont="1" applyBorder="1" applyAlignment="1">
      <alignment horizontal="center" vertical="center"/>
    </xf>
    <xf numFmtId="1" fontId="5" fillId="0" borderId="11" xfId="1" quotePrefix="1" applyNumberFormat="1" applyFont="1" applyBorder="1" applyAlignment="1">
      <alignment horizontal="center" vertical="center" wrapText="1"/>
    </xf>
    <xf numFmtId="0" fontId="5" fillId="0" borderId="15" xfId="4" applyNumberFormat="1" applyFont="1" applyFill="1" applyBorder="1" applyAlignment="1">
      <alignment horizontal="center" vertical="center"/>
    </xf>
    <xf numFmtId="0" fontId="5" fillId="0" borderId="11" xfId="4" applyNumberFormat="1" applyFont="1" applyFill="1" applyBorder="1" applyAlignment="1">
      <alignment horizontal="center" vertical="center"/>
    </xf>
    <xf numFmtId="0" fontId="5" fillId="0" borderId="15" xfId="1" applyFont="1" applyBorder="1" applyAlignment="1">
      <alignment horizontal="center" vertical="center"/>
    </xf>
    <xf numFmtId="0" fontId="5" fillId="0" borderId="11" xfId="1" applyFont="1" applyBorder="1" applyAlignment="1">
      <alignment horizontal="center" vertical="center"/>
    </xf>
    <xf numFmtId="169" fontId="16" fillId="0" borderId="29" xfId="5" applyNumberFormat="1" applyFont="1" applyBorder="1" applyAlignment="1">
      <alignment horizontal="center" vertical="center" wrapText="1"/>
    </xf>
    <xf numFmtId="0" fontId="5" fillId="0" borderId="30" xfId="5" applyFont="1" applyBorder="1" applyAlignment="1">
      <alignment horizontal="center" vertical="center"/>
    </xf>
    <xf numFmtId="1" fontId="14" fillId="0" borderId="0" xfId="5" applyNumberFormat="1" applyFont="1" applyAlignment="1">
      <alignment horizontal="center"/>
    </xf>
    <xf numFmtId="0" fontId="14" fillId="0" borderId="0" xfId="5" applyFont="1"/>
    <xf numFmtId="1" fontId="1" fillId="0" borderId="0" xfId="1" quotePrefix="1" applyNumberFormat="1" applyAlignment="1">
      <alignment horizontal="center"/>
    </xf>
    <xf numFmtId="1" fontId="5" fillId="0" borderId="12" xfId="1" quotePrefix="1" applyNumberFormat="1" applyFont="1" applyBorder="1" applyAlignment="1">
      <alignment horizontal="center" vertical="center" wrapText="1"/>
    </xf>
    <xf numFmtId="169" fontId="5" fillId="0" borderId="13" xfId="1" quotePrefix="1" applyNumberFormat="1" applyFont="1" applyBorder="1" applyAlignment="1">
      <alignment horizontal="center" vertical="center" wrapText="1"/>
    </xf>
    <xf numFmtId="169" fontId="5" fillId="0" borderId="14" xfId="1" quotePrefix="1" applyNumberFormat="1" applyFont="1" applyBorder="1" applyAlignment="1">
      <alignment horizontal="center" vertical="center" wrapText="1"/>
    </xf>
    <xf numFmtId="0" fontId="1" fillId="0" borderId="0" xfId="6" applyAlignment="1">
      <alignment horizontal="center"/>
    </xf>
    <xf numFmtId="0" fontId="1" fillId="0" borderId="0" xfId="1" quotePrefix="1" applyAlignment="1">
      <alignment horizontal="left" vertical="top" wrapText="1"/>
    </xf>
    <xf numFmtId="0" fontId="1" fillId="0" borderId="0" xfId="1" applyAlignment="1">
      <alignment horizontal="center"/>
    </xf>
    <xf numFmtId="0" fontId="5" fillId="0" borderId="12" xfId="1" applyFont="1" applyBorder="1" applyAlignment="1">
      <alignment horizontal="center" vertical="center"/>
    </xf>
    <xf numFmtId="0" fontId="5" fillId="0" borderId="31" xfId="1" applyFont="1" applyBorder="1" applyAlignment="1">
      <alignment horizontal="center" vertical="center"/>
    </xf>
    <xf numFmtId="49" fontId="5" fillId="0" borderId="12" xfId="1" applyNumberFormat="1" applyFont="1" applyBorder="1" applyAlignment="1">
      <alignment horizontal="center" vertical="center"/>
    </xf>
    <xf numFmtId="0" fontId="5" fillId="0" borderId="12" xfId="4" applyNumberFormat="1" applyFont="1" applyFill="1" applyBorder="1" applyAlignment="1">
      <alignment horizontal="center" vertical="center"/>
    </xf>
    <xf numFmtId="0" fontId="5" fillId="0" borderId="12" xfId="1" quotePrefix="1" applyFont="1" applyBorder="1" applyAlignment="1">
      <alignment horizontal="center" vertical="center" wrapText="1"/>
    </xf>
    <xf numFmtId="0" fontId="5" fillId="0" borderId="15" xfId="1" quotePrefix="1" applyFont="1" applyBorder="1" applyAlignment="1">
      <alignment horizontal="center" vertical="center"/>
    </xf>
    <xf numFmtId="1" fontId="14" fillId="0" borderId="0" xfId="5" quotePrefix="1" applyNumberFormat="1" applyFont="1" applyAlignment="1">
      <alignment horizontal="center" vertical="center"/>
    </xf>
    <xf numFmtId="1" fontId="1" fillId="0" borderId="0" xfId="1" applyNumberFormat="1" applyAlignment="1">
      <alignment horizontal="center" vertical="center"/>
    </xf>
    <xf numFmtId="175" fontId="1" fillId="0" borderId="0" xfId="1" applyNumberFormat="1" applyAlignment="1">
      <alignment horizontal="center"/>
    </xf>
    <xf numFmtId="1" fontId="2" fillId="0" borderId="0" xfId="1" applyNumberFormat="1" applyFont="1" applyAlignment="1">
      <alignment horizontal="left" vertical="top" wrapText="1"/>
    </xf>
    <xf numFmtId="1" fontId="5" fillId="0" borderId="11" xfId="1" applyNumberFormat="1" applyFont="1" applyBorder="1" applyAlignment="1">
      <alignment horizontal="center" vertical="center" wrapText="1"/>
    </xf>
    <xf numFmtId="0" fontId="1" fillId="0" borderId="12" xfId="1" applyBorder="1" applyAlignment="1">
      <alignment horizontal="center" vertical="center" wrapText="1"/>
    </xf>
    <xf numFmtId="0" fontId="1" fillId="0" borderId="11" xfId="1" applyBorder="1" applyAlignment="1">
      <alignment horizontal="center" vertical="center" wrapText="1"/>
    </xf>
    <xf numFmtId="43" fontId="5" fillId="0" borderId="12" xfId="8" applyFont="1" applyBorder="1" applyAlignment="1">
      <alignment horizontal="center" vertical="center" wrapText="1"/>
    </xf>
    <xf numFmtId="43" fontId="5" fillId="0" borderId="15" xfId="8" applyFont="1" applyBorder="1" applyAlignment="1">
      <alignment horizontal="center" vertical="center" wrapText="1"/>
    </xf>
    <xf numFmtId="1" fontId="2" fillId="0" borderId="0" xfId="1" quotePrefix="1" applyNumberFormat="1" applyFont="1" applyAlignment="1">
      <alignment horizontal="left" vertical="top" wrapText="1"/>
    </xf>
    <xf numFmtId="1" fontId="14" fillId="0" borderId="0" xfId="1" quotePrefix="1" applyNumberFormat="1" applyFont="1" applyAlignment="1">
      <alignment horizontal="center"/>
    </xf>
    <xf numFmtId="0" fontId="14" fillId="0" borderId="0" xfId="5" applyFont="1" applyAlignment="1">
      <alignment horizontal="center"/>
    </xf>
    <xf numFmtId="0" fontId="14" fillId="0" borderId="0" xfId="1" applyFont="1" applyAlignment="1">
      <alignment horizontal="center"/>
    </xf>
    <xf numFmtId="0" fontId="16" fillId="0" borderId="17" xfId="1" applyFont="1" applyBorder="1" applyAlignment="1">
      <alignment horizontal="center" vertical="center" wrapText="1"/>
    </xf>
    <xf numFmtId="0" fontId="16" fillId="0" borderId="18" xfId="1" applyFont="1" applyBorder="1" applyAlignment="1">
      <alignment horizontal="center" vertical="center" wrapText="1"/>
    </xf>
    <xf numFmtId="0" fontId="16" fillId="0" borderId="0" xfId="1" applyFont="1" applyAlignment="1">
      <alignment horizontal="center" vertical="center" wrapText="1"/>
    </xf>
    <xf numFmtId="0" fontId="16" fillId="0" borderId="20" xfId="1" applyFont="1" applyBorder="1" applyAlignment="1">
      <alignment horizontal="center" vertical="center" wrapText="1"/>
    </xf>
    <xf numFmtId="0" fontId="16" fillId="0" borderId="16" xfId="1" applyFont="1" applyBorder="1" applyAlignment="1">
      <alignment horizontal="center" vertical="center" wrapText="1"/>
    </xf>
    <xf numFmtId="0" fontId="16" fillId="0" borderId="23" xfId="1" applyFont="1" applyBorder="1" applyAlignment="1">
      <alignment horizontal="center" vertical="center" wrapText="1"/>
    </xf>
    <xf numFmtId="1" fontId="14" fillId="0" borderId="0" xfId="1" quotePrefix="1" applyNumberFormat="1" applyFont="1" applyAlignment="1">
      <alignment horizontal="center" vertical="center"/>
    </xf>
    <xf numFmtId="1" fontId="14" fillId="0" borderId="0" xfId="1" applyNumberFormat="1" applyFont="1" applyAlignment="1">
      <alignment horizontal="center" vertical="center"/>
    </xf>
    <xf numFmtId="1" fontId="19" fillId="0" borderId="0" xfId="1" applyNumberFormat="1" applyFont="1" applyAlignment="1">
      <alignment horizontal="left" vertical="top" wrapText="1"/>
    </xf>
    <xf numFmtId="1" fontId="19" fillId="0" borderId="0" xfId="1" quotePrefix="1" applyNumberFormat="1" applyFont="1" applyAlignment="1">
      <alignment horizontal="left" vertical="top" wrapText="1"/>
    </xf>
    <xf numFmtId="0" fontId="16" fillId="0" borderId="11" xfId="1" applyFont="1" applyBorder="1" applyAlignment="1">
      <alignment horizontal="center" vertical="center" wrapText="1"/>
    </xf>
    <xf numFmtId="0" fontId="16" fillId="0" borderId="12" xfId="1" applyFont="1" applyBorder="1" applyAlignment="1">
      <alignment horizontal="center" vertical="center" wrapText="1"/>
    </xf>
    <xf numFmtId="49" fontId="19" fillId="0" borderId="0" xfId="1" applyNumberFormat="1" applyFont="1" applyAlignment="1">
      <alignment horizontal="left" vertical="top" wrapText="1"/>
    </xf>
    <xf numFmtId="0" fontId="16" fillId="0" borderId="17" xfId="5" applyFont="1" applyBorder="1" applyAlignment="1">
      <alignment horizontal="center" vertical="center"/>
    </xf>
    <xf numFmtId="0" fontId="16" fillId="0" borderId="18" xfId="5" applyFont="1" applyBorder="1" applyAlignment="1">
      <alignment horizontal="center" vertical="center"/>
    </xf>
    <xf numFmtId="0" fontId="16" fillId="0" borderId="16" xfId="5" applyFont="1" applyBorder="1" applyAlignment="1">
      <alignment horizontal="center" vertical="center"/>
    </xf>
    <xf numFmtId="0" fontId="16" fillId="0" borderId="23" xfId="5" applyFont="1" applyBorder="1" applyAlignment="1">
      <alignment horizontal="center" vertical="center"/>
    </xf>
    <xf numFmtId="0" fontId="14" fillId="0" borderId="0" xfId="1" quotePrefix="1" applyFont="1" applyAlignment="1">
      <alignment horizontal="center"/>
    </xf>
    <xf numFmtId="0" fontId="19" fillId="0" borderId="0" xfId="0" applyFont="1" applyAlignment="1">
      <alignment horizontal="left" vertical="top" wrapText="1"/>
    </xf>
    <xf numFmtId="0" fontId="16" fillId="0" borderId="12" xfId="0" applyFont="1" applyBorder="1" applyAlignment="1">
      <alignment horizontal="center" vertical="center" wrapText="1"/>
    </xf>
    <xf numFmtId="0" fontId="16" fillId="0" borderId="15" xfId="0" applyFont="1" applyBorder="1" applyAlignment="1">
      <alignment horizontal="center" vertical="center" wrapText="1"/>
    </xf>
  </cellXfs>
  <cellStyles count="11">
    <cellStyle name="Comma" xfId="7" builtinId="3"/>
    <cellStyle name="Comma 2" xfId="10" xr:uid="{389A5F1A-9C4D-4A25-8657-1D2B8DB6598E}"/>
    <cellStyle name="Comma 3" xfId="3" xr:uid="{A0A50586-E918-48F5-9CD2-C5F8DDBAEB7F}"/>
    <cellStyle name="Comma 3 2 2 2" xfId="4" xr:uid="{79FC25FD-4590-4DEC-8989-4122266DA9F5}"/>
    <cellStyle name="Comma 4" xfId="8" xr:uid="{DD367E57-69FF-4B64-A76E-A1BC6BDD89EF}"/>
    <cellStyle name="Normal" xfId="0" builtinId="0"/>
    <cellStyle name="Normal 2" xfId="1" xr:uid="{9DB719F2-226B-4ACF-BF5A-1F37D7640E98}"/>
    <cellStyle name="Normal 3" xfId="5" xr:uid="{9FB0042C-138D-4858-9DA6-956E691111ED}"/>
    <cellStyle name="Normal 3 2" xfId="6" xr:uid="{B4FBF306-55F9-4B7C-AA3B-F6197B9503BA}"/>
    <cellStyle name="Normal 5" xfId="2" xr:uid="{EBC7F00E-D21A-4583-AC70-F831B069E3FD}"/>
    <cellStyle name="Normal 9" xfId="9" xr:uid="{83A26C98-19B1-4772-91BC-6B8BCA19E1E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778A5F-D0B7-413F-90C8-FE37432B168E}">
  <sheetPr>
    <pageSetUpPr fitToPage="1"/>
  </sheetPr>
  <dimension ref="A1:L53"/>
  <sheetViews>
    <sheetView workbookViewId="0">
      <selection sqref="A1:I1"/>
    </sheetView>
  </sheetViews>
  <sheetFormatPr defaultColWidth="11" defaultRowHeight="12.75" x14ac:dyDescent="0.2"/>
  <cols>
    <col min="1" max="1" width="12.7109375" style="2" customWidth="1"/>
    <col min="2" max="9" width="15.7109375" style="2" customWidth="1"/>
    <col min="10" max="10" width="10.7109375" style="2" customWidth="1"/>
    <col min="11" max="12" width="16.85546875" style="2" bestFit="1" customWidth="1"/>
    <col min="13" max="16384" width="11" style="2"/>
  </cols>
  <sheetData>
    <row r="1" spans="1:12" ht="15" customHeight="1" x14ac:dyDescent="0.2">
      <c r="A1" s="444" t="s">
        <v>237</v>
      </c>
      <c r="B1" s="444"/>
      <c r="C1" s="444"/>
      <c r="D1" s="444"/>
      <c r="E1" s="444"/>
      <c r="F1" s="444"/>
      <c r="G1" s="444"/>
      <c r="H1" s="444"/>
      <c r="I1" s="444"/>
    </row>
    <row r="2" spans="1:12" x14ac:dyDescent="0.2">
      <c r="A2" s="444" t="s">
        <v>238</v>
      </c>
      <c r="B2" s="444"/>
      <c r="C2" s="444"/>
      <c r="D2" s="444"/>
      <c r="E2" s="444"/>
      <c r="F2" s="444"/>
      <c r="G2" s="444"/>
      <c r="H2" s="444"/>
      <c r="I2" s="444"/>
    </row>
    <row r="3" spans="1:12" x14ac:dyDescent="0.2">
      <c r="A3" s="92"/>
      <c r="B3" s="93"/>
      <c r="C3" s="93"/>
      <c r="D3" s="93"/>
      <c r="E3" s="93"/>
      <c r="F3" s="93"/>
      <c r="G3" s="93"/>
      <c r="H3" s="93"/>
    </row>
    <row r="4" spans="1:12" s="35" customFormat="1" ht="12.75" customHeight="1" x14ac:dyDescent="0.2">
      <c r="A4" s="445" t="s">
        <v>0</v>
      </c>
      <c r="B4" s="448" t="s">
        <v>1</v>
      </c>
      <c r="C4" s="451" t="s">
        <v>4</v>
      </c>
      <c r="D4" s="451" t="s">
        <v>5</v>
      </c>
      <c r="E4" s="450" t="s">
        <v>2</v>
      </c>
      <c r="F4" s="452" t="s">
        <v>3</v>
      </c>
      <c r="G4" s="452"/>
      <c r="H4" s="452"/>
      <c r="I4" s="453"/>
    </row>
    <row r="5" spans="1:12" s="35" customFormat="1" x14ac:dyDescent="0.2">
      <c r="A5" s="446"/>
      <c r="B5" s="449"/>
      <c r="C5" s="451"/>
      <c r="D5" s="451"/>
      <c r="E5" s="449"/>
      <c r="F5" s="450" t="s">
        <v>239</v>
      </c>
      <c r="G5" s="450" t="s">
        <v>4</v>
      </c>
      <c r="H5" s="450" t="s">
        <v>5</v>
      </c>
      <c r="I5" s="454" t="s">
        <v>2</v>
      </c>
    </row>
    <row r="6" spans="1:12" s="35" customFormat="1" x14ac:dyDescent="0.2">
      <c r="A6" s="446"/>
      <c r="B6" s="449"/>
      <c r="C6" s="451"/>
      <c r="D6" s="451"/>
      <c r="E6" s="449"/>
      <c r="F6" s="451"/>
      <c r="G6" s="449"/>
      <c r="H6" s="449"/>
      <c r="I6" s="454"/>
    </row>
    <row r="7" spans="1:12" x14ac:dyDescent="0.2">
      <c r="A7" s="447"/>
      <c r="B7" s="170" t="s">
        <v>6</v>
      </c>
      <c r="C7" s="170" t="s">
        <v>7</v>
      </c>
      <c r="D7" s="170" t="s">
        <v>8</v>
      </c>
      <c r="E7" s="170" t="s">
        <v>9</v>
      </c>
      <c r="F7" s="170" t="s">
        <v>10</v>
      </c>
      <c r="G7" s="170" t="s">
        <v>11</v>
      </c>
      <c r="H7" s="170" t="s">
        <v>12</v>
      </c>
      <c r="I7" s="171" t="s">
        <v>13</v>
      </c>
    </row>
    <row r="8" spans="1:12" x14ac:dyDescent="0.2">
      <c r="A8" s="122" t="s">
        <v>14</v>
      </c>
      <c r="B8" s="123"/>
      <c r="C8" s="123"/>
      <c r="D8" s="123"/>
      <c r="E8" s="124"/>
      <c r="F8" s="123"/>
      <c r="G8" s="123"/>
      <c r="H8" s="123"/>
      <c r="I8" s="124"/>
    </row>
    <row r="9" spans="1:12" x14ac:dyDescent="0.2">
      <c r="A9" s="172">
        <v>2021</v>
      </c>
      <c r="B9" s="173">
        <v>13974216936</v>
      </c>
      <c r="C9" s="173">
        <v>8424812748</v>
      </c>
      <c r="D9" s="173">
        <v>5549404188</v>
      </c>
      <c r="E9" s="173">
        <v>-2875408560</v>
      </c>
      <c r="F9" s="173">
        <v>13974216936</v>
      </c>
      <c r="G9" s="173">
        <v>8424812748</v>
      </c>
      <c r="H9" s="173">
        <v>5549404188</v>
      </c>
      <c r="I9" s="173">
        <v>-2875408560</v>
      </c>
    </row>
    <row r="10" spans="1:12" x14ac:dyDescent="0.2">
      <c r="A10" s="172">
        <v>2022</v>
      </c>
      <c r="B10" s="173">
        <v>16605768096</v>
      </c>
      <c r="C10" s="173">
        <v>10559012524</v>
      </c>
      <c r="D10" s="173">
        <v>6046755572</v>
      </c>
      <c r="E10" s="173">
        <v>-4512256952</v>
      </c>
      <c r="F10" s="173">
        <v>16605768096</v>
      </c>
      <c r="G10" s="173">
        <v>10559012524</v>
      </c>
      <c r="H10" s="173">
        <v>6046755572</v>
      </c>
      <c r="I10" s="173">
        <v>-4512256952</v>
      </c>
    </row>
    <row r="11" spans="1:12" ht="14.25" x14ac:dyDescent="0.2">
      <c r="A11" s="172" t="s">
        <v>240</v>
      </c>
      <c r="B11" s="173">
        <v>16252080390</v>
      </c>
      <c r="C11" s="173">
        <v>10997865701</v>
      </c>
      <c r="D11" s="173">
        <v>5254214689</v>
      </c>
      <c r="E11" s="173">
        <v>-5743651012</v>
      </c>
      <c r="F11" s="173">
        <v>16252080390</v>
      </c>
      <c r="G11" s="173">
        <v>10997865701</v>
      </c>
      <c r="H11" s="173">
        <v>5254214689</v>
      </c>
      <c r="I11" s="173">
        <v>-5743651012</v>
      </c>
    </row>
    <row r="12" spans="1:12" x14ac:dyDescent="0.2">
      <c r="A12" s="126" t="s">
        <v>15</v>
      </c>
      <c r="B12" s="173"/>
      <c r="C12" s="173"/>
      <c r="D12" s="173"/>
      <c r="E12" s="173"/>
      <c r="F12" s="173"/>
      <c r="G12" s="173"/>
      <c r="H12" s="173"/>
      <c r="I12" s="173"/>
      <c r="K12" s="4"/>
    </row>
    <row r="13" spans="1:12" x14ac:dyDescent="0.2">
      <c r="A13" s="172">
        <v>2021</v>
      </c>
      <c r="B13" s="173">
        <v>13422922552</v>
      </c>
      <c r="C13" s="173">
        <v>8064447076</v>
      </c>
      <c r="D13" s="173">
        <v>5358475476</v>
      </c>
      <c r="E13" s="173">
        <v>-2705971600</v>
      </c>
      <c r="F13" s="173">
        <v>27397139488</v>
      </c>
      <c r="G13" s="173">
        <v>16489259824</v>
      </c>
      <c r="H13" s="173">
        <v>10907879664</v>
      </c>
      <c r="I13" s="173">
        <v>-5581380160</v>
      </c>
    </row>
    <row r="14" spans="1:12" x14ac:dyDescent="0.2">
      <c r="A14" s="172">
        <v>2022</v>
      </c>
      <c r="B14" s="173">
        <v>16387140898</v>
      </c>
      <c r="C14" s="173">
        <v>10185728978</v>
      </c>
      <c r="D14" s="173">
        <v>6201411920</v>
      </c>
      <c r="E14" s="173">
        <v>-3984317058</v>
      </c>
      <c r="F14" s="173">
        <v>32992908994</v>
      </c>
      <c r="G14" s="173">
        <v>20744741502</v>
      </c>
      <c r="H14" s="173">
        <v>12248167492</v>
      </c>
      <c r="I14" s="173">
        <v>-8496574010</v>
      </c>
    </row>
    <row r="15" spans="1:12" ht="14.25" x14ac:dyDescent="0.2">
      <c r="A15" s="172" t="s">
        <v>240</v>
      </c>
      <c r="B15" s="173">
        <v>14062008046</v>
      </c>
      <c r="C15" s="173">
        <v>8983598864</v>
      </c>
      <c r="D15" s="173">
        <v>5078409182</v>
      </c>
      <c r="E15" s="173">
        <v>-3905189682</v>
      </c>
      <c r="F15" s="173">
        <v>30314088436</v>
      </c>
      <c r="G15" s="173">
        <v>19981464565</v>
      </c>
      <c r="H15" s="173">
        <v>10332623871</v>
      </c>
      <c r="I15" s="173">
        <v>-9648840694</v>
      </c>
      <c r="K15" s="4"/>
      <c r="L15" s="4"/>
    </row>
    <row r="16" spans="1:12" x14ac:dyDescent="0.2">
      <c r="A16" s="126" t="s">
        <v>16</v>
      </c>
      <c r="B16" s="173"/>
      <c r="C16" s="173"/>
      <c r="D16" s="173"/>
      <c r="E16" s="173"/>
      <c r="F16" s="173"/>
      <c r="G16" s="173"/>
      <c r="H16" s="173"/>
      <c r="I16" s="173"/>
    </row>
    <row r="17" spans="1:12" x14ac:dyDescent="0.2">
      <c r="A17" s="125">
        <v>2021</v>
      </c>
      <c r="B17" s="173">
        <v>16312175783</v>
      </c>
      <c r="C17" s="173">
        <v>9533135846</v>
      </c>
      <c r="D17" s="173">
        <v>6779039937</v>
      </c>
      <c r="E17" s="173">
        <v>-2754095909</v>
      </c>
      <c r="F17" s="173">
        <v>43709315271</v>
      </c>
      <c r="G17" s="173">
        <v>26022395670</v>
      </c>
      <c r="H17" s="173">
        <v>17686919601</v>
      </c>
      <c r="I17" s="173">
        <v>-8335476069</v>
      </c>
    </row>
    <row r="18" spans="1:12" x14ac:dyDescent="0.2">
      <c r="A18" s="125">
        <v>2022</v>
      </c>
      <c r="B18" s="173">
        <v>18951408279</v>
      </c>
      <c r="C18" s="173">
        <v>11768488512</v>
      </c>
      <c r="D18" s="173">
        <v>7182919767</v>
      </c>
      <c r="E18" s="173">
        <v>-4585568745</v>
      </c>
      <c r="F18" s="173">
        <v>51944317273</v>
      </c>
      <c r="G18" s="173">
        <v>32513230014</v>
      </c>
      <c r="H18" s="173">
        <v>19431087259</v>
      </c>
      <c r="I18" s="173">
        <v>-13082142755</v>
      </c>
    </row>
    <row r="19" spans="1:12" ht="14.25" x14ac:dyDescent="0.2">
      <c r="A19" s="172" t="s">
        <v>240</v>
      </c>
      <c r="B19" s="173">
        <v>18162390971</v>
      </c>
      <c r="C19" s="173">
        <v>11631579369</v>
      </c>
      <c r="D19" s="173">
        <v>6530811602</v>
      </c>
      <c r="E19" s="173">
        <v>-5100767767</v>
      </c>
      <c r="F19" s="173">
        <v>48476479407</v>
      </c>
      <c r="G19" s="173">
        <v>31613043934</v>
      </c>
      <c r="H19" s="173">
        <v>16863435473</v>
      </c>
      <c r="I19" s="173">
        <v>-14749608461</v>
      </c>
      <c r="K19" s="4"/>
      <c r="L19" s="4"/>
    </row>
    <row r="20" spans="1:12" x14ac:dyDescent="0.2">
      <c r="A20" s="126" t="s">
        <v>17</v>
      </c>
      <c r="B20" s="173"/>
      <c r="C20" s="173"/>
      <c r="D20" s="173"/>
      <c r="E20" s="173"/>
      <c r="F20" s="173"/>
      <c r="G20" s="173"/>
      <c r="H20" s="173"/>
      <c r="I20" s="173"/>
    </row>
    <row r="21" spans="1:12" x14ac:dyDescent="0.2">
      <c r="A21" s="125">
        <v>2021</v>
      </c>
      <c r="B21" s="173">
        <v>14663181314</v>
      </c>
      <c r="C21" s="173">
        <v>8878675261</v>
      </c>
      <c r="D21" s="173">
        <v>5784506053</v>
      </c>
      <c r="E21" s="173">
        <v>-3094169208</v>
      </c>
      <c r="F21" s="173">
        <v>58372496585</v>
      </c>
      <c r="G21" s="173">
        <v>34901070931</v>
      </c>
      <c r="H21" s="173">
        <v>23471425654</v>
      </c>
      <c r="I21" s="173">
        <v>-11429645277</v>
      </c>
    </row>
    <row r="22" spans="1:12" x14ac:dyDescent="0.2">
      <c r="A22" s="125">
        <v>2022</v>
      </c>
      <c r="B22" s="173">
        <v>17604647908</v>
      </c>
      <c r="C22" s="173">
        <v>11462843204</v>
      </c>
      <c r="D22" s="173">
        <v>6141804704</v>
      </c>
      <c r="E22" s="173">
        <v>-5321038500</v>
      </c>
      <c r="F22" s="173">
        <v>69548965181</v>
      </c>
      <c r="G22" s="173">
        <v>43976073218</v>
      </c>
      <c r="H22" s="173">
        <v>25572891963</v>
      </c>
      <c r="I22" s="173">
        <v>-18403181255</v>
      </c>
    </row>
    <row r="23" spans="1:12" ht="14.25" x14ac:dyDescent="0.2">
      <c r="A23" s="172" t="s">
        <v>241</v>
      </c>
      <c r="B23" s="173">
        <v>14337477208</v>
      </c>
      <c r="C23" s="173">
        <v>9434112575</v>
      </c>
      <c r="D23" s="173">
        <v>4903364633</v>
      </c>
      <c r="E23" s="173">
        <v>-4530747942</v>
      </c>
      <c r="F23" s="173">
        <v>62813956615</v>
      </c>
      <c r="G23" s="173">
        <v>41047156509</v>
      </c>
      <c r="H23" s="173">
        <v>21766800106</v>
      </c>
      <c r="I23" s="173">
        <v>-19280356403</v>
      </c>
    </row>
    <row r="24" spans="1:12" x14ac:dyDescent="0.2">
      <c r="A24" s="127" t="s">
        <v>18</v>
      </c>
      <c r="B24" s="173"/>
      <c r="C24" s="173"/>
      <c r="D24" s="174"/>
      <c r="E24" s="173"/>
      <c r="F24" s="173"/>
      <c r="G24" s="173"/>
      <c r="H24" s="173"/>
      <c r="I24" s="173"/>
    </row>
    <row r="25" spans="1:12" x14ac:dyDescent="0.2">
      <c r="A25" s="172">
        <v>2021</v>
      </c>
      <c r="B25" s="173">
        <v>15064679705</v>
      </c>
      <c r="C25" s="173">
        <v>9121644624</v>
      </c>
      <c r="D25" s="173">
        <v>5943035081</v>
      </c>
      <c r="E25" s="173">
        <v>-3178609543</v>
      </c>
      <c r="F25" s="173">
        <v>73437176290</v>
      </c>
      <c r="G25" s="173">
        <v>44022715555</v>
      </c>
      <c r="H25" s="173">
        <v>29414460735</v>
      </c>
      <c r="I25" s="173">
        <v>-14608254820</v>
      </c>
    </row>
    <row r="26" spans="1:12" x14ac:dyDescent="0.2">
      <c r="A26" s="125">
        <v>2022</v>
      </c>
      <c r="B26" s="173">
        <v>18198732751</v>
      </c>
      <c r="C26" s="173">
        <v>11879476170</v>
      </c>
      <c r="D26" s="173">
        <v>6319256581</v>
      </c>
      <c r="E26" s="173">
        <v>-5560219589</v>
      </c>
      <c r="F26" s="173">
        <v>87747697932</v>
      </c>
      <c r="G26" s="173">
        <v>55855549388</v>
      </c>
      <c r="H26" s="173">
        <v>31892148544</v>
      </c>
      <c r="I26" s="173">
        <v>-23963400844</v>
      </c>
    </row>
    <row r="27" spans="1:12" x14ac:dyDescent="0.2">
      <c r="A27" s="126" t="s">
        <v>19</v>
      </c>
      <c r="B27" s="173"/>
      <c r="C27" s="173"/>
      <c r="D27" s="173"/>
      <c r="E27" s="173"/>
      <c r="F27" s="173"/>
      <c r="G27" s="173"/>
      <c r="H27" s="173"/>
      <c r="I27" s="173"/>
    </row>
    <row r="28" spans="1:12" x14ac:dyDescent="0.2">
      <c r="A28" s="172">
        <v>2021</v>
      </c>
      <c r="B28" s="173">
        <v>16485055029</v>
      </c>
      <c r="C28" s="173">
        <v>9906885336</v>
      </c>
      <c r="D28" s="173">
        <v>6578169693</v>
      </c>
      <c r="E28" s="173">
        <v>-3328715643</v>
      </c>
      <c r="F28" s="173">
        <v>89922231319</v>
      </c>
      <c r="G28" s="173">
        <v>53929600891</v>
      </c>
      <c r="H28" s="173">
        <v>35992630428</v>
      </c>
      <c r="I28" s="173">
        <v>-17936970463</v>
      </c>
    </row>
    <row r="29" spans="1:12" x14ac:dyDescent="0.2">
      <c r="A29" s="125">
        <v>2022</v>
      </c>
      <c r="B29" s="173">
        <v>19165881341</v>
      </c>
      <c r="C29" s="173">
        <v>12521684502</v>
      </c>
      <c r="D29" s="175">
        <v>6644196839</v>
      </c>
      <c r="E29" s="173">
        <v>-5877487663</v>
      </c>
      <c r="F29" s="173">
        <v>106913579273</v>
      </c>
      <c r="G29" s="173">
        <v>68377233890</v>
      </c>
      <c r="H29" s="173">
        <v>38536345383</v>
      </c>
      <c r="I29" s="173">
        <v>-29840888507</v>
      </c>
    </row>
    <row r="30" spans="1:12" x14ac:dyDescent="0.2">
      <c r="A30" s="127" t="s">
        <v>20</v>
      </c>
      <c r="B30" s="173"/>
      <c r="C30" s="173"/>
      <c r="D30" s="175"/>
      <c r="E30" s="173"/>
      <c r="F30" s="173"/>
      <c r="G30" s="173"/>
      <c r="H30" s="173"/>
      <c r="I30" s="173"/>
    </row>
    <row r="31" spans="1:12" x14ac:dyDescent="0.2">
      <c r="A31" s="172">
        <v>2021</v>
      </c>
      <c r="B31" s="173">
        <v>16478190198</v>
      </c>
      <c r="C31" s="173">
        <v>9991037207</v>
      </c>
      <c r="D31" s="175">
        <v>6487152991</v>
      </c>
      <c r="E31" s="173">
        <v>-3503884216</v>
      </c>
      <c r="F31" s="173">
        <v>106400421517</v>
      </c>
      <c r="G31" s="173">
        <v>63920638098</v>
      </c>
      <c r="H31" s="173">
        <v>42479783419</v>
      </c>
      <c r="I31" s="173">
        <v>-21440854679</v>
      </c>
    </row>
    <row r="32" spans="1:12" x14ac:dyDescent="0.2">
      <c r="A32" s="125">
        <v>2022</v>
      </c>
      <c r="B32" s="173">
        <v>18432754937</v>
      </c>
      <c r="C32" s="173">
        <v>12214997745</v>
      </c>
      <c r="D32" s="173">
        <v>6217757192</v>
      </c>
      <c r="E32" s="173">
        <v>-5997240553</v>
      </c>
      <c r="F32" s="173">
        <v>125346334210</v>
      </c>
      <c r="G32" s="173">
        <v>80592231635</v>
      </c>
      <c r="H32" s="173">
        <v>44754102575</v>
      </c>
      <c r="I32" s="173">
        <v>-35838129060</v>
      </c>
    </row>
    <row r="33" spans="1:12" x14ac:dyDescent="0.2">
      <c r="A33" s="127" t="s">
        <v>21</v>
      </c>
      <c r="B33" s="173"/>
      <c r="C33" s="173"/>
      <c r="D33" s="173"/>
      <c r="E33" s="173"/>
      <c r="F33" s="173"/>
      <c r="G33" s="173"/>
      <c r="H33" s="173"/>
      <c r="I33" s="173"/>
    </row>
    <row r="34" spans="1:12" x14ac:dyDescent="0.2">
      <c r="A34" s="172">
        <v>2021</v>
      </c>
      <c r="B34" s="173">
        <v>16391912906</v>
      </c>
      <c r="C34" s="173">
        <v>9850623073</v>
      </c>
      <c r="D34" s="173">
        <v>6541289833</v>
      </c>
      <c r="E34" s="173">
        <v>-3309333240</v>
      </c>
      <c r="F34" s="173">
        <v>122792334423</v>
      </c>
      <c r="G34" s="173">
        <v>73771261171</v>
      </c>
      <c r="H34" s="173">
        <v>49021073252</v>
      </c>
      <c r="I34" s="173">
        <v>-24750187919</v>
      </c>
    </row>
    <row r="35" spans="1:12" x14ac:dyDescent="0.2">
      <c r="A35" s="125">
        <v>2022</v>
      </c>
      <c r="B35" s="173">
        <v>18885552230</v>
      </c>
      <c r="C35" s="173">
        <v>12455327530</v>
      </c>
      <c r="D35" s="173">
        <v>6430224700</v>
      </c>
      <c r="E35" s="173">
        <v>-6025102830</v>
      </c>
      <c r="F35" s="173">
        <v>144231886440</v>
      </c>
      <c r="G35" s="173">
        <v>93047559165</v>
      </c>
      <c r="H35" s="173">
        <v>51184327275</v>
      </c>
      <c r="I35" s="173">
        <v>-41863231890</v>
      </c>
    </row>
    <row r="36" spans="1:12" x14ac:dyDescent="0.2">
      <c r="A36" s="127" t="s">
        <v>22</v>
      </c>
      <c r="B36" s="173"/>
      <c r="C36" s="173"/>
      <c r="D36" s="173"/>
      <c r="E36" s="173"/>
      <c r="F36" s="173"/>
      <c r="G36" s="173"/>
      <c r="H36" s="173"/>
      <c r="I36" s="173"/>
    </row>
    <row r="37" spans="1:12" x14ac:dyDescent="0.2">
      <c r="A37" s="172">
        <v>2021</v>
      </c>
      <c r="B37" s="173">
        <v>17191177854</v>
      </c>
      <c r="C37" s="173">
        <v>10499418521</v>
      </c>
      <c r="D37" s="173">
        <v>6691759333</v>
      </c>
      <c r="E37" s="173">
        <v>-3807659188</v>
      </c>
      <c r="F37" s="173">
        <v>139983512277</v>
      </c>
      <c r="G37" s="173">
        <v>84270679692</v>
      </c>
      <c r="H37" s="173">
        <v>55712832585</v>
      </c>
      <c r="I37" s="173">
        <v>-28557847107</v>
      </c>
    </row>
    <row r="38" spans="1:12" x14ac:dyDescent="0.2">
      <c r="A38" s="125">
        <v>2022</v>
      </c>
      <c r="B38" s="173">
        <v>19194179469</v>
      </c>
      <c r="C38" s="173">
        <v>12011514095</v>
      </c>
      <c r="D38" s="173">
        <v>7182665374</v>
      </c>
      <c r="E38" s="173">
        <v>-4828848721</v>
      </c>
      <c r="F38" s="173">
        <v>163426065909</v>
      </c>
      <c r="G38" s="173">
        <v>105059073260</v>
      </c>
      <c r="H38" s="173">
        <v>58366992649</v>
      </c>
      <c r="I38" s="173">
        <v>-46692080611</v>
      </c>
    </row>
    <row r="39" spans="1:12" x14ac:dyDescent="0.2">
      <c r="A39" s="126" t="s">
        <v>23</v>
      </c>
      <c r="B39" s="173"/>
      <c r="C39" s="173"/>
      <c r="D39" s="173"/>
      <c r="E39" s="173"/>
      <c r="F39" s="173"/>
      <c r="G39" s="173"/>
      <c r="H39" s="176"/>
      <c r="I39" s="173"/>
    </row>
    <row r="40" spans="1:12" x14ac:dyDescent="0.2">
      <c r="A40" s="172">
        <v>2021</v>
      </c>
      <c r="B40" s="173">
        <v>16655102231</v>
      </c>
      <c r="C40" s="173">
        <v>10234669214</v>
      </c>
      <c r="D40" s="173">
        <v>6420433017</v>
      </c>
      <c r="E40" s="173">
        <v>-3814236197</v>
      </c>
      <c r="F40" s="173">
        <v>156638614508</v>
      </c>
      <c r="G40" s="173">
        <v>94505348906</v>
      </c>
      <c r="H40" s="173">
        <v>62133265602</v>
      </c>
      <c r="I40" s="173">
        <v>-32372083304</v>
      </c>
    </row>
    <row r="41" spans="1:12" x14ac:dyDescent="0.2">
      <c r="A41" s="125">
        <v>2022</v>
      </c>
      <c r="B41" s="173">
        <v>18735330340</v>
      </c>
      <c r="C41" s="173">
        <v>11024213329</v>
      </c>
      <c r="D41" s="173">
        <v>7711117011</v>
      </c>
      <c r="E41" s="173">
        <v>-3313096318</v>
      </c>
      <c r="F41" s="173">
        <v>182161396249</v>
      </c>
      <c r="G41" s="173">
        <v>116083286589</v>
      </c>
      <c r="H41" s="173">
        <v>66078109660</v>
      </c>
      <c r="I41" s="173">
        <v>-50005176929</v>
      </c>
    </row>
    <row r="42" spans="1:12" x14ac:dyDescent="0.2">
      <c r="A42" s="127" t="s">
        <v>24</v>
      </c>
      <c r="B42" s="173"/>
      <c r="C42" s="173"/>
      <c r="D42" s="173"/>
      <c r="E42" s="173"/>
      <c r="F42" s="173"/>
      <c r="G42" s="173"/>
      <c r="H42" s="173"/>
      <c r="I42" s="173"/>
    </row>
    <row r="43" spans="1:12" x14ac:dyDescent="0.2">
      <c r="A43" s="172">
        <v>2021</v>
      </c>
      <c r="B43" s="173">
        <v>17262415716</v>
      </c>
      <c r="C43" s="173">
        <v>10984177814</v>
      </c>
      <c r="D43" s="173">
        <v>6278237902</v>
      </c>
      <c r="E43" s="173">
        <v>-4705939912</v>
      </c>
      <c r="F43" s="173">
        <v>173901030224</v>
      </c>
      <c r="G43" s="173">
        <v>105489526720</v>
      </c>
      <c r="H43" s="173">
        <v>68411503504</v>
      </c>
      <c r="I43" s="173">
        <v>-37078023216</v>
      </c>
    </row>
    <row r="44" spans="1:12" x14ac:dyDescent="0.2">
      <c r="A44" s="125">
        <v>2022</v>
      </c>
      <c r="B44" s="173">
        <v>17917808839</v>
      </c>
      <c r="C44" s="173">
        <v>10817610608</v>
      </c>
      <c r="D44" s="173">
        <v>7100198231</v>
      </c>
      <c r="E44" s="173">
        <v>-3717412377</v>
      </c>
      <c r="F44" s="173">
        <v>200079205088</v>
      </c>
      <c r="G44" s="173">
        <v>126900897197</v>
      </c>
      <c r="H44" s="173">
        <v>73178307891</v>
      </c>
      <c r="I44" s="173">
        <v>-53722589306</v>
      </c>
    </row>
    <row r="45" spans="1:12" x14ac:dyDescent="0.2">
      <c r="A45" s="127" t="s">
        <v>25</v>
      </c>
      <c r="B45" s="173"/>
      <c r="C45" s="176"/>
      <c r="D45" s="173"/>
      <c r="E45" s="173"/>
      <c r="F45" s="173"/>
      <c r="G45" s="173"/>
      <c r="H45" s="173"/>
      <c r="I45" s="173"/>
    </row>
    <row r="46" spans="1:12" x14ac:dyDescent="0.2">
      <c r="A46" s="172">
        <v>2021</v>
      </c>
      <c r="B46" s="173">
        <v>17677283912</v>
      </c>
      <c r="C46" s="176">
        <v>11395679140</v>
      </c>
      <c r="D46" s="173">
        <v>6281604772</v>
      </c>
      <c r="E46" s="173">
        <v>-5114074368</v>
      </c>
      <c r="F46" s="173">
        <v>191578314136</v>
      </c>
      <c r="G46" s="173">
        <v>116885205860</v>
      </c>
      <c r="H46" s="173">
        <v>74693108276</v>
      </c>
      <c r="I46" s="173">
        <v>-42192097584</v>
      </c>
    </row>
    <row r="47" spans="1:12" x14ac:dyDescent="0.2">
      <c r="A47" s="125">
        <v>2022</v>
      </c>
      <c r="B47" s="173">
        <v>16119451619</v>
      </c>
      <c r="C47" s="176">
        <v>10320213270</v>
      </c>
      <c r="D47" s="173">
        <v>5799238349</v>
      </c>
      <c r="E47" s="173">
        <v>-4520974921</v>
      </c>
      <c r="F47" s="173">
        <v>216198656707</v>
      </c>
      <c r="G47" s="173">
        <v>137221110467</v>
      </c>
      <c r="H47" s="173">
        <v>78977546240</v>
      </c>
      <c r="I47" s="173">
        <v>-58243564227</v>
      </c>
    </row>
    <row r="48" spans="1:12" x14ac:dyDescent="0.2">
      <c r="A48" s="128"/>
      <c r="B48" s="129"/>
      <c r="C48" s="129"/>
      <c r="D48" s="129"/>
      <c r="E48" s="130"/>
      <c r="F48" s="129"/>
      <c r="G48" s="129"/>
      <c r="H48" s="129"/>
      <c r="I48" s="130"/>
      <c r="K48" s="131"/>
      <c r="L48" s="131"/>
    </row>
    <row r="49" spans="1:8" s="91" customFormat="1" ht="12" x14ac:dyDescent="0.2">
      <c r="A49" s="5"/>
      <c r="B49" s="177"/>
      <c r="C49" s="177"/>
      <c r="D49" s="178"/>
      <c r="E49" s="178"/>
      <c r="F49" s="177"/>
      <c r="G49" s="177"/>
      <c r="H49" s="177"/>
    </row>
    <row r="50" spans="1:8" s="91" customFormat="1" ht="12" x14ac:dyDescent="0.2">
      <c r="A50" s="5" t="s">
        <v>26</v>
      </c>
      <c r="B50" s="177"/>
      <c r="C50" s="177"/>
      <c r="D50" s="178"/>
      <c r="E50" s="177"/>
      <c r="F50" s="177"/>
      <c r="G50" s="177"/>
      <c r="H50" s="177"/>
    </row>
    <row r="51" spans="1:8" s="91" customFormat="1" ht="12" x14ac:dyDescent="0.2">
      <c r="A51" s="6" t="s">
        <v>242</v>
      </c>
    </row>
    <row r="52" spans="1:8" s="91" customFormat="1" ht="12" x14ac:dyDescent="0.2">
      <c r="A52" s="6" t="s">
        <v>243</v>
      </c>
    </row>
    <row r="53" spans="1:8" s="91" customFormat="1" ht="12" x14ac:dyDescent="0.2">
      <c r="A53" s="91" t="s">
        <v>244</v>
      </c>
    </row>
  </sheetData>
  <mergeCells count="12">
    <mergeCell ref="A1:I1"/>
    <mergeCell ref="A2:I2"/>
    <mergeCell ref="A4:A7"/>
    <mergeCell ref="B4:B6"/>
    <mergeCell ref="E4:E6"/>
    <mergeCell ref="G5:G6"/>
    <mergeCell ref="H5:H6"/>
    <mergeCell ref="C4:C6"/>
    <mergeCell ref="D4:D6"/>
    <mergeCell ref="F4:I4"/>
    <mergeCell ref="F5:F6"/>
    <mergeCell ref="I5:I6"/>
  </mergeCells>
  <printOptions horizontalCentered="1"/>
  <pageMargins left="0.19685039370078741" right="0.19685039370078741" top="0.55118110236220474" bottom="0.55118110236220474" header="0.31496062992125984" footer="0.31496062992125984"/>
  <pageSetup paperSize="9" scale="72" fitToHeight="0" orientation="portrait"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341C1A-EB03-453A-AAEC-ED449669CEA2}">
  <sheetPr>
    <pageSetUpPr fitToPage="1"/>
  </sheetPr>
  <dimension ref="A1:W81"/>
  <sheetViews>
    <sheetView workbookViewId="0">
      <selection activeCell="F5" sqref="F5"/>
    </sheetView>
  </sheetViews>
  <sheetFormatPr defaultRowHeight="12.75" x14ac:dyDescent="0.2"/>
  <cols>
    <col min="1" max="1" width="6.140625" style="1" customWidth="1"/>
    <col min="2" max="2" width="56.28515625" style="1" customWidth="1"/>
    <col min="3" max="4" width="22.85546875" style="1" customWidth="1"/>
    <col min="5" max="5" width="14.28515625" style="75" customWidth="1"/>
    <col min="6" max="16384" width="9.140625" style="1"/>
  </cols>
  <sheetData>
    <row r="1" spans="1:5" ht="14.25" x14ac:dyDescent="0.2">
      <c r="A1" s="474" t="s">
        <v>319</v>
      </c>
      <c r="B1" s="475"/>
      <c r="C1" s="475"/>
      <c r="D1" s="475"/>
      <c r="E1" s="475"/>
    </row>
    <row r="2" spans="1:5" x14ac:dyDescent="0.2">
      <c r="A2" s="499" t="s">
        <v>246</v>
      </c>
      <c r="B2" s="499"/>
      <c r="C2" s="499"/>
      <c r="D2" s="499"/>
      <c r="E2" s="499"/>
    </row>
    <row r="3" spans="1:5" x14ac:dyDescent="0.2">
      <c r="A3" s="300"/>
      <c r="B3" s="301"/>
      <c r="C3" s="302"/>
      <c r="D3" s="302"/>
      <c r="E3" s="303"/>
    </row>
    <row r="4" spans="1:5" ht="17.25" customHeight="1" x14ac:dyDescent="0.2">
      <c r="A4" s="467" t="s">
        <v>27</v>
      </c>
      <c r="B4" s="477"/>
      <c r="C4" s="223">
        <v>2022</v>
      </c>
      <c r="D4" s="223">
        <v>2023</v>
      </c>
      <c r="E4" s="478" t="s">
        <v>275</v>
      </c>
    </row>
    <row r="5" spans="1:5" ht="24" customHeight="1" x14ac:dyDescent="0.2">
      <c r="A5" s="467"/>
      <c r="B5" s="477"/>
      <c r="C5" s="51" t="s">
        <v>277</v>
      </c>
      <c r="D5" s="51" t="s">
        <v>236</v>
      </c>
      <c r="E5" s="479"/>
    </row>
    <row r="6" spans="1:5" x14ac:dyDescent="0.2">
      <c r="A6" s="446"/>
      <c r="B6" s="449"/>
      <c r="C6" s="187" t="s">
        <v>6</v>
      </c>
      <c r="D6" s="187" t="s">
        <v>7</v>
      </c>
      <c r="E6" s="189" t="s">
        <v>8</v>
      </c>
    </row>
    <row r="7" spans="1:5" x14ac:dyDescent="0.2">
      <c r="A7" s="77"/>
      <c r="B7" s="77"/>
      <c r="C7" s="136"/>
      <c r="D7" s="136"/>
      <c r="E7" s="137"/>
    </row>
    <row r="8" spans="1:5" x14ac:dyDescent="0.2">
      <c r="A8" s="78"/>
      <c r="B8" s="78" t="s">
        <v>151</v>
      </c>
      <c r="C8" s="304">
        <v>43976073218</v>
      </c>
      <c r="D8" s="304">
        <v>41047156509</v>
      </c>
      <c r="E8" s="202">
        <v>-6.6602506651302296</v>
      </c>
    </row>
    <row r="9" spans="1:5" x14ac:dyDescent="0.2">
      <c r="A9" s="80"/>
      <c r="B9" s="81"/>
      <c r="C9" s="227"/>
      <c r="D9" s="228"/>
      <c r="E9" s="230"/>
    </row>
    <row r="10" spans="1:5" x14ac:dyDescent="0.2">
      <c r="A10" s="82">
        <v>1</v>
      </c>
      <c r="B10" s="83" t="s">
        <v>28</v>
      </c>
      <c r="C10" s="304">
        <v>10625773737</v>
      </c>
      <c r="D10" s="304">
        <v>9063535422</v>
      </c>
      <c r="E10" s="202">
        <v>-14.702348776354334</v>
      </c>
    </row>
    <row r="11" spans="1:5" x14ac:dyDescent="0.2">
      <c r="A11" s="80"/>
      <c r="B11" s="84" t="s">
        <v>29</v>
      </c>
      <c r="C11" s="227">
        <v>7606193533</v>
      </c>
      <c r="D11" s="227">
        <v>6560120368</v>
      </c>
      <c r="E11" s="201">
        <v>-13.752912813242768</v>
      </c>
    </row>
    <row r="12" spans="1:5" x14ac:dyDescent="0.2">
      <c r="A12" s="80"/>
      <c r="B12" s="85" t="s">
        <v>30</v>
      </c>
      <c r="C12" s="227">
        <v>1272683173</v>
      </c>
      <c r="D12" s="227">
        <v>808951532</v>
      </c>
      <c r="E12" s="201">
        <v>-36.437320052474675</v>
      </c>
    </row>
    <row r="13" spans="1:5" x14ac:dyDescent="0.2">
      <c r="A13" s="80"/>
      <c r="B13" s="85" t="s">
        <v>31</v>
      </c>
      <c r="C13" s="227">
        <v>52682348</v>
      </c>
      <c r="D13" s="227">
        <v>83194097</v>
      </c>
      <c r="E13" s="201">
        <v>57.916456191360346</v>
      </c>
    </row>
    <row r="14" spans="1:5" x14ac:dyDescent="0.2">
      <c r="A14" s="80"/>
      <c r="B14" s="85" t="s">
        <v>32</v>
      </c>
      <c r="C14" s="227">
        <v>387673696</v>
      </c>
      <c r="D14" s="227">
        <v>305724467</v>
      </c>
      <c r="E14" s="201">
        <v>-21.138712748775202</v>
      </c>
    </row>
    <row r="15" spans="1:5" x14ac:dyDescent="0.2">
      <c r="A15" s="80"/>
      <c r="B15" s="85" t="s">
        <v>33</v>
      </c>
      <c r="C15" s="227">
        <v>508290577</v>
      </c>
      <c r="D15" s="227">
        <v>418667479</v>
      </c>
      <c r="E15" s="201">
        <v>-17.632256440591064</v>
      </c>
    </row>
    <row r="16" spans="1:5" x14ac:dyDescent="0.2">
      <c r="A16" s="80"/>
      <c r="B16" s="85" t="s">
        <v>34</v>
      </c>
      <c r="C16" s="227">
        <v>419351041</v>
      </c>
      <c r="D16" s="227">
        <v>475620738</v>
      </c>
      <c r="E16" s="201">
        <v>13.418280032360762</v>
      </c>
    </row>
    <row r="17" spans="1:5" x14ac:dyDescent="0.2">
      <c r="A17" s="80"/>
      <c r="B17" s="85" t="s">
        <v>35</v>
      </c>
      <c r="C17" s="227">
        <v>301124838</v>
      </c>
      <c r="D17" s="227">
        <v>317704520</v>
      </c>
      <c r="E17" s="201">
        <v>5.5059164531621851</v>
      </c>
    </row>
    <row r="18" spans="1:5" x14ac:dyDescent="0.2">
      <c r="A18" s="80"/>
      <c r="B18" s="85" t="s">
        <v>36</v>
      </c>
      <c r="C18" s="227">
        <v>64970935</v>
      </c>
      <c r="D18" s="227">
        <v>77292301</v>
      </c>
      <c r="E18" s="201">
        <v>18.964427709097919</v>
      </c>
    </row>
    <row r="19" spans="1:5" x14ac:dyDescent="0.2">
      <c r="A19" s="80"/>
      <c r="B19" s="85" t="s">
        <v>37</v>
      </c>
      <c r="C19" s="227">
        <v>12803596</v>
      </c>
      <c r="D19" s="227">
        <v>16259920</v>
      </c>
      <c r="E19" s="201">
        <v>26.994947356976894</v>
      </c>
    </row>
    <row r="20" spans="1:5" x14ac:dyDescent="0.2">
      <c r="A20" s="86">
        <v>2</v>
      </c>
      <c r="B20" s="84" t="s">
        <v>152</v>
      </c>
      <c r="C20" s="227">
        <v>7173305131</v>
      </c>
      <c r="D20" s="227">
        <v>6688458946</v>
      </c>
      <c r="E20" s="201">
        <v>-6.7590347287012627</v>
      </c>
    </row>
    <row r="21" spans="1:5" x14ac:dyDescent="0.2">
      <c r="A21" s="86">
        <v>3</v>
      </c>
      <c r="B21" s="76" t="s">
        <v>153</v>
      </c>
      <c r="C21" s="227">
        <v>3838139405</v>
      </c>
      <c r="D21" s="227">
        <v>3607561782</v>
      </c>
      <c r="E21" s="201">
        <v>-6.0075364302719976</v>
      </c>
    </row>
    <row r="22" spans="1:5" x14ac:dyDescent="0.2">
      <c r="A22" s="86">
        <v>4</v>
      </c>
      <c r="B22" s="84" t="s">
        <v>119</v>
      </c>
      <c r="C22" s="227">
        <v>1822994531</v>
      </c>
      <c r="D22" s="227">
        <v>1605875020</v>
      </c>
      <c r="E22" s="201">
        <v>-11.91004730446994</v>
      </c>
    </row>
    <row r="23" spans="1:5" x14ac:dyDescent="0.2">
      <c r="A23" s="86">
        <v>5</v>
      </c>
      <c r="B23" s="84" t="s">
        <v>154</v>
      </c>
      <c r="C23" s="227">
        <v>1907501871</v>
      </c>
      <c r="D23" s="227">
        <v>1950738451</v>
      </c>
      <c r="E23" s="201">
        <v>2.2666598999105281</v>
      </c>
    </row>
    <row r="24" spans="1:5" x14ac:dyDescent="0.2">
      <c r="A24" s="86">
        <v>6</v>
      </c>
      <c r="B24" s="27" t="s">
        <v>155</v>
      </c>
      <c r="C24" s="227">
        <v>1448276841</v>
      </c>
      <c r="D24" s="227">
        <v>1442090217</v>
      </c>
      <c r="E24" s="201">
        <v>-0.42717136840552117</v>
      </c>
    </row>
    <row r="25" spans="1:5" x14ac:dyDescent="0.2">
      <c r="A25" s="86">
        <v>7</v>
      </c>
      <c r="B25" s="144" t="s">
        <v>306</v>
      </c>
      <c r="C25" s="227">
        <v>1501729115</v>
      </c>
      <c r="D25" s="227">
        <v>1539637254</v>
      </c>
      <c r="E25" s="201">
        <v>2.5242993973650263</v>
      </c>
    </row>
    <row r="26" spans="1:5" x14ac:dyDescent="0.2">
      <c r="A26" s="86">
        <v>8</v>
      </c>
      <c r="B26" s="84" t="s">
        <v>156</v>
      </c>
      <c r="C26" s="227">
        <v>1156244350</v>
      </c>
      <c r="D26" s="227">
        <v>1318322481</v>
      </c>
      <c r="E26" s="201">
        <v>14.017636583478232</v>
      </c>
    </row>
    <row r="27" spans="1:5" ht="14.25" x14ac:dyDescent="0.2">
      <c r="A27" s="86">
        <v>9</v>
      </c>
      <c r="B27" s="144" t="s">
        <v>307</v>
      </c>
      <c r="C27" s="227">
        <v>1151682905</v>
      </c>
      <c r="D27" s="227">
        <v>1197658720</v>
      </c>
      <c r="E27" s="201">
        <v>3.992055000590633</v>
      </c>
    </row>
    <row r="28" spans="1:5" x14ac:dyDescent="0.2">
      <c r="A28" s="86">
        <v>10</v>
      </c>
      <c r="B28" s="84" t="s">
        <v>157</v>
      </c>
      <c r="C28" s="227">
        <v>250326655</v>
      </c>
      <c r="D28" s="227">
        <v>1063687940</v>
      </c>
      <c r="E28" s="201">
        <v>324.91996707262354</v>
      </c>
    </row>
    <row r="29" spans="1:5" x14ac:dyDescent="0.2">
      <c r="A29" s="86">
        <v>11</v>
      </c>
      <c r="B29" s="84" t="s">
        <v>158</v>
      </c>
      <c r="C29" s="227">
        <v>749249189</v>
      </c>
      <c r="D29" s="227">
        <v>782645751</v>
      </c>
      <c r="E29" s="201">
        <v>4.4573370902907916</v>
      </c>
    </row>
    <row r="30" spans="1:5" x14ac:dyDescent="0.2">
      <c r="A30" s="86">
        <v>12</v>
      </c>
      <c r="B30" s="106" t="s">
        <v>309</v>
      </c>
      <c r="C30" s="227">
        <v>1074071767</v>
      </c>
      <c r="D30" s="227">
        <v>920586187</v>
      </c>
      <c r="E30" s="201">
        <v>-14.290067453192822</v>
      </c>
    </row>
    <row r="31" spans="1:5" x14ac:dyDescent="0.2">
      <c r="A31" s="86">
        <v>13</v>
      </c>
      <c r="B31" s="84" t="s">
        <v>159</v>
      </c>
      <c r="C31" s="227">
        <v>959114373</v>
      </c>
      <c r="D31" s="227">
        <v>755363756</v>
      </c>
      <c r="E31" s="201">
        <v>-21.243620441500777</v>
      </c>
    </row>
    <row r="32" spans="1:5" x14ac:dyDescent="0.2">
      <c r="A32" s="86">
        <v>14</v>
      </c>
      <c r="B32" s="76" t="s">
        <v>160</v>
      </c>
      <c r="C32" s="227">
        <v>968211057</v>
      </c>
      <c r="D32" s="227">
        <v>758490467</v>
      </c>
      <c r="E32" s="201">
        <v>-21.660627451396685</v>
      </c>
    </row>
    <row r="33" spans="1:5" x14ac:dyDescent="0.2">
      <c r="A33" s="86">
        <v>15</v>
      </c>
      <c r="B33" s="76" t="s">
        <v>161</v>
      </c>
      <c r="C33" s="227">
        <v>1243455144</v>
      </c>
      <c r="D33" s="227">
        <v>736965142</v>
      </c>
      <c r="E33" s="201">
        <v>-40.732470684121438</v>
      </c>
    </row>
    <row r="34" spans="1:5" x14ac:dyDescent="0.2">
      <c r="A34" s="86">
        <v>16</v>
      </c>
      <c r="B34" s="84" t="s">
        <v>49</v>
      </c>
      <c r="C34" s="227">
        <v>640898898</v>
      </c>
      <c r="D34" s="227">
        <v>572457474</v>
      </c>
      <c r="E34" s="201">
        <v>-10.678973581258989</v>
      </c>
    </row>
    <row r="35" spans="1:5" x14ac:dyDescent="0.2">
      <c r="A35" s="86">
        <v>17</v>
      </c>
      <c r="B35" s="84" t="s">
        <v>162</v>
      </c>
      <c r="C35" s="227">
        <v>734806621</v>
      </c>
      <c r="D35" s="227">
        <v>584278440</v>
      </c>
      <c r="E35" s="201">
        <v>-20.48541435230209</v>
      </c>
    </row>
    <row r="36" spans="1:5" ht="14.25" x14ac:dyDescent="0.2">
      <c r="A36" s="86">
        <v>18</v>
      </c>
      <c r="B36" s="144" t="s">
        <v>310</v>
      </c>
      <c r="C36" s="227">
        <v>512080360</v>
      </c>
      <c r="D36" s="227">
        <v>444438145</v>
      </c>
      <c r="E36" s="201">
        <v>-13.209296876763643</v>
      </c>
    </row>
    <row r="37" spans="1:5" x14ac:dyDescent="0.2">
      <c r="A37" s="86">
        <v>19</v>
      </c>
      <c r="B37" s="27" t="s">
        <v>163</v>
      </c>
      <c r="C37" s="227">
        <v>510623567</v>
      </c>
      <c r="D37" s="227">
        <v>528267923</v>
      </c>
      <c r="E37" s="201">
        <v>3.4554527327564477</v>
      </c>
    </row>
    <row r="38" spans="1:5" x14ac:dyDescent="0.2">
      <c r="A38" s="86">
        <v>20</v>
      </c>
      <c r="B38" s="76" t="s">
        <v>164</v>
      </c>
      <c r="C38" s="227">
        <v>508038168</v>
      </c>
      <c r="D38" s="227">
        <v>496993110</v>
      </c>
      <c r="E38" s="201">
        <v>-2.1740606701817766</v>
      </c>
    </row>
    <row r="39" spans="1:5" x14ac:dyDescent="0.2">
      <c r="A39" s="86">
        <v>21</v>
      </c>
      <c r="B39" s="76" t="s">
        <v>165</v>
      </c>
      <c r="C39" s="227">
        <v>408590650</v>
      </c>
      <c r="D39" s="227">
        <v>590254641</v>
      </c>
      <c r="E39" s="201">
        <v>44.461122886683782</v>
      </c>
    </row>
    <row r="40" spans="1:5" ht="25.5" x14ac:dyDescent="0.2">
      <c r="A40" s="86">
        <v>22</v>
      </c>
      <c r="B40" s="107" t="s">
        <v>166</v>
      </c>
      <c r="C40" s="227">
        <v>418029033</v>
      </c>
      <c r="D40" s="227">
        <v>472665506</v>
      </c>
      <c r="E40" s="201">
        <v>13.070018751544454</v>
      </c>
    </row>
    <row r="41" spans="1:5" x14ac:dyDescent="0.2">
      <c r="A41" s="86">
        <v>23</v>
      </c>
      <c r="B41" s="76" t="s">
        <v>83</v>
      </c>
      <c r="C41" s="227">
        <v>360713702</v>
      </c>
      <c r="D41" s="227">
        <v>406120717</v>
      </c>
      <c r="E41" s="201">
        <v>12.58810373663044</v>
      </c>
    </row>
    <row r="42" spans="1:5" x14ac:dyDescent="0.2">
      <c r="A42" s="86">
        <v>24</v>
      </c>
      <c r="B42" s="84" t="s">
        <v>167</v>
      </c>
      <c r="C42" s="227">
        <v>509895734</v>
      </c>
      <c r="D42" s="227">
        <v>449948758</v>
      </c>
      <c r="E42" s="201">
        <v>-11.756712598815344</v>
      </c>
    </row>
    <row r="43" spans="1:5" x14ac:dyDescent="0.2">
      <c r="A43" s="86">
        <v>25</v>
      </c>
      <c r="B43" s="27" t="s">
        <v>168</v>
      </c>
      <c r="C43" s="227">
        <v>493978957</v>
      </c>
      <c r="D43" s="227">
        <v>461274226</v>
      </c>
      <c r="E43" s="201">
        <v>-6.6206729125912966</v>
      </c>
    </row>
    <row r="44" spans="1:5" x14ac:dyDescent="0.2">
      <c r="A44" s="86">
        <v>26</v>
      </c>
      <c r="B44" s="144" t="s">
        <v>311</v>
      </c>
      <c r="C44" s="227">
        <v>601775060</v>
      </c>
      <c r="D44" s="227">
        <v>383459345</v>
      </c>
      <c r="E44" s="201">
        <v>-36.278624607673173</v>
      </c>
    </row>
    <row r="45" spans="1:5" x14ac:dyDescent="0.2">
      <c r="A45" s="86">
        <v>27</v>
      </c>
      <c r="B45" s="76" t="s">
        <v>169</v>
      </c>
      <c r="C45" s="227">
        <v>419540882</v>
      </c>
      <c r="D45" s="227">
        <v>290256597</v>
      </c>
      <c r="E45" s="201">
        <v>-30.81565838916266</v>
      </c>
    </row>
    <row r="46" spans="1:5" x14ac:dyDescent="0.2">
      <c r="A46" s="86">
        <v>28</v>
      </c>
      <c r="B46" s="27" t="s">
        <v>170</v>
      </c>
      <c r="C46" s="227">
        <v>191467515</v>
      </c>
      <c r="D46" s="227">
        <v>226496537</v>
      </c>
      <c r="E46" s="201">
        <v>18.295020959560681</v>
      </c>
    </row>
    <row r="47" spans="1:5" x14ac:dyDescent="0.2">
      <c r="A47" s="86">
        <v>29</v>
      </c>
      <c r="B47" s="27" t="s">
        <v>171</v>
      </c>
      <c r="C47" s="227">
        <v>169317318</v>
      </c>
      <c r="D47" s="227">
        <v>223698408</v>
      </c>
      <c r="E47" s="201">
        <v>32.117854595358054</v>
      </c>
    </row>
    <row r="48" spans="1:5" x14ac:dyDescent="0.2">
      <c r="A48" s="86">
        <v>30</v>
      </c>
      <c r="B48" s="27" t="s">
        <v>172</v>
      </c>
      <c r="C48" s="227">
        <v>196633916</v>
      </c>
      <c r="D48" s="227">
        <v>185437162</v>
      </c>
      <c r="E48" s="201">
        <v>-5.6942129962971428</v>
      </c>
    </row>
    <row r="49" spans="1:5" x14ac:dyDescent="0.2">
      <c r="A49" s="86">
        <v>31</v>
      </c>
      <c r="B49" s="144" t="s">
        <v>312</v>
      </c>
      <c r="C49" s="227">
        <v>244156149</v>
      </c>
      <c r="D49" s="227">
        <v>239273199</v>
      </c>
      <c r="E49" s="201">
        <v>-1.9999291518969731</v>
      </c>
    </row>
    <row r="50" spans="1:5" x14ac:dyDescent="0.2">
      <c r="A50" s="86">
        <v>32</v>
      </c>
      <c r="B50" s="27" t="s">
        <v>173</v>
      </c>
      <c r="C50" s="227">
        <v>153954286</v>
      </c>
      <c r="D50" s="227">
        <v>174030783</v>
      </c>
      <c r="E50" s="201">
        <v>13.040557376882633</v>
      </c>
    </row>
    <row r="51" spans="1:5" x14ac:dyDescent="0.2">
      <c r="A51" s="86">
        <v>33</v>
      </c>
      <c r="B51" s="27" t="s">
        <v>174</v>
      </c>
      <c r="C51" s="227">
        <v>215001390</v>
      </c>
      <c r="D51" s="227">
        <v>190599672</v>
      </c>
      <c r="E51" s="201">
        <v>-11.349562902825882</v>
      </c>
    </row>
    <row r="52" spans="1:5" x14ac:dyDescent="0.2">
      <c r="A52" s="86">
        <v>34</v>
      </c>
      <c r="B52" s="27" t="s">
        <v>175</v>
      </c>
      <c r="C52" s="227">
        <v>122102570</v>
      </c>
      <c r="D52" s="227">
        <v>185838696</v>
      </c>
      <c r="E52" s="201">
        <v>52.198840695982085</v>
      </c>
    </row>
    <row r="53" spans="1:5" x14ac:dyDescent="0.2">
      <c r="A53" s="86">
        <v>35</v>
      </c>
      <c r="B53" s="76" t="s">
        <v>176</v>
      </c>
      <c r="C53" s="227">
        <v>274786258</v>
      </c>
      <c r="D53" s="227">
        <v>229180661</v>
      </c>
      <c r="E53" s="201">
        <v>-16.596753175335277</v>
      </c>
    </row>
    <row r="54" spans="1:5" x14ac:dyDescent="0.2">
      <c r="A54" s="86">
        <v>36</v>
      </c>
      <c r="B54" s="144" t="s">
        <v>313</v>
      </c>
      <c r="C54" s="227">
        <v>53367915</v>
      </c>
      <c r="D54" s="227">
        <v>53534532</v>
      </c>
      <c r="E54" s="201">
        <v>0.31220443969002254</v>
      </c>
    </row>
    <row r="55" spans="1:5" x14ac:dyDescent="0.2">
      <c r="A55" s="86">
        <v>37</v>
      </c>
      <c r="B55" s="27" t="s">
        <v>177</v>
      </c>
      <c r="C55" s="227">
        <v>68989440</v>
      </c>
      <c r="D55" s="227">
        <v>54605125</v>
      </c>
      <c r="E55" s="201">
        <v>-20.850024293573043</v>
      </c>
    </row>
    <row r="56" spans="1:5" x14ac:dyDescent="0.2">
      <c r="A56" s="86">
        <v>38</v>
      </c>
      <c r="B56" s="27" t="s">
        <v>178</v>
      </c>
      <c r="C56" s="227">
        <v>31493560</v>
      </c>
      <c r="D56" s="227">
        <v>23470402</v>
      </c>
      <c r="E56" s="201">
        <v>-25.475551192053235</v>
      </c>
    </row>
    <row r="57" spans="1:5" x14ac:dyDescent="0.2">
      <c r="A57" s="86">
        <v>39</v>
      </c>
      <c r="B57" s="144" t="s">
        <v>314</v>
      </c>
      <c r="C57" s="227">
        <v>27282733</v>
      </c>
      <c r="D57" s="227">
        <v>27346657</v>
      </c>
      <c r="E57" s="201">
        <v>0.23430204004855071</v>
      </c>
    </row>
    <row r="58" spans="1:5" x14ac:dyDescent="0.2">
      <c r="A58" s="86">
        <v>40</v>
      </c>
      <c r="B58" s="27" t="s">
        <v>179</v>
      </c>
      <c r="C58" s="227">
        <v>16913689</v>
      </c>
      <c r="D58" s="227">
        <v>4930967</v>
      </c>
      <c r="E58" s="201">
        <v>-70.846294974443481</v>
      </c>
    </row>
    <row r="59" spans="1:5" x14ac:dyDescent="0.2">
      <c r="A59" s="86">
        <v>41</v>
      </c>
      <c r="B59" s="84" t="s">
        <v>180</v>
      </c>
      <c r="C59" s="227">
        <v>381707</v>
      </c>
      <c r="D59" s="227">
        <v>794646</v>
      </c>
      <c r="E59" s="201">
        <v>108.18219210022346</v>
      </c>
    </row>
    <row r="60" spans="1:5" x14ac:dyDescent="0.2">
      <c r="A60" s="86">
        <v>42</v>
      </c>
      <c r="B60" s="27" t="s">
        <v>181</v>
      </c>
      <c r="C60" s="227">
        <v>233477</v>
      </c>
      <c r="D60" s="227">
        <v>261581</v>
      </c>
      <c r="E60" s="201">
        <v>12.03715997721404</v>
      </c>
    </row>
    <row r="61" spans="1:5" x14ac:dyDescent="0.2">
      <c r="A61" s="86">
        <v>43</v>
      </c>
      <c r="B61" s="27" t="s">
        <v>182</v>
      </c>
      <c r="C61" s="305" t="s">
        <v>123</v>
      </c>
      <c r="D61" s="305" t="s">
        <v>123</v>
      </c>
      <c r="E61" s="306" t="s">
        <v>124</v>
      </c>
    </row>
    <row r="62" spans="1:5" x14ac:dyDescent="0.2">
      <c r="A62" s="86">
        <v>44</v>
      </c>
      <c r="B62" s="27" t="s">
        <v>183</v>
      </c>
      <c r="C62" s="305" t="s">
        <v>123</v>
      </c>
      <c r="D62" s="305" t="s">
        <v>123</v>
      </c>
      <c r="E62" s="306" t="s">
        <v>124</v>
      </c>
    </row>
    <row r="63" spans="1:5" x14ac:dyDescent="0.2">
      <c r="A63" s="86">
        <v>45</v>
      </c>
      <c r="B63" s="144" t="s">
        <v>315</v>
      </c>
      <c r="C63" s="305" t="s">
        <v>123</v>
      </c>
      <c r="D63" s="305" t="s">
        <v>123</v>
      </c>
      <c r="E63" s="306" t="s">
        <v>124</v>
      </c>
    </row>
    <row r="64" spans="1:5" x14ac:dyDescent="0.2">
      <c r="A64" s="86">
        <v>46</v>
      </c>
      <c r="B64" s="27" t="s">
        <v>70</v>
      </c>
      <c r="C64" s="227">
        <v>220943592</v>
      </c>
      <c r="D64" s="227">
        <v>115625063</v>
      </c>
      <c r="E64" s="201">
        <v>-47.667609658486953</v>
      </c>
    </row>
    <row r="65" spans="1:23" x14ac:dyDescent="0.2">
      <c r="A65" s="87"/>
      <c r="B65" s="88"/>
      <c r="C65" s="70"/>
      <c r="D65" s="70"/>
      <c r="E65" s="89"/>
    </row>
    <row r="66" spans="1:23" s="307" customFormat="1" ht="12" x14ac:dyDescent="0.2">
      <c r="E66" s="308"/>
    </row>
    <row r="67" spans="1:23" s="307" customFormat="1" ht="12" x14ac:dyDescent="0.2">
      <c r="A67" s="309" t="s">
        <v>262</v>
      </c>
      <c r="B67" s="310"/>
      <c r="C67" s="311"/>
      <c r="E67" s="311"/>
    </row>
    <row r="68" spans="1:23" s="307" customFormat="1" ht="12" x14ac:dyDescent="0.2">
      <c r="A68" s="312" t="s">
        <v>316</v>
      </c>
      <c r="C68" s="311"/>
      <c r="E68" s="311"/>
    </row>
    <row r="69" spans="1:23" s="307" customFormat="1" ht="12" x14ac:dyDescent="0.2">
      <c r="A69" s="313" t="s">
        <v>317</v>
      </c>
      <c r="C69" s="311"/>
      <c r="E69" s="311"/>
    </row>
    <row r="70" spans="1:23" s="307" customFormat="1" ht="12" x14ac:dyDescent="0.2">
      <c r="A70" s="313" t="s">
        <v>318</v>
      </c>
      <c r="C70" s="311"/>
      <c r="E70" s="311"/>
    </row>
    <row r="71" spans="1:23" s="307" customFormat="1" ht="12" x14ac:dyDescent="0.2">
      <c r="A71" s="312" t="s">
        <v>278</v>
      </c>
      <c r="B71" s="312"/>
      <c r="C71" s="314"/>
      <c r="D71" s="315"/>
      <c r="E71" s="314"/>
      <c r="F71" s="315"/>
      <c r="G71" s="315"/>
      <c r="H71" s="315"/>
      <c r="I71" s="315"/>
      <c r="J71" s="315"/>
      <c r="K71" s="315"/>
      <c r="L71" s="315"/>
      <c r="M71" s="315"/>
      <c r="N71" s="315"/>
      <c r="O71" s="315"/>
      <c r="P71" s="315"/>
      <c r="Q71" s="315"/>
      <c r="R71" s="315"/>
      <c r="S71" s="315"/>
      <c r="T71" s="315"/>
      <c r="U71" s="315"/>
      <c r="V71" s="315"/>
      <c r="W71" s="315"/>
    </row>
    <row r="72" spans="1:23" s="288" customFormat="1" ht="12" x14ac:dyDescent="0.2">
      <c r="A72" s="316" t="s">
        <v>269</v>
      </c>
      <c r="B72" s="316"/>
      <c r="C72" s="317"/>
      <c r="D72" s="318"/>
      <c r="E72" s="318"/>
      <c r="F72" s="318"/>
    </row>
    <row r="73" spans="1:23" s="307" customFormat="1" ht="12" x14ac:dyDescent="0.2">
      <c r="A73" s="319" t="s">
        <v>242</v>
      </c>
      <c r="C73" s="311"/>
      <c r="E73" s="320"/>
    </row>
    <row r="74" spans="1:23" s="307" customFormat="1" ht="12" x14ac:dyDescent="0.2">
      <c r="A74" s="313" t="s">
        <v>244</v>
      </c>
      <c r="B74" s="321"/>
      <c r="C74" s="311"/>
      <c r="E74" s="311"/>
    </row>
    <row r="75" spans="1:23" s="2" customFormat="1" x14ac:dyDescent="0.2">
      <c r="E75" s="39"/>
    </row>
    <row r="77" spans="1:23" s="2" customFormat="1" x14ac:dyDescent="0.2">
      <c r="E77" s="39"/>
    </row>
    <row r="78" spans="1:23" s="2" customFormat="1" x14ac:dyDescent="0.2">
      <c r="E78" s="39"/>
    </row>
    <row r="79" spans="1:23" s="2" customFormat="1" x14ac:dyDescent="0.2">
      <c r="E79" s="39"/>
    </row>
    <row r="80" spans="1:23" s="2" customFormat="1" x14ac:dyDescent="0.2">
      <c r="E80" s="39"/>
    </row>
    <row r="81" spans="5:5" s="2" customFormat="1" x14ac:dyDescent="0.2">
      <c r="E81" s="39"/>
    </row>
  </sheetData>
  <mergeCells count="4">
    <mergeCell ref="A4:B6"/>
    <mergeCell ref="A1:E1"/>
    <mergeCell ref="A2:E2"/>
    <mergeCell ref="E4:E5"/>
  </mergeCells>
  <printOptions horizontalCentered="1"/>
  <pageMargins left="0.19685039370078741" right="0.19685039370078741" top="0.55118110236220474" bottom="0.55118110236220474" header="0.31496062992125984" footer="0.31496062992125984"/>
  <pageSetup paperSize="9" scale="81" fitToWidth="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857F8-881D-4A95-AE02-34F98A904FC9}">
  <sheetPr>
    <pageSetUpPr fitToPage="1"/>
  </sheetPr>
  <dimension ref="A1:W84"/>
  <sheetViews>
    <sheetView topLeftCell="A52" zoomScaleNormal="100" workbookViewId="0">
      <selection activeCell="B69" sqref="B69"/>
    </sheetView>
  </sheetViews>
  <sheetFormatPr defaultRowHeight="12.75" x14ac:dyDescent="0.2"/>
  <cols>
    <col min="1" max="1" width="2.7109375" style="1" customWidth="1"/>
    <col min="2" max="2" width="51.7109375" style="1" customWidth="1"/>
    <col min="3" max="3" width="17.7109375" style="71" customWidth="1"/>
    <col min="4" max="4" width="13.5703125" style="1" customWidth="1"/>
    <col min="5" max="5" width="17.7109375" style="71" customWidth="1"/>
    <col min="6" max="6" width="13.5703125" style="1" customWidth="1"/>
    <col min="7" max="7" width="16" style="60" customWidth="1"/>
    <col min="8" max="16384" width="9.140625" style="1"/>
  </cols>
  <sheetData>
    <row r="1" spans="1:7" ht="14.25" x14ac:dyDescent="0.2">
      <c r="A1" s="500" t="s">
        <v>320</v>
      </c>
      <c r="B1" s="500"/>
      <c r="C1" s="500"/>
      <c r="D1" s="500"/>
      <c r="E1" s="500"/>
      <c r="F1" s="500"/>
      <c r="G1" s="500"/>
    </row>
    <row r="2" spans="1:7" x14ac:dyDescent="0.2">
      <c r="A2" s="501" t="s">
        <v>246</v>
      </c>
      <c r="B2" s="501"/>
      <c r="C2" s="501"/>
      <c r="D2" s="501"/>
      <c r="E2" s="501"/>
      <c r="F2" s="501"/>
      <c r="G2" s="501"/>
    </row>
    <row r="3" spans="1:7" s="65" customFormat="1" x14ac:dyDescent="0.2">
      <c r="A3" s="322"/>
      <c r="B3" s="322"/>
      <c r="C3" s="323"/>
      <c r="D3" s="322"/>
      <c r="E3" s="323"/>
      <c r="F3" s="322"/>
      <c r="G3" s="324"/>
    </row>
    <row r="4" spans="1:7" ht="12.75" customHeight="1" x14ac:dyDescent="0.2">
      <c r="A4" s="502" t="s">
        <v>72</v>
      </c>
      <c r="B4" s="503"/>
      <c r="C4" s="470">
        <v>2022</v>
      </c>
      <c r="D4" s="471"/>
      <c r="E4" s="468">
        <v>2023</v>
      </c>
      <c r="F4" s="469"/>
      <c r="G4" s="472" t="s">
        <v>247</v>
      </c>
    </row>
    <row r="5" spans="1:7" ht="38.25" x14ac:dyDescent="0.2">
      <c r="A5" s="504"/>
      <c r="B5" s="505"/>
      <c r="C5" s="185" t="s">
        <v>17</v>
      </c>
      <c r="D5" s="186" t="s">
        <v>248</v>
      </c>
      <c r="E5" s="185" t="s">
        <v>235</v>
      </c>
      <c r="F5" s="186" t="s">
        <v>248</v>
      </c>
      <c r="G5" s="473"/>
    </row>
    <row r="6" spans="1:7" x14ac:dyDescent="0.2">
      <c r="A6" s="506"/>
      <c r="B6" s="507"/>
      <c r="C6" s="187" t="s">
        <v>6</v>
      </c>
      <c r="D6" s="188" t="s">
        <v>7</v>
      </c>
      <c r="E6" s="187" t="s">
        <v>8</v>
      </c>
      <c r="F6" s="188" t="s">
        <v>9</v>
      </c>
      <c r="G6" s="189" t="s">
        <v>10</v>
      </c>
    </row>
    <row r="7" spans="1:7" x14ac:dyDescent="0.2">
      <c r="A7" s="66"/>
      <c r="B7" s="66"/>
      <c r="C7" s="67">
        <v>0</v>
      </c>
      <c r="D7" s="73"/>
      <c r="E7" s="67">
        <v>0</v>
      </c>
      <c r="F7" s="73"/>
      <c r="G7" s="68"/>
    </row>
    <row r="8" spans="1:7" x14ac:dyDescent="0.2">
      <c r="A8" s="98" t="s">
        <v>151</v>
      </c>
      <c r="B8" s="99"/>
      <c r="C8" s="335">
        <v>11462843204</v>
      </c>
      <c r="D8" s="337">
        <v>100</v>
      </c>
      <c r="E8" s="335">
        <v>9434112575</v>
      </c>
      <c r="F8" s="337">
        <v>100</v>
      </c>
      <c r="G8" s="337">
        <v>-17.698319630613696</v>
      </c>
    </row>
    <row r="9" spans="1:7" x14ac:dyDescent="0.2">
      <c r="A9" s="2"/>
      <c r="B9" s="2"/>
      <c r="C9" s="336"/>
      <c r="D9" s="306"/>
      <c r="E9" s="336"/>
      <c r="F9" s="306"/>
      <c r="G9" s="337"/>
    </row>
    <row r="10" spans="1:7" ht="12.75" customHeight="1" x14ac:dyDescent="0.2">
      <c r="A10" s="325" t="s">
        <v>184</v>
      </c>
      <c r="B10" s="326"/>
      <c r="C10" s="335">
        <v>3172889821</v>
      </c>
      <c r="D10" s="337">
        <v>27.679780352337097</v>
      </c>
      <c r="E10" s="335">
        <v>2795650754</v>
      </c>
      <c r="F10" s="337">
        <v>29.633425844507688</v>
      </c>
      <c r="G10" s="337">
        <v>-11.889447421187336</v>
      </c>
    </row>
    <row r="11" spans="1:7" ht="12.75" customHeight="1" x14ac:dyDescent="0.2">
      <c r="A11" s="326"/>
      <c r="B11" s="326" t="s">
        <v>185</v>
      </c>
      <c r="C11" s="236">
        <v>519934629</v>
      </c>
      <c r="D11" s="306">
        <v>4.5358260576971601</v>
      </c>
      <c r="E11" s="236">
        <v>565213765</v>
      </c>
      <c r="F11" s="306">
        <v>5.9911704519807474</v>
      </c>
      <c r="G11" s="306">
        <v>8.7086209447303435</v>
      </c>
    </row>
    <row r="12" spans="1:7" ht="12.75" customHeight="1" x14ac:dyDescent="0.2">
      <c r="A12" s="326"/>
      <c r="B12" s="326" t="s">
        <v>179</v>
      </c>
      <c r="C12" s="236">
        <v>301345900</v>
      </c>
      <c r="D12" s="306">
        <v>2.6288931518739109</v>
      </c>
      <c r="E12" s="236">
        <v>211769426</v>
      </c>
      <c r="F12" s="306">
        <v>2.2447201505860765</v>
      </c>
      <c r="G12" s="306">
        <v>-29.72546631628305</v>
      </c>
    </row>
    <row r="13" spans="1:7" ht="12.75" customHeight="1" x14ac:dyDescent="0.2">
      <c r="A13" s="326"/>
      <c r="B13" s="302" t="s">
        <v>321</v>
      </c>
      <c r="C13" s="236">
        <v>1428875838</v>
      </c>
      <c r="D13" s="306">
        <v>12.46528293697142</v>
      </c>
      <c r="E13" s="236">
        <v>1432925356</v>
      </c>
      <c r="F13" s="306">
        <v>15.188766771738466</v>
      </c>
      <c r="G13" s="306">
        <v>0.28340587000674022</v>
      </c>
    </row>
    <row r="14" spans="1:7" ht="12.75" customHeight="1" x14ac:dyDescent="0.2">
      <c r="A14" s="327"/>
      <c r="B14" s="328" t="s">
        <v>322</v>
      </c>
      <c r="C14" s="236">
        <v>204345150</v>
      </c>
      <c r="D14" s="306">
        <v>1.7826742140963163</v>
      </c>
      <c r="E14" s="236">
        <v>245559921</v>
      </c>
      <c r="F14" s="306">
        <v>2.6028936908249687</v>
      </c>
      <c r="G14" s="306">
        <v>20.169194619984864</v>
      </c>
    </row>
    <row r="15" spans="1:7" ht="12.75" customHeight="1" x14ac:dyDescent="0.2">
      <c r="A15" s="326"/>
      <c r="B15" s="326" t="s">
        <v>186</v>
      </c>
      <c r="C15" s="236">
        <v>537894496</v>
      </c>
      <c r="D15" s="306">
        <v>4.6925050480695729</v>
      </c>
      <c r="E15" s="236">
        <v>152230530</v>
      </c>
      <c r="F15" s="306">
        <v>1.6136179083065478</v>
      </c>
      <c r="G15" s="306">
        <v>-71.698812474928161</v>
      </c>
    </row>
    <row r="16" spans="1:7" ht="12.75" customHeight="1" x14ac:dyDescent="0.2">
      <c r="A16" s="326"/>
      <c r="B16" s="329" t="s">
        <v>323</v>
      </c>
      <c r="C16" s="236">
        <v>180493808</v>
      </c>
      <c r="D16" s="306">
        <v>1.5745989436287153</v>
      </c>
      <c r="E16" s="236">
        <v>187951756</v>
      </c>
      <c r="F16" s="306">
        <v>1.9922568710708861</v>
      </c>
      <c r="G16" s="306">
        <v>4.1319688928054532</v>
      </c>
    </row>
    <row r="17" spans="1:7" ht="12.75" customHeight="1" x14ac:dyDescent="0.2">
      <c r="A17" s="325" t="s">
        <v>187</v>
      </c>
      <c r="B17" s="326"/>
      <c r="C17" s="335">
        <v>4391793008</v>
      </c>
      <c r="D17" s="337">
        <v>38.313295661825578</v>
      </c>
      <c r="E17" s="335">
        <v>3560301061</v>
      </c>
      <c r="F17" s="337">
        <v>37.738589959533101</v>
      </c>
      <c r="G17" s="337">
        <v>-18.932858299227021</v>
      </c>
    </row>
    <row r="18" spans="1:7" ht="12.75" customHeight="1" x14ac:dyDescent="0.2">
      <c r="A18" s="326"/>
      <c r="B18" s="302" t="s">
        <v>188</v>
      </c>
      <c r="C18" s="225">
        <v>429871869</v>
      </c>
      <c r="D18" s="306">
        <v>3.7501330285142056</v>
      </c>
      <c r="E18" s="225">
        <v>549436923</v>
      </c>
      <c r="F18" s="306">
        <v>5.8239385912776225</v>
      </c>
      <c r="G18" s="306">
        <v>27.814114535603629</v>
      </c>
    </row>
    <row r="19" spans="1:7" ht="12.75" customHeight="1" x14ac:dyDescent="0.2">
      <c r="A19" s="326"/>
      <c r="B19" s="330" t="s">
        <v>189</v>
      </c>
      <c r="C19" s="236">
        <v>223289556</v>
      </c>
      <c r="D19" s="306">
        <v>1.9479421643147163</v>
      </c>
      <c r="E19" s="236">
        <v>179380033</v>
      </c>
      <c r="F19" s="306">
        <v>1.901398054919861</v>
      </c>
      <c r="G19" s="306">
        <v>-19.664835107648297</v>
      </c>
    </row>
    <row r="20" spans="1:7" ht="12.75" customHeight="1" x14ac:dyDescent="0.2">
      <c r="A20" s="326"/>
      <c r="B20" s="302" t="s">
        <v>190</v>
      </c>
      <c r="C20" s="236">
        <v>3459633</v>
      </c>
      <c r="D20" s="306">
        <v>3.0181281715453884E-2</v>
      </c>
      <c r="E20" s="236">
        <v>6171843</v>
      </c>
      <c r="F20" s="306">
        <v>6.5420493458548751E-2</v>
      </c>
      <c r="G20" s="306">
        <v>78.395887656291862</v>
      </c>
    </row>
    <row r="21" spans="1:7" ht="12.75" customHeight="1" x14ac:dyDescent="0.2">
      <c r="A21" s="326"/>
      <c r="B21" s="302" t="s">
        <v>324</v>
      </c>
      <c r="C21" s="236">
        <v>5160195</v>
      </c>
      <c r="D21" s="306">
        <v>4.5016711021566895E-2</v>
      </c>
      <c r="E21" s="236">
        <v>9720317</v>
      </c>
      <c r="F21" s="306">
        <v>0.10303371856891373</v>
      </c>
      <c r="G21" s="306">
        <v>88.371117758146738</v>
      </c>
    </row>
    <row r="22" spans="1:7" ht="12.75" customHeight="1" x14ac:dyDescent="0.2">
      <c r="A22" s="326"/>
      <c r="B22" s="302" t="s">
        <v>191</v>
      </c>
      <c r="C22" s="225">
        <v>177662589</v>
      </c>
      <c r="D22" s="306">
        <v>1.5498998445516903</v>
      </c>
      <c r="E22" s="225">
        <v>341734828</v>
      </c>
      <c r="F22" s="306">
        <v>3.6223314623739267</v>
      </c>
      <c r="G22" s="306">
        <v>92.350471713546852</v>
      </c>
    </row>
    <row r="23" spans="1:7" ht="12.75" customHeight="1" x14ac:dyDescent="0.2">
      <c r="A23" s="326"/>
      <c r="B23" s="330" t="s">
        <v>192</v>
      </c>
      <c r="C23" s="236">
        <v>5195899</v>
      </c>
      <c r="D23" s="306">
        <v>4.5328186973602434E-2</v>
      </c>
      <c r="E23" s="236">
        <v>5091641</v>
      </c>
      <c r="F23" s="306">
        <v>5.3970534690169304E-2</v>
      </c>
      <c r="G23" s="306">
        <v>-2.006544007110223</v>
      </c>
    </row>
    <row r="24" spans="1:7" ht="12.75" customHeight="1" x14ac:dyDescent="0.2">
      <c r="A24" s="326"/>
      <c r="B24" s="330" t="s">
        <v>193</v>
      </c>
      <c r="C24" s="236">
        <v>1082098</v>
      </c>
      <c r="D24" s="306">
        <v>9.4400488669547367E-3</v>
      </c>
      <c r="E24" s="236">
        <v>2339226</v>
      </c>
      <c r="F24" s="306">
        <v>2.4795400536123027E-2</v>
      </c>
      <c r="G24" s="306">
        <v>116.17505992987695</v>
      </c>
    </row>
    <row r="25" spans="1:7" ht="12.75" customHeight="1" x14ac:dyDescent="0.2">
      <c r="A25" s="326"/>
      <c r="B25" s="330" t="s">
        <v>325</v>
      </c>
      <c r="C25" s="236">
        <v>6719414</v>
      </c>
      <c r="D25" s="306">
        <v>5.8619086734565437E-2</v>
      </c>
      <c r="E25" s="236">
        <v>9505107</v>
      </c>
      <c r="F25" s="306">
        <v>0.10075252891499442</v>
      </c>
      <c r="G25" s="306">
        <v>41.457380063201938</v>
      </c>
    </row>
    <row r="26" spans="1:7" ht="12.75" customHeight="1" x14ac:dyDescent="0.2">
      <c r="A26" s="326"/>
      <c r="B26" s="330" t="s">
        <v>194</v>
      </c>
      <c r="C26" s="236">
        <v>67332710</v>
      </c>
      <c r="D26" s="306">
        <v>0.58739972973288179</v>
      </c>
      <c r="E26" s="236">
        <v>256518688</v>
      </c>
      <c r="F26" s="306">
        <v>2.7190547702362986</v>
      </c>
      <c r="G26" s="306">
        <v>280.97187533369737</v>
      </c>
    </row>
    <row r="27" spans="1:7" ht="12.75" customHeight="1" x14ac:dyDescent="0.2">
      <c r="A27" s="326"/>
      <c r="B27" s="330" t="s">
        <v>195</v>
      </c>
      <c r="C27" s="236">
        <v>97332468</v>
      </c>
      <c r="D27" s="306">
        <v>0.84911279224368608</v>
      </c>
      <c r="E27" s="236">
        <v>68280166</v>
      </c>
      <c r="F27" s="306">
        <v>0.72375822799634115</v>
      </c>
      <c r="G27" s="306">
        <v>-29.848520845068883</v>
      </c>
    </row>
    <row r="28" spans="1:7" ht="12.75" customHeight="1" x14ac:dyDescent="0.2">
      <c r="A28" s="326"/>
      <c r="B28" s="302" t="s">
        <v>196</v>
      </c>
      <c r="C28" s="236">
        <v>20299896</v>
      </c>
      <c r="D28" s="306">
        <v>0.17709302691077794</v>
      </c>
      <c r="E28" s="236">
        <v>12429902</v>
      </c>
      <c r="F28" s="306">
        <v>0.1317548619563722</v>
      </c>
      <c r="G28" s="306">
        <v>-38.768641967426824</v>
      </c>
    </row>
    <row r="29" spans="1:7" ht="12.75" customHeight="1" x14ac:dyDescent="0.2">
      <c r="A29" s="326"/>
      <c r="B29" s="302" t="s">
        <v>197</v>
      </c>
      <c r="C29" s="225">
        <v>3961921139</v>
      </c>
      <c r="D29" s="306">
        <v>34.563162633311372</v>
      </c>
      <c r="E29" s="225">
        <v>3010864138</v>
      </c>
      <c r="F29" s="306">
        <v>31.91465136825548</v>
      </c>
      <c r="G29" s="306">
        <v>-24.004945268548418</v>
      </c>
    </row>
    <row r="30" spans="1:7" ht="12.75" customHeight="1" x14ac:dyDescent="0.2">
      <c r="A30" s="326"/>
      <c r="B30" s="302" t="s">
        <v>198</v>
      </c>
      <c r="C30" s="236">
        <v>267592894</v>
      </c>
      <c r="D30" s="306">
        <v>2.3344373576236523</v>
      </c>
      <c r="E30" s="236">
        <v>176162316</v>
      </c>
      <c r="F30" s="306">
        <v>1.8672907981490776</v>
      </c>
      <c r="G30" s="306">
        <v>-34.167789971283767</v>
      </c>
    </row>
    <row r="31" spans="1:7" ht="12.75" customHeight="1" x14ac:dyDescent="0.2">
      <c r="A31" s="326"/>
      <c r="B31" s="302" t="s">
        <v>199</v>
      </c>
      <c r="C31" s="236">
        <v>156633675</v>
      </c>
      <c r="D31" s="306">
        <v>1.3664469818913874</v>
      </c>
      <c r="E31" s="236">
        <v>74531288</v>
      </c>
      <c r="F31" s="306">
        <v>0.79001906546573086</v>
      </c>
      <c r="G31" s="306">
        <v>-52.416817137183301</v>
      </c>
    </row>
    <row r="32" spans="1:7" ht="12.75" customHeight="1" x14ac:dyDescent="0.2">
      <c r="A32" s="326"/>
      <c r="B32" s="302" t="s">
        <v>200</v>
      </c>
      <c r="C32" s="225">
        <v>1203351464</v>
      </c>
      <c r="D32" s="306">
        <v>10.497844579956272</v>
      </c>
      <c r="E32" s="225">
        <v>893701170</v>
      </c>
      <c r="F32" s="306">
        <v>9.4730814678666277</v>
      </c>
      <c r="G32" s="306">
        <v>-25.732323702894501</v>
      </c>
    </row>
    <row r="33" spans="1:7" ht="12.75" customHeight="1" x14ac:dyDescent="0.2">
      <c r="A33" s="326"/>
      <c r="B33" s="330" t="s">
        <v>201</v>
      </c>
      <c r="C33" s="236">
        <v>269186818</v>
      </c>
      <c r="D33" s="306">
        <v>2.3483424941734028</v>
      </c>
      <c r="E33" s="236">
        <v>189107282</v>
      </c>
      <c r="F33" s="306">
        <v>2.0045052515180526</v>
      </c>
      <c r="G33" s="306">
        <v>-29.748684053317948</v>
      </c>
    </row>
    <row r="34" spans="1:7" ht="12.75" customHeight="1" x14ac:dyDescent="0.2">
      <c r="A34" s="326"/>
      <c r="B34" s="330" t="s">
        <v>326</v>
      </c>
      <c r="C34" s="236">
        <v>163127384</v>
      </c>
      <c r="D34" s="306">
        <v>1.4230970545167723</v>
      </c>
      <c r="E34" s="236">
        <v>167133494</v>
      </c>
      <c r="F34" s="306">
        <v>1.7715868097959391</v>
      </c>
      <c r="G34" s="306">
        <v>2.4558169828800787</v>
      </c>
    </row>
    <row r="35" spans="1:7" ht="12.75" customHeight="1" x14ac:dyDescent="0.2">
      <c r="A35" s="326"/>
      <c r="B35" s="330" t="s">
        <v>202</v>
      </c>
      <c r="C35" s="236">
        <v>66305487</v>
      </c>
      <c r="D35" s="306">
        <v>0.57843840153778314</v>
      </c>
      <c r="E35" s="236">
        <v>11078636</v>
      </c>
      <c r="F35" s="306">
        <v>0.11743167056706444</v>
      </c>
      <c r="G35" s="306">
        <v>-83.291524576239055</v>
      </c>
    </row>
    <row r="36" spans="1:7" ht="12.75" customHeight="1" x14ac:dyDescent="0.2">
      <c r="A36" s="326"/>
      <c r="B36" s="330" t="s">
        <v>327</v>
      </c>
      <c r="C36" s="236">
        <v>53665737</v>
      </c>
      <c r="D36" s="306">
        <v>0.46817125598711107</v>
      </c>
      <c r="E36" s="236">
        <v>23680371</v>
      </c>
      <c r="F36" s="306">
        <v>0.25100793330314908</v>
      </c>
      <c r="G36" s="306">
        <v>-55.874320704847491</v>
      </c>
    </row>
    <row r="37" spans="1:7" ht="12.75" customHeight="1" x14ac:dyDescent="0.2">
      <c r="A37" s="326"/>
      <c r="B37" s="330" t="s">
        <v>203</v>
      </c>
      <c r="C37" s="236">
        <v>276269043</v>
      </c>
      <c r="D37" s="306">
        <v>2.4101266857039008</v>
      </c>
      <c r="E37" s="236">
        <v>193130230</v>
      </c>
      <c r="F37" s="306">
        <v>2.0471478208961269</v>
      </c>
      <c r="G37" s="306">
        <v>-30.093423460405589</v>
      </c>
    </row>
    <row r="38" spans="1:7" ht="12.75" customHeight="1" x14ac:dyDescent="0.2">
      <c r="A38" s="326"/>
      <c r="B38" s="330" t="s">
        <v>195</v>
      </c>
      <c r="C38" s="236">
        <v>374796995</v>
      </c>
      <c r="D38" s="306">
        <v>3.2696686880373034</v>
      </c>
      <c r="E38" s="236">
        <v>309571157</v>
      </c>
      <c r="F38" s="306">
        <v>3.2814019817862943</v>
      </c>
      <c r="G38" s="306">
        <v>-17.402977844045946</v>
      </c>
    </row>
    <row r="39" spans="1:7" ht="12.75" customHeight="1" x14ac:dyDescent="0.2">
      <c r="A39" s="326"/>
      <c r="B39" s="302" t="s">
        <v>204</v>
      </c>
      <c r="C39" s="225">
        <v>1354634257</v>
      </c>
      <c r="D39" s="306">
        <v>11.81761132811531</v>
      </c>
      <c r="E39" s="225">
        <v>1235079144</v>
      </c>
      <c r="F39" s="306">
        <v>13.091630338108404</v>
      </c>
      <c r="G39" s="306">
        <v>-8.825637797228687</v>
      </c>
    </row>
    <row r="40" spans="1:7" ht="12.75" customHeight="1" x14ac:dyDescent="0.2">
      <c r="A40" s="326"/>
      <c r="B40" s="330" t="s">
        <v>205</v>
      </c>
      <c r="C40" s="236">
        <v>127962392</v>
      </c>
      <c r="D40" s="306">
        <v>1.116323321559062</v>
      </c>
      <c r="E40" s="236">
        <v>116883926</v>
      </c>
      <c r="F40" s="306">
        <v>1.2389498754735817</v>
      </c>
      <c r="G40" s="306">
        <v>-8.6575952722109157</v>
      </c>
    </row>
    <row r="41" spans="1:7" ht="12.75" customHeight="1" x14ac:dyDescent="0.2">
      <c r="A41" s="326"/>
      <c r="B41" s="330" t="s">
        <v>206</v>
      </c>
      <c r="C41" s="236">
        <v>102638472</v>
      </c>
      <c r="D41" s="306">
        <v>0.89540151752388919</v>
      </c>
      <c r="E41" s="236">
        <v>115265747</v>
      </c>
      <c r="F41" s="306">
        <v>1.2217974513622973</v>
      </c>
      <c r="G41" s="306">
        <v>12.302672432613766</v>
      </c>
    </row>
    <row r="42" spans="1:7" ht="12.75" customHeight="1" x14ac:dyDescent="0.2">
      <c r="A42" s="326"/>
      <c r="B42" s="330" t="s">
        <v>207</v>
      </c>
      <c r="C42" s="236">
        <v>157082487</v>
      </c>
      <c r="D42" s="306">
        <v>1.3703623455757077</v>
      </c>
      <c r="E42" s="236">
        <v>150400797</v>
      </c>
      <c r="F42" s="306">
        <v>1.594223047523895</v>
      </c>
      <c r="G42" s="306">
        <v>-4.2536186736080897</v>
      </c>
    </row>
    <row r="43" spans="1:7" ht="12.75" customHeight="1" x14ac:dyDescent="0.2">
      <c r="A43" s="326"/>
      <c r="B43" s="330" t="s">
        <v>208</v>
      </c>
      <c r="C43" s="236">
        <v>541996263</v>
      </c>
      <c r="D43" s="306">
        <v>4.7282882034962181</v>
      </c>
      <c r="E43" s="236">
        <v>452007868</v>
      </c>
      <c r="F43" s="306">
        <v>4.7912070627374304</v>
      </c>
      <c r="G43" s="306">
        <v>-16.603139383638148</v>
      </c>
    </row>
    <row r="44" spans="1:7" ht="12.75" customHeight="1" x14ac:dyDescent="0.2">
      <c r="A44" s="326"/>
      <c r="B44" s="330" t="s">
        <v>209</v>
      </c>
      <c r="C44" s="236">
        <v>131211813</v>
      </c>
      <c r="D44" s="306">
        <v>1.1446707476048628</v>
      </c>
      <c r="E44" s="236">
        <v>98606099</v>
      </c>
      <c r="F44" s="306">
        <v>1.0452079961532577</v>
      </c>
      <c r="G44" s="306">
        <v>-24.849678740434751</v>
      </c>
    </row>
    <row r="45" spans="1:7" ht="12.75" customHeight="1" x14ac:dyDescent="0.2">
      <c r="A45" s="326"/>
      <c r="B45" s="330" t="s">
        <v>210</v>
      </c>
      <c r="C45" s="236">
        <v>191372944</v>
      </c>
      <c r="D45" s="306">
        <v>1.6695067758862803</v>
      </c>
      <c r="E45" s="236">
        <v>196021772</v>
      </c>
      <c r="F45" s="306">
        <v>2.0777976777534901</v>
      </c>
      <c r="G45" s="306">
        <v>2.4291981420320314</v>
      </c>
    </row>
    <row r="46" spans="1:7" ht="12.75" customHeight="1" x14ac:dyDescent="0.2">
      <c r="A46" s="326"/>
      <c r="B46" s="330" t="s">
        <v>195</v>
      </c>
      <c r="C46" s="236">
        <v>102369886</v>
      </c>
      <c r="D46" s="306">
        <v>0.89305841646928985</v>
      </c>
      <c r="E46" s="236">
        <v>105892935</v>
      </c>
      <c r="F46" s="306">
        <v>1.122447227104453</v>
      </c>
      <c r="G46" s="306">
        <v>3.4414896193202753</v>
      </c>
    </row>
    <row r="47" spans="1:7" ht="12.75" customHeight="1" x14ac:dyDescent="0.2">
      <c r="A47" s="326"/>
      <c r="B47" s="302" t="s">
        <v>211</v>
      </c>
      <c r="C47" s="236">
        <v>19169345</v>
      </c>
      <c r="D47" s="306">
        <v>0.16723028186681282</v>
      </c>
      <c r="E47" s="236">
        <v>8427400</v>
      </c>
      <c r="F47" s="306">
        <v>8.9329016725242974E-2</v>
      </c>
      <c r="G47" s="306">
        <v>-56.037099859176195</v>
      </c>
    </row>
    <row r="48" spans="1:7" ht="12.75" customHeight="1" x14ac:dyDescent="0.2">
      <c r="A48" s="326"/>
      <c r="B48" s="331" t="s">
        <v>328</v>
      </c>
      <c r="C48" s="236">
        <v>960539504</v>
      </c>
      <c r="D48" s="306">
        <v>8.3795921038579362</v>
      </c>
      <c r="E48" s="236">
        <v>622962820</v>
      </c>
      <c r="F48" s="306">
        <v>6.6033006819403992</v>
      </c>
      <c r="G48" s="306">
        <v>-35.144487300545215</v>
      </c>
    </row>
    <row r="49" spans="1:7" ht="12.75" customHeight="1" x14ac:dyDescent="0.2">
      <c r="A49" s="326"/>
      <c r="B49" s="302" t="s">
        <v>212</v>
      </c>
      <c r="C49" s="338" t="s">
        <v>123</v>
      </c>
      <c r="D49" s="306" t="s">
        <v>124</v>
      </c>
      <c r="E49" s="338" t="s">
        <v>123</v>
      </c>
      <c r="F49" s="306" t="s">
        <v>124</v>
      </c>
      <c r="G49" s="306" t="s">
        <v>124</v>
      </c>
    </row>
    <row r="50" spans="1:7" ht="12.75" customHeight="1" x14ac:dyDescent="0.2">
      <c r="A50" s="332" t="s">
        <v>152</v>
      </c>
      <c r="B50" s="326"/>
      <c r="C50" s="335">
        <v>2175906765</v>
      </c>
      <c r="D50" s="337">
        <v>18.98226056377278</v>
      </c>
      <c r="E50" s="335">
        <v>1248051647</v>
      </c>
      <c r="F50" s="337">
        <v>13.229136679026752</v>
      </c>
      <c r="G50" s="337">
        <v>-42.642227733503098</v>
      </c>
    </row>
    <row r="51" spans="1:7" ht="12.75" customHeight="1" x14ac:dyDescent="0.2">
      <c r="A51" s="326"/>
      <c r="B51" s="302" t="s">
        <v>213</v>
      </c>
      <c r="C51" s="236">
        <v>523834811</v>
      </c>
      <c r="D51" s="306">
        <v>4.5698506180142635</v>
      </c>
      <c r="E51" s="236">
        <v>340821607</v>
      </c>
      <c r="F51" s="306">
        <v>3.6126514740046973</v>
      </c>
      <c r="G51" s="306">
        <v>-34.937197787720145</v>
      </c>
    </row>
    <row r="52" spans="1:7" ht="12.75" customHeight="1" x14ac:dyDescent="0.2">
      <c r="A52" s="326"/>
      <c r="B52" s="302" t="s">
        <v>214</v>
      </c>
      <c r="C52" s="236">
        <v>64381531</v>
      </c>
      <c r="D52" s="306">
        <v>0.56165411891470196</v>
      </c>
      <c r="E52" s="236">
        <v>40405666</v>
      </c>
      <c r="F52" s="306">
        <v>0.42829323562529142</v>
      </c>
      <c r="G52" s="306">
        <v>-37.240284018719592</v>
      </c>
    </row>
    <row r="53" spans="1:7" ht="12.75" customHeight="1" x14ac:dyDescent="0.2">
      <c r="A53" s="326"/>
      <c r="B53" s="302" t="s">
        <v>329</v>
      </c>
      <c r="C53" s="236">
        <v>1587690423</v>
      </c>
      <c r="D53" s="306">
        <v>13.850755826843814</v>
      </c>
      <c r="E53" s="236">
        <v>866824374</v>
      </c>
      <c r="F53" s="306">
        <v>9.1881919693967617</v>
      </c>
      <c r="G53" s="306">
        <v>-45.403438765971572</v>
      </c>
    </row>
    <row r="54" spans="1:7" ht="12.75" customHeight="1" x14ac:dyDescent="0.2">
      <c r="A54" s="325" t="s">
        <v>215</v>
      </c>
      <c r="B54" s="326"/>
      <c r="C54" s="335">
        <v>1648886402</v>
      </c>
      <c r="D54" s="337">
        <v>14.384619702593641</v>
      </c>
      <c r="E54" s="335">
        <v>1786304460</v>
      </c>
      <c r="F54" s="337">
        <v>18.93452559315045</v>
      </c>
      <c r="G54" s="337">
        <v>8.3339918282617997</v>
      </c>
    </row>
    <row r="55" spans="1:7" ht="12.75" customHeight="1" x14ac:dyDescent="0.2">
      <c r="A55" s="326"/>
      <c r="B55" s="302" t="s">
        <v>216</v>
      </c>
      <c r="C55" s="225">
        <v>791809049</v>
      </c>
      <c r="D55" s="306">
        <v>6.907614759344308</v>
      </c>
      <c r="E55" s="225">
        <v>890524479</v>
      </c>
      <c r="F55" s="306">
        <v>9.4394090797671026</v>
      </c>
      <c r="G55" s="306">
        <v>12.467075253139726</v>
      </c>
    </row>
    <row r="56" spans="1:7" ht="12.75" customHeight="1" x14ac:dyDescent="0.2">
      <c r="A56" s="326"/>
      <c r="B56" s="302" t="s">
        <v>217</v>
      </c>
      <c r="C56" s="236">
        <v>398487832</v>
      </c>
      <c r="D56" s="306">
        <v>3.4763437387065212</v>
      </c>
      <c r="E56" s="236">
        <v>452809260</v>
      </c>
      <c r="F56" s="306">
        <v>4.7997016825930761</v>
      </c>
      <c r="G56" s="306">
        <v>13.631891274411611</v>
      </c>
    </row>
    <row r="57" spans="1:7" ht="12.75" customHeight="1" x14ac:dyDescent="0.2">
      <c r="A57" s="326"/>
      <c r="B57" s="302" t="s">
        <v>218</v>
      </c>
      <c r="C57" s="236">
        <v>78762597</v>
      </c>
      <c r="D57" s="306">
        <v>0.68711222511109205</v>
      </c>
      <c r="E57" s="236">
        <v>73850050</v>
      </c>
      <c r="F57" s="306">
        <v>0.7827980577176864</v>
      </c>
      <c r="G57" s="306">
        <v>-6.2371572130868156</v>
      </c>
    </row>
    <row r="58" spans="1:7" ht="12.75" customHeight="1" x14ac:dyDescent="0.2">
      <c r="A58" s="326"/>
      <c r="B58" s="302" t="s">
        <v>330</v>
      </c>
      <c r="C58" s="236">
        <v>314558620</v>
      </c>
      <c r="D58" s="306">
        <v>2.7441587955266948</v>
      </c>
      <c r="E58" s="236">
        <v>363865169</v>
      </c>
      <c r="F58" s="306">
        <v>3.8569093394563403</v>
      </c>
      <c r="G58" s="306">
        <v>15.67483637866926</v>
      </c>
    </row>
    <row r="59" spans="1:7" ht="12.75" customHeight="1" x14ac:dyDescent="0.2">
      <c r="A59" s="326"/>
      <c r="B59" s="302" t="s">
        <v>219</v>
      </c>
      <c r="C59" s="225">
        <v>857077353</v>
      </c>
      <c r="D59" s="306">
        <v>7.4770049432493311</v>
      </c>
      <c r="E59" s="225">
        <v>895779981</v>
      </c>
      <c r="F59" s="306">
        <v>9.4951165133833477</v>
      </c>
      <c r="G59" s="306">
        <v>4.5156516928758474</v>
      </c>
    </row>
    <row r="60" spans="1:7" ht="12.75" customHeight="1" x14ac:dyDescent="0.2">
      <c r="A60" s="326"/>
      <c r="B60" s="302" t="s">
        <v>220</v>
      </c>
      <c r="C60" s="225">
        <v>784613833</v>
      </c>
      <c r="D60" s="306">
        <v>6.8448448525075021</v>
      </c>
      <c r="E60" s="225">
        <v>803255341</v>
      </c>
      <c r="F60" s="306">
        <v>8.514370955553284</v>
      </c>
      <c r="G60" s="306">
        <v>2.3758831690136666</v>
      </c>
    </row>
    <row r="61" spans="1:7" ht="12.75" customHeight="1" x14ac:dyDescent="0.2">
      <c r="A61" s="326"/>
      <c r="B61" s="330" t="s">
        <v>221</v>
      </c>
      <c r="C61" s="236">
        <v>137781442</v>
      </c>
      <c r="D61" s="306">
        <v>1.2019831340964402</v>
      </c>
      <c r="E61" s="236">
        <v>84530860</v>
      </c>
      <c r="F61" s="306">
        <v>0.89601283987222302</v>
      </c>
      <c r="G61" s="306">
        <v>-38.648588102307713</v>
      </c>
    </row>
    <row r="62" spans="1:7" ht="12.75" customHeight="1" x14ac:dyDescent="0.2">
      <c r="A62" s="326"/>
      <c r="B62" s="330" t="s">
        <v>222</v>
      </c>
      <c r="C62" s="236">
        <v>54371259</v>
      </c>
      <c r="D62" s="306">
        <v>0.47432611641261002</v>
      </c>
      <c r="E62" s="236">
        <v>46561267</v>
      </c>
      <c r="F62" s="306">
        <v>0.49354156662689602</v>
      </c>
      <c r="G62" s="306">
        <v>-14.364191934566017</v>
      </c>
    </row>
    <row r="63" spans="1:7" ht="12.75" customHeight="1" x14ac:dyDescent="0.2">
      <c r="A63" s="326"/>
      <c r="B63" s="330" t="s">
        <v>223</v>
      </c>
      <c r="C63" s="236">
        <v>63944392</v>
      </c>
      <c r="D63" s="306">
        <v>0.55784058860446051</v>
      </c>
      <c r="E63" s="236">
        <v>166599515</v>
      </c>
      <c r="F63" s="306">
        <v>1.7659267225778257</v>
      </c>
      <c r="G63" s="306">
        <v>160.53811724412049</v>
      </c>
    </row>
    <row r="64" spans="1:7" ht="12.75" customHeight="1" x14ac:dyDescent="0.2">
      <c r="A64" s="326"/>
      <c r="B64" s="330" t="s">
        <v>224</v>
      </c>
      <c r="C64" s="236">
        <v>88553508</v>
      </c>
      <c r="D64" s="306">
        <v>0.77252655753939781</v>
      </c>
      <c r="E64" s="236">
        <v>99796803</v>
      </c>
      <c r="F64" s="306">
        <v>1.0578292574593324</v>
      </c>
      <c r="G64" s="306">
        <v>12.696611635080565</v>
      </c>
    </row>
    <row r="65" spans="1:23" ht="12.75" customHeight="1" x14ac:dyDescent="0.2">
      <c r="A65" s="326"/>
      <c r="B65" s="330" t="s">
        <v>195</v>
      </c>
      <c r="C65" s="236">
        <v>439963232</v>
      </c>
      <c r="D65" s="306">
        <v>3.8381684558545932</v>
      </c>
      <c r="E65" s="236">
        <v>405766896</v>
      </c>
      <c r="F65" s="306">
        <v>4.3010605690170065</v>
      </c>
      <c r="G65" s="306">
        <v>-7.7725440474989513</v>
      </c>
    </row>
    <row r="66" spans="1:23" ht="12.75" customHeight="1" x14ac:dyDescent="0.2">
      <c r="A66" s="326"/>
      <c r="B66" s="302" t="s">
        <v>331</v>
      </c>
      <c r="C66" s="236">
        <v>30197575</v>
      </c>
      <c r="D66" s="306">
        <v>0.26343878619453198</v>
      </c>
      <c r="E66" s="236">
        <v>39047003</v>
      </c>
      <c r="F66" s="306">
        <v>0.4138916372852377</v>
      </c>
      <c r="G66" s="306">
        <v>29.305094862749741</v>
      </c>
    </row>
    <row r="67" spans="1:23" ht="12.75" customHeight="1" x14ac:dyDescent="0.2">
      <c r="A67" s="326"/>
      <c r="B67" s="302" t="s">
        <v>332</v>
      </c>
      <c r="C67" s="236">
        <v>42265945</v>
      </c>
      <c r="D67" s="306">
        <v>0.36872130454729724</v>
      </c>
      <c r="E67" s="236">
        <v>53477637</v>
      </c>
      <c r="F67" s="306">
        <v>0.56685392054482664</v>
      </c>
      <c r="G67" s="306">
        <v>26.526538091127506</v>
      </c>
    </row>
    <row r="68" spans="1:23" ht="12.75" customHeight="1" x14ac:dyDescent="0.2">
      <c r="A68" s="325" t="s">
        <v>121</v>
      </c>
      <c r="B68" s="326"/>
      <c r="C68" s="335">
        <v>73367208</v>
      </c>
      <c r="D68" s="337">
        <v>0.64004371947090966</v>
      </c>
      <c r="E68" s="335">
        <v>43804653</v>
      </c>
      <c r="F68" s="337">
        <v>0.46432192378200443</v>
      </c>
      <c r="G68" s="337">
        <v>-40.293962119970544</v>
      </c>
    </row>
    <row r="69" spans="1:23" ht="12.75" customHeight="1" x14ac:dyDescent="0.2">
      <c r="A69" s="326"/>
      <c r="B69" s="302" t="s">
        <v>225</v>
      </c>
      <c r="C69" s="236">
        <v>36502755</v>
      </c>
      <c r="D69" s="306">
        <v>0.31844416215396049</v>
      </c>
      <c r="E69" s="338" t="s">
        <v>123</v>
      </c>
      <c r="F69" s="306" t="s">
        <v>124</v>
      </c>
      <c r="G69" s="306">
        <v>-100</v>
      </c>
    </row>
    <row r="70" spans="1:23" ht="12.75" customHeight="1" x14ac:dyDescent="0.2">
      <c r="A70" s="326"/>
      <c r="B70" s="302" t="s">
        <v>70</v>
      </c>
      <c r="C70" s="236">
        <v>36864453</v>
      </c>
      <c r="D70" s="306">
        <v>0.32159955731694922</v>
      </c>
      <c r="E70" s="236">
        <v>43804653</v>
      </c>
      <c r="F70" s="306">
        <v>0.46432192378200443</v>
      </c>
      <c r="G70" s="306">
        <v>18.826266050929878</v>
      </c>
    </row>
    <row r="71" spans="1:23" ht="12.75" customHeight="1" x14ac:dyDescent="0.2">
      <c r="A71" s="70"/>
      <c r="B71" s="70"/>
      <c r="C71" s="333"/>
      <c r="D71" s="70"/>
      <c r="E71" s="334"/>
      <c r="F71" s="70"/>
      <c r="G71" s="59"/>
    </row>
    <row r="72" spans="1:23" s="302" customFormat="1" x14ac:dyDescent="0.2">
      <c r="A72" s="339"/>
      <c r="F72" s="340"/>
    </row>
    <row r="73" spans="1:23" s="307" customFormat="1" ht="12" x14ac:dyDescent="0.2">
      <c r="A73" s="312" t="s">
        <v>149</v>
      </c>
      <c r="F73" s="341"/>
    </row>
    <row r="74" spans="1:23" s="307" customFormat="1" ht="12" x14ac:dyDescent="0.2">
      <c r="A74" s="313" t="s">
        <v>318</v>
      </c>
      <c r="C74" s="311"/>
      <c r="E74" s="311"/>
      <c r="G74" s="342"/>
    </row>
    <row r="75" spans="1:23" s="307" customFormat="1" ht="12" x14ac:dyDescent="0.2">
      <c r="A75" s="312" t="s">
        <v>333</v>
      </c>
      <c r="B75" s="312"/>
      <c r="C75" s="314"/>
      <c r="D75" s="315"/>
      <c r="E75" s="314"/>
      <c r="F75" s="315"/>
      <c r="G75" s="343"/>
      <c r="H75" s="315"/>
      <c r="I75" s="315"/>
      <c r="J75" s="315"/>
      <c r="K75" s="315"/>
      <c r="L75" s="315"/>
      <c r="M75" s="315"/>
      <c r="N75" s="315"/>
      <c r="O75" s="315"/>
      <c r="P75" s="315"/>
      <c r="Q75" s="315"/>
      <c r="R75" s="315"/>
      <c r="S75" s="315"/>
      <c r="T75" s="315"/>
      <c r="U75" s="315"/>
      <c r="V75" s="315"/>
      <c r="W75" s="315"/>
    </row>
    <row r="76" spans="1:23" s="307" customFormat="1" ht="12" x14ac:dyDescent="0.2">
      <c r="A76" s="312" t="s">
        <v>268</v>
      </c>
      <c r="C76" s="314"/>
      <c r="D76" s="315"/>
      <c r="E76" s="314"/>
      <c r="F76" s="315"/>
      <c r="G76" s="343"/>
      <c r="H76" s="315"/>
      <c r="I76" s="315"/>
      <c r="J76" s="315"/>
      <c r="K76" s="315"/>
      <c r="L76" s="315"/>
      <c r="M76" s="315"/>
      <c r="N76" s="315"/>
      <c r="O76" s="315"/>
      <c r="P76" s="315"/>
      <c r="Q76" s="315"/>
      <c r="R76" s="315"/>
      <c r="S76" s="315"/>
      <c r="T76" s="315"/>
      <c r="U76" s="315"/>
      <c r="V76" s="315"/>
      <c r="W76" s="315"/>
    </row>
    <row r="77" spans="1:23" s="307" customFormat="1" ht="12" x14ac:dyDescent="0.2">
      <c r="A77" s="312" t="s">
        <v>334</v>
      </c>
      <c r="B77" s="288"/>
      <c r="C77" s="314"/>
      <c r="D77" s="315"/>
      <c r="E77" s="314"/>
      <c r="F77" s="315"/>
      <c r="G77" s="343"/>
    </row>
    <row r="78" spans="1:23" s="307" customFormat="1" ht="12" x14ac:dyDescent="0.2">
      <c r="A78" s="319" t="s">
        <v>242</v>
      </c>
      <c r="C78" s="311"/>
      <c r="E78" s="320"/>
      <c r="G78" s="342"/>
    </row>
    <row r="79" spans="1:23" s="307" customFormat="1" ht="12" x14ac:dyDescent="0.2">
      <c r="A79" s="313" t="s">
        <v>244</v>
      </c>
      <c r="B79" s="321"/>
      <c r="C79" s="311"/>
      <c r="E79" s="311"/>
    </row>
    <row r="83" spans="3:7" s="2" customFormat="1" x14ac:dyDescent="0.2">
      <c r="C83" s="111"/>
      <c r="E83" s="111"/>
      <c r="G83" s="60"/>
    </row>
    <row r="84" spans="3:7" s="2" customFormat="1" x14ac:dyDescent="0.2">
      <c r="C84" s="111"/>
      <c r="E84" s="111"/>
      <c r="G84" s="60"/>
    </row>
  </sheetData>
  <mergeCells count="6">
    <mergeCell ref="A1:G1"/>
    <mergeCell ref="A2:G2"/>
    <mergeCell ref="A4:B6"/>
    <mergeCell ref="E4:F4"/>
    <mergeCell ref="C4:D4"/>
    <mergeCell ref="G4:G5"/>
  </mergeCells>
  <printOptions horizontalCentered="1"/>
  <pageMargins left="0.19685039370078741" right="0.19685039370078741" top="0.55118110236220474" bottom="0.55118110236220474" header="0.31496062992125984" footer="0.31496062992125984"/>
  <pageSetup paperSize="9" scale="75" fitToHeight="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8BCE3-765D-40C9-AB2A-96F823143F02}">
  <sheetPr>
    <pageSetUpPr fitToPage="1"/>
  </sheetPr>
  <dimension ref="A1:W81"/>
  <sheetViews>
    <sheetView topLeftCell="A20" zoomScaleNormal="100" workbookViewId="0">
      <selection activeCell="B69" sqref="B69"/>
    </sheetView>
  </sheetViews>
  <sheetFormatPr defaultRowHeight="12.75" x14ac:dyDescent="0.2"/>
  <cols>
    <col min="1" max="1" width="3.85546875" style="1" customWidth="1"/>
    <col min="2" max="2" width="51.42578125" style="1" customWidth="1"/>
    <col min="3" max="4" width="25.42578125" style="71" customWidth="1"/>
    <col min="5" max="5" width="18.42578125" style="60" customWidth="1"/>
    <col min="6" max="16384" width="9.140625" style="1"/>
  </cols>
  <sheetData>
    <row r="1" spans="1:5" ht="14.25" x14ac:dyDescent="0.2">
      <c r="A1" s="500" t="s">
        <v>335</v>
      </c>
      <c r="B1" s="475"/>
      <c r="C1" s="475"/>
      <c r="D1" s="475"/>
      <c r="E1" s="475"/>
    </row>
    <row r="2" spans="1:5" x14ac:dyDescent="0.2">
      <c r="A2" s="501" t="s">
        <v>246</v>
      </c>
      <c r="B2" s="501"/>
      <c r="C2" s="501"/>
      <c r="D2" s="501"/>
      <c r="E2" s="501"/>
    </row>
    <row r="3" spans="1:5" s="65" customFormat="1" x14ac:dyDescent="0.2">
      <c r="A3" s="344"/>
      <c r="B3" s="344"/>
      <c r="C3" s="345"/>
      <c r="D3" s="345"/>
      <c r="E3" s="346"/>
    </row>
    <row r="4" spans="1:5" ht="18" customHeight="1" x14ac:dyDescent="0.2">
      <c r="A4" s="502" t="s">
        <v>72</v>
      </c>
      <c r="B4" s="503"/>
      <c r="C4" s="223">
        <v>2022</v>
      </c>
      <c r="D4" s="223">
        <v>2023</v>
      </c>
      <c r="E4" s="478" t="s">
        <v>275</v>
      </c>
    </row>
    <row r="5" spans="1:5" ht="20.25" customHeight="1" x14ac:dyDescent="0.2">
      <c r="A5" s="504"/>
      <c r="B5" s="505"/>
      <c r="C5" s="51" t="s">
        <v>277</v>
      </c>
      <c r="D5" s="51" t="s">
        <v>236</v>
      </c>
      <c r="E5" s="479"/>
    </row>
    <row r="6" spans="1:5" x14ac:dyDescent="0.2">
      <c r="A6" s="506"/>
      <c r="B6" s="507"/>
      <c r="C6" s="187" t="s">
        <v>6</v>
      </c>
      <c r="D6" s="187" t="s">
        <v>7</v>
      </c>
      <c r="E6" s="189" t="s">
        <v>8</v>
      </c>
    </row>
    <row r="7" spans="1:5" x14ac:dyDescent="0.2">
      <c r="A7" s="69"/>
      <c r="B7" s="69"/>
      <c r="C7" s="67">
        <v>0</v>
      </c>
      <c r="D7" s="67">
        <v>0</v>
      </c>
      <c r="E7" s="68"/>
    </row>
    <row r="8" spans="1:5" x14ac:dyDescent="0.2">
      <c r="A8" s="98" t="s">
        <v>151</v>
      </c>
      <c r="B8" s="99"/>
      <c r="C8" s="335">
        <v>43976073218</v>
      </c>
      <c r="D8" s="335">
        <v>41047156509</v>
      </c>
      <c r="E8" s="337">
        <v>-6.6602506651302251</v>
      </c>
    </row>
    <row r="9" spans="1:5" x14ac:dyDescent="0.2">
      <c r="A9" s="2"/>
      <c r="B9" s="2"/>
      <c r="C9" s="336"/>
      <c r="D9" s="336"/>
      <c r="E9" s="306"/>
    </row>
    <row r="10" spans="1:5" x14ac:dyDescent="0.2">
      <c r="A10" s="325" t="s">
        <v>184</v>
      </c>
      <c r="B10" s="326"/>
      <c r="C10" s="335">
        <v>12629888468</v>
      </c>
      <c r="D10" s="335">
        <v>11883126622</v>
      </c>
      <c r="E10" s="337">
        <v>-5.9126559026395995</v>
      </c>
    </row>
    <row r="11" spans="1:5" x14ac:dyDescent="0.2">
      <c r="A11" s="326"/>
      <c r="B11" s="326" t="s">
        <v>185</v>
      </c>
      <c r="C11" s="236">
        <v>2315883067</v>
      </c>
      <c r="D11" s="236">
        <v>2540500194</v>
      </c>
      <c r="E11" s="306">
        <v>9.6989839513343608</v>
      </c>
    </row>
    <row r="12" spans="1:5" x14ac:dyDescent="0.2">
      <c r="A12" s="326"/>
      <c r="B12" s="326" t="s">
        <v>179</v>
      </c>
      <c r="C12" s="236">
        <v>1342226079</v>
      </c>
      <c r="D12" s="236">
        <v>896810298</v>
      </c>
      <c r="E12" s="306">
        <v>-33.184855216928028</v>
      </c>
    </row>
    <row r="13" spans="1:5" x14ac:dyDescent="0.2">
      <c r="A13" s="326"/>
      <c r="B13" s="302" t="s">
        <v>321</v>
      </c>
      <c r="C13" s="236">
        <v>6002335081</v>
      </c>
      <c r="D13" s="236">
        <v>6107525590</v>
      </c>
      <c r="E13" s="306">
        <v>1.752493114437641</v>
      </c>
    </row>
    <row r="14" spans="1:5" ht="25.5" x14ac:dyDescent="0.2">
      <c r="A14" s="327"/>
      <c r="B14" s="328" t="s">
        <v>322</v>
      </c>
      <c r="C14" s="236">
        <v>988947337</v>
      </c>
      <c r="D14" s="236">
        <v>1003675571</v>
      </c>
      <c r="E14" s="306">
        <v>1.4892839536510123</v>
      </c>
    </row>
    <row r="15" spans="1:5" x14ac:dyDescent="0.2">
      <c r="A15" s="326"/>
      <c r="B15" s="326" t="s">
        <v>186</v>
      </c>
      <c r="C15" s="236">
        <v>1263444383</v>
      </c>
      <c r="D15" s="236">
        <v>545110909</v>
      </c>
      <c r="E15" s="306">
        <v>-56.855171756301992</v>
      </c>
    </row>
    <row r="16" spans="1:5" ht="25.5" x14ac:dyDescent="0.2">
      <c r="A16" s="326"/>
      <c r="B16" s="329" t="s">
        <v>323</v>
      </c>
      <c r="C16" s="236">
        <v>717052521</v>
      </c>
      <c r="D16" s="236">
        <v>789504060</v>
      </c>
      <c r="E16" s="306">
        <v>10.104077020600839</v>
      </c>
    </row>
    <row r="17" spans="1:5" x14ac:dyDescent="0.2">
      <c r="A17" s="325" t="s">
        <v>187</v>
      </c>
      <c r="B17" s="326"/>
      <c r="C17" s="335">
        <v>17305023029</v>
      </c>
      <c r="D17" s="335">
        <v>14864738592</v>
      </c>
      <c r="E17" s="337">
        <v>-14.101596010074863</v>
      </c>
    </row>
    <row r="18" spans="1:5" x14ac:dyDescent="0.2">
      <c r="A18" s="326"/>
      <c r="B18" s="302" t="s">
        <v>188</v>
      </c>
      <c r="C18" s="225">
        <v>1749164295</v>
      </c>
      <c r="D18" s="225">
        <v>2283958199</v>
      </c>
      <c r="E18" s="306">
        <v>30.574252260277241</v>
      </c>
    </row>
    <row r="19" spans="1:5" x14ac:dyDescent="0.2">
      <c r="A19" s="326"/>
      <c r="B19" s="330" t="s">
        <v>189</v>
      </c>
      <c r="C19" s="236">
        <v>802938868</v>
      </c>
      <c r="D19" s="236">
        <v>678748523</v>
      </c>
      <c r="E19" s="306">
        <v>-15.466973881752603</v>
      </c>
    </row>
    <row r="20" spans="1:5" x14ac:dyDescent="0.2">
      <c r="A20" s="326"/>
      <c r="B20" s="302" t="s">
        <v>190</v>
      </c>
      <c r="C20" s="236">
        <v>58738436</v>
      </c>
      <c r="D20" s="236">
        <v>52106387</v>
      </c>
      <c r="E20" s="306">
        <v>-11.290816459600661</v>
      </c>
    </row>
    <row r="21" spans="1:5" x14ac:dyDescent="0.2">
      <c r="A21" s="326"/>
      <c r="B21" s="302" t="s">
        <v>324</v>
      </c>
      <c r="C21" s="236">
        <v>67979366</v>
      </c>
      <c r="D21" s="236">
        <v>63672438</v>
      </c>
      <c r="E21" s="306">
        <v>-6.3356401411569507</v>
      </c>
    </row>
    <row r="22" spans="1:5" x14ac:dyDescent="0.2">
      <c r="A22" s="326"/>
      <c r="B22" s="302" t="s">
        <v>191</v>
      </c>
      <c r="C22" s="225">
        <v>750518185</v>
      </c>
      <c r="D22" s="225">
        <v>1434825726</v>
      </c>
      <c r="E22" s="306">
        <v>91.178009364290091</v>
      </c>
    </row>
    <row r="23" spans="1:5" x14ac:dyDescent="0.2">
      <c r="A23" s="326"/>
      <c r="B23" s="330" t="s">
        <v>192</v>
      </c>
      <c r="C23" s="236">
        <v>27282733</v>
      </c>
      <c r="D23" s="236">
        <v>27346657</v>
      </c>
      <c r="E23" s="306">
        <v>0.23430204004855379</v>
      </c>
    </row>
    <row r="24" spans="1:5" x14ac:dyDescent="0.2">
      <c r="A24" s="326"/>
      <c r="B24" s="330" t="s">
        <v>193</v>
      </c>
      <c r="C24" s="236">
        <v>9147891</v>
      </c>
      <c r="D24" s="236">
        <v>5911875</v>
      </c>
      <c r="E24" s="306">
        <v>-35.374448602415576</v>
      </c>
    </row>
    <row r="25" spans="1:5" x14ac:dyDescent="0.2">
      <c r="A25" s="326"/>
      <c r="B25" s="330" t="s">
        <v>325</v>
      </c>
      <c r="C25" s="236">
        <v>29391432</v>
      </c>
      <c r="D25" s="236">
        <v>34264676</v>
      </c>
      <c r="E25" s="306">
        <v>16.580491893011544</v>
      </c>
    </row>
    <row r="26" spans="1:5" x14ac:dyDescent="0.2">
      <c r="A26" s="326"/>
      <c r="B26" s="330" t="s">
        <v>194</v>
      </c>
      <c r="C26" s="236">
        <v>250326655</v>
      </c>
      <c r="D26" s="236">
        <v>1063687940</v>
      </c>
      <c r="E26" s="306">
        <v>324.91996707262359</v>
      </c>
    </row>
    <row r="27" spans="1:5" x14ac:dyDescent="0.2">
      <c r="A27" s="326"/>
      <c r="B27" s="330" t="s">
        <v>195</v>
      </c>
      <c r="C27" s="236">
        <v>434369474</v>
      </c>
      <c r="D27" s="236">
        <v>303614578</v>
      </c>
      <c r="E27" s="306">
        <v>-30.102229513485561</v>
      </c>
    </row>
    <row r="28" spans="1:5" x14ac:dyDescent="0.2">
      <c r="A28" s="326"/>
      <c r="B28" s="302" t="s">
        <v>196</v>
      </c>
      <c r="C28" s="236">
        <v>68989440</v>
      </c>
      <c r="D28" s="236">
        <v>54605125</v>
      </c>
      <c r="E28" s="306">
        <v>-20.850024293573046</v>
      </c>
    </row>
    <row r="29" spans="1:5" x14ac:dyDescent="0.2">
      <c r="A29" s="326"/>
      <c r="B29" s="302" t="s">
        <v>197</v>
      </c>
      <c r="C29" s="225">
        <v>15555858734</v>
      </c>
      <c r="D29" s="225">
        <v>12580780393</v>
      </c>
      <c r="E29" s="306">
        <v>-19.125130871093958</v>
      </c>
    </row>
    <row r="30" spans="1:5" x14ac:dyDescent="0.2">
      <c r="A30" s="326"/>
      <c r="B30" s="302" t="s">
        <v>198</v>
      </c>
      <c r="C30" s="236">
        <v>968211057</v>
      </c>
      <c r="D30" s="236">
        <v>758490467</v>
      </c>
      <c r="E30" s="306">
        <v>-21.660627451396685</v>
      </c>
    </row>
    <row r="31" spans="1:5" x14ac:dyDescent="0.2">
      <c r="A31" s="326"/>
      <c r="B31" s="302" t="s">
        <v>199</v>
      </c>
      <c r="C31" s="236">
        <v>601775060</v>
      </c>
      <c r="D31" s="236">
        <v>383459345</v>
      </c>
      <c r="E31" s="306">
        <v>-36.278624607673173</v>
      </c>
    </row>
    <row r="32" spans="1:5" x14ac:dyDescent="0.2">
      <c r="A32" s="326"/>
      <c r="B32" s="302" t="s">
        <v>200</v>
      </c>
      <c r="C32" s="225">
        <v>5011856208</v>
      </c>
      <c r="D32" s="225">
        <v>3942542123</v>
      </c>
      <c r="E32" s="306">
        <v>-21.335689625196046</v>
      </c>
    </row>
    <row r="33" spans="1:5" x14ac:dyDescent="0.2">
      <c r="A33" s="326"/>
      <c r="B33" s="330" t="s">
        <v>201</v>
      </c>
      <c r="C33" s="236">
        <v>958786173</v>
      </c>
      <c r="D33" s="236">
        <v>751927198</v>
      </c>
      <c r="E33" s="306">
        <v>-21.575089506427414</v>
      </c>
    </row>
    <row r="34" spans="1:5" x14ac:dyDescent="0.2">
      <c r="A34" s="326"/>
      <c r="B34" s="330" t="s">
        <v>326</v>
      </c>
      <c r="C34" s="236">
        <v>1243455144</v>
      </c>
      <c r="D34" s="236">
        <v>736965142</v>
      </c>
      <c r="E34" s="306">
        <v>-40.732470684121438</v>
      </c>
    </row>
    <row r="35" spans="1:5" x14ac:dyDescent="0.2">
      <c r="A35" s="326"/>
      <c r="B35" s="330" t="s">
        <v>202</v>
      </c>
      <c r="C35" s="236">
        <v>112318276</v>
      </c>
      <c r="D35" s="236">
        <v>110627298</v>
      </c>
      <c r="E35" s="306">
        <v>-1.5055234644093005</v>
      </c>
    </row>
    <row r="36" spans="1:5" x14ac:dyDescent="0.2">
      <c r="A36" s="326"/>
      <c r="B36" s="330" t="s">
        <v>327</v>
      </c>
      <c r="C36" s="236">
        <v>162467982</v>
      </c>
      <c r="D36" s="236">
        <v>118553363</v>
      </c>
      <c r="E36" s="306">
        <v>-27.029706690146494</v>
      </c>
    </row>
    <row r="37" spans="1:5" x14ac:dyDescent="0.2">
      <c r="A37" s="326"/>
      <c r="B37" s="330" t="s">
        <v>203</v>
      </c>
      <c r="C37" s="236">
        <v>1074453474</v>
      </c>
      <c r="D37" s="236">
        <v>921380833</v>
      </c>
      <c r="E37" s="306">
        <v>-14.246558339109619</v>
      </c>
    </row>
    <row r="38" spans="1:5" x14ac:dyDescent="0.2">
      <c r="A38" s="326"/>
      <c r="B38" s="330" t="s">
        <v>195</v>
      </c>
      <c r="C38" s="236">
        <v>1460375159</v>
      </c>
      <c r="D38" s="236">
        <v>1303088289</v>
      </c>
      <c r="E38" s="306">
        <v>-10.770305769080807</v>
      </c>
    </row>
    <row r="39" spans="1:5" x14ac:dyDescent="0.2">
      <c r="A39" s="326"/>
      <c r="B39" s="302" t="s">
        <v>204</v>
      </c>
      <c r="C39" s="225">
        <v>5055995541</v>
      </c>
      <c r="D39" s="225">
        <v>4717200096</v>
      </c>
      <c r="E39" s="306">
        <v>-6.7008651857511587</v>
      </c>
    </row>
    <row r="40" spans="1:5" x14ac:dyDescent="0.2">
      <c r="A40" s="326"/>
      <c r="B40" s="330" t="s">
        <v>205</v>
      </c>
      <c r="C40" s="236">
        <v>505112135</v>
      </c>
      <c r="D40" s="236">
        <v>495087192</v>
      </c>
      <c r="E40" s="306">
        <v>-1.98469652684151</v>
      </c>
    </row>
    <row r="41" spans="1:5" x14ac:dyDescent="0.2">
      <c r="A41" s="326"/>
      <c r="B41" s="330" t="s">
        <v>206</v>
      </c>
      <c r="C41" s="236">
        <v>439743623</v>
      </c>
      <c r="D41" s="236">
        <v>399252202</v>
      </c>
      <c r="E41" s="306">
        <v>-9.2079609304533339</v>
      </c>
    </row>
    <row r="42" spans="1:5" x14ac:dyDescent="0.2">
      <c r="A42" s="326"/>
      <c r="B42" s="330" t="s">
        <v>207</v>
      </c>
      <c r="C42" s="236">
        <v>640898898</v>
      </c>
      <c r="D42" s="236">
        <v>572457474</v>
      </c>
      <c r="E42" s="306">
        <v>-10.67897358125899</v>
      </c>
    </row>
    <row r="43" spans="1:5" x14ac:dyDescent="0.2">
      <c r="A43" s="326"/>
      <c r="B43" s="330" t="s">
        <v>208</v>
      </c>
      <c r="C43" s="236">
        <v>1822994531</v>
      </c>
      <c r="D43" s="236">
        <v>1605875020</v>
      </c>
      <c r="E43" s="306">
        <v>-11.910047304469943</v>
      </c>
    </row>
    <row r="44" spans="1:5" x14ac:dyDescent="0.2">
      <c r="A44" s="326"/>
      <c r="B44" s="330" t="s">
        <v>209</v>
      </c>
      <c r="C44" s="236">
        <v>509895734</v>
      </c>
      <c r="D44" s="236">
        <v>449948758</v>
      </c>
      <c r="E44" s="306">
        <v>-11.75671259881535</v>
      </c>
    </row>
    <row r="45" spans="1:5" x14ac:dyDescent="0.2">
      <c r="A45" s="326"/>
      <c r="B45" s="330" t="s">
        <v>210</v>
      </c>
      <c r="C45" s="236">
        <v>749249189</v>
      </c>
      <c r="D45" s="236">
        <v>782645751</v>
      </c>
      <c r="E45" s="306">
        <v>4.4573370902907978</v>
      </c>
    </row>
    <row r="46" spans="1:5" x14ac:dyDescent="0.2">
      <c r="A46" s="326"/>
      <c r="B46" s="330" t="s">
        <v>195</v>
      </c>
      <c r="C46" s="236">
        <v>388101431</v>
      </c>
      <c r="D46" s="236">
        <v>411933699</v>
      </c>
      <c r="E46" s="306">
        <v>6.1407318026611453</v>
      </c>
    </row>
    <row r="47" spans="1:5" x14ac:dyDescent="0.2">
      <c r="A47" s="326"/>
      <c r="B47" s="302" t="s">
        <v>211</v>
      </c>
      <c r="C47" s="236">
        <v>72336737</v>
      </c>
      <c r="D47" s="236">
        <v>45185943</v>
      </c>
      <c r="E47" s="306">
        <v>-37.533893739221327</v>
      </c>
    </row>
    <row r="48" spans="1:5" ht="25.5" x14ac:dyDescent="0.2">
      <c r="A48" s="326"/>
      <c r="B48" s="331" t="s">
        <v>328</v>
      </c>
      <c r="C48" s="236">
        <v>3845684131</v>
      </c>
      <c r="D48" s="236">
        <v>2733902419</v>
      </c>
      <c r="E48" s="306">
        <v>-28.909855155236098</v>
      </c>
    </row>
    <row r="49" spans="1:5" x14ac:dyDescent="0.2">
      <c r="A49" s="326"/>
      <c r="B49" s="302" t="s">
        <v>212</v>
      </c>
      <c r="C49" s="236" t="s">
        <v>123</v>
      </c>
      <c r="D49" s="236" t="s">
        <v>123</v>
      </c>
      <c r="E49" s="306" t="s">
        <v>124</v>
      </c>
    </row>
    <row r="50" spans="1:5" x14ac:dyDescent="0.2">
      <c r="A50" s="332" t="s">
        <v>152</v>
      </c>
      <c r="B50" s="326"/>
      <c r="C50" s="335">
        <v>7173305131</v>
      </c>
      <c r="D50" s="335">
        <v>6688458946</v>
      </c>
      <c r="E50" s="337">
        <v>-6.7590347287012689</v>
      </c>
    </row>
    <row r="51" spans="1:5" x14ac:dyDescent="0.2">
      <c r="A51" s="326"/>
      <c r="B51" s="302" t="s">
        <v>213</v>
      </c>
      <c r="C51" s="236">
        <v>1351142276</v>
      </c>
      <c r="D51" s="236">
        <v>1505768417</v>
      </c>
      <c r="E51" s="306">
        <v>11.444105017405287</v>
      </c>
    </row>
    <row r="52" spans="1:5" x14ac:dyDescent="0.2">
      <c r="A52" s="326"/>
      <c r="B52" s="302" t="s">
        <v>214</v>
      </c>
      <c r="C52" s="236">
        <v>841063082</v>
      </c>
      <c r="D52" s="236">
        <v>1147870447</v>
      </c>
      <c r="E52" s="306">
        <v>36.478520049938417</v>
      </c>
    </row>
    <row r="53" spans="1:5" ht="14.25" x14ac:dyDescent="0.2">
      <c r="A53" s="326"/>
      <c r="B53" s="302" t="s">
        <v>329</v>
      </c>
      <c r="C53" s="236">
        <v>4981099773</v>
      </c>
      <c r="D53" s="236">
        <v>4034820082</v>
      </c>
      <c r="E53" s="306">
        <v>-18.99740487290175</v>
      </c>
    </row>
    <row r="54" spans="1:5" x14ac:dyDescent="0.2">
      <c r="A54" s="325" t="s">
        <v>215</v>
      </c>
      <c r="B54" s="326"/>
      <c r="C54" s="335">
        <v>6588580351</v>
      </c>
      <c r="D54" s="335">
        <v>7456073539</v>
      </c>
      <c r="E54" s="337">
        <v>13.1666177201335</v>
      </c>
    </row>
    <row r="55" spans="1:5" x14ac:dyDescent="0.2">
      <c r="A55" s="326"/>
      <c r="B55" s="302" t="s">
        <v>216</v>
      </c>
      <c r="C55" s="225">
        <v>3177962369</v>
      </c>
      <c r="D55" s="225">
        <v>3752668170</v>
      </c>
      <c r="E55" s="306">
        <v>18.084097112227322</v>
      </c>
    </row>
    <row r="56" spans="1:5" x14ac:dyDescent="0.2">
      <c r="A56" s="326"/>
      <c r="B56" s="302" t="s">
        <v>217</v>
      </c>
      <c r="C56" s="236">
        <v>1589329795</v>
      </c>
      <c r="D56" s="236">
        <v>2062070067</v>
      </c>
      <c r="E56" s="306">
        <v>29.744630314440183</v>
      </c>
    </row>
    <row r="57" spans="1:5" x14ac:dyDescent="0.2">
      <c r="A57" s="326"/>
      <c r="B57" s="302" t="s">
        <v>218</v>
      </c>
      <c r="C57" s="236">
        <v>308127611</v>
      </c>
      <c r="D57" s="236">
        <v>317829325</v>
      </c>
      <c r="E57" s="306">
        <v>3.1486026093260433</v>
      </c>
    </row>
    <row r="58" spans="1:5" x14ac:dyDescent="0.2">
      <c r="A58" s="326"/>
      <c r="B58" s="302" t="s">
        <v>330</v>
      </c>
      <c r="C58" s="236">
        <v>1280504963</v>
      </c>
      <c r="D58" s="236">
        <v>1372768778</v>
      </c>
      <c r="E58" s="306">
        <v>7.2052680517412409</v>
      </c>
    </row>
    <row r="59" spans="1:5" x14ac:dyDescent="0.2">
      <c r="A59" s="326"/>
      <c r="B59" s="302" t="s">
        <v>219</v>
      </c>
      <c r="C59" s="225">
        <v>3410617982</v>
      </c>
      <c r="D59" s="225">
        <v>3703405369</v>
      </c>
      <c r="E59" s="306">
        <v>8.5845846279244764</v>
      </c>
    </row>
    <row r="60" spans="1:5" x14ac:dyDescent="0.2">
      <c r="A60" s="326"/>
      <c r="B60" s="302" t="s">
        <v>220</v>
      </c>
      <c r="C60" s="225">
        <v>3119198094</v>
      </c>
      <c r="D60" s="225">
        <v>3293868265</v>
      </c>
      <c r="E60" s="306">
        <v>5.5998421945688719</v>
      </c>
    </row>
    <row r="61" spans="1:5" x14ac:dyDescent="0.2">
      <c r="A61" s="326"/>
      <c r="B61" s="330" t="s">
        <v>221</v>
      </c>
      <c r="C61" s="236">
        <v>493978957</v>
      </c>
      <c r="D61" s="236">
        <v>461274226</v>
      </c>
      <c r="E61" s="306">
        <v>-6.6206729125912949</v>
      </c>
    </row>
    <row r="62" spans="1:5" x14ac:dyDescent="0.2">
      <c r="A62" s="326"/>
      <c r="B62" s="330" t="s">
        <v>222</v>
      </c>
      <c r="C62" s="236">
        <v>244156149</v>
      </c>
      <c r="D62" s="236">
        <v>239273199</v>
      </c>
      <c r="E62" s="306">
        <v>-1.9999291518969688</v>
      </c>
    </row>
    <row r="63" spans="1:5" x14ac:dyDescent="0.2">
      <c r="A63" s="326"/>
      <c r="B63" s="330" t="s">
        <v>223</v>
      </c>
      <c r="C63" s="236">
        <v>371440664</v>
      </c>
      <c r="D63" s="236">
        <v>484279488</v>
      </c>
      <c r="E63" s="306">
        <v>30.378694347800327</v>
      </c>
    </row>
    <row r="64" spans="1:5" x14ac:dyDescent="0.2">
      <c r="A64" s="326"/>
      <c r="B64" s="330" t="s">
        <v>224</v>
      </c>
      <c r="C64" s="236">
        <v>360713702</v>
      </c>
      <c r="D64" s="236">
        <v>406120717</v>
      </c>
      <c r="E64" s="306">
        <v>12.588103736630444</v>
      </c>
    </row>
    <row r="65" spans="1:23" x14ac:dyDescent="0.2">
      <c r="A65" s="326"/>
      <c r="B65" s="330" t="s">
        <v>195</v>
      </c>
      <c r="C65" s="236">
        <v>1648908622</v>
      </c>
      <c r="D65" s="236">
        <v>1702920635</v>
      </c>
      <c r="E65" s="306">
        <v>3.2756219646961124</v>
      </c>
    </row>
    <row r="66" spans="1:23" x14ac:dyDescent="0.2">
      <c r="A66" s="326"/>
      <c r="B66" s="302" t="s">
        <v>331</v>
      </c>
      <c r="C66" s="236">
        <v>122102570</v>
      </c>
      <c r="D66" s="236">
        <v>185838696</v>
      </c>
      <c r="E66" s="306">
        <v>52.198840695982071</v>
      </c>
    </row>
    <row r="67" spans="1:23" x14ac:dyDescent="0.2">
      <c r="A67" s="326"/>
      <c r="B67" s="302" t="s">
        <v>332</v>
      </c>
      <c r="C67" s="236">
        <v>169317318</v>
      </c>
      <c r="D67" s="236">
        <v>223698408</v>
      </c>
      <c r="E67" s="306">
        <v>32.117854595358047</v>
      </c>
    </row>
    <row r="68" spans="1:23" x14ac:dyDescent="0.2">
      <c r="A68" s="325" t="s">
        <v>121</v>
      </c>
      <c r="B68" s="326"/>
      <c r="C68" s="335">
        <v>279276239</v>
      </c>
      <c r="D68" s="335">
        <v>154758810</v>
      </c>
      <c r="E68" s="337">
        <v>-44.585758332272583</v>
      </c>
    </row>
    <row r="69" spans="1:23" x14ac:dyDescent="0.2">
      <c r="A69" s="326"/>
      <c r="B69" s="302" t="s">
        <v>225</v>
      </c>
      <c r="C69" s="236">
        <v>135218999</v>
      </c>
      <c r="D69" s="236">
        <v>4898339</v>
      </c>
      <c r="E69" s="306">
        <v>-96.377477250811481</v>
      </c>
    </row>
    <row r="70" spans="1:23" x14ac:dyDescent="0.2">
      <c r="A70" s="326"/>
      <c r="B70" s="302" t="s">
        <v>70</v>
      </c>
      <c r="C70" s="236">
        <v>144057240</v>
      </c>
      <c r="D70" s="236">
        <v>149860471</v>
      </c>
      <c r="E70" s="306">
        <v>4.0284202307360601</v>
      </c>
    </row>
    <row r="71" spans="1:23" x14ac:dyDescent="0.2">
      <c r="A71" s="70"/>
      <c r="B71" s="70"/>
      <c r="C71" s="333"/>
      <c r="D71" s="334"/>
      <c r="E71" s="59"/>
    </row>
    <row r="72" spans="1:23" s="302" customFormat="1" x14ac:dyDescent="0.2">
      <c r="A72" s="339"/>
      <c r="F72" s="340"/>
    </row>
    <row r="73" spans="1:23" s="307" customFormat="1" ht="12" x14ac:dyDescent="0.2">
      <c r="A73" s="312" t="s">
        <v>149</v>
      </c>
      <c r="F73" s="341"/>
    </row>
    <row r="74" spans="1:23" s="307" customFormat="1" ht="12" x14ac:dyDescent="0.2">
      <c r="A74" s="313" t="s">
        <v>318</v>
      </c>
      <c r="C74" s="311"/>
      <c r="E74" s="311"/>
      <c r="G74" s="342"/>
    </row>
    <row r="75" spans="1:23" s="307" customFormat="1" ht="12" x14ac:dyDescent="0.2">
      <c r="A75" s="312" t="s">
        <v>278</v>
      </c>
      <c r="B75" s="312"/>
      <c r="C75" s="314"/>
      <c r="D75" s="315"/>
      <c r="E75" s="314"/>
      <c r="F75" s="315"/>
      <c r="G75" s="343"/>
      <c r="H75" s="315"/>
      <c r="I75" s="315"/>
      <c r="J75" s="315"/>
      <c r="K75" s="315"/>
      <c r="L75" s="315"/>
      <c r="M75" s="315"/>
      <c r="N75" s="315"/>
      <c r="O75" s="315"/>
      <c r="P75" s="315"/>
      <c r="Q75" s="315"/>
      <c r="R75" s="315"/>
      <c r="S75" s="315"/>
      <c r="T75" s="315"/>
      <c r="U75" s="315"/>
      <c r="V75" s="315"/>
      <c r="W75" s="315"/>
    </row>
    <row r="76" spans="1:23" s="307" customFormat="1" ht="12" x14ac:dyDescent="0.2">
      <c r="A76" s="312" t="s">
        <v>334</v>
      </c>
      <c r="B76" s="288"/>
      <c r="C76" s="314"/>
      <c r="D76" s="315"/>
      <c r="E76" s="314"/>
      <c r="F76" s="315"/>
      <c r="G76" s="343"/>
    </row>
    <row r="77" spans="1:23" s="307" customFormat="1" ht="12" x14ac:dyDescent="0.2">
      <c r="A77" s="319" t="s">
        <v>242</v>
      </c>
      <c r="C77" s="311"/>
      <c r="E77" s="320"/>
      <c r="G77" s="342"/>
    </row>
    <row r="78" spans="1:23" s="307" customFormat="1" ht="12" x14ac:dyDescent="0.2">
      <c r="A78" s="313" t="s">
        <v>244</v>
      </c>
      <c r="B78" s="321"/>
      <c r="C78" s="311"/>
      <c r="E78" s="311"/>
    </row>
    <row r="79" spans="1:23" x14ac:dyDescent="0.2">
      <c r="D79" s="1"/>
      <c r="E79" s="71"/>
      <c r="G79" s="60"/>
    </row>
    <row r="80" spans="1:23" x14ac:dyDescent="0.2">
      <c r="D80" s="1"/>
      <c r="E80" s="71"/>
      <c r="G80" s="60"/>
    </row>
    <row r="81" spans="4:7" x14ac:dyDescent="0.2">
      <c r="D81" s="1"/>
      <c r="E81" s="71"/>
      <c r="G81" s="60"/>
    </row>
  </sheetData>
  <mergeCells count="4">
    <mergeCell ref="A2:E2"/>
    <mergeCell ref="A4:B6"/>
    <mergeCell ref="E4:E5"/>
    <mergeCell ref="A1:E1"/>
  </mergeCells>
  <printOptions horizontalCentered="1"/>
  <pageMargins left="0.19685039370078741" right="0.19685039370078741" top="0.55118110236220474" bottom="0.55118110236220474" header="0.31496062992125984" footer="0.31496062992125984"/>
  <pageSetup paperSize="9" scale="74" fitToWidth="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96C5F-F38D-43CC-A27F-CE43748C2DBE}">
  <sheetPr>
    <pageSetUpPr fitToPage="1"/>
  </sheetPr>
  <dimension ref="A1:Z57"/>
  <sheetViews>
    <sheetView workbookViewId="0">
      <selection activeCell="N8" sqref="N8"/>
    </sheetView>
  </sheetViews>
  <sheetFormatPr defaultRowHeight="12.75" x14ac:dyDescent="0.2"/>
  <cols>
    <col min="1" max="1" width="4.85546875" style="33" customWidth="1"/>
    <col min="2" max="2" width="31.28515625" style="23" customWidth="1"/>
    <col min="3" max="3" width="12.42578125" style="7" customWidth="1"/>
    <col min="4" max="4" width="10.140625" style="39" customWidth="1"/>
    <col min="5" max="5" width="12.42578125" style="23" customWidth="1"/>
    <col min="6" max="6" width="10.140625" style="39" customWidth="1"/>
    <col min="7" max="7" width="12.42578125" style="38" customWidth="1"/>
    <col min="8" max="8" width="10.140625" style="39" customWidth="1"/>
    <col min="9" max="9" width="12.42578125" style="38" customWidth="1"/>
    <col min="10" max="10" width="10.140625" style="60" customWidth="1"/>
    <col min="11" max="12" width="15" style="39" customWidth="1"/>
    <col min="13" max="16384" width="9.140625" style="2"/>
  </cols>
  <sheetData>
    <row r="1" spans="1:13" ht="12.75" customHeight="1" x14ac:dyDescent="0.2">
      <c r="A1" s="508" t="s">
        <v>336</v>
      </c>
      <c r="B1" s="508"/>
      <c r="C1" s="508"/>
      <c r="D1" s="508"/>
      <c r="E1" s="508"/>
      <c r="F1" s="508"/>
      <c r="G1" s="508"/>
      <c r="H1" s="508"/>
      <c r="I1" s="508"/>
      <c r="J1" s="508"/>
      <c r="K1" s="508"/>
      <c r="L1" s="508"/>
    </row>
    <row r="2" spans="1:13" ht="12.75" customHeight="1" x14ac:dyDescent="0.2">
      <c r="A2" s="509" t="s">
        <v>246</v>
      </c>
      <c r="B2" s="509"/>
      <c r="C2" s="509"/>
      <c r="D2" s="509"/>
      <c r="E2" s="509"/>
      <c r="F2" s="509"/>
      <c r="G2" s="509"/>
      <c r="H2" s="509"/>
      <c r="I2" s="509"/>
      <c r="J2" s="509"/>
      <c r="K2" s="509"/>
      <c r="L2" s="509"/>
    </row>
    <row r="3" spans="1:13" s="7" customFormat="1" x14ac:dyDescent="0.2">
      <c r="A3" s="347"/>
      <c r="B3" s="347"/>
      <c r="C3" s="347"/>
      <c r="D3" s="348"/>
      <c r="E3" s="347"/>
      <c r="F3" s="348"/>
      <c r="G3" s="349"/>
      <c r="H3" s="348"/>
      <c r="I3" s="349"/>
      <c r="J3" s="348"/>
      <c r="K3" s="348"/>
      <c r="L3" s="348"/>
    </row>
    <row r="4" spans="1:13" s="33" customFormat="1" ht="28.5" customHeight="1" x14ac:dyDescent="0.2">
      <c r="A4" s="467" t="s">
        <v>126</v>
      </c>
      <c r="B4" s="449"/>
      <c r="C4" s="486">
        <v>2022</v>
      </c>
      <c r="D4" s="486"/>
      <c r="E4" s="486"/>
      <c r="F4" s="486"/>
      <c r="G4" s="485" t="s">
        <v>285</v>
      </c>
      <c r="H4" s="485"/>
      <c r="I4" s="485"/>
      <c r="J4" s="485"/>
      <c r="K4" s="487" t="s">
        <v>286</v>
      </c>
      <c r="L4" s="488"/>
    </row>
    <row r="5" spans="1:13" s="33" customFormat="1" ht="38.25" x14ac:dyDescent="0.2">
      <c r="A5" s="446"/>
      <c r="B5" s="449"/>
      <c r="C5" s="248" t="s">
        <v>17</v>
      </c>
      <c r="D5" s="186" t="s">
        <v>248</v>
      </c>
      <c r="E5" s="249" t="s">
        <v>277</v>
      </c>
      <c r="F5" s="186" t="s">
        <v>248</v>
      </c>
      <c r="G5" s="248" t="s">
        <v>235</v>
      </c>
      <c r="H5" s="186" t="s">
        <v>248</v>
      </c>
      <c r="I5" s="249" t="s">
        <v>236</v>
      </c>
      <c r="J5" s="186" t="s">
        <v>248</v>
      </c>
      <c r="K5" s="52" t="s">
        <v>127</v>
      </c>
      <c r="L5" s="53" t="s">
        <v>3</v>
      </c>
    </row>
    <row r="6" spans="1:13" x14ac:dyDescent="0.2">
      <c r="A6" s="446"/>
      <c r="B6" s="449"/>
      <c r="C6" s="187" t="s">
        <v>6</v>
      </c>
      <c r="D6" s="250" t="s">
        <v>7</v>
      </c>
      <c r="E6" s="187" t="s">
        <v>8</v>
      </c>
      <c r="F6" s="250" t="s">
        <v>9</v>
      </c>
      <c r="G6" s="187" t="s">
        <v>10</v>
      </c>
      <c r="H6" s="250" t="s">
        <v>11</v>
      </c>
      <c r="I6" s="187" t="s">
        <v>12</v>
      </c>
      <c r="J6" s="250" t="s">
        <v>13</v>
      </c>
      <c r="K6" s="250" t="s">
        <v>128</v>
      </c>
      <c r="L6" s="189" t="s">
        <v>129</v>
      </c>
    </row>
    <row r="7" spans="1:13" x14ac:dyDescent="0.2">
      <c r="A7" s="10"/>
      <c r="B7" s="10"/>
      <c r="C7" s="134"/>
      <c r="D7" s="135"/>
      <c r="E7" s="134"/>
      <c r="F7" s="135"/>
      <c r="G7" s="134"/>
      <c r="H7" s="135"/>
      <c r="I7" s="134"/>
      <c r="J7" s="135"/>
      <c r="K7" s="135"/>
      <c r="L7" s="135"/>
    </row>
    <row r="8" spans="1:13" s="35" customFormat="1" x14ac:dyDescent="0.2">
      <c r="A8" s="34"/>
      <c r="B8" s="41" t="s">
        <v>151</v>
      </c>
      <c r="C8" s="238">
        <v>11462843204</v>
      </c>
      <c r="D8" s="199">
        <v>99.999999999999986</v>
      </c>
      <c r="E8" s="238">
        <v>43976073218</v>
      </c>
      <c r="F8" s="199">
        <v>99.999999999999986</v>
      </c>
      <c r="G8" s="238">
        <v>9434112575</v>
      </c>
      <c r="H8" s="199">
        <v>99.999999999999986</v>
      </c>
      <c r="I8" s="238">
        <v>41047156509</v>
      </c>
      <c r="J8" s="199">
        <v>100</v>
      </c>
      <c r="K8" s="253">
        <v>-17.698319630613703</v>
      </c>
      <c r="L8" s="253">
        <v>-6.6602506651302296</v>
      </c>
    </row>
    <row r="9" spans="1:13" s="35" customFormat="1" x14ac:dyDescent="0.2">
      <c r="A9" s="34"/>
      <c r="B9" s="41"/>
      <c r="C9" s="238"/>
      <c r="D9" s="199"/>
      <c r="E9" s="238"/>
      <c r="F9" s="199"/>
      <c r="G9" s="238"/>
      <c r="H9" s="199"/>
      <c r="I9" s="238"/>
      <c r="J9" s="199"/>
      <c r="K9" s="253"/>
      <c r="L9" s="253"/>
    </row>
    <row r="10" spans="1:13" x14ac:dyDescent="0.2">
      <c r="B10" s="40" t="s">
        <v>130</v>
      </c>
      <c r="C10" s="238">
        <v>9196458070</v>
      </c>
      <c r="D10" s="199">
        <v>80.228420700990327</v>
      </c>
      <c r="E10" s="238">
        <v>34366883147</v>
      </c>
      <c r="F10" s="199">
        <v>78.149049317421031</v>
      </c>
      <c r="G10" s="238">
        <v>7637229375</v>
      </c>
      <c r="H10" s="199">
        <v>80.953341549456752</v>
      </c>
      <c r="I10" s="238">
        <v>32263799255</v>
      </c>
      <c r="J10" s="199">
        <v>78.601788769280134</v>
      </c>
      <c r="K10" s="253">
        <v>-16.954665406308976</v>
      </c>
      <c r="L10" s="253">
        <v>-6.1195072099041523</v>
      </c>
      <c r="M10" s="43"/>
    </row>
    <row r="11" spans="1:13" x14ac:dyDescent="0.2">
      <c r="C11" s="252"/>
      <c r="D11" s="183"/>
      <c r="E11" s="252"/>
      <c r="F11" s="200"/>
      <c r="G11" s="225"/>
      <c r="H11" s="183"/>
      <c r="I11" s="252"/>
      <c r="J11" s="183"/>
      <c r="K11" s="183"/>
      <c r="L11" s="183"/>
    </row>
    <row r="12" spans="1:13" x14ac:dyDescent="0.2">
      <c r="A12" s="33">
        <v>1</v>
      </c>
      <c r="B12" s="26" t="s">
        <v>131</v>
      </c>
      <c r="C12" s="236">
        <v>2400273621</v>
      </c>
      <c r="D12" s="200">
        <v>20.939600919974339</v>
      </c>
      <c r="E12" s="236">
        <v>8507891369</v>
      </c>
      <c r="F12" s="200">
        <v>19.346637265279078</v>
      </c>
      <c r="G12" s="225">
        <v>2258932354</v>
      </c>
      <c r="H12" s="200">
        <v>23.944301449042229</v>
      </c>
      <c r="I12" s="236">
        <v>9103559549</v>
      </c>
      <c r="J12" s="200">
        <v>22.17829521760893</v>
      </c>
      <c r="K12" s="183">
        <v>-5.8885481123237327</v>
      </c>
      <c r="L12" s="183">
        <v>7.0013609032482771</v>
      </c>
      <c r="M12" s="7"/>
    </row>
    <row r="13" spans="1:13" x14ac:dyDescent="0.2">
      <c r="A13" s="33">
        <v>2</v>
      </c>
      <c r="B13" s="26" t="s">
        <v>142</v>
      </c>
      <c r="C13" s="236">
        <v>1053788106</v>
      </c>
      <c r="D13" s="200">
        <v>9.193077906119111</v>
      </c>
      <c r="E13" s="236">
        <v>3477100950</v>
      </c>
      <c r="F13" s="200">
        <v>7.906801802796652</v>
      </c>
      <c r="G13" s="225">
        <v>821810696</v>
      </c>
      <c r="H13" s="200">
        <v>8.711054584802854</v>
      </c>
      <c r="I13" s="236">
        <v>4006180037</v>
      </c>
      <c r="J13" s="200">
        <v>9.7599453353647156</v>
      </c>
      <c r="K13" s="183">
        <v>-22.013667518088308</v>
      </c>
      <c r="L13" s="183">
        <v>15.216097968050079</v>
      </c>
      <c r="M13" s="7"/>
    </row>
    <row r="14" spans="1:13" x14ac:dyDescent="0.2">
      <c r="A14" s="33">
        <v>3</v>
      </c>
      <c r="B14" s="26" t="s">
        <v>289</v>
      </c>
      <c r="C14" s="236">
        <v>933087238</v>
      </c>
      <c r="D14" s="200">
        <v>8.140102951721401</v>
      </c>
      <c r="E14" s="236">
        <v>4149888880</v>
      </c>
      <c r="F14" s="200">
        <v>9.4366972226646979</v>
      </c>
      <c r="G14" s="225">
        <v>800581632</v>
      </c>
      <c r="H14" s="200">
        <v>8.4860300917068496</v>
      </c>
      <c r="I14" s="236">
        <v>3539702744</v>
      </c>
      <c r="J14" s="200">
        <v>8.6235029294267544</v>
      </c>
      <c r="K14" s="183">
        <v>-14.20077358297338</v>
      </c>
      <c r="L14" s="183">
        <v>-14.703674089702368</v>
      </c>
      <c r="M14" s="7"/>
    </row>
    <row r="15" spans="1:13" x14ac:dyDescent="0.2">
      <c r="A15" s="33">
        <v>4</v>
      </c>
      <c r="B15" s="26" t="s">
        <v>134</v>
      </c>
      <c r="C15" s="236">
        <v>1234456040</v>
      </c>
      <c r="D15" s="200">
        <v>10.7691958969589</v>
      </c>
      <c r="E15" s="236">
        <v>4569650341</v>
      </c>
      <c r="F15" s="200">
        <v>10.391219603321881</v>
      </c>
      <c r="G15" s="225">
        <v>732792833</v>
      </c>
      <c r="H15" s="200">
        <v>7.7674802709252173</v>
      </c>
      <c r="I15" s="236">
        <v>2974301371</v>
      </c>
      <c r="J15" s="200">
        <v>7.2460594690593361</v>
      </c>
      <c r="K15" s="183">
        <v>-40.638401915065359</v>
      </c>
      <c r="L15" s="183">
        <v>-34.911839001906685</v>
      </c>
      <c r="M15" s="7"/>
    </row>
    <row r="16" spans="1:13" x14ac:dyDescent="0.2">
      <c r="A16" s="33">
        <v>5</v>
      </c>
      <c r="B16" s="26" t="s">
        <v>288</v>
      </c>
      <c r="C16" s="236">
        <v>702714313</v>
      </c>
      <c r="D16" s="200">
        <v>6.1303666158042303</v>
      </c>
      <c r="E16" s="236">
        <v>2983035145</v>
      </c>
      <c r="F16" s="200">
        <v>6.7833140312741778</v>
      </c>
      <c r="G16" s="225">
        <v>691155251</v>
      </c>
      <c r="H16" s="200">
        <v>7.3261289337540045</v>
      </c>
      <c r="I16" s="236">
        <v>2807124763</v>
      </c>
      <c r="J16" s="200">
        <v>6.8387800806238799</v>
      </c>
      <c r="K16" s="183">
        <v>-1.6449162605856826</v>
      </c>
      <c r="L16" s="183">
        <v>-5.8970268015397398</v>
      </c>
      <c r="M16" s="7"/>
    </row>
    <row r="17" spans="1:13" x14ac:dyDescent="0.2">
      <c r="A17" s="33">
        <v>6</v>
      </c>
      <c r="B17" s="26" t="s">
        <v>135</v>
      </c>
      <c r="C17" s="236">
        <v>517867788</v>
      </c>
      <c r="D17" s="200">
        <v>4.517795269321037</v>
      </c>
      <c r="E17" s="236">
        <v>2307520828</v>
      </c>
      <c r="F17" s="200">
        <v>5.2472189059743073</v>
      </c>
      <c r="G17" s="225">
        <v>556861666</v>
      </c>
      <c r="H17" s="200">
        <v>5.9026396131381764</v>
      </c>
      <c r="I17" s="236">
        <v>2381568294</v>
      </c>
      <c r="J17" s="200">
        <v>5.8020299006042411</v>
      </c>
      <c r="K17" s="183">
        <v>7.5296975219474316</v>
      </c>
      <c r="L17" s="183">
        <v>3.2089619777854406</v>
      </c>
      <c r="M17" s="7"/>
    </row>
    <row r="18" spans="1:13" x14ac:dyDescent="0.2">
      <c r="A18" s="33">
        <v>7</v>
      </c>
      <c r="B18" s="26" t="s">
        <v>133</v>
      </c>
      <c r="C18" s="236">
        <v>929419751</v>
      </c>
      <c r="D18" s="200">
        <v>8.1081083851489453</v>
      </c>
      <c r="E18" s="236">
        <v>2714227485</v>
      </c>
      <c r="F18" s="200">
        <v>6.1720551344930676</v>
      </c>
      <c r="G18" s="225">
        <v>538513115</v>
      </c>
      <c r="H18" s="200">
        <v>5.7081480713621868</v>
      </c>
      <c r="I18" s="236">
        <v>2366167267</v>
      </c>
      <c r="J18" s="200">
        <v>5.7645095744480965</v>
      </c>
      <c r="K18" s="183">
        <v>-42.059213351062084</v>
      </c>
      <c r="L18" s="183">
        <v>-12.823546291662435</v>
      </c>
      <c r="M18" s="7"/>
    </row>
    <row r="19" spans="1:13" x14ac:dyDescent="0.2">
      <c r="A19" s="33">
        <v>8</v>
      </c>
      <c r="B19" s="26" t="s">
        <v>290</v>
      </c>
      <c r="C19" s="236">
        <v>554375431</v>
      </c>
      <c r="D19" s="200">
        <v>4.8362820736006293</v>
      </c>
      <c r="E19" s="236">
        <v>2038214867</v>
      </c>
      <c r="F19" s="200">
        <v>4.6348268907414205</v>
      </c>
      <c r="G19" s="225">
        <v>446148047</v>
      </c>
      <c r="H19" s="200">
        <v>4.7290939497825528</v>
      </c>
      <c r="I19" s="236">
        <v>1855114945</v>
      </c>
      <c r="J19" s="200">
        <v>4.5194724867074472</v>
      </c>
      <c r="K19" s="183">
        <v>-19.522399072551977</v>
      </c>
      <c r="L19" s="183">
        <v>-8.9833473871918308</v>
      </c>
      <c r="M19" s="7"/>
    </row>
    <row r="20" spans="1:13" x14ac:dyDescent="0.2">
      <c r="A20" s="33">
        <v>9</v>
      </c>
      <c r="B20" s="26" t="s">
        <v>140</v>
      </c>
      <c r="C20" s="236">
        <v>350429260</v>
      </c>
      <c r="D20" s="200">
        <v>3.0570884881136338</v>
      </c>
      <c r="E20" s="236">
        <v>1355793691</v>
      </c>
      <c r="F20" s="200">
        <v>3.0830258178782897</v>
      </c>
      <c r="G20" s="225">
        <v>414397501</v>
      </c>
      <c r="H20" s="200">
        <v>4.3925435244236528</v>
      </c>
      <c r="I20" s="236">
        <v>1516223167</v>
      </c>
      <c r="J20" s="200">
        <v>3.6938567636653543</v>
      </c>
      <c r="K20" s="183">
        <v>18.254252227682134</v>
      </c>
      <c r="L20" s="183">
        <v>11.832882618126895</v>
      </c>
      <c r="M20" s="7"/>
    </row>
    <row r="21" spans="1:13" x14ac:dyDescent="0.2">
      <c r="A21" s="33">
        <v>10</v>
      </c>
      <c r="B21" s="26" t="s">
        <v>138</v>
      </c>
      <c r="C21" s="236">
        <v>520046522</v>
      </c>
      <c r="D21" s="200">
        <v>4.5368021942281116</v>
      </c>
      <c r="E21" s="236">
        <v>2263559591</v>
      </c>
      <c r="F21" s="200">
        <v>5.1472526429974526</v>
      </c>
      <c r="G21" s="225">
        <v>376036280</v>
      </c>
      <c r="H21" s="200">
        <v>3.9859210605190389</v>
      </c>
      <c r="I21" s="236">
        <v>1713857118</v>
      </c>
      <c r="J21" s="200">
        <v>4.1753370117713748</v>
      </c>
      <c r="K21" s="183">
        <v>-27.691799850168021</v>
      </c>
      <c r="L21" s="183">
        <v>-24.284868628404489</v>
      </c>
      <c r="M21" s="7"/>
    </row>
    <row r="22" spans="1:13" x14ac:dyDescent="0.2">
      <c r="B22" s="26"/>
      <c r="C22" s="236"/>
      <c r="D22" s="200"/>
      <c r="E22" s="236"/>
      <c r="F22" s="200"/>
      <c r="G22" s="225"/>
      <c r="H22" s="200"/>
      <c r="I22" s="236"/>
      <c r="J22" s="200"/>
      <c r="K22" s="183"/>
      <c r="L22" s="183"/>
      <c r="M22" s="7"/>
    </row>
    <row r="23" spans="1:13" s="35" customFormat="1" x14ac:dyDescent="0.2">
      <c r="A23" s="34"/>
      <c r="B23" s="40" t="s">
        <v>139</v>
      </c>
      <c r="C23" s="237">
        <v>2266385134</v>
      </c>
      <c r="D23" s="199">
        <v>19.771579299009662</v>
      </c>
      <c r="E23" s="237">
        <v>9609190071</v>
      </c>
      <c r="F23" s="199">
        <v>21.850950682578972</v>
      </c>
      <c r="G23" s="238">
        <v>1796883200</v>
      </c>
      <c r="H23" s="199">
        <v>19.046658450543241</v>
      </c>
      <c r="I23" s="237">
        <v>8783357254</v>
      </c>
      <c r="J23" s="199">
        <v>21.39821123071987</v>
      </c>
      <c r="K23" s="253">
        <v>-20.715893647403355</v>
      </c>
      <c r="L23" s="253">
        <v>-8.5941979594338278</v>
      </c>
      <c r="M23" s="55"/>
    </row>
    <row r="24" spans="1:13" x14ac:dyDescent="0.2">
      <c r="B24" s="26"/>
      <c r="C24" s="236"/>
      <c r="D24" s="200"/>
      <c r="E24" s="236"/>
      <c r="F24" s="200"/>
      <c r="G24" s="225"/>
      <c r="H24" s="200"/>
      <c r="I24" s="236"/>
      <c r="J24" s="200"/>
      <c r="K24" s="183"/>
      <c r="L24" s="183"/>
      <c r="M24" s="7"/>
    </row>
    <row r="25" spans="1:13" x14ac:dyDescent="0.2">
      <c r="A25" s="33">
        <v>11</v>
      </c>
      <c r="B25" s="26" t="s">
        <v>146</v>
      </c>
      <c r="C25" s="236">
        <v>210621398</v>
      </c>
      <c r="D25" s="200">
        <v>1.837427191942248</v>
      </c>
      <c r="E25" s="236">
        <v>761539403</v>
      </c>
      <c r="F25" s="200">
        <v>1.7317130595650629</v>
      </c>
      <c r="G25" s="225">
        <v>298519639</v>
      </c>
      <c r="H25" s="200">
        <v>3.1642577574393633</v>
      </c>
      <c r="I25" s="236">
        <v>1255262781</v>
      </c>
      <c r="J25" s="200">
        <v>3.0580992394071709</v>
      </c>
      <c r="K25" s="183">
        <v>41.732816245004692</v>
      </c>
      <c r="L25" s="183">
        <v>64.832282617948806</v>
      </c>
      <c r="M25" s="7"/>
    </row>
    <row r="26" spans="1:13" x14ac:dyDescent="0.2">
      <c r="A26" s="33">
        <v>12</v>
      </c>
      <c r="B26" s="26" t="s">
        <v>132</v>
      </c>
      <c r="C26" s="251">
        <v>232276766</v>
      </c>
      <c r="D26" s="200">
        <v>2.0263451385162994</v>
      </c>
      <c r="E26" s="236">
        <v>1192279594</v>
      </c>
      <c r="F26" s="200">
        <v>2.7112006751707511</v>
      </c>
      <c r="G26" s="225">
        <v>160623593</v>
      </c>
      <c r="H26" s="200">
        <v>1.7025829586308494</v>
      </c>
      <c r="I26" s="236">
        <v>713509652</v>
      </c>
      <c r="J26" s="200">
        <v>1.7382681595582774</v>
      </c>
      <c r="K26" s="183">
        <v>-30.848187803682436</v>
      </c>
      <c r="L26" s="183">
        <v>-40.155844686879718</v>
      </c>
      <c r="M26" s="7"/>
    </row>
    <row r="27" spans="1:13" x14ac:dyDescent="0.2">
      <c r="A27" s="33">
        <v>13</v>
      </c>
      <c r="B27" s="26" t="s">
        <v>136</v>
      </c>
      <c r="C27" s="225">
        <v>213325783</v>
      </c>
      <c r="D27" s="200">
        <v>1.8610198116079895</v>
      </c>
      <c r="E27" s="225">
        <v>662523201</v>
      </c>
      <c r="F27" s="200">
        <v>1.5065537973700214</v>
      </c>
      <c r="G27" s="225">
        <v>143617516</v>
      </c>
      <c r="H27" s="200">
        <v>1.5223214145290183</v>
      </c>
      <c r="I27" s="236">
        <v>699795010</v>
      </c>
      <c r="J27" s="200">
        <v>1.7048562422260918</v>
      </c>
      <c r="K27" s="183">
        <v>-32.676906663457551</v>
      </c>
      <c r="L27" s="183">
        <v>5.6257364185499759</v>
      </c>
      <c r="M27" s="7"/>
    </row>
    <row r="28" spans="1:13" x14ac:dyDescent="0.2">
      <c r="A28" s="33">
        <v>14</v>
      </c>
      <c r="B28" s="26" t="s">
        <v>226</v>
      </c>
      <c r="C28" s="225">
        <v>140589031</v>
      </c>
      <c r="D28" s="200">
        <v>1.2264760888549968</v>
      </c>
      <c r="E28" s="225">
        <v>344329029</v>
      </c>
      <c r="F28" s="200">
        <v>0.78299175847983959</v>
      </c>
      <c r="G28" s="225">
        <v>131538471</v>
      </c>
      <c r="H28" s="200">
        <v>1.3942855775176077</v>
      </c>
      <c r="I28" s="236">
        <v>383016755</v>
      </c>
      <c r="J28" s="200">
        <v>0.93311397810471897</v>
      </c>
      <c r="K28" s="183">
        <v>-6.4376003843429341</v>
      </c>
      <c r="L28" s="183">
        <v>11.235685272414253</v>
      </c>
      <c r="M28" s="7"/>
    </row>
    <row r="29" spans="1:13" x14ac:dyDescent="0.2">
      <c r="A29" s="33">
        <v>15</v>
      </c>
      <c r="B29" s="26" t="s">
        <v>144</v>
      </c>
      <c r="C29" s="225">
        <v>194646104</v>
      </c>
      <c r="D29" s="200">
        <v>1.6980612971490141</v>
      </c>
      <c r="E29" s="225">
        <v>702919913</v>
      </c>
      <c r="F29" s="200">
        <v>1.5984144594162748</v>
      </c>
      <c r="G29" s="225">
        <v>128547855</v>
      </c>
      <c r="H29" s="200">
        <v>1.3625855529925135</v>
      </c>
      <c r="I29" s="236">
        <v>599696040</v>
      </c>
      <c r="J29" s="200">
        <v>1.4609928945224515</v>
      </c>
      <c r="K29" s="183">
        <v>-33.958166971582436</v>
      </c>
      <c r="L29" s="183">
        <v>-14.685011918278089</v>
      </c>
      <c r="M29" s="7"/>
    </row>
    <row r="30" spans="1:13" x14ac:dyDescent="0.2">
      <c r="A30" s="33">
        <v>16</v>
      </c>
      <c r="B30" s="26" t="s">
        <v>145</v>
      </c>
      <c r="C30" s="225">
        <v>49755461</v>
      </c>
      <c r="D30" s="200">
        <v>0.43405863723790317</v>
      </c>
      <c r="E30" s="225">
        <v>268983260</v>
      </c>
      <c r="F30" s="200">
        <v>0.61165820483012456</v>
      </c>
      <c r="G30" s="225">
        <v>101631224</v>
      </c>
      <c r="H30" s="200">
        <v>1.077273810250245</v>
      </c>
      <c r="I30" s="236">
        <v>288250776</v>
      </c>
      <c r="J30" s="200">
        <v>0.70224298225578219</v>
      </c>
      <c r="K30" s="183">
        <v>104.26144579385968</v>
      </c>
      <c r="L30" s="183">
        <v>7.1630911157817057</v>
      </c>
      <c r="M30" s="7"/>
    </row>
    <row r="31" spans="1:13" x14ac:dyDescent="0.2">
      <c r="A31" s="33">
        <v>17</v>
      </c>
      <c r="B31" s="23" t="s">
        <v>227</v>
      </c>
      <c r="C31" s="236">
        <v>115068851</v>
      </c>
      <c r="D31" s="200">
        <v>1.0038421441536103</v>
      </c>
      <c r="E31" s="236">
        <v>453188892</v>
      </c>
      <c r="F31" s="200">
        <v>1.0305351497698154</v>
      </c>
      <c r="G31" s="225">
        <v>87196340</v>
      </c>
      <c r="H31" s="200">
        <v>0.92426647770842396</v>
      </c>
      <c r="I31" s="236">
        <v>323027044</v>
      </c>
      <c r="J31" s="200">
        <v>0.78696570352972706</v>
      </c>
      <c r="K31" s="183">
        <v>-24.222463992449185</v>
      </c>
      <c r="L31" s="183">
        <v>-28.721323557948107</v>
      </c>
      <c r="M31" s="7"/>
    </row>
    <row r="32" spans="1:13" x14ac:dyDescent="0.2">
      <c r="A32" s="33">
        <v>18</v>
      </c>
      <c r="B32" s="23" t="s">
        <v>228</v>
      </c>
      <c r="C32" s="225">
        <v>30443959</v>
      </c>
      <c r="D32" s="200">
        <v>0.26558820057293003</v>
      </c>
      <c r="E32" s="225">
        <v>541151732</v>
      </c>
      <c r="F32" s="200">
        <v>1.2305594665475936</v>
      </c>
      <c r="G32" s="225">
        <v>72756898</v>
      </c>
      <c r="H32" s="200">
        <v>0.771210831136388</v>
      </c>
      <c r="I32" s="236">
        <v>649631259</v>
      </c>
      <c r="J32" s="200">
        <v>1.5826461909914804</v>
      </c>
      <c r="K32" s="183">
        <v>138.98632237679732</v>
      </c>
      <c r="L32" s="183">
        <v>20.046046346202949</v>
      </c>
      <c r="M32" s="7"/>
    </row>
    <row r="33" spans="1:26" x14ac:dyDescent="0.2">
      <c r="A33" s="33">
        <v>19</v>
      </c>
      <c r="B33" s="23" t="s">
        <v>229</v>
      </c>
      <c r="C33" s="225">
        <v>56997805</v>
      </c>
      <c r="D33" s="200">
        <v>0.49723968116488249</v>
      </c>
      <c r="E33" s="225">
        <v>300521232</v>
      </c>
      <c r="F33" s="200">
        <v>0.68337441251346787</v>
      </c>
      <c r="G33" s="225">
        <v>71712222</v>
      </c>
      <c r="H33" s="200">
        <v>0.76013744196814403</v>
      </c>
      <c r="I33" s="236">
        <v>432212839</v>
      </c>
      <c r="J33" s="200">
        <v>1.0529665773687222</v>
      </c>
      <c r="K33" s="183">
        <v>25.815760799911502</v>
      </c>
      <c r="L33" s="183">
        <v>43.82106586066439</v>
      </c>
      <c r="M33" s="7"/>
    </row>
    <row r="34" spans="1:26" x14ac:dyDescent="0.2">
      <c r="A34" s="33">
        <v>20</v>
      </c>
      <c r="B34" s="23" t="s">
        <v>230</v>
      </c>
      <c r="C34" s="225">
        <v>67849835</v>
      </c>
      <c r="D34" s="200">
        <v>0.59191104503918857</v>
      </c>
      <c r="E34" s="225">
        <v>339374726</v>
      </c>
      <c r="F34" s="200">
        <v>0.77172585264181648</v>
      </c>
      <c r="G34" s="225">
        <v>67687475</v>
      </c>
      <c r="H34" s="200">
        <v>0.71747580349389672</v>
      </c>
      <c r="I34" s="236">
        <v>301331025</v>
      </c>
      <c r="J34" s="200">
        <v>0.73410937718409353</v>
      </c>
      <c r="K34" s="183">
        <v>-0.23929313903269245</v>
      </c>
      <c r="L34" s="183">
        <v>-11.209939363604814</v>
      </c>
      <c r="M34" s="7"/>
    </row>
    <row r="35" spans="1:26" x14ac:dyDescent="0.2">
      <c r="A35" s="33">
        <v>21</v>
      </c>
      <c r="B35" s="23" t="s">
        <v>70</v>
      </c>
      <c r="C35" s="225">
        <v>954810141</v>
      </c>
      <c r="D35" s="200">
        <v>8.3296100627706018</v>
      </c>
      <c r="E35" s="225">
        <v>4042379089</v>
      </c>
      <c r="F35" s="200">
        <v>9.1922238462742047</v>
      </c>
      <c r="G35" s="225">
        <v>533051967</v>
      </c>
      <c r="H35" s="200">
        <v>5.6502608248767903</v>
      </c>
      <c r="I35" s="225">
        <v>3137624073</v>
      </c>
      <c r="J35" s="200">
        <v>7.6439498855713532</v>
      </c>
      <c r="K35" s="183">
        <v>-44.171941194327971</v>
      </c>
      <c r="L35" s="183">
        <v>-22.381745899635984</v>
      </c>
      <c r="M35" s="7"/>
    </row>
    <row r="36" spans="1:26" x14ac:dyDescent="0.2">
      <c r="A36" s="56"/>
      <c r="B36" s="45"/>
      <c r="C36" s="57"/>
      <c r="D36" s="47"/>
      <c r="E36" s="58"/>
      <c r="F36" s="47"/>
      <c r="G36" s="58"/>
      <c r="H36" s="47"/>
      <c r="I36" s="58"/>
      <c r="J36" s="59"/>
      <c r="K36" s="47"/>
      <c r="L36" s="47"/>
    </row>
    <row r="37" spans="1:26" x14ac:dyDescent="0.2">
      <c r="C37" s="254"/>
      <c r="J37" s="240"/>
    </row>
    <row r="38" spans="1:26" s="91" customFormat="1" ht="12" x14ac:dyDescent="0.2">
      <c r="A38" s="214" t="s">
        <v>149</v>
      </c>
      <c r="B38" s="255"/>
      <c r="C38" s="256"/>
      <c r="D38" s="257"/>
      <c r="E38" s="255"/>
      <c r="F38" s="257"/>
      <c r="G38" s="258"/>
      <c r="H38" s="257"/>
      <c r="I38" s="258"/>
      <c r="J38" s="259"/>
      <c r="K38" s="257"/>
      <c r="L38" s="257"/>
    </row>
    <row r="39" spans="1:26" s="91" customFormat="1" ht="12" x14ac:dyDescent="0.2">
      <c r="A39" s="214" t="s">
        <v>242</v>
      </c>
      <c r="B39" s="94"/>
      <c r="C39" s="256"/>
      <c r="D39" s="257"/>
      <c r="E39" s="207"/>
      <c r="F39" s="257"/>
      <c r="G39" s="258"/>
      <c r="H39" s="257"/>
      <c r="I39" s="258"/>
      <c r="J39" s="259"/>
      <c r="K39" s="257"/>
      <c r="L39" s="257"/>
      <c r="M39" s="256"/>
      <c r="N39" s="256"/>
      <c r="O39" s="256"/>
      <c r="P39" s="256"/>
      <c r="Q39" s="256"/>
      <c r="R39" s="256"/>
      <c r="S39" s="256"/>
      <c r="T39" s="256"/>
      <c r="U39" s="256"/>
      <c r="V39" s="256"/>
      <c r="W39" s="256"/>
      <c r="X39" s="256"/>
      <c r="Y39" s="256"/>
      <c r="Z39" s="256"/>
    </row>
    <row r="40" spans="1:26" s="117" customFormat="1" ht="12.75" customHeight="1" x14ac:dyDescent="0.2">
      <c r="A40" s="214" t="s">
        <v>244</v>
      </c>
      <c r="B40" s="214"/>
      <c r="C40" s="96"/>
      <c r="D40" s="208"/>
      <c r="E40" s="120"/>
      <c r="F40" s="208"/>
      <c r="G40" s="209"/>
    </row>
    <row r="41" spans="1:26" x14ac:dyDescent="0.2">
      <c r="A41" s="2"/>
      <c r="B41" s="26"/>
      <c r="C41" s="38"/>
    </row>
    <row r="42" spans="1:26" x14ac:dyDescent="0.2">
      <c r="A42" s="2"/>
      <c r="B42" s="48"/>
    </row>
    <row r="43" spans="1:26" x14ac:dyDescent="0.2">
      <c r="A43" s="2"/>
      <c r="B43" s="48"/>
    </row>
    <row r="44" spans="1:26" x14ac:dyDescent="0.2">
      <c r="A44" s="2"/>
      <c r="B44" s="26"/>
      <c r="C44" s="38"/>
    </row>
    <row r="45" spans="1:26" x14ac:dyDescent="0.2">
      <c r="A45" s="2"/>
      <c r="B45" s="26"/>
      <c r="C45" s="38"/>
    </row>
    <row r="46" spans="1:26" x14ac:dyDescent="0.2">
      <c r="A46" s="2"/>
      <c r="B46" s="26"/>
      <c r="C46" s="38"/>
    </row>
    <row r="47" spans="1:26" x14ac:dyDescent="0.2">
      <c r="A47" s="2"/>
      <c r="B47" s="26"/>
      <c r="C47" s="38"/>
    </row>
    <row r="48" spans="1:26" x14ac:dyDescent="0.2">
      <c r="B48" s="62"/>
      <c r="C48" s="38"/>
    </row>
    <row r="49" spans="2:10" x14ac:dyDescent="0.2">
      <c r="B49" s="62"/>
      <c r="C49" s="38"/>
    </row>
    <row r="50" spans="2:10" x14ac:dyDescent="0.2">
      <c r="B50" s="62"/>
      <c r="C50" s="38"/>
    </row>
    <row r="51" spans="2:10" x14ac:dyDescent="0.2">
      <c r="B51" s="62"/>
      <c r="C51" s="38"/>
    </row>
    <row r="52" spans="2:10" x14ac:dyDescent="0.2">
      <c r="B52" s="62"/>
      <c r="C52" s="38"/>
    </row>
    <row r="53" spans="2:10" x14ac:dyDescent="0.2">
      <c r="C53" s="38"/>
    </row>
    <row r="56" spans="2:10" x14ac:dyDescent="0.2">
      <c r="B56" s="2"/>
      <c r="C56" s="38"/>
      <c r="E56" s="2"/>
      <c r="G56" s="2"/>
      <c r="I56" s="2"/>
      <c r="J56" s="39"/>
    </row>
    <row r="57" spans="2:10" x14ac:dyDescent="0.2">
      <c r="B57" s="2"/>
      <c r="E57" s="2"/>
      <c r="G57" s="2"/>
      <c r="I57" s="2"/>
      <c r="J57" s="39"/>
    </row>
  </sheetData>
  <mergeCells count="6">
    <mergeCell ref="A4:B6"/>
    <mergeCell ref="G4:J4"/>
    <mergeCell ref="C4:F4"/>
    <mergeCell ref="K4:L4"/>
    <mergeCell ref="A1:L1"/>
    <mergeCell ref="A2:L2"/>
  </mergeCells>
  <pageMargins left="0.19685039370078741" right="0.19685039370078741" top="0.55118110236220474" bottom="0.55118110236220474" header="0.31496062992125984" footer="0.31496062992125984"/>
  <pageSetup paperSize="9" scale="92"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10F8B1-15B9-4A40-A312-E055DF76C17C}">
  <sheetPr>
    <pageSetUpPr fitToPage="1"/>
  </sheetPr>
  <dimension ref="A1:R34"/>
  <sheetViews>
    <sheetView tabSelected="1" workbookViewId="0">
      <selection activeCell="A19" sqref="A19:J19"/>
    </sheetView>
  </sheetViews>
  <sheetFormatPr defaultRowHeight="14.25" x14ac:dyDescent="0.2"/>
  <cols>
    <col min="1" max="1" width="8.7109375" style="260" customWidth="1"/>
    <col min="2" max="2" width="23.42578125" style="260" customWidth="1"/>
    <col min="3" max="3" width="14" style="260" customWidth="1"/>
    <col min="4" max="4" width="13.140625" style="260" customWidth="1"/>
    <col min="5" max="5" width="14" style="260" customWidth="1"/>
    <col min="6" max="6" width="11.5703125" style="260" customWidth="1"/>
    <col min="7" max="7" width="14" style="260" customWidth="1"/>
    <col min="8" max="8" width="11.42578125" style="260" customWidth="1"/>
    <col min="9" max="9" width="14" style="260" customWidth="1"/>
    <col min="10" max="10" width="11.42578125" style="260" customWidth="1"/>
    <col min="11" max="11" width="15.140625" style="260" customWidth="1"/>
    <col min="12" max="12" width="14.85546875" style="260" customWidth="1"/>
    <col min="13" max="13" width="11.42578125" style="260" customWidth="1"/>
    <col min="14" max="16384" width="9.140625" style="260"/>
  </cols>
  <sheetData>
    <row r="1" spans="1:18" x14ac:dyDescent="0.2">
      <c r="A1" s="476" t="s">
        <v>337</v>
      </c>
      <c r="B1" s="476"/>
      <c r="C1" s="476"/>
      <c r="D1" s="476"/>
      <c r="E1" s="476"/>
      <c r="F1" s="476"/>
      <c r="G1" s="476"/>
      <c r="H1" s="476"/>
      <c r="I1" s="476"/>
      <c r="J1" s="476"/>
      <c r="K1" s="476"/>
      <c r="L1" s="476"/>
      <c r="R1" s="350"/>
    </row>
    <row r="2" spans="1:18" x14ac:dyDescent="0.2">
      <c r="A2" s="491" t="s">
        <v>246</v>
      </c>
      <c r="B2" s="491"/>
      <c r="C2" s="491"/>
      <c r="D2" s="491"/>
      <c r="E2" s="491"/>
      <c r="F2" s="491"/>
      <c r="G2" s="491"/>
      <c r="H2" s="491"/>
      <c r="I2" s="491"/>
      <c r="J2" s="491"/>
      <c r="K2" s="491"/>
      <c r="L2" s="491"/>
    </row>
    <row r="3" spans="1:18" x14ac:dyDescent="0.2">
      <c r="A3" s="22"/>
      <c r="B3" s="23"/>
      <c r="C3" s="23"/>
      <c r="D3" s="23"/>
      <c r="E3" s="37"/>
      <c r="F3" s="2"/>
      <c r="G3" s="39"/>
      <c r="H3" s="2"/>
      <c r="I3" s="351"/>
      <c r="J3" s="2"/>
      <c r="K3" s="39"/>
      <c r="L3" s="39"/>
    </row>
    <row r="4" spans="1:18" ht="27.75" customHeight="1" x14ac:dyDescent="0.2">
      <c r="A4" s="493" t="s">
        <v>150</v>
      </c>
      <c r="B4" s="494"/>
      <c r="C4" s="483">
        <v>2022</v>
      </c>
      <c r="D4" s="483"/>
      <c r="E4" s="483"/>
      <c r="F4" s="483"/>
      <c r="G4" s="483">
        <v>2023</v>
      </c>
      <c r="H4" s="483"/>
      <c r="I4" s="483"/>
      <c r="J4" s="483"/>
      <c r="K4" s="496" t="s">
        <v>286</v>
      </c>
      <c r="L4" s="497"/>
    </row>
    <row r="5" spans="1:18" ht="38.25" x14ac:dyDescent="0.2">
      <c r="A5" s="495"/>
      <c r="B5" s="494"/>
      <c r="C5" s="261" t="s">
        <v>291</v>
      </c>
      <c r="D5" s="186" t="s">
        <v>248</v>
      </c>
      <c r="E5" s="261" t="s">
        <v>277</v>
      </c>
      <c r="F5" s="186" t="s">
        <v>248</v>
      </c>
      <c r="G5" s="261" t="s">
        <v>235</v>
      </c>
      <c r="H5" s="186" t="s">
        <v>248</v>
      </c>
      <c r="I5" s="261" t="s">
        <v>236</v>
      </c>
      <c r="J5" s="186" t="s">
        <v>248</v>
      </c>
      <c r="K5" s="262" t="s">
        <v>127</v>
      </c>
      <c r="L5" s="263" t="s">
        <v>3</v>
      </c>
    </row>
    <row r="6" spans="1:18" ht="15" x14ac:dyDescent="0.25">
      <c r="A6" s="495"/>
      <c r="B6" s="494"/>
      <c r="C6" s="276" t="s">
        <v>6</v>
      </c>
      <c r="D6" s="276" t="s">
        <v>7</v>
      </c>
      <c r="E6" s="276" t="s">
        <v>8</v>
      </c>
      <c r="F6" s="276" t="s">
        <v>9</v>
      </c>
      <c r="G6" s="276" t="s">
        <v>10</v>
      </c>
      <c r="H6" s="276" t="s">
        <v>11</v>
      </c>
      <c r="I6" s="276" t="s">
        <v>12</v>
      </c>
      <c r="J6" s="276" t="s">
        <v>13</v>
      </c>
      <c r="K6" s="277" t="s">
        <v>128</v>
      </c>
      <c r="L6" s="278" t="s">
        <v>129</v>
      </c>
      <c r="M6" s="352"/>
    </row>
    <row r="8" spans="1:18" x14ac:dyDescent="0.2">
      <c r="A8" s="41"/>
      <c r="B8" s="40" t="s">
        <v>151</v>
      </c>
      <c r="C8" s="285">
        <v>11462843204</v>
      </c>
      <c r="D8" s="354"/>
      <c r="E8" s="285">
        <v>43976073218</v>
      </c>
      <c r="F8" s="354"/>
      <c r="G8" s="285">
        <v>9434112575</v>
      </c>
      <c r="H8" s="353"/>
      <c r="I8" s="285">
        <v>41047156509</v>
      </c>
      <c r="J8" s="362"/>
      <c r="K8" s="279">
        <v>-17.698319630613714</v>
      </c>
      <c r="L8" s="279">
        <v>-6.6602506651302189</v>
      </c>
      <c r="N8" s="355"/>
      <c r="O8" s="355"/>
    </row>
    <row r="9" spans="1:18" x14ac:dyDescent="0.2">
      <c r="C9" s="360"/>
      <c r="D9" s="356"/>
      <c r="E9" s="361"/>
      <c r="F9" s="356"/>
      <c r="G9" s="361"/>
      <c r="H9" s="356"/>
      <c r="I9" s="361"/>
      <c r="J9" s="363"/>
      <c r="K9" s="281"/>
      <c r="L9" s="281"/>
      <c r="N9" s="355"/>
      <c r="O9" s="355"/>
    </row>
    <row r="10" spans="1:18" x14ac:dyDescent="0.2">
      <c r="A10" s="22">
        <v>1</v>
      </c>
      <c r="B10" s="49" t="s">
        <v>292</v>
      </c>
      <c r="C10" s="284">
        <v>9944262740</v>
      </c>
      <c r="D10" s="279">
        <v>86.752148337245984</v>
      </c>
      <c r="E10" s="286">
        <v>37492793467</v>
      </c>
      <c r="F10" s="279">
        <v>85.257256329229719</v>
      </c>
      <c r="G10" s="286">
        <v>8283004579</v>
      </c>
      <c r="H10" s="279">
        <v>87.798449649091665</v>
      </c>
      <c r="I10" s="286">
        <v>35155618457</v>
      </c>
      <c r="J10" s="279">
        <v>85.646903334928396</v>
      </c>
      <c r="K10" s="279">
        <v>-16.705694574196251</v>
      </c>
      <c r="L10" s="279">
        <v>-6.2336646429322906</v>
      </c>
      <c r="N10" s="355"/>
      <c r="O10" s="355"/>
    </row>
    <row r="11" spans="1:18" x14ac:dyDescent="0.2">
      <c r="A11" s="22">
        <v>2</v>
      </c>
      <c r="B11" s="26" t="s">
        <v>293</v>
      </c>
      <c r="C11" s="284">
        <v>5320817423</v>
      </c>
      <c r="D11" s="279">
        <v>46.41795519931113</v>
      </c>
      <c r="E11" s="286">
        <v>20688646184</v>
      </c>
      <c r="F11" s="279">
        <v>47.045233169049439</v>
      </c>
      <c r="G11" s="286">
        <v>4330136657</v>
      </c>
      <c r="H11" s="279">
        <v>45.8987172622328</v>
      </c>
      <c r="I11" s="286">
        <v>18057714703</v>
      </c>
      <c r="J11" s="279">
        <v>43.992608109262491</v>
      </c>
      <c r="K11" s="279">
        <v>-18.618958089364991</v>
      </c>
      <c r="L11" s="279">
        <v>-12.716788994316531</v>
      </c>
      <c r="N11" s="355"/>
      <c r="O11" s="355"/>
    </row>
    <row r="12" spans="1:18" x14ac:dyDescent="0.2">
      <c r="A12" s="22">
        <v>3</v>
      </c>
      <c r="B12" s="26" t="s">
        <v>294</v>
      </c>
      <c r="C12" s="284">
        <v>3492057331</v>
      </c>
      <c r="D12" s="279">
        <v>30.464146362757837</v>
      </c>
      <c r="E12" s="286">
        <v>12183642929</v>
      </c>
      <c r="F12" s="279">
        <v>27.705163370550945</v>
      </c>
      <c r="G12" s="286">
        <v>2799048156</v>
      </c>
      <c r="H12" s="279">
        <v>29.669437731932092</v>
      </c>
      <c r="I12" s="286">
        <v>12302576800</v>
      </c>
      <c r="J12" s="279">
        <v>29.971812535425045</v>
      </c>
      <c r="K12" s="279">
        <v>-19.845297751785395</v>
      </c>
      <c r="L12" s="279">
        <v>0.97617659753397312</v>
      </c>
      <c r="N12" s="355"/>
      <c r="O12" s="355"/>
    </row>
    <row r="13" spans="1:18" x14ac:dyDescent="0.2">
      <c r="A13" s="22">
        <v>4</v>
      </c>
      <c r="B13" s="26" t="s">
        <v>295</v>
      </c>
      <c r="C13" s="284">
        <v>754639547</v>
      </c>
      <c r="D13" s="279">
        <v>6.5833540036268285</v>
      </c>
      <c r="E13" s="286">
        <v>2872032398</v>
      </c>
      <c r="F13" s="279">
        <v>6.5308977992706225</v>
      </c>
      <c r="G13" s="286">
        <v>634887940</v>
      </c>
      <c r="H13" s="279">
        <v>6.7297049399476769</v>
      </c>
      <c r="I13" s="286">
        <v>2720889144</v>
      </c>
      <c r="J13" s="279">
        <v>6.6286909384415411</v>
      </c>
      <c r="K13" s="279">
        <v>-15.868716061338361</v>
      </c>
      <c r="L13" s="279">
        <v>-5.2625887544044181</v>
      </c>
      <c r="N13" s="355"/>
      <c r="O13" s="355"/>
    </row>
    <row r="14" spans="1:18" x14ac:dyDescent="0.2">
      <c r="A14" s="22">
        <v>5</v>
      </c>
      <c r="B14" s="23" t="s">
        <v>296</v>
      </c>
      <c r="C14" s="284">
        <v>751308098</v>
      </c>
      <c r="D14" s="279">
        <v>6.5542909785054757</v>
      </c>
      <c r="E14" s="286">
        <v>3491305177</v>
      </c>
      <c r="F14" s="279">
        <v>7.9391017012655007</v>
      </c>
      <c r="G14" s="286">
        <v>500042544</v>
      </c>
      <c r="H14" s="279">
        <v>5.3003665159253206</v>
      </c>
      <c r="I14" s="286">
        <v>3075727785</v>
      </c>
      <c r="J14" s="279">
        <v>7.493156765501201</v>
      </c>
      <c r="K14" s="279">
        <v>-33.443743607832097</v>
      </c>
      <c r="L14" s="279">
        <v>-11.90321014438206</v>
      </c>
      <c r="N14" s="355"/>
      <c r="O14" s="355"/>
    </row>
    <row r="15" spans="1:18" x14ac:dyDescent="0.2">
      <c r="A15" s="270"/>
      <c r="B15" s="270"/>
      <c r="C15" s="270"/>
      <c r="D15" s="270"/>
      <c r="E15" s="270"/>
      <c r="F15" s="270"/>
      <c r="G15" s="270"/>
      <c r="H15" s="270"/>
      <c r="I15" s="270"/>
      <c r="J15" s="270"/>
      <c r="K15" s="270"/>
      <c r="L15" s="270"/>
    </row>
    <row r="16" spans="1:18" s="269" customFormat="1" ht="12.75" x14ac:dyDescent="0.2"/>
    <row r="17" spans="1:12" s="288" customFormat="1" ht="12" x14ac:dyDescent="0.2">
      <c r="A17" s="319" t="s">
        <v>297</v>
      </c>
      <c r="B17" s="319"/>
      <c r="C17" s="357"/>
      <c r="D17" s="358"/>
      <c r="E17" s="357"/>
      <c r="F17" s="358"/>
      <c r="G17" s="357"/>
      <c r="H17" s="358"/>
      <c r="I17" s="357"/>
      <c r="J17" s="358"/>
    </row>
    <row r="18" spans="1:12" s="288" customFormat="1" ht="12" x14ac:dyDescent="0.2">
      <c r="A18" s="511" t="s">
        <v>298</v>
      </c>
      <c r="B18" s="511"/>
      <c r="C18" s="511"/>
      <c r="D18" s="511"/>
      <c r="E18" s="511"/>
      <c r="F18" s="511"/>
      <c r="G18" s="511"/>
      <c r="H18" s="511"/>
      <c r="I18" s="511"/>
      <c r="J18" s="511"/>
      <c r="K18" s="257"/>
      <c r="L18" s="257"/>
    </row>
    <row r="19" spans="1:12" s="288" customFormat="1" ht="12" x14ac:dyDescent="0.2">
      <c r="A19" s="511" t="s">
        <v>299</v>
      </c>
      <c r="B19" s="511"/>
      <c r="C19" s="511"/>
      <c r="D19" s="511"/>
      <c r="E19" s="511"/>
      <c r="F19" s="511"/>
      <c r="G19" s="511"/>
      <c r="H19" s="511"/>
      <c r="I19" s="511"/>
      <c r="J19" s="511"/>
      <c r="K19" s="257"/>
      <c r="L19" s="257"/>
    </row>
    <row r="20" spans="1:12" s="288" customFormat="1" ht="12" x14ac:dyDescent="0.2">
      <c r="A20" s="511" t="s">
        <v>300</v>
      </c>
      <c r="B20" s="511"/>
      <c r="C20" s="511"/>
      <c r="D20" s="511"/>
      <c r="E20" s="511"/>
      <c r="F20" s="511"/>
      <c r="G20" s="511"/>
      <c r="H20" s="511"/>
      <c r="I20" s="511"/>
      <c r="J20" s="511"/>
      <c r="K20" s="359"/>
      <c r="L20" s="359"/>
    </row>
    <row r="21" spans="1:12" s="288" customFormat="1" ht="12" x14ac:dyDescent="0.2">
      <c r="A21" s="510" t="s">
        <v>301</v>
      </c>
      <c r="B21" s="510"/>
      <c r="C21" s="510"/>
      <c r="D21" s="510"/>
      <c r="E21" s="510"/>
      <c r="F21" s="510"/>
      <c r="G21" s="510"/>
      <c r="H21" s="510"/>
      <c r="I21" s="510"/>
      <c r="J21" s="510"/>
      <c r="K21" s="257"/>
      <c r="L21" s="257"/>
    </row>
    <row r="22" spans="1:12" s="288" customFormat="1" ht="12" x14ac:dyDescent="0.2">
      <c r="A22" s="510" t="s">
        <v>302</v>
      </c>
      <c r="B22" s="510"/>
      <c r="C22" s="510"/>
      <c r="D22" s="510"/>
      <c r="E22" s="510"/>
      <c r="F22" s="510"/>
      <c r="G22" s="510"/>
      <c r="H22" s="510"/>
      <c r="I22" s="510"/>
      <c r="J22" s="510"/>
      <c r="K22" s="257"/>
      <c r="L22" s="257"/>
    </row>
    <row r="23" spans="1:12" s="288" customFormat="1" ht="12" x14ac:dyDescent="0.2">
      <c r="A23" s="319" t="s">
        <v>242</v>
      </c>
      <c r="B23" s="319"/>
      <c r="C23" s="357"/>
      <c r="D23" s="358"/>
      <c r="E23" s="357"/>
      <c r="F23" s="358"/>
      <c r="G23" s="357"/>
      <c r="H23" s="358"/>
      <c r="I23" s="357"/>
      <c r="J23" s="358"/>
      <c r="K23" s="359"/>
      <c r="L23" s="359"/>
    </row>
    <row r="24" spans="1:12" s="117" customFormat="1" ht="12.75" customHeight="1" x14ac:dyDescent="0.2">
      <c r="A24" s="214" t="s">
        <v>244</v>
      </c>
      <c r="B24" s="214"/>
      <c r="C24" s="96"/>
      <c r="D24" s="208"/>
      <c r="E24" s="120"/>
      <c r="F24" s="208"/>
      <c r="G24" s="209"/>
    </row>
    <row r="25" spans="1:12" s="269" customFormat="1" ht="12.75" x14ac:dyDescent="0.2"/>
    <row r="26" spans="1:12" s="269" customFormat="1" ht="12.75" x14ac:dyDescent="0.2"/>
    <row r="27" spans="1:12" s="269" customFormat="1" ht="12.75" x14ac:dyDescent="0.2"/>
    <row r="28" spans="1:12" s="2" customFormat="1" ht="12.75" x14ac:dyDescent="0.2">
      <c r="A28" s="22"/>
      <c r="B28" s="48"/>
      <c r="C28" s="37"/>
      <c r="E28" s="37"/>
      <c r="G28" s="37"/>
      <c r="I28" s="37"/>
      <c r="K28" s="39"/>
      <c r="L28" s="39"/>
    </row>
    <row r="29" spans="1:12" s="2" customFormat="1" ht="12.75" x14ac:dyDescent="0.2">
      <c r="A29" s="22"/>
      <c r="B29" s="48"/>
      <c r="C29" s="37"/>
      <c r="E29" s="37"/>
      <c r="G29" s="37"/>
      <c r="I29" s="37"/>
      <c r="K29" s="39"/>
      <c r="L29" s="39"/>
    </row>
    <row r="30" spans="1:12" s="2" customFormat="1" ht="12.75" x14ac:dyDescent="0.2">
      <c r="A30" s="22"/>
      <c r="B30" s="48"/>
      <c r="C30" s="37"/>
      <c r="E30" s="37"/>
      <c r="G30" s="37"/>
      <c r="I30" s="37"/>
      <c r="K30" s="39"/>
      <c r="L30" s="39"/>
    </row>
    <row r="31" spans="1:12" s="2" customFormat="1" ht="12.75" x14ac:dyDescent="0.2">
      <c r="A31" s="22"/>
      <c r="B31" s="48"/>
      <c r="C31" s="37"/>
      <c r="E31" s="37"/>
      <c r="G31" s="37"/>
      <c r="I31" s="37"/>
      <c r="K31" s="39"/>
      <c r="L31" s="39"/>
    </row>
    <row r="32" spans="1:12" s="2" customFormat="1" ht="12.75" x14ac:dyDescent="0.2">
      <c r="A32" s="22"/>
      <c r="B32" s="48"/>
      <c r="C32" s="37"/>
      <c r="E32" s="37"/>
      <c r="G32" s="37"/>
      <c r="I32" s="37"/>
      <c r="K32" s="39"/>
      <c r="L32" s="39"/>
    </row>
    <row r="33" spans="1:12" s="2" customFormat="1" ht="12.75" x14ac:dyDescent="0.2">
      <c r="A33" s="22"/>
      <c r="B33" s="48"/>
      <c r="C33" s="37"/>
      <c r="E33" s="37"/>
      <c r="G33" s="37"/>
      <c r="I33" s="37"/>
      <c r="K33" s="39"/>
      <c r="L33" s="39"/>
    </row>
    <row r="34" spans="1:12" s="2" customFormat="1" ht="12.75" x14ac:dyDescent="0.2">
      <c r="A34" s="22"/>
      <c r="B34" s="48"/>
      <c r="C34" s="37"/>
      <c r="E34" s="37"/>
      <c r="G34" s="37"/>
      <c r="I34" s="37"/>
      <c r="K34" s="39"/>
      <c r="L34" s="39"/>
    </row>
  </sheetData>
  <mergeCells count="11">
    <mergeCell ref="A1:L1"/>
    <mergeCell ref="K4:L4"/>
    <mergeCell ref="A18:J18"/>
    <mergeCell ref="A19:J19"/>
    <mergeCell ref="A20:J20"/>
    <mergeCell ref="A2:L2"/>
    <mergeCell ref="A21:J21"/>
    <mergeCell ref="A22:J22"/>
    <mergeCell ref="A4:B6"/>
    <mergeCell ref="G4:J4"/>
    <mergeCell ref="C4:F4"/>
  </mergeCells>
  <printOptions horizontalCentered="1"/>
  <pageMargins left="0.19685039370078741" right="0.19685039370078741" top="0.55118110236220474" bottom="0.55118110236220474" header="0.31496062992125984" footer="0.31496062992125984"/>
  <pageSetup paperSize="9" scale="86"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22E0CC-51E4-4719-816D-65F42C9B99FB}">
  <sheetPr>
    <pageSetUpPr fitToPage="1"/>
  </sheetPr>
  <dimension ref="A1:L82"/>
  <sheetViews>
    <sheetView workbookViewId="0">
      <selection activeCell="G8" sqref="G8"/>
    </sheetView>
  </sheetViews>
  <sheetFormatPr defaultRowHeight="12.75" x14ac:dyDescent="0.2"/>
  <cols>
    <col min="1" max="1" width="6.140625" style="29" customWidth="1"/>
    <col min="2" max="2" width="34.28515625" style="29" customWidth="1"/>
    <col min="3" max="3" width="24.28515625" style="7" customWidth="1"/>
    <col min="4" max="4" width="23.140625" style="1" customWidth="1"/>
    <col min="5" max="5" width="21.140625" style="1" customWidth="1"/>
    <col min="6" max="6" width="32.42578125" style="8" customWidth="1"/>
    <col min="7" max="16384" width="9.140625" style="1"/>
  </cols>
  <sheetData>
    <row r="1" spans="1:7" s="9" customFormat="1" ht="14.25" x14ac:dyDescent="0.2">
      <c r="A1" s="501" t="s">
        <v>342</v>
      </c>
      <c r="B1" s="501"/>
      <c r="C1" s="501"/>
      <c r="D1" s="501"/>
      <c r="E1" s="501"/>
      <c r="F1" s="501"/>
    </row>
    <row r="2" spans="1:7" s="9" customFormat="1" x14ac:dyDescent="0.2">
      <c r="A2" s="501" t="s">
        <v>246</v>
      </c>
      <c r="B2" s="501"/>
      <c r="C2" s="501"/>
      <c r="D2" s="501"/>
      <c r="E2" s="501"/>
      <c r="F2" s="501"/>
    </row>
    <row r="3" spans="1:7" x14ac:dyDescent="0.2">
      <c r="A3" s="302"/>
      <c r="B3" s="302"/>
      <c r="C3" s="364"/>
      <c r="D3" s="302"/>
      <c r="E3" s="302"/>
      <c r="F3" s="365"/>
    </row>
    <row r="4" spans="1:7" s="9" customFormat="1" ht="14.25" customHeight="1" x14ac:dyDescent="0.2">
      <c r="A4" s="512" t="s">
        <v>126</v>
      </c>
      <c r="B4" s="513"/>
      <c r="C4" s="366" t="s">
        <v>338</v>
      </c>
      <c r="D4" s="366" t="s">
        <v>339</v>
      </c>
      <c r="E4" s="366" t="s">
        <v>340</v>
      </c>
      <c r="F4" s="367" t="s">
        <v>341</v>
      </c>
    </row>
    <row r="5" spans="1:7" x14ac:dyDescent="0.2">
      <c r="A5" s="512"/>
      <c r="B5" s="513"/>
      <c r="C5" s="368" t="s">
        <v>6</v>
      </c>
      <c r="D5" s="368" t="s">
        <v>7</v>
      </c>
      <c r="E5" s="368" t="s">
        <v>8</v>
      </c>
      <c r="F5" s="369" t="s">
        <v>9</v>
      </c>
    </row>
    <row r="6" spans="1:7" x14ac:dyDescent="0.2">
      <c r="A6" s="10"/>
      <c r="B6" s="11"/>
      <c r="C6" s="132"/>
      <c r="D6" s="132"/>
      <c r="E6" s="132"/>
      <c r="F6" s="133"/>
    </row>
    <row r="7" spans="1:7" s="9" customFormat="1" x14ac:dyDescent="0.2">
      <c r="A7" s="9" t="s">
        <v>231</v>
      </c>
      <c r="B7" s="12" t="s">
        <v>232</v>
      </c>
      <c r="C7" s="370">
        <v>14337477208</v>
      </c>
      <c r="D7" s="370">
        <v>9434112575</v>
      </c>
      <c r="E7" s="370">
        <v>4903364633</v>
      </c>
      <c r="F7" s="375">
        <f>E7-D7</f>
        <v>-4530747942</v>
      </c>
    </row>
    <row r="8" spans="1:7" s="9" customFormat="1" x14ac:dyDescent="0.2">
      <c r="B8" s="13"/>
      <c r="C8" s="371"/>
      <c r="D8" s="372"/>
      <c r="E8" s="371"/>
      <c r="F8" s="376"/>
    </row>
    <row r="9" spans="1:7" s="9" customFormat="1" x14ac:dyDescent="0.2">
      <c r="A9" s="14">
        <v>1</v>
      </c>
      <c r="B9" s="16" t="s">
        <v>131</v>
      </c>
      <c r="C9" s="371">
        <v>3031406678</v>
      </c>
      <c r="D9" s="373">
        <v>2258932354</v>
      </c>
      <c r="E9" s="373">
        <v>772474324</v>
      </c>
      <c r="F9" s="376">
        <f t="shared" ref="F9:F29" si="0">E9-D9</f>
        <v>-1486458030</v>
      </c>
      <c r="G9" s="15"/>
    </row>
    <row r="10" spans="1:7" s="9" customFormat="1" x14ac:dyDescent="0.2">
      <c r="A10" s="14">
        <v>2</v>
      </c>
      <c r="B10" s="16" t="s">
        <v>233</v>
      </c>
      <c r="C10" s="371">
        <v>1442813724</v>
      </c>
      <c r="D10" s="374">
        <v>800581632</v>
      </c>
      <c r="E10" s="374">
        <v>642232092</v>
      </c>
      <c r="F10" s="376">
        <f t="shared" si="0"/>
        <v>-158349540</v>
      </c>
      <c r="G10" s="15"/>
    </row>
    <row r="11" spans="1:7" s="9" customFormat="1" x14ac:dyDescent="0.2">
      <c r="A11" s="14">
        <v>3</v>
      </c>
      <c r="B11" s="16" t="s">
        <v>343</v>
      </c>
      <c r="C11" s="371">
        <v>1404802156</v>
      </c>
      <c r="D11" s="373">
        <v>691155251</v>
      </c>
      <c r="E11" s="373">
        <v>713646905</v>
      </c>
      <c r="F11" s="376">
        <f t="shared" si="0"/>
        <v>22491654</v>
      </c>
      <c r="G11" s="15"/>
    </row>
    <row r="12" spans="1:7" s="9" customFormat="1" x14ac:dyDescent="0.2">
      <c r="A12" s="14">
        <v>4</v>
      </c>
      <c r="B12" s="30" t="s">
        <v>134</v>
      </c>
      <c r="C12" s="371">
        <v>987053662</v>
      </c>
      <c r="D12" s="374">
        <v>732792833</v>
      </c>
      <c r="E12" s="374">
        <v>254260829</v>
      </c>
      <c r="F12" s="376">
        <f t="shared" si="0"/>
        <v>-478532004</v>
      </c>
      <c r="G12" s="15"/>
    </row>
    <row r="13" spans="1:7" s="9" customFormat="1" x14ac:dyDescent="0.2">
      <c r="A13" s="14">
        <v>5</v>
      </c>
      <c r="B13" s="30" t="s">
        <v>142</v>
      </c>
      <c r="C13" s="371">
        <v>888322493</v>
      </c>
      <c r="D13" s="374">
        <v>821810696</v>
      </c>
      <c r="E13" s="374">
        <v>66511797</v>
      </c>
      <c r="F13" s="376">
        <f t="shared" si="0"/>
        <v>-755298899</v>
      </c>
      <c r="G13" s="15"/>
    </row>
    <row r="14" spans="1:7" s="9" customFormat="1" x14ac:dyDescent="0.2">
      <c r="A14" s="14">
        <v>6</v>
      </c>
      <c r="B14" s="30" t="s">
        <v>133</v>
      </c>
      <c r="C14" s="371">
        <v>811884593</v>
      </c>
      <c r="D14" s="374">
        <v>538513115</v>
      </c>
      <c r="E14" s="374">
        <v>273371478</v>
      </c>
      <c r="F14" s="376">
        <f t="shared" si="0"/>
        <v>-265141637</v>
      </c>
      <c r="G14" s="15"/>
    </row>
    <row r="15" spans="1:7" s="9" customFormat="1" x14ac:dyDescent="0.2">
      <c r="A15" s="14">
        <v>7</v>
      </c>
      <c r="B15" s="16" t="s">
        <v>135</v>
      </c>
      <c r="C15" s="371">
        <v>768705545</v>
      </c>
      <c r="D15" s="374">
        <v>556861666</v>
      </c>
      <c r="E15" s="374">
        <v>211843879</v>
      </c>
      <c r="F15" s="376">
        <f t="shared" si="0"/>
        <v>-345017787</v>
      </c>
      <c r="G15" s="15"/>
    </row>
    <row r="16" spans="1:7" s="9" customFormat="1" x14ac:dyDescent="0.2">
      <c r="A16" s="14">
        <v>8</v>
      </c>
      <c r="B16" s="30" t="s">
        <v>132</v>
      </c>
      <c r="C16" s="371">
        <v>765241442</v>
      </c>
      <c r="D16" s="374">
        <v>160623593</v>
      </c>
      <c r="E16" s="374">
        <v>604617849</v>
      </c>
      <c r="F16" s="376">
        <f t="shared" si="0"/>
        <v>443994256</v>
      </c>
      <c r="G16" s="15"/>
    </row>
    <row r="17" spans="1:7" s="9" customFormat="1" x14ac:dyDescent="0.2">
      <c r="A17" s="14">
        <v>9</v>
      </c>
      <c r="B17" s="30" t="s">
        <v>234</v>
      </c>
      <c r="C17" s="371">
        <v>583122324</v>
      </c>
      <c r="D17" s="373">
        <v>446148047</v>
      </c>
      <c r="E17" s="373">
        <v>136974277</v>
      </c>
      <c r="F17" s="376">
        <f t="shared" si="0"/>
        <v>-309173770</v>
      </c>
      <c r="G17" s="15"/>
    </row>
    <row r="18" spans="1:7" s="9" customFormat="1" x14ac:dyDescent="0.2">
      <c r="A18" s="14">
        <v>10</v>
      </c>
      <c r="B18" s="16" t="s">
        <v>138</v>
      </c>
      <c r="C18" s="371">
        <v>541840145</v>
      </c>
      <c r="D18" s="374">
        <v>376036280</v>
      </c>
      <c r="E18" s="374">
        <v>165803865</v>
      </c>
      <c r="F18" s="376">
        <f t="shared" si="0"/>
        <v>-210232415</v>
      </c>
      <c r="G18" s="15"/>
    </row>
    <row r="19" spans="1:7" s="9" customFormat="1" x14ac:dyDescent="0.2">
      <c r="A19" s="14">
        <v>11</v>
      </c>
      <c r="B19" s="30" t="s">
        <v>140</v>
      </c>
      <c r="C19" s="371">
        <v>511230166</v>
      </c>
      <c r="D19" s="374">
        <v>414397501</v>
      </c>
      <c r="E19" s="374">
        <v>96832665</v>
      </c>
      <c r="F19" s="376">
        <f t="shared" si="0"/>
        <v>-317564836</v>
      </c>
      <c r="G19" s="15"/>
    </row>
    <row r="20" spans="1:7" s="9" customFormat="1" x14ac:dyDescent="0.2">
      <c r="A20" s="14">
        <v>12</v>
      </c>
      <c r="B20" s="30" t="s">
        <v>136</v>
      </c>
      <c r="C20" s="371">
        <v>339156434</v>
      </c>
      <c r="D20" s="374">
        <v>143617516</v>
      </c>
      <c r="E20" s="374">
        <v>195538918</v>
      </c>
      <c r="F20" s="376">
        <f t="shared" si="0"/>
        <v>51921402</v>
      </c>
      <c r="G20" s="15"/>
    </row>
    <row r="21" spans="1:7" s="9" customFormat="1" x14ac:dyDescent="0.2">
      <c r="A21" s="14">
        <v>13</v>
      </c>
      <c r="B21" s="30" t="s">
        <v>146</v>
      </c>
      <c r="C21" s="371">
        <v>335272735</v>
      </c>
      <c r="D21" s="374">
        <v>298519639</v>
      </c>
      <c r="E21" s="374">
        <v>36753096</v>
      </c>
      <c r="F21" s="376">
        <f t="shared" si="0"/>
        <v>-261766543</v>
      </c>
      <c r="G21" s="15"/>
    </row>
    <row r="22" spans="1:7" s="9" customFormat="1" x14ac:dyDescent="0.2">
      <c r="A22" s="14">
        <v>14</v>
      </c>
      <c r="B22" s="30" t="s">
        <v>137</v>
      </c>
      <c r="C22" s="371">
        <v>224440601</v>
      </c>
      <c r="D22" s="374">
        <v>50148955</v>
      </c>
      <c r="E22" s="374">
        <v>174291646</v>
      </c>
      <c r="F22" s="376">
        <f t="shared" si="0"/>
        <v>124142691</v>
      </c>
      <c r="G22" s="15"/>
    </row>
    <row r="23" spans="1:7" s="9" customFormat="1" x14ac:dyDescent="0.2">
      <c r="A23" s="14">
        <v>15</v>
      </c>
      <c r="B23" s="30" t="s">
        <v>144</v>
      </c>
      <c r="C23" s="371">
        <v>187289524</v>
      </c>
      <c r="D23" s="374">
        <v>128547855</v>
      </c>
      <c r="E23" s="374">
        <v>58741669</v>
      </c>
      <c r="F23" s="376">
        <f t="shared" si="0"/>
        <v>-69806186</v>
      </c>
      <c r="G23" s="15"/>
    </row>
    <row r="24" spans="1:7" s="9" customFormat="1" x14ac:dyDescent="0.2">
      <c r="A24" s="14">
        <v>16</v>
      </c>
      <c r="B24" s="30" t="s">
        <v>226</v>
      </c>
      <c r="C24" s="371">
        <v>151698315</v>
      </c>
      <c r="D24" s="374">
        <v>131538471</v>
      </c>
      <c r="E24" s="374">
        <v>20159844</v>
      </c>
      <c r="F24" s="376">
        <f t="shared" si="0"/>
        <v>-111378627</v>
      </c>
      <c r="G24" s="15"/>
    </row>
    <row r="25" spans="1:7" s="9" customFormat="1" x14ac:dyDescent="0.2">
      <c r="A25" s="14">
        <v>17</v>
      </c>
      <c r="B25" s="30" t="s">
        <v>145</v>
      </c>
      <c r="C25" s="371">
        <v>141835114</v>
      </c>
      <c r="D25" s="374">
        <v>101631224</v>
      </c>
      <c r="E25" s="374">
        <v>40203890</v>
      </c>
      <c r="F25" s="376">
        <f t="shared" si="0"/>
        <v>-61427334</v>
      </c>
      <c r="G25" s="15"/>
    </row>
    <row r="26" spans="1:7" s="9" customFormat="1" x14ac:dyDescent="0.2">
      <c r="A26" s="14">
        <v>18</v>
      </c>
      <c r="B26" s="30" t="s">
        <v>227</v>
      </c>
      <c r="C26" s="371">
        <v>98785691</v>
      </c>
      <c r="D26" s="374">
        <v>87196340</v>
      </c>
      <c r="E26" s="374">
        <v>11589351</v>
      </c>
      <c r="F26" s="376">
        <f t="shared" si="0"/>
        <v>-75606989</v>
      </c>
      <c r="G26" s="15"/>
    </row>
    <row r="27" spans="1:7" s="9" customFormat="1" x14ac:dyDescent="0.2">
      <c r="A27" s="14">
        <v>19</v>
      </c>
      <c r="B27" s="30" t="s">
        <v>141</v>
      </c>
      <c r="C27" s="371">
        <v>94087633</v>
      </c>
      <c r="D27" s="374">
        <v>25528444</v>
      </c>
      <c r="E27" s="374">
        <v>68559189</v>
      </c>
      <c r="F27" s="376">
        <f t="shared" si="0"/>
        <v>43030745</v>
      </c>
      <c r="G27" s="15"/>
    </row>
    <row r="28" spans="1:7" s="9" customFormat="1" x14ac:dyDescent="0.2">
      <c r="A28" s="14">
        <v>20</v>
      </c>
      <c r="B28" s="30" t="s">
        <v>229</v>
      </c>
      <c r="C28" s="371">
        <v>91189698</v>
      </c>
      <c r="D28" s="374">
        <v>71712222</v>
      </c>
      <c r="E28" s="374">
        <v>19477476</v>
      </c>
      <c r="F28" s="376">
        <f t="shared" si="0"/>
        <v>-52234746</v>
      </c>
      <c r="G28" s="15"/>
    </row>
    <row r="29" spans="1:7" s="9" customFormat="1" x14ac:dyDescent="0.2">
      <c r="A29" s="14">
        <v>21</v>
      </c>
      <c r="B29" s="30" t="s">
        <v>70</v>
      </c>
      <c r="C29" s="371">
        <v>937298535</v>
      </c>
      <c r="D29" s="374">
        <v>597818941</v>
      </c>
      <c r="E29" s="374">
        <v>339479594</v>
      </c>
      <c r="F29" s="376">
        <f t="shared" si="0"/>
        <v>-258339347</v>
      </c>
      <c r="G29" s="15"/>
    </row>
    <row r="30" spans="1:7" s="9" customFormat="1" x14ac:dyDescent="0.2">
      <c r="A30" s="17"/>
      <c r="B30" s="18"/>
      <c r="C30" s="31"/>
      <c r="D30" s="32"/>
      <c r="E30" s="32"/>
      <c r="F30" s="19"/>
    </row>
    <row r="31" spans="1:7" s="307" customFormat="1" ht="12" x14ac:dyDescent="0.2">
      <c r="C31" s="377"/>
      <c r="D31" s="377"/>
      <c r="E31" s="377"/>
      <c r="F31" s="378"/>
    </row>
    <row r="32" spans="1:7" s="307" customFormat="1" ht="12" x14ac:dyDescent="0.2">
      <c r="A32" s="313" t="s">
        <v>149</v>
      </c>
      <c r="C32" s="377"/>
      <c r="D32" s="377"/>
      <c r="E32" s="377"/>
      <c r="F32" s="378"/>
    </row>
    <row r="33" spans="1:12" s="288" customFormat="1" ht="12" x14ac:dyDescent="0.2">
      <c r="A33" s="319" t="s">
        <v>242</v>
      </c>
      <c r="B33" s="319"/>
      <c r="C33" s="357"/>
      <c r="D33" s="358"/>
      <c r="E33" s="357"/>
      <c r="F33" s="358"/>
      <c r="G33" s="357"/>
      <c r="H33" s="358"/>
      <c r="I33" s="357"/>
      <c r="J33" s="358"/>
      <c r="K33" s="359"/>
      <c r="L33" s="359"/>
    </row>
    <row r="34" spans="1:12" s="117" customFormat="1" ht="12.75" customHeight="1" x14ac:dyDescent="0.2">
      <c r="A34" s="214" t="s">
        <v>244</v>
      </c>
      <c r="B34" s="214"/>
      <c r="C34" s="96"/>
      <c r="D34" s="208"/>
      <c r="E34" s="120"/>
      <c r="F34" s="208"/>
      <c r="G34" s="209"/>
    </row>
    <row r="35" spans="1:12" s="49" customFormat="1" x14ac:dyDescent="0.2">
      <c r="A35" s="379"/>
      <c r="B35" s="379"/>
      <c r="C35" s="25"/>
      <c r="F35" s="380"/>
    </row>
    <row r="36" spans="1:12" s="49" customFormat="1" x14ac:dyDescent="0.2">
      <c r="A36" s="33"/>
      <c r="B36" s="23"/>
      <c r="C36" s="24"/>
      <c r="D36" s="381"/>
      <c r="E36" s="381"/>
      <c r="F36" s="380"/>
    </row>
    <row r="37" spans="1:12" s="49" customFormat="1" x14ac:dyDescent="0.2">
      <c r="A37" s="33"/>
      <c r="B37" s="23"/>
      <c r="C37" s="25"/>
      <c r="F37" s="380"/>
    </row>
    <row r="38" spans="1:12" s="49" customFormat="1" x14ac:dyDescent="0.2">
      <c r="A38" s="379"/>
      <c r="B38" s="379"/>
      <c r="C38" s="25"/>
      <c r="F38" s="380"/>
    </row>
    <row r="39" spans="1:12" s="9" customFormat="1" x14ac:dyDescent="0.2">
      <c r="A39" s="33"/>
      <c r="B39" s="23"/>
      <c r="C39" s="25"/>
      <c r="F39" s="20"/>
    </row>
    <row r="40" spans="1:12" s="9" customFormat="1" x14ac:dyDescent="0.2">
      <c r="A40" s="21"/>
      <c r="B40" s="21"/>
      <c r="C40" s="25"/>
      <c r="F40" s="20"/>
    </row>
    <row r="41" spans="1:12" s="9" customFormat="1" x14ac:dyDescent="0.2">
      <c r="A41" s="21"/>
      <c r="B41" s="21"/>
      <c r="C41" s="25"/>
      <c r="F41" s="20"/>
    </row>
    <row r="42" spans="1:12" s="9" customFormat="1" x14ac:dyDescent="0.2">
      <c r="A42" s="21"/>
      <c r="B42" s="21"/>
      <c r="C42" s="25"/>
      <c r="F42" s="20"/>
    </row>
    <row r="43" spans="1:12" s="9" customFormat="1" x14ac:dyDescent="0.2">
      <c r="A43" s="21"/>
      <c r="B43" s="21"/>
      <c r="C43" s="25"/>
      <c r="F43" s="20"/>
    </row>
    <row r="44" spans="1:12" s="9" customFormat="1" x14ac:dyDescent="0.2">
      <c r="A44" s="21"/>
      <c r="B44" s="21"/>
      <c r="C44" s="25"/>
      <c r="F44" s="20"/>
    </row>
    <row r="45" spans="1:12" s="9" customFormat="1" x14ac:dyDescent="0.2">
      <c r="A45" s="21"/>
      <c r="B45" s="21"/>
      <c r="C45" s="25"/>
      <c r="F45" s="20"/>
    </row>
    <row r="46" spans="1:12" s="9" customFormat="1" x14ac:dyDescent="0.2">
      <c r="A46" s="21"/>
      <c r="B46" s="21"/>
      <c r="C46" s="25"/>
      <c r="F46" s="20"/>
    </row>
    <row r="47" spans="1:12" s="9" customFormat="1" x14ac:dyDescent="0.2">
      <c r="A47" s="21"/>
      <c r="B47" s="21"/>
      <c r="C47" s="25"/>
      <c r="F47" s="20"/>
    </row>
    <row r="48" spans="1:12" s="9" customFormat="1" x14ac:dyDescent="0.2">
      <c r="A48" s="21"/>
      <c r="B48" s="21"/>
      <c r="C48" s="25"/>
      <c r="F48" s="20"/>
    </row>
    <row r="49" spans="1:6" s="9" customFormat="1" x14ac:dyDescent="0.2">
      <c r="A49" s="21"/>
      <c r="B49" s="21"/>
      <c r="C49" s="25"/>
      <c r="F49" s="20"/>
    </row>
    <row r="50" spans="1:6" s="9" customFormat="1" x14ac:dyDescent="0.2">
      <c r="A50" s="21"/>
      <c r="B50" s="21"/>
      <c r="C50" s="25"/>
      <c r="F50" s="20"/>
    </row>
    <row r="51" spans="1:6" s="9" customFormat="1" x14ac:dyDescent="0.2">
      <c r="A51" s="21"/>
      <c r="B51" s="21"/>
      <c r="C51" s="25"/>
      <c r="F51" s="20"/>
    </row>
    <row r="52" spans="1:6" s="9" customFormat="1" x14ac:dyDescent="0.2">
      <c r="A52" s="21"/>
      <c r="B52" s="21"/>
      <c r="C52" s="25"/>
      <c r="F52" s="20"/>
    </row>
    <row r="53" spans="1:6" s="9" customFormat="1" x14ac:dyDescent="0.2">
      <c r="A53" s="21"/>
      <c r="B53" s="21"/>
      <c r="C53" s="25"/>
      <c r="F53" s="20"/>
    </row>
    <row r="54" spans="1:6" s="9" customFormat="1" x14ac:dyDescent="0.2">
      <c r="A54" s="21"/>
      <c r="B54" s="21"/>
      <c r="C54" s="25"/>
      <c r="F54" s="20"/>
    </row>
    <row r="55" spans="1:6" s="9" customFormat="1" x14ac:dyDescent="0.2">
      <c r="A55" s="21"/>
      <c r="B55" s="21"/>
      <c r="C55" s="25"/>
      <c r="F55" s="20"/>
    </row>
    <row r="56" spans="1:6" s="9" customFormat="1" x14ac:dyDescent="0.2">
      <c r="A56" s="21"/>
      <c r="B56" s="21"/>
      <c r="C56" s="25"/>
      <c r="F56" s="20"/>
    </row>
    <row r="57" spans="1:6" s="9" customFormat="1" x14ac:dyDescent="0.2">
      <c r="A57" s="21"/>
      <c r="B57" s="21"/>
      <c r="C57" s="28"/>
      <c r="F57" s="20"/>
    </row>
    <row r="58" spans="1:6" s="9" customFormat="1" x14ac:dyDescent="0.2">
      <c r="A58" s="21"/>
      <c r="B58" s="21"/>
      <c r="C58" s="28"/>
      <c r="F58" s="20"/>
    </row>
    <row r="59" spans="1:6" s="9" customFormat="1" x14ac:dyDescent="0.2">
      <c r="A59" s="21"/>
      <c r="B59" s="21"/>
      <c r="C59" s="28"/>
      <c r="F59" s="20"/>
    </row>
    <row r="60" spans="1:6" s="9" customFormat="1" x14ac:dyDescent="0.2">
      <c r="A60" s="21"/>
      <c r="B60" s="21"/>
      <c r="C60" s="28"/>
      <c r="F60" s="20"/>
    </row>
    <row r="61" spans="1:6" s="9" customFormat="1" x14ac:dyDescent="0.2">
      <c r="A61" s="21"/>
      <c r="B61" s="21"/>
      <c r="C61" s="28"/>
      <c r="F61" s="20"/>
    </row>
    <row r="62" spans="1:6" s="9" customFormat="1" x14ac:dyDescent="0.2">
      <c r="A62" s="21"/>
      <c r="B62" s="21"/>
      <c r="C62" s="28"/>
      <c r="F62" s="20"/>
    </row>
    <row r="63" spans="1:6" s="9" customFormat="1" x14ac:dyDescent="0.2">
      <c r="A63" s="21"/>
      <c r="B63" s="21"/>
      <c r="C63" s="28"/>
      <c r="F63" s="20"/>
    </row>
    <row r="64" spans="1:6" s="9" customFormat="1" x14ac:dyDescent="0.2">
      <c r="A64" s="21"/>
      <c r="B64" s="21"/>
      <c r="C64" s="28"/>
      <c r="F64" s="20"/>
    </row>
    <row r="65" spans="1:6" s="9" customFormat="1" x14ac:dyDescent="0.2">
      <c r="A65" s="21"/>
      <c r="B65" s="21"/>
      <c r="C65" s="28"/>
      <c r="F65" s="20"/>
    </row>
    <row r="66" spans="1:6" s="9" customFormat="1" x14ac:dyDescent="0.2">
      <c r="A66" s="21"/>
      <c r="B66" s="21"/>
      <c r="C66" s="28"/>
      <c r="F66" s="20"/>
    </row>
    <row r="67" spans="1:6" s="9" customFormat="1" x14ac:dyDescent="0.2">
      <c r="A67" s="21"/>
      <c r="B67" s="21"/>
      <c r="C67" s="28"/>
      <c r="F67" s="20"/>
    </row>
    <row r="68" spans="1:6" s="9" customFormat="1" x14ac:dyDescent="0.2">
      <c r="A68" s="21"/>
      <c r="B68" s="21"/>
      <c r="C68" s="28"/>
      <c r="F68" s="20"/>
    </row>
    <row r="69" spans="1:6" s="9" customFormat="1" x14ac:dyDescent="0.2">
      <c r="A69" s="21"/>
      <c r="B69" s="21"/>
      <c r="C69" s="28"/>
      <c r="F69" s="20"/>
    </row>
    <row r="70" spans="1:6" s="9" customFormat="1" x14ac:dyDescent="0.2">
      <c r="A70" s="21"/>
      <c r="B70" s="21"/>
      <c r="C70" s="28"/>
      <c r="F70" s="20"/>
    </row>
    <row r="71" spans="1:6" s="9" customFormat="1" x14ac:dyDescent="0.2">
      <c r="A71" s="21"/>
      <c r="B71" s="21"/>
      <c r="C71" s="28"/>
      <c r="F71" s="20"/>
    </row>
    <row r="72" spans="1:6" s="9" customFormat="1" x14ac:dyDescent="0.2">
      <c r="A72" s="21"/>
      <c r="B72" s="21"/>
      <c r="C72" s="28"/>
      <c r="F72" s="20"/>
    </row>
    <row r="73" spans="1:6" s="9" customFormat="1" x14ac:dyDescent="0.2">
      <c r="A73" s="21"/>
      <c r="B73" s="21"/>
      <c r="C73" s="28"/>
      <c r="F73" s="20"/>
    </row>
    <row r="74" spans="1:6" s="9" customFormat="1" x14ac:dyDescent="0.2">
      <c r="A74" s="21"/>
      <c r="B74" s="21"/>
      <c r="C74" s="28"/>
      <c r="F74" s="20"/>
    </row>
    <row r="75" spans="1:6" s="9" customFormat="1" x14ac:dyDescent="0.2">
      <c r="A75" s="21"/>
      <c r="B75" s="21"/>
      <c r="C75" s="28"/>
      <c r="F75" s="20"/>
    </row>
    <row r="76" spans="1:6" s="9" customFormat="1" x14ac:dyDescent="0.2">
      <c r="A76" s="21"/>
      <c r="B76" s="21"/>
      <c r="C76" s="28"/>
      <c r="F76" s="20"/>
    </row>
    <row r="77" spans="1:6" s="9" customFormat="1" x14ac:dyDescent="0.2">
      <c r="A77" s="21"/>
      <c r="B77" s="21"/>
      <c r="C77" s="28"/>
      <c r="F77" s="20"/>
    </row>
    <row r="78" spans="1:6" s="9" customFormat="1" x14ac:dyDescent="0.2">
      <c r="A78" s="21"/>
      <c r="B78" s="21"/>
      <c r="C78" s="28"/>
      <c r="F78" s="20"/>
    </row>
    <row r="79" spans="1:6" s="9" customFormat="1" x14ac:dyDescent="0.2">
      <c r="A79" s="21"/>
      <c r="B79" s="21"/>
      <c r="C79" s="28"/>
      <c r="F79" s="20"/>
    </row>
    <row r="80" spans="1:6" s="9" customFormat="1" x14ac:dyDescent="0.2">
      <c r="A80" s="21"/>
      <c r="B80" s="21"/>
      <c r="C80" s="28"/>
      <c r="F80" s="20"/>
    </row>
    <row r="81" spans="1:6" s="9" customFormat="1" x14ac:dyDescent="0.2">
      <c r="A81" s="21"/>
      <c r="B81" s="21"/>
      <c r="C81" s="28"/>
      <c r="F81" s="20"/>
    </row>
    <row r="82" spans="1:6" s="9" customFormat="1" x14ac:dyDescent="0.2">
      <c r="A82" s="21"/>
      <c r="B82" s="21"/>
      <c r="C82" s="28"/>
      <c r="F82" s="20"/>
    </row>
  </sheetData>
  <mergeCells count="3">
    <mergeCell ref="A4:B5"/>
    <mergeCell ref="A1:F1"/>
    <mergeCell ref="A2:F2"/>
  </mergeCells>
  <printOptions horizontalCentered="1"/>
  <pageMargins left="0.19685039370078741" right="0.19685039370078741" top="0.55118110236220474" bottom="0.55118110236220474" header="0.31496062992125984" footer="0.31496062992125984"/>
  <pageSetup paperSize="9" fitToHeight="0" orientation="landscape" horizontalDpi="4294967292"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B153F-90E3-4F71-88DF-3D2B49A879D9}">
  <sheetPr>
    <pageSetUpPr fitToPage="1"/>
  </sheetPr>
  <dimension ref="A1:L33"/>
  <sheetViews>
    <sheetView workbookViewId="0">
      <selection activeCell="A19" sqref="A19:F19"/>
    </sheetView>
  </sheetViews>
  <sheetFormatPr defaultRowHeight="14.25" x14ac:dyDescent="0.2"/>
  <cols>
    <col min="1" max="1" width="8.140625" style="260" customWidth="1"/>
    <col min="2" max="2" width="31.5703125" style="260" customWidth="1"/>
    <col min="3" max="5" width="23.28515625" style="260" customWidth="1"/>
    <col min="6" max="6" width="33.42578125" style="260" customWidth="1"/>
    <col min="7" max="7" width="15.7109375" style="260" bestFit="1" customWidth="1"/>
    <col min="8" max="16384" width="9.140625" style="260"/>
  </cols>
  <sheetData>
    <row r="1" spans="1:12" s="49" customFormat="1" x14ac:dyDescent="0.2">
      <c r="A1" s="501" t="s">
        <v>344</v>
      </c>
      <c r="B1" s="501"/>
      <c r="C1" s="501"/>
      <c r="D1" s="501"/>
      <c r="E1" s="501"/>
      <c r="F1" s="501"/>
    </row>
    <row r="2" spans="1:12" s="49" customFormat="1" ht="12.75" x14ac:dyDescent="0.2">
      <c r="A2" s="501" t="s">
        <v>246</v>
      </c>
      <c r="B2" s="501"/>
      <c r="C2" s="501"/>
      <c r="D2" s="501"/>
      <c r="E2" s="501"/>
      <c r="F2" s="501"/>
    </row>
    <row r="3" spans="1:12" x14ac:dyDescent="0.2">
      <c r="A3" s="269"/>
      <c r="B3" s="269"/>
      <c r="C3" s="269"/>
      <c r="D3" s="269"/>
      <c r="E3" s="269"/>
      <c r="F3" s="269"/>
    </row>
    <row r="4" spans="1:12" s="382" customFormat="1" x14ac:dyDescent="0.25">
      <c r="A4" s="515" t="s">
        <v>150</v>
      </c>
      <c r="B4" s="516"/>
      <c r="C4" s="366" t="s">
        <v>338</v>
      </c>
      <c r="D4" s="366" t="s">
        <v>339</v>
      </c>
      <c r="E4" s="366" t="s">
        <v>340</v>
      </c>
      <c r="F4" s="367" t="s">
        <v>341</v>
      </c>
    </row>
    <row r="5" spans="1:12" s="382" customFormat="1" ht="12.75" x14ac:dyDescent="0.25">
      <c r="A5" s="517"/>
      <c r="B5" s="518"/>
      <c r="C5" s="398" t="s">
        <v>6</v>
      </c>
      <c r="D5" s="398" t="s">
        <v>7</v>
      </c>
      <c r="E5" s="398" t="s">
        <v>8</v>
      </c>
      <c r="F5" s="399" t="s">
        <v>9</v>
      </c>
    </row>
    <row r="6" spans="1:12" s="383" customFormat="1" ht="12.75" x14ac:dyDescent="0.2">
      <c r="C6" s="384"/>
      <c r="D6" s="385"/>
      <c r="E6" s="386"/>
      <c r="F6" s="386"/>
    </row>
    <row r="7" spans="1:12" x14ac:dyDescent="0.2">
      <c r="A7" s="269"/>
      <c r="B7" s="387" t="s">
        <v>232</v>
      </c>
      <c r="C7" s="401">
        <v>14337477208</v>
      </c>
      <c r="D7" s="402">
        <v>9434112575</v>
      </c>
      <c r="E7" s="402">
        <v>4903364633</v>
      </c>
      <c r="F7" s="403">
        <v>-4530747942</v>
      </c>
    </row>
    <row r="8" spans="1:12" x14ac:dyDescent="0.2">
      <c r="A8" s="269"/>
      <c r="B8" s="388"/>
      <c r="C8" s="401"/>
      <c r="D8" s="402"/>
      <c r="E8" s="402"/>
      <c r="F8" s="403"/>
    </row>
    <row r="9" spans="1:12" x14ac:dyDescent="0.2">
      <c r="A9" s="121">
        <v>1</v>
      </c>
      <c r="B9" s="389" t="s">
        <v>292</v>
      </c>
      <c r="C9" s="401">
        <v>12373905094</v>
      </c>
      <c r="D9" s="402">
        <v>8283004579</v>
      </c>
      <c r="E9" s="402">
        <v>4090900515</v>
      </c>
      <c r="F9" s="403">
        <v>-4192104064</v>
      </c>
    </row>
    <row r="10" spans="1:12" x14ac:dyDescent="0.2">
      <c r="A10" s="121">
        <v>2</v>
      </c>
      <c r="B10" s="390" t="s">
        <v>293</v>
      </c>
      <c r="C10" s="401">
        <v>6769865572</v>
      </c>
      <c r="D10" s="402">
        <v>4330136657</v>
      </c>
      <c r="E10" s="402">
        <v>2439728915</v>
      </c>
      <c r="F10" s="403">
        <v>-1890407742</v>
      </c>
    </row>
    <row r="11" spans="1:12" x14ac:dyDescent="0.2">
      <c r="A11" s="121">
        <v>3</v>
      </c>
      <c r="B11" s="390" t="s">
        <v>294</v>
      </c>
      <c r="C11" s="401">
        <v>3590821255</v>
      </c>
      <c r="D11" s="402">
        <v>2799048156</v>
      </c>
      <c r="E11" s="402">
        <v>791773099</v>
      </c>
      <c r="F11" s="403">
        <v>-2007275057</v>
      </c>
    </row>
    <row r="12" spans="1:12" x14ac:dyDescent="0.2">
      <c r="A12" s="121">
        <v>4</v>
      </c>
      <c r="B12" s="390" t="s">
        <v>295</v>
      </c>
      <c r="C12" s="401">
        <v>1212777747</v>
      </c>
      <c r="D12" s="402">
        <v>634887940</v>
      </c>
      <c r="E12" s="402">
        <v>577889807</v>
      </c>
      <c r="F12" s="403">
        <v>-56998133</v>
      </c>
      <c r="G12" s="400"/>
    </row>
    <row r="13" spans="1:12" x14ac:dyDescent="0.2">
      <c r="A13" s="121">
        <v>5</v>
      </c>
      <c r="B13" s="391" t="s">
        <v>296</v>
      </c>
      <c r="C13" s="401">
        <v>728411038</v>
      </c>
      <c r="D13" s="402">
        <v>500042544</v>
      </c>
      <c r="E13" s="402">
        <v>228368494</v>
      </c>
      <c r="F13" s="403">
        <v>-271674050</v>
      </c>
    </row>
    <row r="14" spans="1:12" x14ac:dyDescent="0.2">
      <c r="A14" s="392"/>
      <c r="B14" s="393"/>
      <c r="C14" s="393"/>
      <c r="D14" s="394"/>
      <c r="E14" s="394"/>
      <c r="F14" s="395"/>
    </row>
    <row r="15" spans="1:12" s="269" customFormat="1" ht="12.75" x14ac:dyDescent="0.2"/>
    <row r="16" spans="1:12" s="288" customFormat="1" ht="12" x14ac:dyDescent="0.2">
      <c r="A16" s="319" t="s">
        <v>297</v>
      </c>
      <c r="B16" s="319"/>
      <c r="C16" s="357"/>
      <c r="D16" s="358"/>
      <c r="E16" s="357"/>
      <c r="F16" s="358"/>
      <c r="G16" s="404"/>
      <c r="H16" s="91"/>
      <c r="I16" s="404"/>
      <c r="J16" s="91"/>
      <c r="K16" s="257"/>
      <c r="L16" s="257"/>
    </row>
    <row r="17" spans="1:6" s="288" customFormat="1" ht="12" x14ac:dyDescent="0.2">
      <c r="A17" s="511" t="s">
        <v>298</v>
      </c>
      <c r="B17" s="511"/>
      <c r="C17" s="511"/>
      <c r="D17" s="511"/>
      <c r="E17" s="511"/>
      <c r="F17" s="511"/>
    </row>
    <row r="18" spans="1:6" s="288" customFormat="1" ht="12" x14ac:dyDescent="0.2">
      <c r="A18" s="511" t="s">
        <v>299</v>
      </c>
      <c r="B18" s="511"/>
      <c r="C18" s="511"/>
      <c r="D18" s="511"/>
      <c r="E18" s="511"/>
      <c r="F18" s="511"/>
    </row>
    <row r="19" spans="1:6" s="288" customFormat="1" ht="12" x14ac:dyDescent="0.2">
      <c r="A19" s="511" t="s">
        <v>300</v>
      </c>
      <c r="B19" s="511"/>
      <c r="C19" s="511"/>
      <c r="D19" s="511"/>
      <c r="E19" s="511"/>
      <c r="F19" s="511"/>
    </row>
    <row r="20" spans="1:6" s="288" customFormat="1" ht="12.75" customHeight="1" x14ac:dyDescent="0.2">
      <c r="A20" s="510" t="s">
        <v>301</v>
      </c>
      <c r="B20" s="510"/>
      <c r="C20" s="510"/>
      <c r="D20" s="510"/>
      <c r="E20" s="510"/>
      <c r="F20" s="510"/>
    </row>
    <row r="21" spans="1:6" s="288" customFormat="1" ht="12" x14ac:dyDescent="0.2">
      <c r="A21" s="510" t="s">
        <v>302</v>
      </c>
      <c r="B21" s="510"/>
      <c r="C21" s="510"/>
      <c r="D21" s="510"/>
      <c r="E21" s="510"/>
      <c r="F21" s="510"/>
    </row>
    <row r="22" spans="1:6" s="288" customFormat="1" ht="12" x14ac:dyDescent="0.2">
      <c r="A22" s="319" t="s">
        <v>242</v>
      </c>
      <c r="B22" s="319"/>
      <c r="C22" s="357"/>
      <c r="D22" s="358"/>
      <c r="E22" s="357"/>
      <c r="F22" s="358"/>
    </row>
    <row r="23" spans="1:6" s="288" customFormat="1" ht="12" x14ac:dyDescent="0.2">
      <c r="A23" s="358" t="s">
        <v>244</v>
      </c>
      <c r="B23" s="275"/>
      <c r="C23" s="275"/>
      <c r="D23" s="275"/>
      <c r="E23" s="275"/>
      <c r="F23" s="275"/>
    </row>
    <row r="24" spans="1:6" s="9" customFormat="1" ht="12.75" x14ac:dyDescent="0.2">
      <c r="A24" s="21"/>
      <c r="B24" s="21"/>
      <c r="C24" s="25"/>
      <c r="F24" s="20"/>
    </row>
    <row r="25" spans="1:6" s="9" customFormat="1" ht="12.75" x14ac:dyDescent="0.2">
      <c r="A25" s="21"/>
      <c r="B25" s="21"/>
      <c r="C25" s="25"/>
      <c r="F25" s="20"/>
    </row>
    <row r="26" spans="1:6" s="9" customFormat="1" ht="12.75" x14ac:dyDescent="0.2">
      <c r="A26" s="21"/>
      <c r="B26" s="21"/>
      <c r="C26" s="25"/>
      <c r="F26" s="20"/>
    </row>
    <row r="27" spans="1:6" s="9" customFormat="1" ht="12.75" x14ac:dyDescent="0.2">
      <c r="A27" s="21"/>
      <c r="B27" s="21"/>
      <c r="C27" s="25"/>
      <c r="F27" s="20"/>
    </row>
    <row r="28" spans="1:6" s="9" customFormat="1" ht="12.75" x14ac:dyDescent="0.2">
      <c r="A28" s="21"/>
      <c r="B28" s="21"/>
      <c r="C28" s="25"/>
      <c r="F28" s="20"/>
    </row>
    <row r="29" spans="1:6" s="9" customFormat="1" ht="12.75" x14ac:dyDescent="0.2">
      <c r="A29" s="21"/>
      <c r="B29" s="21"/>
      <c r="C29" s="25"/>
      <c r="F29" s="20"/>
    </row>
    <row r="30" spans="1:6" s="9" customFormat="1" ht="12.75" x14ac:dyDescent="0.2">
      <c r="A30" s="21"/>
      <c r="B30" s="21"/>
      <c r="C30" s="25"/>
      <c r="F30" s="20"/>
    </row>
    <row r="31" spans="1:6" x14ac:dyDescent="0.2">
      <c r="A31" s="514"/>
      <c r="B31" s="514"/>
      <c r="C31" s="514"/>
      <c r="D31" s="514"/>
      <c r="E31" s="514"/>
      <c r="F31" s="514"/>
    </row>
    <row r="32" spans="1:6" x14ac:dyDescent="0.2">
      <c r="A32" s="396"/>
      <c r="B32" s="396"/>
      <c r="C32" s="396"/>
      <c r="D32" s="396"/>
      <c r="E32" s="396"/>
      <c r="F32" s="396"/>
    </row>
    <row r="33" spans="1:6" x14ac:dyDescent="0.2">
      <c r="A33" s="396"/>
      <c r="B33" s="397"/>
      <c r="C33" s="397"/>
      <c r="D33" s="397"/>
      <c r="E33" s="397"/>
      <c r="F33" s="397"/>
    </row>
  </sheetData>
  <mergeCells count="9">
    <mergeCell ref="A1:F1"/>
    <mergeCell ref="A2:F2"/>
    <mergeCell ref="A31:F31"/>
    <mergeCell ref="A4:B5"/>
    <mergeCell ref="A17:F17"/>
    <mergeCell ref="A18:F18"/>
    <mergeCell ref="A19:F19"/>
    <mergeCell ref="A20:F20"/>
    <mergeCell ref="A21:F21"/>
  </mergeCells>
  <printOptions horizontalCentered="1"/>
  <pageMargins left="0.19685039370078741" right="0.19685039370078741" top="0.55118110236220474" bottom="0.55118110236220474" header="0.31496062992125984" footer="0.31496062992125984"/>
  <pageSetup paperSize="9" fitToHeight="0" orientation="landscape" horizontalDpi="4294967292"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46064-F81B-4122-A1CC-48589F74B596}">
  <sheetPr>
    <pageSetUpPr fitToPage="1"/>
  </sheetPr>
  <dimension ref="A1:S66"/>
  <sheetViews>
    <sheetView workbookViewId="0">
      <selection activeCell="D8" sqref="A8:XFD8"/>
    </sheetView>
  </sheetViews>
  <sheetFormatPr defaultRowHeight="12.75" x14ac:dyDescent="0.2"/>
  <cols>
    <col min="1" max="1" width="5.7109375" style="269" customWidth="1"/>
    <col min="2" max="2" width="32.140625" style="269" customWidth="1"/>
    <col min="3" max="5" width="14.140625" style="269" customWidth="1"/>
    <col min="6" max="6" width="11.42578125" style="405" customWidth="1"/>
    <col min="7" max="7" width="14.140625" style="269" customWidth="1"/>
    <col min="8" max="8" width="11.42578125" style="405" customWidth="1"/>
    <col min="9" max="9" width="14.140625" style="269" customWidth="1"/>
    <col min="10" max="10" width="11.42578125" style="405" customWidth="1"/>
    <col min="11" max="11" width="14.140625" style="269" customWidth="1"/>
    <col min="12" max="12" width="11.42578125" style="269" customWidth="1"/>
    <col min="13" max="14" width="14.140625" style="269" customWidth="1"/>
    <col min="15" max="15" width="25.7109375" style="269" bestFit="1" customWidth="1"/>
    <col min="16" max="20" width="11" style="269" bestFit="1" customWidth="1"/>
    <col min="21" max="22" width="12" style="269" bestFit="1" customWidth="1"/>
    <col min="23" max="56" width="11" style="269" bestFit="1" customWidth="1"/>
    <col min="57" max="69" width="12" style="269" bestFit="1" customWidth="1"/>
    <col min="70" max="150" width="11" style="269" bestFit="1" customWidth="1"/>
    <col min="151" max="151" width="7.28515625" style="269" bestFit="1" customWidth="1"/>
    <col min="152" max="152" width="12" style="269" bestFit="1" customWidth="1"/>
    <col min="153" max="16384" width="9.140625" style="269"/>
  </cols>
  <sheetData>
    <row r="1" spans="1:15" s="49" customFormat="1" ht="15" customHeight="1" x14ac:dyDescent="0.2">
      <c r="A1" s="519" t="s">
        <v>348</v>
      </c>
      <c r="B1" s="519"/>
      <c r="C1" s="519"/>
      <c r="D1" s="519"/>
      <c r="E1" s="519"/>
      <c r="F1" s="519"/>
      <c r="G1" s="519"/>
      <c r="H1" s="519"/>
      <c r="I1" s="519"/>
      <c r="J1" s="519"/>
      <c r="K1" s="519"/>
      <c r="L1" s="519"/>
      <c r="M1" s="519"/>
      <c r="N1" s="519"/>
    </row>
    <row r="2" spans="1:15" s="49" customFormat="1" ht="15" customHeight="1" x14ac:dyDescent="0.2">
      <c r="A2" s="501" t="s">
        <v>238</v>
      </c>
      <c r="B2" s="501"/>
      <c r="C2" s="501"/>
      <c r="D2" s="501"/>
      <c r="E2" s="501"/>
      <c r="F2" s="501"/>
      <c r="G2" s="501"/>
      <c r="H2" s="501"/>
      <c r="I2" s="501"/>
      <c r="J2" s="501"/>
      <c r="K2" s="501"/>
      <c r="L2" s="501"/>
      <c r="M2" s="501"/>
      <c r="N2" s="501"/>
    </row>
    <row r="3" spans="1:15" s="406" customFormat="1" x14ac:dyDescent="0.2">
      <c r="A3" s="269"/>
      <c r="B3" s="269"/>
      <c r="C3" s="269"/>
      <c r="D3" s="269"/>
      <c r="E3" s="269"/>
      <c r="F3" s="269"/>
      <c r="G3" s="269"/>
      <c r="H3" s="269"/>
      <c r="I3" s="269"/>
      <c r="J3" s="269"/>
      <c r="K3" s="269"/>
      <c r="L3" s="269"/>
      <c r="M3" s="269"/>
      <c r="N3" s="269"/>
    </row>
    <row r="4" spans="1:15" s="406" customFormat="1" ht="18" customHeight="1" x14ac:dyDescent="0.2">
      <c r="A4" s="502" t="s">
        <v>345</v>
      </c>
      <c r="B4" s="503"/>
      <c r="C4" s="521" t="s">
        <v>1</v>
      </c>
      <c r="D4" s="521"/>
      <c r="E4" s="521" t="s">
        <v>346</v>
      </c>
      <c r="F4" s="521"/>
      <c r="G4" s="521"/>
      <c r="H4" s="521"/>
      <c r="I4" s="521" t="s">
        <v>347</v>
      </c>
      <c r="J4" s="521"/>
      <c r="K4" s="521"/>
      <c r="L4" s="521"/>
      <c r="M4" s="521" t="s">
        <v>2</v>
      </c>
      <c r="N4" s="522"/>
    </row>
    <row r="5" spans="1:15" s="406" customFormat="1" ht="38.25" x14ac:dyDescent="0.2">
      <c r="A5" s="506"/>
      <c r="B5" s="507"/>
      <c r="C5" s="418" t="s">
        <v>349</v>
      </c>
      <c r="D5" s="418" t="s">
        <v>350</v>
      </c>
      <c r="E5" s="418" t="s">
        <v>349</v>
      </c>
      <c r="F5" s="186" t="s">
        <v>248</v>
      </c>
      <c r="G5" s="418" t="s">
        <v>350</v>
      </c>
      <c r="H5" s="186" t="s">
        <v>248</v>
      </c>
      <c r="I5" s="418" t="s">
        <v>349</v>
      </c>
      <c r="J5" s="186" t="s">
        <v>248</v>
      </c>
      <c r="K5" s="418" t="s">
        <v>350</v>
      </c>
      <c r="L5" s="186" t="s">
        <v>248</v>
      </c>
      <c r="M5" s="418" t="s">
        <v>349</v>
      </c>
      <c r="N5" s="442" t="s">
        <v>350</v>
      </c>
    </row>
    <row r="6" spans="1:15" s="406" customFormat="1" x14ac:dyDescent="0.2">
      <c r="E6" s="407"/>
      <c r="F6" s="408"/>
      <c r="G6" s="407"/>
      <c r="H6" s="408"/>
      <c r="I6" s="407"/>
      <c r="J6" s="408"/>
      <c r="K6" s="407"/>
    </row>
    <row r="7" spans="1:15" s="417" customFormat="1" x14ac:dyDescent="0.2">
      <c r="B7" s="383" t="s">
        <v>232</v>
      </c>
      <c r="C7" s="419">
        <v>17604647908</v>
      </c>
      <c r="D7" s="419">
        <v>14337477208</v>
      </c>
      <c r="E7" s="419">
        <v>6141804704</v>
      </c>
      <c r="F7" s="423">
        <v>99.999999999999972</v>
      </c>
      <c r="G7" s="419">
        <v>4903364633</v>
      </c>
      <c r="H7" s="423">
        <v>100.00000000000003</v>
      </c>
      <c r="I7" s="419">
        <v>11462843204</v>
      </c>
      <c r="J7" s="423">
        <v>99.999999999999986</v>
      </c>
      <c r="K7" s="419">
        <v>9434112575</v>
      </c>
      <c r="L7" s="423">
        <v>100</v>
      </c>
      <c r="M7" s="421">
        <v>-5321038500</v>
      </c>
      <c r="N7" s="421">
        <v>-4530747942</v>
      </c>
    </row>
    <row r="8" spans="1:15" x14ac:dyDescent="0.2">
      <c r="C8" s="420"/>
      <c r="D8" s="420"/>
      <c r="E8" s="420"/>
      <c r="F8" s="420"/>
      <c r="G8" s="420"/>
      <c r="H8" s="420"/>
      <c r="I8" s="420"/>
      <c r="J8" s="420"/>
      <c r="K8" s="420"/>
      <c r="L8" s="420"/>
      <c r="M8" s="420"/>
      <c r="N8" s="420"/>
    </row>
    <row r="9" spans="1:15" ht="14.25" x14ac:dyDescent="0.2">
      <c r="A9" s="409">
        <v>1</v>
      </c>
      <c r="B9" s="269" t="s">
        <v>351</v>
      </c>
      <c r="C9" s="420">
        <v>8302474918</v>
      </c>
      <c r="D9" s="420">
        <v>6769865572</v>
      </c>
      <c r="E9" s="420">
        <v>2981657495</v>
      </c>
      <c r="F9" s="424">
        <v>48.546927795638354</v>
      </c>
      <c r="G9" s="420">
        <v>2439728915</v>
      </c>
      <c r="H9" s="424">
        <v>49.756220424245981</v>
      </c>
      <c r="I9" s="420">
        <v>5320817423</v>
      </c>
      <c r="J9" s="424">
        <v>46.417955199311123</v>
      </c>
      <c r="K9" s="420">
        <v>4330136657</v>
      </c>
      <c r="L9" s="424">
        <v>45.898717262232793</v>
      </c>
      <c r="M9" s="422">
        <v>-2339159928</v>
      </c>
      <c r="N9" s="422">
        <v>-1890407742</v>
      </c>
      <c r="O9" s="411"/>
    </row>
    <row r="10" spans="1:15" ht="14.25" x14ac:dyDescent="0.2">
      <c r="A10" s="409">
        <v>2</v>
      </c>
      <c r="B10" s="269" t="s">
        <v>352</v>
      </c>
      <c r="C10" s="420">
        <v>4630085565</v>
      </c>
      <c r="D10" s="420">
        <v>3590821255</v>
      </c>
      <c r="E10" s="420">
        <v>1138028234</v>
      </c>
      <c r="F10" s="424">
        <v>18.529215578262061</v>
      </c>
      <c r="G10" s="420">
        <v>791773099</v>
      </c>
      <c r="H10" s="424">
        <v>16.147546802277553</v>
      </c>
      <c r="I10" s="420">
        <v>3492057331</v>
      </c>
      <c r="J10" s="424">
        <v>30.464146362757837</v>
      </c>
      <c r="K10" s="420">
        <v>2799048156</v>
      </c>
      <c r="L10" s="424">
        <v>29.669437731932092</v>
      </c>
      <c r="M10" s="422">
        <v>-2354029097</v>
      </c>
      <c r="N10" s="422">
        <v>-2007275057</v>
      </c>
      <c r="O10" s="411"/>
    </row>
    <row r="11" spans="1:15" ht="14.25" x14ac:dyDescent="0.2">
      <c r="A11" s="409">
        <v>3</v>
      </c>
      <c r="B11" s="269" t="s">
        <v>353</v>
      </c>
      <c r="C11" s="420">
        <v>1761262831</v>
      </c>
      <c r="D11" s="420">
        <v>1546637270</v>
      </c>
      <c r="E11" s="420">
        <v>1008793057</v>
      </c>
      <c r="F11" s="424">
        <v>16.425026610549807</v>
      </c>
      <c r="G11" s="420">
        <v>753850795</v>
      </c>
      <c r="H11" s="424">
        <v>15.374153289080919</v>
      </c>
      <c r="I11" s="420">
        <v>752469774</v>
      </c>
      <c r="J11" s="424">
        <v>6.564425253042133</v>
      </c>
      <c r="K11" s="420">
        <v>792786475</v>
      </c>
      <c r="L11" s="424">
        <v>8.40340274400425</v>
      </c>
      <c r="M11" s="422">
        <v>256323283</v>
      </c>
      <c r="N11" s="422">
        <v>-38935680</v>
      </c>
      <c r="O11" s="411"/>
    </row>
    <row r="12" spans="1:15" ht="14.25" x14ac:dyDescent="0.2">
      <c r="A12" s="409">
        <v>4</v>
      </c>
      <c r="B12" s="269" t="s">
        <v>354</v>
      </c>
      <c r="C12" s="420">
        <v>1030445175</v>
      </c>
      <c r="D12" s="420">
        <v>893063425</v>
      </c>
      <c r="E12" s="420">
        <v>547953353</v>
      </c>
      <c r="F12" s="424">
        <v>8.9216993930649089</v>
      </c>
      <c r="G12" s="420">
        <v>497951818</v>
      </c>
      <c r="H12" s="424">
        <v>10.155308757760908</v>
      </c>
      <c r="I12" s="420">
        <v>482491822</v>
      </c>
      <c r="J12" s="424">
        <v>4.209181033128262</v>
      </c>
      <c r="K12" s="420">
        <v>395111607</v>
      </c>
      <c r="L12" s="424">
        <v>4.1881163051523158</v>
      </c>
      <c r="M12" s="422">
        <v>65461531</v>
      </c>
      <c r="N12" s="422">
        <v>102840211</v>
      </c>
      <c r="O12" s="411"/>
    </row>
    <row r="13" spans="1:15" ht="14.25" x14ac:dyDescent="0.2">
      <c r="A13" s="409">
        <v>5</v>
      </c>
      <c r="B13" s="269" t="s">
        <v>355</v>
      </c>
      <c r="C13" s="420">
        <v>320484915</v>
      </c>
      <c r="D13" s="420">
        <v>368609795</v>
      </c>
      <c r="E13" s="420">
        <v>48185415</v>
      </c>
      <c r="F13" s="424">
        <v>0.7845481470392256</v>
      </c>
      <c r="G13" s="420">
        <v>39648794</v>
      </c>
      <c r="H13" s="424">
        <v>0.8086038254867024</v>
      </c>
      <c r="I13" s="420">
        <v>272299500</v>
      </c>
      <c r="J13" s="424">
        <v>2.3754970311814101</v>
      </c>
      <c r="K13" s="420">
        <v>328961001</v>
      </c>
      <c r="L13" s="424">
        <v>3.4869310535018712</v>
      </c>
      <c r="M13" s="422">
        <v>-224114085</v>
      </c>
      <c r="N13" s="422">
        <v>-289312207</v>
      </c>
      <c r="O13" s="411"/>
    </row>
    <row r="14" spans="1:15" ht="14.25" x14ac:dyDescent="0.2">
      <c r="A14" s="409">
        <v>6</v>
      </c>
      <c r="B14" s="269" t="s">
        <v>356</v>
      </c>
      <c r="C14" s="420">
        <v>266028557</v>
      </c>
      <c r="D14" s="420">
        <v>242244102</v>
      </c>
      <c r="E14" s="420">
        <v>48266016</v>
      </c>
      <c r="F14" s="424">
        <v>0.78586048118015839</v>
      </c>
      <c r="G14" s="420">
        <v>45343597</v>
      </c>
      <c r="H14" s="424">
        <v>0.92474454571121012</v>
      </c>
      <c r="I14" s="420">
        <v>217762541</v>
      </c>
      <c r="J14" s="424">
        <v>1.8997253746261746</v>
      </c>
      <c r="K14" s="420">
        <v>196900505</v>
      </c>
      <c r="L14" s="424">
        <v>2.08711209914728</v>
      </c>
      <c r="M14" s="422">
        <v>-169496525</v>
      </c>
      <c r="N14" s="422">
        <v>-151556908</v>
      </c>
      <c r="O14" s="411"/>
    </row>
    <row r="15" spans="1:15" ht="14.25" x14ac:dyDescent="0.2">
      <c r="A15" s="409">
        <v>7</v>
      </c>
      <c r="B15" s="269" t="s">
        <v>358</v>
      </c>
      <c r="C15" s="420">
        <v>280504640</v>
      </c>
      <c r="D15" s="420">
        <v>216362844</v>
      </c>
      <c r="E15" s="420">
        <v>60721521</v>
      </c>
      <c r="F15" s="424">
        <v>0.98865926102231194</v>
      </c>
      <c r="G15" s="420">
        <v>69534984</v>
      </c>
      <c r="H15" s="424">
        <v>1.4181075486824803</v>
      </c>
      <c r="I15" s="420">
        <v>219783119</v>
      </c>
      <c r="J15" s="424">
        <v>1.9173525720329658</v>
      </c>
      <c r="K15" s="420">
        <v>146827860</v>
      </c>
      <c r="L15" s="424">
        <v>1.5563505187450024</v>
      </c>
      <c r="M15" s="422">
        <v>-159061598</v>
      </c>
      <c r="N15" s="422">
        <v>-77292876</v>
      </c>
      <c r="O15" s="411"/>
    </row>
    <row r="16" spans="1:15" ht="14.25" x14ac:dyDescent="0.2">
      <c r="A16" s="409">
        <v>8</v>
      </c>
      <c r="B16" s="269" t="s">
        <v>359</v>
      </c>
      <c r="C16" s="420">
        <v>208430142</v>
      </c>
      <c r="D16" s="420">
        <v>183484393</v>
      </c>
      <c r="E16" s="420">
        <v>49774242</v>
      </c>
      <c r="F16" s="424">
        <v>0.81041720469527978</v>
      </c>
      <c r="G16" s="420">
        <v>34946738</v>
      </c>
      <c r="H16" s="424">
        <v>0.71270934583991397</v>
      </c>
      <c r="I16" s="420">
        <v>158655900</v>
      </c>
      <c r="J16" s="424">
        <v>1.3840885474612132</v>
      </c>
      <c r="K16" s="420">
        <v>148537655</v>
      </c>
      <c r="L16" s="424">
        <v>1.5744740569835738</v>
      </c>
      <c r="M16" s="422">
        <v>-108881658</v>
      </c>
      <c r="N16" s="422">
        <v>-113590917</v>
      </c>
      <c r="O16" s="411"/>
    </row>
    <row r="17" spans="1:15" ht="14.25" x14ac:dyDescent="0.2">
      <c r="A17" s="409">
        <v>9</v>
      </c>
      <c r="B17" s="269" t="s">
        <v>360</v>
      </c>
      <c r="C17" s="420">
        <v>194263019</v>
      </c>
      <c r="D17" s="420">
        <v>171237232</v>
      </c>
      <c r="E17" s="420">
        <v>70649275</v>
      </c>
      <c r="F17" s="424">
        <v>1.1503015547529205</v>
      </c>
      <c r="G17" s="420">
        <v>53191453</v>
      </c>
      <c r="H17" s="424">
        <v>1.0847949720487369</v>
      </c>
      <c r="I17" s="420">
        <v>123613744</v>
      </c>
      <c r="J17" s="424">
        <v>1.0783864160059744</v>
      </c>
      <c r="K17" s="420">
        <v>118045779</v>
      </c>
      <c r="L17" s="424">
        <v>1.2512653210522029</v>
      </c>
      <c r="M17" s="422">
        <v>-52964469</v>
      </c>
      <c r="N17" s="422">
        <v>-64854326</v>
      </c>
      <c r="O17" s="411"/>
    </row>
    <row r="18" spans="1:15" ht="14.25" x14ac:dyDescent="0.2">
      <c r="A18" s="409">
        <v>10</v>
      </c>
      <c r="B18" s="269" t="s">
        <v>361</v>
      </c>
      <c r="C18" s="420">
        <v>237405406</v>
      </c>
      <c r="D18" s="420">
        <v>120640212</v>
      </c>
      <c r="E18" s="420">
        <v>35004575</v>
      </c>
      <c r="F18" s="424">
        <v>0.56993956478626584</v>
      </c>
      <c r="G18" s="420">
        <v>25692565</v>
      </c>
      <c r="H18" s="424">
        <v>0.52397826641500767</v>
      </c>
      <c r="I18" s="420">
        <v>202400831</v>
      </c>
      <c r="J18" s="424">
        <v>1.7657122879371805</v>
      </c>
      <c r="K18" s="420">
        <v>94947647</v>
      </c>
      <c r="L18" s="424">
        <v>1.006429022816701</v>
      </c>
      <c r="M18" s="422">
        <v>-167396256</v>
      </c>
      <c r="N18" s="422">
        <v>-69255082</v>
      </c>
      <c r="O18" s="411"/>
    </row>
    <row r="19" spans="1:15" ht="14.25" x14ac:dyDescent="0.2">
      <c r="A19" s="409">
        <v>11</v>
      </c>
      <c r="B19" s="269" t="s">
        <v>362</v>
      </c>
      <c r="C19" s="420">
        <v>162188271</v>
      </c>
      <c r="D19" s="420">
        <v>106164693</v>
      </c>
      <c r="E19" s="420">
        <v>53061713</v>
      </c>
      <c r="F19" s="424">
        <v>0.8639433449494458</v>
      </c>
      <c r="G19" s="420">
        <v>66994406</v>
      </c>
      <c r="H19" s="424">
        <v>1.3662945959417905</v>
      </c>
      <c r="I19" s="420">
        <v>109126558</v>
      </c>
      <c r="J19" s="424">
        <v>0.95200253600188733</v>
      </c>
      <c r="K19" s="420">
        <v>39170287</v>
      </c>
      <c r="L19" s="424">
        <v>0.41519842686422465</v>
      </c>
      <c r="M19" s="422">
        <v>-56064845</v>
      </c>
      <c r="N19" s="422">
        <v>27824119</v>
      </c>
      <c r="O19" s="411"/>
    </row>
    <row r="20" spans="1:15" ht="14.25" x14ac:dyDescent="0.2">
      <c r="A20" s="409">
        <v>12</v>
      </c>
      <c r="B20" s="269" t="s">
        <v>363</v>
      </c>
      <c r="C20" s="420">
        <v>90413610</v>
      </c>
      <c r="D20" s="420">
        <v>87228726</v>
      </c>
      <c r="E20" s="420">
        <v>70989628</v>
      </c>
      <c r="F20" s="424">
        <v>1.1558431344091138</v>
      </c>
      <c r="G20" s="420">
        <v>67217623</v>
      </c>
      <c r="H20" s="424">
        <v>1.3708469190241435</v>
      </c>
      <c r="I20" s="420">
        <v>19423982</v>
      </c>
      <c r="J20" s="424">
        <v>0.16945169408949023</v>
      </c>
      <c r="K20" s="420">
        <v>20011103</v>
      </c>
      <c r="L20" s="424">
        <v>0.21211431219326954</v>
      </c>
      <c r="M20" s="422">
        <v>51565646</v>
      </c>
      <c r="N20" s="422">
        <v>47206520</v>
      </c>
      <c r="O20" s="411"/>
    </row>
    <row r="21" spans="1:15" ht="14.25" x14ac:dyDescent="0.2">
      <c r="A21" s="409">
        <v>13</v>
      </c>
      <c r="B21" s="269" t="s">
        <v>364</v>
      </c>
      <c r="C21" s="420">
        <v>12521826</v>
      </c>
      <c r="D21" s="420">
        <v>11269086</v>
      </c>
      <c r="E21" s="420">
        <v>2969282</v>
      </c>
      <c r="F21" s="424">
        <v>4.8345431727358293E-2</v>
      </c>
      <c r="G21" s="420">
        <v>1891263</v>
      </c>
      <c r="H21" s="424">
        <v>3.8570719119513625E-2</v>
      </c>
      <c r="I21" s="420">
        <v>9552544</v>
      </c>
      <c r="J21" s="424">
        <v>8.3334857068153967E-2</v>
      </c>
      <c r="K21" s="420">
        <v>9377823</v>
      </c>
      <c r="L21" s="424">
        <v>9.9403340011553751E-2</v>
      </c>
      <c r="M21" s="422">
        <v>-6583262</v>
      </c>
      <c r="N21" s="422">
        <v>-7486560</v>
      </c>
      <c r="O21" s="411"/>
    </row>
    <row r="22" spans="1:15" ht="14.25" x14ac:dyDescent="0.2">
      <c r="A22" s="409">
        <v>14</v>
      </c>
      <c r="B22" s="269" t="s">
        <v>365</v>
      </c>
      <c r="C22" s="420">
        <v>16340151</v>
      </c>
      <c r="D22" s="420">
        <v>8017986</v>
      </c>
      <c r="E22" s="420">
        <v>10759048</v>
      </c>
      <c r="F22" s="424">
        <v>0.1751773056703172</v>
      </c>
      <c r="G22" s="420">
        <v>5700045</v>
      </c>
      <c r="H22" s="424">
        <v>0.11624762640816641</v>
      </c>
      <c r="I22" s="420">
        <v>5581103</v>
      </c>
      <c r="J22" s="424">
        <v>4.8688644699008479E-2</v>
      </c>
      <c r="K22" s="420">
        <v>2317941</v>
      </c>
      <c r="L22" s="424">
        <v>2.4569783130873865E-2</v>
      </c>
      <c r="M22" s="422">
        <v>5177945</v>
      </c>
      <c r="N22" s="422">
        <v>3382104</v>
      </c>
      <c r="O22" s="411"/>
    </row>
    <row r="23" spans="1:15" ht="14.25" x14ac:dyDescent="0.2">
      <c r="A23" s="409">
        <v>15</v>
      </c>
      <c r="B23" s="269" t="s">
        <v>357</v>
      </c>
      <c r="C23" s="420">
        <v>6856186</v>
      </c>
      <c r="D23" s="420">
        <v>5749215</v>
      </c>
      <c r="E23" s="420">
        <v>4448518</v>
      </c>
      <c r="F23" s="424">
        <v>7.2430144141554909E-2</v>
      </c>
      <c r="G23" s="420">
        <v>3311427</v>
      </c>
      <c r="H23" s="424">
        <v>6.7533770132326199E-2</v>
      </c>
      <c r="I23" s="420">
        <v>2407668</v>
      </c>
      <c r="J23" s="424">
        <v>2.1004108292782334E-2</v>
      </c>
      <c r="K23" s="420">
        <v>2437788</v>
      </c>
      <c r="L23" s="424">
        <v>2.5840141090324016E-2</v>
      </c>
      <c r="M23" s="422">
        <v>2040850</v>
      </c>
      <c r="N23" s="422">
        <v>873639</v>
      </c>
      <c r="O23" s="411"/>
    </row>
    <row r="24" spans="1:15" ht="14.25" x14ac:dyDescent="0.2">
      <c r="A24" s="409">
        <v>16</v>
      </c>
      <c r="B24" s="269" t="s">
        <v>366</v>
      </c>
      <c r="C24" s="420">
        <v>84942696</v>
      </c>
      <c r="D24" s="420">
        <v>16081402</v>
      </c>
      <c r="E24" s="420">
        <v>10543332</v>
      </c>
      <c r="F24" s="424">
        <v>0.17166504811091432</v>
      </c>
      <c r="G24" s="420">
        <v>6587111</v>
      </c>
      <c r="H24" s="424">
        <v>0.13433859182464761</v>
      </c>
      <c r="I24" s="420">
        <v>74399364</v>
      </c>
      <c r="J24" s="424">
        <v>0.64904808236440048</v>
      </c>
      <c r="K24" s="420">
        <v>9494291</v>
      </c>
      <c r="L24" s="424">
        <v>0.10063788114167166</v>
      </c>
      <c r="M24" s="422">
        <v>-63856032</v>
      </c>
      <c r="N24" s="422">
        <v>-2907180</v>
      </c>
      <c r="O24" s="411"/>
    </row>
    <row r="25" spans="1:15" s="406" customFormat="1" x14ac:dyDescent="0.2">
      <c r="A25" s="412"/>
      <c r="B25" s="413"/>
      <c r="C25" s="414"/>
      <c r="D25" s="415"/>
      <c r="E25" s="414"/>
      <c r="F25" s="415"/>
      <c r="G25" s="414"/>
      <c r="H25" s="415"/>
      <c r="I25" s="414"/>
      <c r="J25" s="415"/>
      <c r="K25" s="414"/>
      <c r="L25" s="414"/>
      <c r="M25" s="414"/>
      <c r="N25" s="414"/>
    </row>
    <row r="26" spans="1:15" x14ac:dyDescent="0.2">
      <c r="A26" s="425"/>
      <c r="C26" s="410"/>
      <c r="D26" s="410"/>
      <c r="E26" s="410"/>
      <c r="G26" s="410"/>
      <c r="I26" s="416"/>
      <c r="J26" s="408"/>
      <c r="K26" s="416"/>
      <c r="L26" s="405"/>
      <c r="M26" s="410"/>
      <c r="N26" s="410"/>
    </row>
    <row r="27" spans="1:15" s="350" customFormat="1" ht="14.25" x14ac:dyDescent="0.2">
      <c r="A27" s="313" t="s">
        <v>149</v>
      </c>
      <c r="B27" s="426"/>
      <c r="C27" s="427"/>
      <c r="D27" s="427"/>
      <c r="E27" s="428"/>
      <c r="F27" s="428"/>
      <c r="G27" s="426"/>
      <c r="H27" s="428"/>
      <c r="I27" s="429"/>
      <c r="J27" s="429"/>
      <c r="K27" s="430"/>
      <c r="L27" s="427"/>
      <c r="M27" s="431"/>
      <c r="N27" s="427"/>
    </row>
    <row r="28" spans="1:15" x14ac:dyDescent="0.2">
      <c r="A28" s="432" t="s">
        <v>367</v>
      </c>
      <c r="B28" s="275"/>
      <c r="C28" s="288"/>
      <c r="D28" s="288"/>
      <c r="E28" s="288"/>
      <c r="F28" s="433"/>
      <c r="G28" s="288"/>
      <c r="H28" s="433"/>
      <c r="I28" s="288"/>
      <c r="J28" s="433"/>
      <c r="K28" s="288"/>
      <c r="L28" s="433"/>
      <c r="M28" s="288"/>
      <c r="N28" s="288"/>
    </row>
    <row r="29" spans="1:15" x14ac:dyDescent="0.2">
      <c r="A29" s="432" t="s">
        <v>368</v>
      </c>
      <c r="B29" s="275"/>
      <c r="C29" s="288"/>
      <c r="D29" s="288"/>
      <c r="E29" s="288"/>
      <c r="F29" s="433"/>
      <c r="G29" s="288"/>
      <c r="H29" s="433"/>
      <c r="I29" s="288"/>
      <c r="J29" s="433"/>
      <c r="K29" s="288"/>
      <c r="L29" s="433"/>
      <c r="M29" s="288"/>
      <c r="N29" s="288"/>
    </row>
    <row r="30" spans="1:15" x14ac:dyDescent="0.2">
      <c r="A30" s="432" t="s">
        <v>369</v>
      </c>
      <c r="B30" s="275"/>
      <c r="C30" s="288"/>
      <c r="D30" s="288"/>
      <c r="E30" s="288"/>
      <c r="F30" s="433"/>
      <c r="G30" s="288"/>
      <c r="H30" s="433"/>
      <c r="I30" s="288"/>
      <c r="J30" s="433"/>
      <c r="K30" s="288"/>
      <c r="L30" s="433"/>
      <c r="M30" s="288"/>
      <c r="N30" s="288"/>
    </row>
    <row r="31" spans="1:15" x14ac:dyDescent="0.2">
      <c r="A31" s="432" t="s">
        <v>370</v>
      </c>
      <c r="B31" s="275"/>
      <c r="C31" s="288"/>
      <c r="D31" s="288"/>
      <c r="E31" s="288"/>
      <c r="F31" s="433"/>
      <c r="G31" s="288"/>
      <c r="H31" s="433"/>
      <c r="I31" s="288"/>
      <c r="J31" s="433"/>
      <c r="K31" s="288"/>
      <c r="L31" s="433"/>
      <c r="M31" s="288"/>
      <c r="N31" s="288"/>
    </row>
    <row r="32" spans="1:15" x14ac:dyDescent="0.2">
      <c r="A32" s="275" t="s">
        <v>371</v>
      </c>
      <c r="B32" s="275"/>
      <c r="C32" s="288"/>
      <c r="D32" s="288"/>
      <c r="E32" s="288"/>
      <c r="F32" s="288"/>
      <c r="G32" s="288"/>
      <c r="H32" s="288"/>
      <c r="I32" s="288"/>
      <c r="J32" s="288"/>
      <c r="K32" s="288"/>
      <c r="L32" s="288"/>
      <c r="M32" s="288"/>
      <c r="N32" s="288"/>
    </row>
    <row r="33" spans="1:19" x14ac:dyDescent="0.2">
      <c r="A33" s="432" t="s">
        <v>372</v>
      </c>
      <c r="B33" s="434"/>
      <c r="C33" s="435"/>
      <c r="D33" s="435"/>
      <c r="E33" s="435"/>
      <c r="F33" s="435"/>
      <c r="G33" s="435"/>
      <c r="H33" s="435"/>
      <c r="I33" s="435"/>
      <c r="J33" s="435"/>
      <c r="K33" s="435"/>
      <c r="L33" s="435"/>
      <c r="M33" s="435"/>
      <c r="N33" s="435"/>
    </row>
    <row r="34" spans="1:19" x14ac:dyDescent="0.2">
      <c r="A34" s="275" t="s">
        <v>375</v>
      </c>
      <c r="B34" s="275"/>
      <c r="C34" s="288"/>
      <c r="D34" s="288"/>
      <c r="E34" s="288"/>
      <c r="F34" s="288"/>
      <c r="G34" s="288"/>
      <c r="H34" s="288"/>
      <c r="I34" s="288"/>
      <c r="J34" s="288"/>
      <c r="K34" s="288"/>
      <c r="L34" s="288"/>
      <c r="M34" s="288"/>
      <c r="N34" s="288"/>
    </row>
    <row r="35" spans="1:19" s="426" customFormat="1" ht="12" x14ac:dyDescent="0.2">
      <c r="A35" s="432" t="s">
        <v>376</v>
      </c>
      <c r="B35" s="436"/>
      <c r="C35" s="436"/>
      <c r="D35" s="436"/>
      <c r="E35" s="436"/>
      <c r="F35" s="436"/>
      <c r="G35" s="436"/>
      <c r="H35" s="436"/>
      <c r="I35" s="436"/>
      <c r="J35" s="436"/>
      <c r="K35" s="436"/>
      <c r="L35" s="436"/>
      <c r="M35" s="436"/>
      <c r="N35" s="436"/>
    </row>
    <row r="36" spans="1:19" x14ac:dyDescent="0.2">
      <c r="A36" s="275" t="s">
        <v>377</v>
      </c>
      <c r="B36" s="275"/>
      <c r="C36" s="288"/>
      <c r="D36" s="288"/>
      <c r="E36" s="288"/>
      <c r="F36" s="288"/>
      <c r="G36" s="288"/>
      <c r="H36" s="288"/>
      <c r="I36" s="288"/>
      <c r="J36" s="288"/>
      <c r="K36" s="288"/>
      <c r="L36" s="288"/>
      <c r="M36" s="288"/>
      <c r="N36" s="288"/>
    </row>
    <row r="37" spans="1:19" ht="12.75" customHeight="1" x14ac:dyDescent="0.2">
      <c r="A37" s="520" t="s">
        <v>378</v>
      </c>
      <c r="B37" s="520"/>
      <c r="C37" s="520"/>
      <c r="D37" s="520"/>
      <c r="E37" s="520"/>
      <c r="F37" s="520"/>
      <c r="G37" s="520"/>
      <c r="H37" s="520"/>
      <c r="I37" s="520"/>
      <c r="J37" s="520"/>
      <c r="K37" s="520"/>
      <c r="L37" s="520"/>
      <c r="M37" s="520"/>
      <c r="N37" s="520"/>
    </row>
    <row r="38" spans="1:19" x14ac:dyDescent="0.2">
      <c r="A38" s="275" t="s">
        <v>379</v>
      </c>
      <c r="B38" s="275"/>
      <c r="C38" s="288"/>
      <c r="D38" s="288"/>
      <c r="E38" s="288"/>
      <c r="F38" s="433"/>
      <c r="G38" s="288"/>
      <c r="H38" s="433"/>
      <c r="I38" s="288"/>
      <c r="J38" s="433"/>
      <c r="K38" s="288"/>
      <c r="L38" s="433"/>
      <c r="M38" s="288"/>
      <c r="N38" s="288"/>
    </row>
    <row r="39" spans="1:19" x14ac:dyDescent="0.2">
      <c r="A39" s="275" t="s">
        <v>380</v>
      </c>
      <c r="B39" s="275"/>
      <c r="C39" s="288"/>
      <c r="D39" s="288"/>
      <c r="E39" s="288"/>
      <c r="F39" s="433"/>
      <c r="G39" s="288"/>
      <c r="H39" s="433"/>
      <c r="I39" s="288"/>
      <c r="J39" s="433"/>
      <c r="K39" s="288"/>
      <c r="L39" s="433"/>
      <c r="M39" s="288"/>
      <c r="N39" s="288"/>
    </row>
    <row r="40" spans="1:19" x14ac:dyDescent="0.2">
      <c r="A40" s="275" t="s">
        <v>374</v>
      </c>
      <c r="B40" s="275"/>
      <c r="C40" s="288"/>
      <c r="D40" s="288"/>
      <c r="E40" s="288"/>
      <c r="F40" s="433"/>
      <c r="G40" s="288"/>
      <c r="H40" s="433"/>
      <c r="I40" s="288"/>
      <c r="J40" s="433"/>
      <c r="K40" s="288"/>
      <c r="L40" s="433"/>
      <c r="M40" s="288"/>
      <c r="N40" s="288"/>
    </row>
    <row r="41" spans="1:19" x14ac:dyDescent="0.2">
      <c r="A41" s="275" t="s">
        <v>381</v>
      </c>
      <c r="B41" s="275"/>
      <c r="C41" s="288"/>
      <c r="D41" s="288"/>
      <c r="E41" s="288"/>
      <c r="F41" s="433"/>
      <c r="G41" s="288"/>
      <c r="H41" s="433"/>
      <c r="I41" s="288"/>
      <c r="J41" s="433"/>
      <c r="K41" s="288"/>
      <c r="L41" s="433"/>
      <c r="M41" s="288"/>
      <c r="N41" s="288"/>
    </row>
    <row r="42" spans="1:19" x14ac:dyDescent="0.2">
      <c r="A42" s="275" t="s">
        <v>382</v>
      </c>
      <c r="B42" s="275"/>
      <c r="C42" s="288"/>
      <c r="D42" s="288"/>
      <c r="E42" s="288"/>
      <c r="F42" s="433"/>
      <c r="G42" s="288"/>
      <c r="H42" s="433"/>
      <c r="I42" s="288"/>
      <c r="J42" s="433"/>
      <c r="K42" s="288"/>
      <c r="L42" s="433"/>
      <c r="M42" s="288"/>
      <c r="N42" s="288"/>
    </row>
    <row r="43" spans="1:19" s="426" customFormat="1" ht="12" x14ac:dyDescent="0.2">
      <c r="A43" s="432" t="s">
        <v>373</v>
      </c>
      <c r="B43" s="437"/>
    </row>
    <row r="44" spans="1:19" s="313" customFormat="1" ht="12" x14ac:dyDescent="0.2">
      <c r="A44" s="312" t="s">
        <v>268</v>
      </c>
      <c r="C44" s="438"/>
      <c r="D44" s="439"/>
      <c r="E44" s="438"/>
      <c r="F44" s="439"/>
      <c r="G44" s="440"/>
      <c r="H44" s="439"/>
      <c r="I44" s="439"/>
      <c r="J44" s="439"/>
      <c r="K44" s="439"/>
      <c r="L44" s="439"/>
      <c r="M44" s="439"/>
      <c r="N44" s="439"/>
      <c r="O44" s="439"/>
      <c r="P44" s="439"/>
      <c r="Q44" s="439"/>
      <c r="R44" s="439"/>
      <c r="S44" s="439"/>
    </row>
    <row r="45" spans="1:19" s="426" customFormat="1" ht="12" x14ac:dyDescent="0.2">
      <c r="A45" s="441" t="s">
        <v>242</v>
      </c>
      <c r="B45" s="437"/>
    </row>
    <row r="46" spans="1:19" s="117" customFormat="1" ht="12" x14ac:dyDescent="0.2">
      <c r="A46" s="214" t="s">
        <v>244</v>
      </c>
      <c r="B46" s="214"/>
      <c r="C46" s="96"/>
      <c r="D46" s="208"/>
      <c r="E46" s="120"/>
      <c r="F46" s="208"/>
      <c r="G46" s="209"/>
    </row>
    <row r="47" spans="1:19" x14ac:dyDescent="0.2">
      <c r="L47" s="405"/>
    </row>
    <row r="48" spans="1:19" x14ac:dyDescent="0.2">
      <c r="L48" s="405"/>
    </row>
    <row r="49" spans="6:12" x14ac:dyDescent="0.2">
      <c r="L49" s="405"/>
    </row>
    <row r="50" spans="6:12" x14ac:dyDescent="0.2">
      <c r="L50" s="405"/>
    </row>
    <row r="51" spans="6:12" x14ac:dyDescent="0.2">
      <c r="L51" s="405"/>
    </row>
    <row r="52" spans="6:12" x14ac:dyDescent="0.2">
      <c r="L52" s="405"/>
    </row>
    <row r="53" spans="6:12" x14ac:dyDescent="0.2">
      <c r="L53" s="405"/>
    </row>
    <row r="54" spans="6:12" x14ac:dyDescent="0.2">
      <c r="L54" s="405"/>
    </row>
    <row r="55" spans="6:12" x14ac:dyDescent="0.2">
      <c r="L55" s="405"/>
    </row>
    <row r="56" spans="6:12" x14ac:dyDescent="0.2">
      <c r="L56" s="405"/>
    </row>
    <row r="57" spans="6:12" s="406" customFormat="1" x14ac:dyDescent="0.2">
      <c r="F57" s="408"/>
      <c r="H57" s="408"/>
      <c r="J57" s="408"/>
    </row>
    <row r="58" spans="6:12" s="406" customFormat="1" x14ac:dyDescent="0.2">
      <c r="F58" s="408"/>
      <c r="H58" s="408"/>
      <c r="J58" s="408"/>
    </row>
    <row r="59" spans="6:12" s="406" customFormat="1" x14ac:dyDescent="0.2">
      <c r="F59" s="408"/>
      <c r="H59" s="408"/>
      <c r="J59" s="408"/>
      <c r="L59" s="408"/>
    </row>
    <row r="60" spans="6:12" s="406" customFormat="1" x14ac:dyDescent="0.2">
      <c r="F60" s="408"/>
      <c r="H60" s="408"/>
      <c r="J60" s="408"/>
      <c r="L60" s="408"/>
    </row>
    <row r="61" spans="6:12" s="406" customFormat="1" x14ac:dyDescent="0.2">
      <c r="F61" s="408"/>
      <c r="H61" s="408"/>
      <c r="J61" s="408"/>
      <c r="L61" s="408"/>
    </row>
    <row r="62" spans="6:12" s="406" customFormat="1" x14ac:dyDescent="0.2">
      <c r="F62" s="408"/>
      <c r="H62" s="408"/>
      <c r="J62" s="408"/>
      <c r="L62" s="408"/>
    </row>
    <row r="63" spans="6:12" s="406" customFormat="1" x14ac:dyDescent="0.2">
      <c r="F63" s="408"/>
      <c r="H63" s="408"/>
      <c r="J63" s="408"/>
      <c r="L63" s="408"/>
    </row>
    <row r="64" spans="6:12" s="406" customFormat="1" x14ac:dyDescent="0.2">
      <c r="F64" s="408"/>
      <c r="H64" s="408"/>
      <c r="J64" s="408"/>
    </row>
    <row r="65" spans="6:12" s="406" customFormat="1" x14ac:dyDescent="0.2">
      <c r="F65" s="408"/>
      <c r="H65" s="408"/>
      <c r="J65" s="408"/>
      <c r="L65" s="408"/>
    </row>
    <row r="66" spans="6:12" s="406" customFormat="1" x14ac:dyDescent="0.2">
      <c r="F66" s="408"/>
      <c r="H66" s="408"/>
      <c r="J66" s="408"/>
    </row>
  </sheetData>
  <mergeCells count="8">
    <mergeCell ref="A1:N1"/>
    <mergeCell ref="A2:N2"/>
    <mergeCell ref="A37:N37"/>
    <mergeCell ref="A4:B5"/>
    <mergeCell ref="C4:D4"/>
    <mergeCell ref="E4:H4"/>
    <mergeCell ref="I4:L4"/>
    <mergeCell ref="M4:N4"/>
  </mergeCells>
  <pageMargins left="0.19685039370078741" right="0.19685039370078741" top="0.55118110236220474" bottom="0.55118110236220474" header="0.31496062992125984" footer="0.31496062992125984"/>
  <pageSetup paperSize="9" scale="73" fitToHeight="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CBA98-1AA4-4431-89D6-717C06913F8E}">
  <sheetPr>
    <pageSetUpPr fitToPage="1"/>
  </sheetPr>
  <dimension ref="A1:I52"/>
  <sheetViews>
    <sheetView workbookViewId="0">
      <selection sqref="A1:I1"/>
    </sheetView>
  </sheetViews>
  <sheetFormatPr defaultColWidth="11" defaultRowHeight="12.75" x14ac:dyDescent="0.2"/>
  <cols>
    <col min="1" max="1" width="12.7109375" style="2" customWidth="1"/>
    <col min="2" max="5" width="14.85546875" style="2" customWidth="1"/>
    <col min="6" max="8" width="13.28515625" style="2" customWidth="1"/>
    <col min="9" max="9" width="15.42578125" style="2" customWidth="1"/>
    <col min="10" max="10" width="10.7109375" style="2" customWidth="1"/>
    <col min="11" max="12" width="16.85546875" style="2" bestFit="1" customWidth="1"/>
    <col min="13" max="16384" width="11" style="2"/>
  </cols>
  <sheetData>
    <row r="1" spans="1:9" ht="15" customHeight="1" x14ac:dyDescent="0.2">
      <c r="A1" s="444" t="s">
        <v>245</v>
      </c>
      <c r="B1" s="444"/>
      <c r="C1" s="444"/>
      <c r="D1" s="444"/>
      <c r="E1" s="444"/>
      <c r="F1" s="444"/>
      <c r="G1" s="444"/>
      <c r="H1" s="444"/>
      <c r="I1" s="444"/>
    </row>
    <row r="2" spans="1:9" x14ac:dyDescent="0.2">
      <c r="A2" s="93"/>
      <c r="B2" s="93"/>
      <c r="C2" s="93"/>
      <c r="D2" s="93"/>
      <c r="E2" s="93"/>
      <c r="F2" s="93"/>
      <c r="G2" s="93"/>
      <c r="H2" s="93"/>
    </row>
    <row r="3" spans="1:9" s="35" customFormat="1" ht="12.75" customHeight="1" x14ac:dyDescent="0.2">
      <c r="A3" s="455" t="s">
        <v>0</v>
      </c>
      <c r="B3" s="458" t="s">
        <v>1</v>
      </c>
      <c r="C3" s="464" t="s">
        <v>4</v>
      </c>
      <c r="D3" s="464" t="s">
        <v>5</v>
      </c>
      <c r="E3" s="461" t="s">
        <v>2</v>
      </c>
      <c r="F3" s="452" t="s">
        <v>3</v>
      </c>
      <c r="G3" s="452"/>
      <c r="H3" s="452"/>
      <c r="I3" s="453"/>
    </row>
    <row r="4" spans="1:9" s="35" customFormat="1" x14ac:dyDescent="0.2">
      <c r="A4" s="456"/>
      <c r="B4" s="459"/>
      <c r="C4" s="465"/>
      <c r="D4" s="465"/>
      <c r="E4" s="462"/>
      <c r="F4" s="450" t="s">
        <v>239</v>
      </c>
      <c r="G4" s="450" t="s">
        <v>4</v>
      </c>
      <c r="H4" s="450" t="s">
        <v>5</v>
      </c>
      <c r="I4" s="454" t="s">
        <v>2</v>
      </c>
    </row>
    <row r="5" spans="1:9" s="35" customFormat="1" x14ac:dyDescent="0.2">
      <c r="A5" s="456"/>
      <c r="B5" s="460"/>
      <c r="C5" s="466"/>
      <c r="D5" s="466"/>
      <c r="E5" s="463"/>
      <c r="F5" s="450"/>
      <c r="G5" s="449"/>
      <c r="H5" s="449"/>
      <c r="I5" s="454"/>
    </row>
    <row r="6" spans="1:9" x14ac:dyDescent="0.2">
      <c r="A6" s="457"/>
      <c r="B6" s="179" t="s">
        <v>6</v>
      </c>
      <c r="C6" s="179" t="s">
        <v>7</v>
      </c>
      <c r="D6" s="179" t="s">
        <v>8</v>
      </c>
      <c r="E6" s="180" t="s">
        <v>9</v>
      </c>
      <c r="F6" s="170" t="s">
        <v>10</v>
      </c>
      <c r="G6" s="170" t="s">
        <v>11</v>
      </c>
      <c r="H6" s="170" t="s">
        <v>12</v>
      </c>
      <c r="I6" s="171" t="s">
        <v>13</v>
      </c>
    </row>
    <row r="7" spans="1:9" x14ac:dyDescent="0.2">
      <c r="A7" s="122" t="s">
        <v>14</v>
      </c>
      <c r="B7" s="163"/>
      <c r="C7" s="163"/>
      <c r="D7" s="163"/>
      <c r="E7" s="164"/>
      <c r="F7" s="163"/>
      <c r="G7" s="165"/>
      <c r="H7" s="165"/>
      <c r="I7" s="166"/>
    </row>
    <row r="8" spans="1:9" x14ac:dyDescent="0.2">
      <c r="A8" s="172">
        <v>2021</v>
      </c>
      <c r="B8" s="181">
        <v>-9.0136250879771183</v>
      </c>
      <c r="C8" s="181">
        <v>-11.843803687234455</v>
      </c>
      <c r="D8" s="181">
        <v>-4.3518482354241161</v>
      </c>
      <c r="E8" s="181">
        <v>-23.420344529720406</v>
      </c>
      <c r="F8" s="181">
        <v>-9.0136250879771183</v>
      </c>
      <c r="G8" s="181">
        <v>-11.843803687234455</v>
      </c>
      <c r="H8" s="181">
        <v>-4.3518482354241161</v>
      </c>
      <c r="I8" s="181">
        <v>-23.420344529720406</v>
      </c>
    </row>
    <row r="9" spans="1:9" x14ac:dyDescent="0.2">
      <c r="A9" s="172">
        <v>2022</v>
      </c>
      <c r="B9" s="181">
        <v>18.831474937394653</v>
      </c>
      <c r="C9" s="181">
        <v>25.332311112868911</v>
      </c>
      <c r="D9" s="181">
        <v>8.962248327045085</v>
      </c>
      <c r="E9" s="181">
        <v>56.925767515973448</v>
      </c>
      <c r="F9" s="181">
        <v>18.831474937394653</v>
      </c>
      <c r="G9" s="181">
        <v>25.332311112868911</v>
      </c>
      <c r="H9" s="181">
        <v>8.962248327045085</v>
      </c>
      <c r="I9" s="181">
        <v>56.925767515973448</v>
      </c>
    </row>
    <row r="10" spans="1:9" ht="14.25" x14ac:dyDescent="0.2">
      <c r="A10" s="172" t="s">
        <v>240</v>
      </c>
      <c r="B10" s="181">
        <v>-2.1299087398745309</v>
      </c>
      <c r="C10" s="181">
        <v>4.1561952502898736</v>
      </c>
      <c r="D10" s="181">
        <v>-13.106878119398868</v>
      </c>
      <c r="E10" s="181">
        <v>27.289980892027899</v>
      </c>
      <c r="F10" s="181">
        <v>-2.1299087398745309</v>
      </c>
      <c r="G10" s="181">
        <v>4.1561952502898736</v>
      </c>
      <c r="H10" s="181">
        <v>-13.106878119398868</v>
      </c>
      <c r="I10" s="181">
        <v>27.289980892027899</v>
      </c>
    </row>
    <row r="11" spans="1:9" x14ac:dyDescent="0.2">
      <c r="A11" s="126" t="s">
        <v>15</v>
      </c>
      <c r="B11" s="181"/>
      <c r="C11" s="182"/>
      <c r="D11" s="182"/>
      <c r="E11" s="183"/>
      <c r="F11" s="181"/>
      <c r="G11" s="182"/>
      <c r="H11" s="182"/>
      <c r="I11" s="183"/>
    </row>
    <row r="12" spans="1:9" x14ac:dyDescent="0.2">
      <c r="A12" s="172">
        <v>2021</v>
      </c>
      <c r="B12" s="181">
        <v>4.6008243081115952</v>
      </c>
      <c r="C12" s="181">
        <v>8.9739151945362305</v>
      </c>
      <c r="D12" s="181">
        <v>-1.356713807416321</v>
      </c>
      <c r="E12" s="181">
        <v>37.4865590425999</v>
      </c>
      <c r="F12" s="181">
        <v>-2.8163611199665373</v>
      </c>
      <c r="G12" s="181">
        <v>-2.7585872081175022</v>
      </c>
      <c r="H12" s="181">
        <v>-2.903566768128063</v>
      </c>
      <c r="I12" s="181">
        <v>-2.4739952210518723</v>
      </c>
    </row>
    <row r="13" spans="1:9" x14ac:dyDescent="0.2">
      <c r="A13" s="172">
        <v>2022</v>
      </c>
      <c r="B13" s="181">
        <v>22.083255971393022</v>
      </c>
      <c r="C13" s="181">
        <v>26.304120815833599</v>
      </c>
      <c r="D13" s="181">
        <v>15.730900473006093</v>
      </c>
      <c r="E13" s="181">
        <v>47.241643556052097</v>
      </c>
      <c r="F13" s="181">
        <v>20.424648742803807</v>
      </c>
      <c r="G13" s="181">
        <v>25.807596723087457</v>
      </c>
      <c r="H13" s="181">
        <v>12.287336029415874</v>
      </c>
      <c r="I13" s="181">
        <v>52.230698616307826</v>
      </c>
    </row>
    <row r="14" spans="1:9" ht="14.25" x14ac:dyDescent="0.2">
      <c r="A14" s="172" t="s">
        <v>240</v>
      </c>
      <c r="B14" s="181">
        <v>-14.188764632418426</v>
      </c>
      <c r="C14" s="181">
        <v>-11.802101907447781</v>
      </c>
      <c r="D14" s="181">
        <v>-18.108823482249825</v>
      </c>
      <c r="E14" s="181">
        <v>-1.9859708664781706</v>
      </c>
      <c r="F14" s="181">
        <v>-8.1193827391430222</v>
      </c>
      <c r="G14" s="181">
        <v>-3.6793755030710473</v>
      </c>
      <c r="H14" s="181">
        <v>-15.639430324994773</v>
      </c>
      <c r="I14" s="181">
        <v>13.561544719599272</v>
      </c>
    </row>
    <row r="15" spans="1:9" x14ac:dyDescent="0.2">
      <c r="A15" s="126" t="s">
        <v>16</v>
      </c>
      <c r="B15" s="181"/>
      <c r="C15" s="182"/>
      <c r="D15" s="182"/>
      <c r="E15" s="183"/>
      <c r="F15" s="181"/>
      <c r="G15" s="182"/>
      <c r="H15" s="182"/>
      <c r="I15" s="183"/>
    </row>
    <row r="16" spans="1:9" x14ac:dyDescent="0.2">
      <c r="A16" s="125">
        <v>2021</v>
      </c>
      <c r="B16" s="181">
        <v>26.607686867091051</v>
      </c>
      <c r="C16" s="181">
        <v>22.141602591713429</v>
      </c>
      <c r="D16" s="181">
        <v>33.470733276867648</v>
      </c>
      <c r="E16" s="181">
        <v>1.0328617899517223</v>
      </c>
      <c r="F16" s="181">
        <v>6.4130764077614311</v>
      </c>
      <c r="G16" s="181">
        <v>5.0899502558711118</v>
      </c>
      <c r="H16" s="181">
        <v>8.4214775647348574</v>
      </c>
      <c r="I16" s="181">
        <v>-1.3425489238703792</v>
      </c>
    </row>
    <row r="17" spans="1:9" x14ac:dyDescent="0.2">
      <c r="A17" s="125">
        <v>2022</v>
      </c>
      <c r="B17" s="181">
        <v>16.17952461467782</v>
      </c>
      <c r="C17" s="181">
        <v>23.448240978732393</v>
      </c>
      <c r="D17" s="181">
        <v>5.95777327989504</v>
      </c>
      <c r="E17" s="181">
        <v>66.499965742478423</v>
      </c>
      <c r="F17" s="181">
        <v>18.840382080896401</v>
      </c>
      <c r="G17" s="181">
        <v>24.943262051322112</v>
      </c>
      <c r="H17" s="181">
        <v>9.8613421519787146</v>
      </c>
      <c r="I17" s="181">
        <v>56.945357970051177</v>
      </c>
    </row>
    <row r="18" spans="1:9" ht="14.25" x14ac:dyDescent="0.2">
      <c r="A18" s="172" t="s">
        <v>240</v>
      </c>
      <c r="B18" s="181">
        <v>-4.1633703225860463</v>
      </c>
      <c r="C18" s="181">
        <v>-1.1633536699330427</v>
      </c>
      <c r="D18" s="181">
        <v>-9.0785945848363312</v>
      </c>
      <c r="E18" s="181">
        <v>11.235226220559035</v>
      </c>
      <c r="F18" s="181">
        <v>-6.6760678512229443</v>
      </c>
      <c r="G18" s="181">
        <v>-2.7686762576722979</v>
      </c>
      <c r="H18" s="181">
        <v>-13.214143664610056</v>
      </c>
      <c r="I18" s="181">
        <v>12.746120702303854</v>
      </c>
    </row>
    <row r="19" spans="1:9" x14ac:dyDescent="0.2">
      <c r="A19" s="126" t="s">
        <v>17</v>
      </c>
      <c r="B19" s="181"/>
      <c r="C19" s="182"/>
      <c r="D19" s="182"/>
      <c r="E19" s="183"/>
      <c r="F19" s="181"/>
      <c r="G19" s="182"/>
      <c r="H19" s="182"/>
      <c r="I19" s="183"/>
    </row>
    <row r="20" spans="1:9" x14ac:dyDescent="0.2">
      <c r="A20" s="125">
        <v>2021</v>
      </c>
      <c r="B20" s="181">
        <v>114.78075499168008</v>
      </c>
      <c r="C20" s="181">
        <v>153.1649559458146</v>
      </c>
      <c r="D20" s="181">
        <v>74.233423498229925</v>
      </c>
      <c r="E20" s="181">
        <v>1553.7849130032437</v>
      </c>
      <c r="F20" s="181">
        <v>21.857699602083947</v>
      </c>
      <c r="G20" s="181">
        <v>23.460175315624031</v>
      </c>
      <c r="H20" s="181">
        <v>19.550343222044365</v>
      </c>
      <c r="I20" s="181">
        <v>32.34878763222477</v>
      </c>
    </row>
    <row r="21" spans="1:9" x14ac:dyDescent="0.2">
      <c r="A21" s="125">
        <v>2022</v>
      </c>
      <c r="B21" s="181">
        <v>20.060221114442388</v>
      </c>
      <c r="C21" s="181">
        <v>29.105332350098223</v>
      </c>
      <c r="D21" s="181">
        <v>6.1768221474104212</v>
      </c>
      <c r="E21" s="181">
        <v>71.969861449154465</v>
      </c>
      <c r="F21" s="181">
        <v>19.146805858689309</v>
      </c>
      <c r="G21" s="181">
        <v>26.002073990627483</v>
      </c>
      <c r="H21" s="181">
        <v>8.9532964037992713</v>
      </c>
      <c r="I21" s="181">
        <v>61.012706947545638</v>
      </c>
    </row>
    <row r="22" spans="1:9" ht="14.25" x14ac:dyDescent="0.2">
      <c r="A22" s="172" t="s">
        <v>241</v>
      </c>
      <c r="B22" s="181">
        <v>-18.558568834059518</v>
      </c>
      <c r="C22" s="181">
        <v>-17.698319630613703</v>
      </c>
      <c r="D22" s="181">
        <v>-20.164106979719421</v>
      </c>
      <c r="E22" s="181">
        <v>-14.852186429397197</v>
      </c>
      <c r="F22" s="181">
        <v>-9.6838372051579071</v>
      </c>
      <c r="G22" s="181">
        <v>-6.6602506651302296</v>
      </c>
      <c r="H22" s="181">
        <v>-14.883306364046833</v>
      </c>
      <c r="I22" s="181">
        <v>4.7664321502114193</v>
      </c>
    </row>
    <row r="23" spans="1:9" x14ac:dyDescent="0.2">
      <c r="A23" s="127" t="s">
        <v>18</v>
      </c>
      <c r="B23" s="181"/>
      <c r="C23" s="182"/>
      <c r="D23" s="182"/>
      <c r="E23" s="183"/>
      <c r="F23" s="181"/>
      <c r="G23" s="182"/>
      <c r="H23" s="182"/>
      <c r="I23" s="183"/>
    </row>
    <row r="24" spans="1:9" x14ac:dyDescent="0.2">
      <c r="A24" s="172">
        <v>2021</v>
      </c>
      <c r="B24" s="181">
        <v>44.898629163553338</v>
      </c>
      <c r="C24" s="181">
        <v>55.787315182049113</v>
      </c>
      <c r="D24" s="181">
        <v>30.860278783902583</v>
      </c>
      <c r="E24" s="181">
        <v>141.96242515837145</v>
      </c>
      <c r="F24" s="181">
        <v>25.966692382191937</v>
      </c>
      <c r="G24" s="181">
        <v>29.007004611433196</v>
      </c>
      <c r="H24" s="181">
        <v>21.675061066650692</v>
      </c>
      <c r="I24" s="181">
        <v>46.821323810560635</v>
      </c>
    </row>
    <row r="25" spans="1:9" x14ac:dyDescent="0.2">
      <c r="A25" s="125">
        <v>2022</v>
      </c>
      <c r="B25" s="181">
        <v>20.803980618053242</v>
      </c>
      <c r="C25" s="181">
        <v>30.233928854713945</v>
      </c>
      <c r="D25" s="181">
        <v>6.3304606968043631</v>
      </c>
      <c r="E25" s="181">
        <v>74.926159183182193</v>
      </c>
      <c r="F25" s="181">
        <v>19.486753664776568</v>
      </c>
      <c r="G25" s="181">
        <v>26.87892758050463</v>
      </c>
      <c r="H25" s="181">
        <v>8.4233664228010809</v>
      </c>
      <c r="I25" s="181">
        <v>64.04013442585881</v>
      </c>
    </row>
    <row r="26" spans="1:9" x14ac:dyDescent="0.2">
      <c r="A26" s="126" t="s">
        <v>19</v>
      </c>
      <c r="B26" s="181"/>
      <c r="C26" s="181"/>
      <c r="D26" s="181"/>
      <c r="E26" s="181"/>
      <c r="F26" s="181"/>
      <c r="G26" s="181"/>
      <c r="H26" s="181"/>
      <c r="I26" s="181"/>
    </row>
    <row r="27" spans="1:9" x14ac:dyDescent="0.2">
      <c r="A27" s="172">
        <v>2021</v>
      </c>
      <c r="B27" s="181">
        <v>32.012840641219299</v>
      </c>
      <c r="C27" s="182">
        <v>42.426371431492925</v>
      </c>
      <c r="D27" s="182">
        <v>18.918352050765709</v>
      </c>
      <c r="E27" s="183">
        <v>133.73757507040258</v>
      </c>
      <c r="F27" s="181">
        <v>27.033297130502532</v>
      </c>
      <c r="G27" s="182">
        <v>31.27920954133161</v>
      </c>
      <c r="H27" s="182">
        <v>21.161728296691429</v>
      </c>
      <c r="I27" s="183">
        <v>57.704189983476972</v>
      </c>
    </row>
    <row r="28" spans="1:9" x14ac:dyDescent="0.2">
      <c r="A28" s="125">
        <v>2022</v>
      </c>
      <c r="B28" s="181">
        <v>16.262161741553015</v>
      </c>
      <c r="C28" s="181">
        <v>26.393756234345901</v>
      </c>
      <c r="D28" s="181">
        <v>1.0037312669246123</v>
      </c>
      <c r="E28" s="181">
        <v>76.569232501425773</v>
      </c>
      <c r="F28" s="181">
        <v>18.895603128133054</v>
      </c>
      <c r="G28" s="181">
        <v>26.789801445408212</v>
      </c>
      <c r="H28" s="181">
        <v>7.0673216287663987</v>
      </c>
      <c r="I28" s="181">
        <v>66.36526535267005</v>
      </c>
    </row>
    <row r="29" spans="1:9" x14ac:dyDescent="0.2">
      <c r="A29" s="127" t="s">
        <v>20</v>
      </c>
      <c r="B29" s="181"/>
      <c r="C29" s="181"/>
      <c r="D29" s="181"/>
      <c r="E29" s="181"/>
      <c r="F29" s="181"/>
      <c r="G29" s="181"/>
      <c r="H29" s="181"/>
      <c r="I29" s="181"/>
    </row>
    <row r="30" spans="1:9" x14ac:dyDescent="0.2">
      <c r="A30" s="172">
        <v>2021</v>
      </c>
      <c r="B30" s="181">
        <v>21.769098242326066</v>
      </c>
      <c r="C30" s="181">
        <v>27.540820075723182</v>
      </c>
      <c r="D30" s="181">
        <v>13.835156076030586</v>
      </c>
      <c r="E30" s="181">
        <v>64.126027857112206</v>
      </c>
      <c r="F30" s="181">
        <v>26.188444522381026</v>
      </c>
      <c r="G30" s="181">
        <v>30.680500793474707</v>
      </c>
      <c r="H30" s="181">
        <v>19.982456200649136</v>
      </c>
      <c r="I30" s="181">
        <v>58.719079267893967</v>
      </c>
    </row>
    <row r="31" spans="1:9" x14ac:dyDescent="0.2">
      <c r="A31" s="125">
        <v>2022</v>
      </c>
      <c r="B31" s="181">
        <v>11.861525540815943</v>
      </c>
      <c r="C31" s="182">
        <v>22.259556159412863</v>
      </c>
      <c r="D31" s="182">
        <v>-4.1527585271034617</v>
      </c>
      <c r="E31" s="183">
        <v>71.159781068519194</v>
      </c>
      <c r="F31" s="181">
        <v>17.806238380336616</v>
      </c>
      <c r="G31" s="182">
        <v>26.081706993349975</v>
      </c>
      <c r="H31" s="182">
        <v>5.3538859498581282</v>
      </c>
      <c r="I31" s="183">
        <v>67.148789526106185</v>
      </c>
    </row>
    <row r="32" spans="1:9" x14ac:dyDescent="0.2">
      <c r="A32" s="127" t="s">
        <v>21</v>
      </c>
      <c r="B32" s="181"/>
      <c r="C32" s="181"/>
      <c r="D32" s="181"/>
      <c r="E32" s="181"/>
      <c r="F32" s="181"/>
      <c r="G32" s="181"/>
      <c r="H32" s="181"/>
      <c r="I32" s="181"/>
    </row>
    <row r="33" spans="1:9" x14ac:dyDescent="0.2">
      <c r="A33" s="172">
        <v>2021</v>
      </c>
      <c r="B33" s="181">
        <v>24.378822834152313</v>
      </c>
      <c r="C33" s="181">
        <v>28.273299338995429</v>
      </c>
      <c r="D33" s="181">
        <v>18.940764555354008</v>
      </c>
      <c r="E33" s="181">
        <v>51.819403639251128</v>
      </c>
      <c r="F33" s="181">
        <v>25.943833152636707</v>
      </c>
      <c r="G33" s="181">
        <v>30.353855394236628</v>
      </c>
      <c r="H33" s="181">
        <v>19.842400905447178</v>
      </c>
      <c r="I33" s="181">
        <v>57.760426204350736</v>
      </c>
    </row>
    <row r="34" spans="1:9" x14ac:dyDescent="0.2">
      <c r="A34" s="125">
        <v>2022</v>
      </c>
      <c r="B34" s="181">
        <v>15.212619407508221</v>
      </c>
      <c r="C34" s="181">
        <v>26.442027450419324</v>
      </c>
      <c r="D34" s="181">
        <v>-1.697908758601252</v>
      </c>
      <c r="E34" s="181">
        <v>82.06395044096557</v>
      </c>
      <c r="F34" s="181">
        <v>17.460008491364086</v>
      </c>
      <c r="G34" s="181">
        <v>26.129820323008989</v>
      </c>
      <c r="H34" s="181">
        <v>4.412906285995577</v>
      </c>
      <c r="I34" s="181">
        <v>69.143087022231512</v>
      </c>
    </row>
    <row r="35" spans="1:9" x14ac:dyDescent="0.2">
      <c r="A35" s="127" t="s">
        <v>22</v>
      </c>
      <c r="B35" s="181"/>
      <c r="C35" s="182"/>
      <c r="D35" s="182"/>
      <c r="E35" s="183"/>
      <c r="F35" s="181"/>
      <c r="G35" s="182"/>
      <c r="H35" s="182"/>
      <c r="I35" s="183"/>
    </row>
    <row r="36" spans="1:9" x14ac:dyDescent="0.2">
      <c r="A36" s="172">
        <v>2021</v>
      </c>
      <c r="B36" s="181">
        <v>15.854854643632898</v>
      </c>
      <c r="C36" s="181">
        <v>22.76443828121608</v>
      </c>
      <c r="D36" s="181">
        <v>6.4540223072569791</v>
      </c>
      <c r="E36" s="181">
        <v>68.002066860995598</v>
      </c>
      <c r="F36" s="181">
        <v>24.611175187339775</v>
      </c>
      <c r="G36" s="181">
        <v>29.357495607518413</v>
      </c>
      <c r="H36" s="181">
        <v>18.058995548792446</v>
      </c>
      <c r="I36" s="181">
        <v>59.053222162861132</v>
      </c>
    </row>
    <row r="37" spans="1:9" x14ac:dyDescent="0.2">
      <c r="A37" s="125">
        <v>2022</v>
      </c>
      <c r="B37" s="181">
        <v>11.651334376335054</v>
      </c>
      <c r="C37" s="181">
        <v>14.401707780060779</v>
      </c>
      <c r="D37" s="181">
        <v>7.3359787250436126</v>
      </c>
      <c r="E37" s="181">
        <v>26.819352325920409</v>
      </c>
      <c r="F37" s="181">
        <v>16.746653409875712</v>
      </c>
      <c r="G37" s="181">
        <v>24.668596057346726</v>
      </c>
      <c r="H37" s="181">
        <v>4.7640012917142593</v>
      </c>
      <c r="I37" s="181">
        <v>63.50000206967632</v>
      </c>
    </row>
    <row r="38" spans="1:9" x14ac:dyDescent="0.2">
      <c r="A38" s="126" t="s">
        <v>23</v>
      </c>
      <c r="B38" s="181"/>
      <c r="C38" s="181"/>
      <c r="D38" s="181"/>
      <c r="E38" s="181"/>
      <c r="F38" s="181"/>
      <c r="G38" s="181"/>
      <c r="H38" s="181"/>
      <c r="I38" s="181"/>
    </row>
    <row r="39" spans="1:9" x14ac:dyDescent="0.2">
      <c r="A39" s="172">
        <v>2021</v>
      </c>
      <c r="B39" s="181">
        <v>13.900573601901511</v>
      </c>
      <c r="C39" s="182">
        <v>22.784893595946954</v>
      </c>
      <c r="D39" s="182">
        <v>2.1216265619734553</v>
      </c>
      <c r="E39" s="183">
        <v>86.205525526184189</v>
      </c>
      <c r="F39" s="181">
        <v>23.377579987949758</v>
      </c>
      <c r="G39" s="182">
        <v>28.611921111574201</v>
      </c>
      <c r="H39" s="182">
        <v>16.18533735320775</v>
      </c>
      <c r="I39" s="183">
        <v>61.833703730994301</v>
      </c>
    </row>
    <row r="40" spans="1:9" x14ac:dyDescent="0.2">
      <c r="A40" s="125">
        <v>2022</v>
      </c>
      <c r="B40" s="181">
        <v>12.490035066419992</v>
      </c>
      <c r="C40" s="181">
        <v>7.7144077496904551</v>
      </c>
      <c r="D40" s="181">
        <v>20.102756162746836</v>
      </c>
      <c r="E40" s="181">
        <v>-13.138669267366298</v>
      </c>
      <c r="F40" s="181">
        <v>16.294054835180162</v>
      </c>
      <c r="G40" s="181">
        <v>22.832504120441421</v>
      </c>
      <c r="H40" s="181">
        <v>6.3490048684532896</v>
      </c>
      <c r="I40" s="181">
        <v>54.470061316137787</v>
      </c>
    </row>
    <row r="41" spans="1:9" x14ac:dyDescent="0.2">
      <c r="A41" s="127" t="s">
        <v>24</v>
      </c>
      <c r="B41" s="181"/>
      <c r="C41" s="181"/>
      <c r="D41" s="181"/>
      <c r="E41" s="181"/>
      <c r="F41" s="181"/>
      <c r="G41" s="181"/>
      <c r="H41" s="181"/>
      <c r="I41" s="181"/>
    </row>
    <row r="42" spans="1:9" x14ac:dyDescent="0.2">
      <c r="A42" s="172">
        <v>2021</v>
      </c>
      <c r="B42" s="181">
        <v>24.105145069277146</v>
      </c>
      <c r="C42" s="181">
        <v>36.844355078919278</v>
      </c>
      <c r="D42" s="181">
        <v>6.7229982479322992</v>
      </c>
      <c r="E42" s="181">
        <v>119.49081485371629</v>
      </c>
      <c r="F42" s="181">
        <v>23.449420684314902</v>
      </c>
      <c r="G42" s="181">
        <v>29.422639140660166</v>
      </c>
      <c r="H42" s="181">
        <v>15.247600432911245</v>
      </c>
      <c r="I42" s="181">
        <v>67.415340670507561</v>
      </c>
    </row>
    <row r="43" spans="1:9" x14ac:dyDescent="0.2">
      <c r="A43" s="125">
        <v>2022</v>
      </c>
      <c r="B43" s="181">
        <v>3.7966477796762543</v>
      </c>
      <c r="C43" s="182">
        <v>-1.5164285285667933</v>
      </c>
      <c r="D43" s="182">
        <v>13.092213799960595</v>
      </c>
      <c r="E43" s="183">
        <v>-21.005953188634763</v>
      </c>
      <c r="F43" s="181">
        <v>15.053490384893164</v>
      </c>
      <c r="G43" s="182">
        <v>20.297152848009283</v>
      </c>
      <c r="H43" s="182">
        <v>6.9678404111105152</v>
      </c>
      <c r="I43" s="183">
        <v>44.890651243827627</v>
      </c>
    </row>
    <row r="44" spans="1:9" x14ac:dyDescent="0.2">
      <c r="A44" s="127" t="s">
        <v>25</v>
      </c>
      <c r="B44" s="181"/>
      <c r="C44" s="181"/>
      <c r="D44" s="181"/>
      <c r="E44" s="181"/>
      <c r="F44" s="181"/>
      <c r="G44" s="181"/>
      <c r="H44" s="181"/>
      <c r="I44" s="181"/>
    </row>
    <row r="45" spans="1:9" x14ac:dyDescent="0.2">
      <c r="A45" s="172">
        <v>2021</v>
      </c>
      <c r="B45" s="181">
        <v>24.85886167927509</v>
      </c>
      <c r="C45" s="181">
        <v>37.235260963466388</v>
      </c>
      <c r="D45" s="181">
        <v>7.3034197215502195</v>
      </c>
      <c r="E45" s="181">
        <v>108.76361897721303</v>
      </c>
      <c r="F45" s="181">
        <v>23.578138412668871</v>
      </c>
      <c r="G45" s="181">
        <v>30.144974975647475</v>
      </c>
      <c r="H45" s="181">
        <v>14.534481639813301</v>
      </c>
      <c r="I45" s="181">
        <v>71.533347855963243</v>
      </c>
    </row>
    <row r="46" spans="1:9" x14ac:dyDescent="0.2">
      <c r="A46" s="125">
        <v>2022</v>
      </c>
      <c r="B46" s="181">
        <v>-8.8126224636946979</v>
      </c>
      <c r="C46" s="181">
        <v>-9.4374881636058454</v>
      </c>
      <c r="D46" s="181">
        <v>-7.6790317205267193</v>
      </c>
      <c r="E46" s="181">
        <v>-11.597395820271339</v>
      </c>
      <c r="F46" s="181">
        <v>12.851320193538296</v>
      </c>
      <c r="G46" s="181">
        <v>17.398185217175776</v>
      </c>
      <c r="H46" s="181">
        <v>5.7360552571577017</v>
      </c>
      <c r="I46" s="181">
        <v>38.043774929756054</v>
      </c>
    </row>
    <row r="47" spans="1:9" x14ac:dyDescent="0.2">
      <c r="A47" s="128"/>
      <c r="B47" s="167"/>
      <c r="C47" s="167"/>
      <c r="D47" s="167"/>
      <c r="E47" s="168"/>
      <c r="F47" s="167"/>
      <c r="G47" s="167"/>
      <c r="H47" s="167"/>
      <c r="I47" s="169"/>
    </row>
    <row r="48" spans="1:9" s="91" customFormat="1" ht="12" x14ac:dyDescent="0.2">
      <c r="A48" s="5"/>
      <c r="B48" s="177"/>
      <c r="C48" s="177"/>
      <c r="D48" s="177"/>
      <c r="E48" s="177"/>
      <c r="F48" s="177"/>
      <c r="G48" s="177"/>
      <c r="H48" s="177"/>
    </row>
    <row r="49" spans="1:1" s="91" customFormat="1" ht="12" x14ac:dyDescent="0.2">
      <c r="A49" s="5" t="s">
        <v>26</v>
      </c>
    </row>
    <row r="50" spans="1:1" s="91" customFormat="1" ht="12" x14ac:dyDescent="0.2">
      <c r="A50" s="6" t="s">
        <v>242</v>
      </c>
    </row>
    <row r="51" spans="1:1" s="91" customFormat="1" ht="12" x14ac:dyDescent="0.2">
      <c r="A51" s="6" t="s">
        <v>243</v>
      </c>
    </row>
    <row r="52" spans="1:1" s="91" customFormat="1" ht="12" x14ac:dyDescent="0.2">
      <c r="A52" s="91" t="s">
        <v>244</v>
      </c>
    </row>
  </sheetData>
  <mergeCells count="11">
    <mergeCell ref="A1:I1"/>
    <mergeCell ref="A3:A6"/>
    <mergeCell ref="B3:B5"/>
    <mergeCell ref="E3:E5"/>
    <mergeCell ref="G4:G5"/>
    <mergeCell ref="H4:H5"/>
    <mergeCell ref="C3:C5"/>
    <mergeCell ref="D3:D5"/>
    <mergeCell ref="F3:I3"/>
    <mergeCell ref="F4:F5"/>
    <mergeCell ref="I4:I5"/>
  </mergeCells>
  <printOptions horizontalCentered="1"/>
  <pageMargins left="0.19685039370078741" right="0.19685039370078741" top="0.55118110236220474" bottom="0.55118110236220474" header="0.31496062992125984" footer="0.31496062992125984"/>
  <pageSetup paperSize="9" scale="78" fitToHeight="0"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39DE7-D3FB-4893-B30A-D966DC146EB5}">
  <sheetPr>
    <pageSetUpPr fitToPage="1"/>
  </sheetPr>
  <dimension ref="A1:J119"/>
  <sheetViews>
    <sheetView topLeftCell="A62" zoomScale="96" zoomScaleNormal="96" workbookViewId="0">
      <selection activeCell="A80" sqref="A80"/>
    </sheetView>
  </sheetViews>
  <sheetFormatPr defaultRowHeight="12.75" x14ac:dyDescent="0.2"/>
  <cols>
    <col min="1" max="1" width="4" style="80" customWidth="1"/>
    <col min="2" max="2" width="52.42578125" style="155" customWidth="1"/>
    <col min="3" max="3" width="20.5703125" style="156" customWidth="1"/>
    <col min="4" max="4" width="15.28515625" style="1" customWidth="1"/>
    <col min="5" max="5" width="20.5703125" style="156" customWidth="1"/>
    <col min="6" max="6" width="15.28515625" style="1" customWidth="1"/>
    <col min="7" max="7" width="17.5703125" style="60" customWidth="1"/>
    <col min="8" max="16384" width="9.140625" style="1"/>
  </cols>
  <sheetData>
    <row r="1" spans="1:7" s="2" customFormat="1" ht="14.25" x14ac:dyDescent="0.2">
      <c r="A1" s="474" t="s">
        <v>249</v>
      </c>
      <c r="B1" s="475"/>
      <c r="C1" s="475"/>
      <c r="D1" s="475"/>
      <c r="E1" s="475"/>
      <c r="F1" s="475"/>
      <c r="G1" s="475"/>
    </row>
    <row r="2" spans="1:7" s="2" customFormat="1" x14ac:dyDescent="0.2">
      <c r="A2" s="476" t="s">
        <v>246</v>
      </c>
      <c r="B2" s="476"/>
      <c r="C2" s="476"/>
      <c r="D2" s="476"/>
      <c r="E2" s="476"/>
      <c r="F2" s="476"/>
      <c r="G2" s="476"/>
    </row>
    <row r="3" spans="1:7" s="138" customFormat="1" x14ac:dyDescent="0.2">
      <c r="A3" s="22"/>
      <c r="B3" s="141"/>
      <c r="C3" s="54"/>
      <c r="D3" s="2"/>
      <c r="E3" s="54"/>
      <c r="F3" s="2"/>
      <c r="G3" s="184"/>
    </row>
    <row r="4" spans="1:7" s="35" customFormat="1" ht="14.25" customHeight="1" x14ac:dyDescent="0.2">
      <c r="A4" s="467" t="s">
        <v>27</v>
      </c>
      <c r="B4" s="449"/>
      <c r="C4" s="470">
        <v>2022</v>
      </c>
      <c r="D4" s="471"/>
      <c r="E4" s="468">
        <v>2023</v>
      </c>
      <c r="F4" s="469"/>
      <c r="G4" s="472" t="s">
        <v>247</v>
      </c>
    </row>
    <row r="5" spans="1:7" s="34" customFormat="1" ht="39" customHeight="1" x14ac:dyDescent="0.2">
      <c r="A5" s="446"/>
      <c r="B5" s="449"/>
      <c r="C5" s="185" t="s">
        <v>17</v>
      </c>
      <c r="D5" s="186" t="s">
        <v>248</v>
      </c>
      <c r="E5" s="185" t="s">
        <v>235</v>
      </c>
      <c r="F5" s="186" t="s">
        <v>248</v>
      </c>
      <c r="G5" s="473"/>
    </row>
    <row r="6" spans="1:7" s="34" customFormat="1" x14ac:dyDescent="0.2">
      <c r="A6" s="446"/>
      <c r="B6" s="449"/>
      <c r="C6" s="187" t="s">
        <v>6</v>
      </c>
      <c r="D6" s="188" t="s">
        <v>7</v>
      </c>
      <c r="E6" s="187" t="s">
        <v>8</v>
      </c>
      <c r="F6" s="188" t="s">
        <v>9</v>
      </c>
      <c r="G6" s="189" t="s">
        <v>10</v>
      </c>
    </row>
    <row r="7" spans="1:7" s="64" customFormat="1" x14ac:dyDescent="0.2">
      <c r="A7" s="77"/>
      <c r="B7" s="77"/>
      <c r="C7" s="136"/>
      <c r="D7" s="136"/>
      <c r="E7" s="136"/>
      <c r="F7" s="136"/>
      <c r="G7" s="137"/>
    </row>
    <row r="8" spans="1:7" s="64" customFormat="1" x14ac:dyDescent="0.2">
      <c r="A8" s="63"/>
      <c r="B8" s="139" t="s">
        <v>71</v>
      </c>
      <c r="C8" s="140">
        <v>6141804704</v>
      </c>
      <c r="D8" s="199">
        <v>100</v>
      </c>
      <c r="E8" s="140">
        <v>4903364633</v>
      </c>
      <c r="F8" s="199">
        <v>100</v>
      </c>
      <c r="G8" s="202">
        <v>-20.164106979719421</v>
      </c>
    </row>
    <row r="9" spans="1:7" x14ac:dyDescent="0.2">
      <c r="C9" s="196"/>
      <c r="D9" s="201"/>
      <c r="E9" s="196"/>
      <c r="F9" s="201"/>
      <c r="G9" s="201"/>
    </row>
    <row r="10" spans="1:7" s="63" customFormat="1" x14ac:dyDescent="0.2">
      <c r="A10" s="150">
        <v>1</v>
      </c>
      <c r="B10" s="83" t="s">
        <v>28</v>
      </c>
      <c r="C10" s="197">
        <v>3252283837</v>
      </c>
      <c r="D10" s="199">
        <v>52.953227817254934</v>
      </c>
      <c r="E10" s="197">
        <v>2669686167</v>
      </c>
      <c r="F10" s="199">
        <v>54.446005280390906</v>
      </c>
      <c r="G10" s="202">
        <v>-17.913493999878092</v>
      </c>
    </row>
    <row r="11" spans="1:7" x14ac:dyDescent="0.2">
      <c r="B11" s="84" t="s">
        <v>29</v>
      </c>
      <c r="C11" s="196">
        <v>2462029824</v>
      </c>
      <c r="D11" s="200">
        <v>40.086423171295934</v>
      </c>
      <c r="E11" s="196">
        <v>2105677814</v>
      </c>
      <c r="F11" s="200">
        <v>42.94352901737382</v>
      </c>
      <c r="G11" s="201">
        <v>-14.473911181995492</v>
      </c>
    </row>
    <row r="12" spans="1:7" x14ac:dyDescent="0.2">
      <c r="B12" s="84" t="s">
        <v>30</v>
      </c>
      <c r="C12" s="196">
        <v>478414956</v>
      </c>
      <c r="D12" s="200">
        <v>7.7894849976004714</v>
      </c>
      <c r="E12" s="196">
        <v>290584090</v>
      </c>
      <c r="F12" s="200">
        <v>5.9262182552027234</v>
      </c>
      <c r="G12" s="201">
        <v>-39.261077364813822</v>
      </c>
    </row>
    <row r="13" spans="1:7" x14ac:dyDescent="0.2">
      <c r="B13" s="84" t="s">
        <v>31</v>
      </c>
      <c r="C13" s="196">
        <v>58392076</v>
      </c>
      <c r="D13" s="200">
        <v>0.95073156529986591</v>
      </c>
      <c r="E13" s="196">
        <v>31958531</v>
      </c>
      <c r="F13" s="200">
        <v>0.65176737591401557</v>
      </c>
      <c r="G13" s="201">
        <v>-45.26906185010445</v>
      </c>
    </row>
    <row r="14" spans="1:7" x14ac:dyDescent="0.2">
      <c r="B14" s="84" t="s">
        <v>32</v>
      </c>
      <c r="C14" s="196">
        <v>54577047</v>
      </c>
      <c r="D14" s="200">
        <v>0.88861579992042683</v>
      </c>
      <c r="E14" s="196">
        <v>66525467</v>
      </c>
      <c r="F14" s="200">
        <v>1.3567309792194278</v>
      </c>
      <c r="G14" s="201">
        <v>21.892756491570541</v>
      </c>
    </row>
    <row r="15" spans="1:7" x14ac:dyDescent="0.2">
      <c r="B15" s="84" t="s">
        <v>33</v>
      </c>
      <c r="C15" s="196">
        <v>86551454</v>
      </c>
      <c r="D15" s="200">
        <v>1.4092185956943772</v>
      </c>
      <c r="E15" s="196">
        <v>48671950</v>
      </c>
      <c r="F15" s="200">
        <v>0.99262350738581107</v>
      </c>
      <c r="G15" s="201">
        <v>-43.765300580623403</v>
      </c>
    </row>
    <row r="16" spans="1:7" x14ac:dyDescent="0.2">
      <c r="B16" s="84" t="s">
        <v>34</v>
      </c>
      <c r="C16" s="196">
        <v>29768213</v>
      </c>
      <c r="D16" s="200">
        <v>0.48468185549131393</v>
      </c>
      <c r="E16" s="196">
        <v>45324957</v>
      </c>
      <c r="F16" s="200">
        <v>0.92436439857969654</v>
      </c>
      <c r="G16" s="201">
        <v>52.259583066003998</v>
      </c>
    </row>
    <row r="17" spans="1:7" x14ac:dyDescent="0.2">
      <c r="B17" s="84" t="s">
        <v>35</v>
      </c>
      <c r="C17" s="196">
        <v>59710874</v>
      </c>
      <c r="D17" s="200">
        <v>0.97220404877269762</v>
      </c>
      <c r="E17" s="196">
        <v>55519601</v>
      </c>
      <c r="F17" s="200">
        <v>1.1322755935046938</v>
      </c>
      <c r="G17" s="201">
        <v>-7.0192792689653167</v>
      </c>
    </row>
    <row r="18" spans="1:7" x14ac:dyDescent="0.2">
      <c r="B18" s="84" t="s">
        <v>36</v>
      </c>
      <c r="C18" s="196">
        <v>14586241</v>
      </c>
      <c r="D18" s="200">
        <v>0.23749112358620511</v>
      </c>
      <c r="E18" s="196">
        <v>22488197</v>
      </c>
      <c r="F18" s="200">
        <v>0.45862787459559506</v>
      </c>
      <c r="G18" s="201">
        <v>54.174039768025217</v>
      </c>
    </row>
    <row r="19" spans="1:7" x14ac:dyDescent="0.2">
      <c r="B19" s="84" t="s">
        <v>37</v>
      </c>
      <c r="C19" s="196">
        <v>8253152</v>
      </c>
      <c r="D19" s="200">
        <v>0.13437665959363596</v>
      </c>
      <c r="E19" s="196">
        <v>2935560</v>
      </c>
      <c r="F19" s="200">
        <v>5.9868278615126197E-2</v>
      </c>
      <c r="G19" s="201">
        <v>-64.431044042324672</v>
      </c>
    </row>
    <row r="20" spans="1:7" x14ac:dyDescent="0.2">
      <c r="A20" s="157">
        <v>2</v>
      </c>
      <c r="B20" s="106" t="s">
        <v>172</v>
      </c>
      <c r="C20" s="196">
        <v>293084847</v>
      </c>
      <c r="D20" s="200">
        <v>4.7719662399737546</v>
      </c>
      <c r="E20" s="196">
        <v>275974220</v>
      </c>
      <c r="F20" s="200">
        <v>5.6282622373762186</v>
      </c>
      <c r="G20" s="201">
        <v>-5.8381138346603079</v>
      </c>
    </row>
    <row r="21" spans="1:7" x14ac:dyDescent="0.2">
      <c r="A21" s="157">
        <v>3</v>
      </c>
      <c r="B21" s="76" t="s">
        <v>38</v>
      </c>
      <c r="C21" s="196">
        <v>398122511</v>
      </c>
      <c r="D21" s="200">
        <v>6.4821747057621852</v>
      </c>
      <c r="E21" s="196">
        <v>207930058</v>
      </c>
      <c r="F21" s="200">
        <v>4.2405587502225641</v>
      </c>
      <c r="G21" s="201">
        <v>-47.77234337296742</v>
      </c>
    </row>
    <row r="22" spans="1:7" ht="27" x14ac:dyDescent="0.2">
      <c r="A22" s="157">
        <v>4</v>
      </c>
      <c r="B22" s="144" t="s">
        <v>250</v>
      </c>
      <c r="C22" s="196">
        <v>150347345</v>
      </c>
      <c r="D22" s="200">
        <v>2.4479343164735052</v>
      </c>
      <c r="E22" s="196">
        <v>187759451</v>
      </c>
      <c r="F22" s="200">
        <v>3.8291961755478119</v>
      </c>
      <c r="G22" s="201">
        <v>24.883782284283097</v>
      </c>
    </row>
    <row r="23" spans="1:7" x14ac:dyDescent="0.2">
      <c r="A23" s="157">
        <v>5</v>
      </c>
      <c r="B23" s="190" t="s">
        <v>251</v>
      </c>
      <c r="C23" s="196">
        <v>226585071</v>
      </c>
      <c r="D23" s="200">
        <v>3.6892262440782417</v>
      </c>
      <c r="E23" s="196">
        <v>141610156</v>
      </c>
      <c r="F23" s="200">
        <v>2.8880200963834786</v>
      </c>
      <c r="G23" s="201">
        <v>-37.502433247246024</v>
      </c>
    </row>
    <row r="24" spans="1:7" x14ac:dyDescent="0.2">
      <c r="A24" s="157">
        <v>6</v>
      </c>
      <c r="B24" s="191" t="s">
        <v>117</v>
      </c>
      <c r="C24" s="196">
        <v>154562553</v>
      </c>
      <c r="D24" s="200">
        <v>2.516565740023244</v>
      </c>
      <c r="E24" s="196">
        <v>138569970</v>
      </c>
      <c r="F24" s="200">
        <v>2.8260180584452979</v>
      </c>
      <c r="G24" s="201">
        <v>-10.346997179840834</v>
      </c>
    </row>
    <row r="25" spans="1:7" ht="14.25" x14ac:dyDescent="0.2">
      <c r="A25" s="157">
        <v>7</v>
      </c>
      <c r="B25" s="144" t="s">
        <v>252</v>
      </c>
      <c r="C25" s="196">
        <v>96374951</v>
      </c>
      <c r="D25" s="200">
        <v>1.5691633916206007</v>
      </c>
      <c r="E25" s="196">
        <v>120701656</v>
      </c>
      <c r="F25" s="200">
        <v>2.4616088142348032</v>
      </c>
      <c r="G25" s="201">
        <v>25.241730083992465</v>
      </c>
    </row>
    <row r="26" spans="1:7" x14ac:dyDescent="0.2">
      <c r="A26" s="157">
        <v>8</v>
      </c>
      <c r="B26" s="151" t="s">
        <v>39</v>
      </c>
      <c r="C26" s="196">
        <v>101517265</v>
      </c>
      <c r="D26" s="200">
        <v>1.6528898246126973</v>
      </c>
      <c r="E26" s="196">
        <v>109634499</v>
      </c>
      <c r="F26" s="200">
        <v>2.2359034500953054</v>
      </c>
      <c r="G26" s="201">
        <v>7.9959147835592326</v>
      </c>
    </row>
    <row r="27" spans="1:7" x14ac:dyDescent="0.2">
      <c r="A27" s="157">
        <v>9</v>
      </c>
      <c r="B27" s="76" t="s">
        <v>40</v>
      </c>
      <c r="C27" s="196">
        <v>147785687</v>
      </c>
      <c r="D27" s="200">
        <v>2.406225761358888</v>
      </c>
      <c r="E27" s="196">
        <v>100849154</v>
      </c>
      <c r="F27" s="200">
        <v>2.0567337236410665</v>
      </c>
      <c r="G27" s="201">
        <v>-31.759863862865146</v>
      </c>
    </row>
    <row r="28" spans="1:7" ht="14.25" x14ac:dyDescent="0.2">
      <c r="A28" s="157">
        <v>10</v>
      </c>
      <c r="B28" s="144" t="s">
        <v>253</v>
      </c>
      <c r="C28" s="196">
        <v>92518190</v>
      </c>
      <c r="D28" s="200">
        <v>1.5063681516891163</v>
      </c>
      <c r="E28" s="196">
        <v>86763855</v>
      </c>
      <c r="F28" s="200">
        <v>1.7694758904135532</v>
      </c>
      <c r="G28" s="201">
        <v>-6.2196796111121504</v>
      </c>
    </row>
    <row r="29" spans="1:7" x14ac:dyDescent="0.2">
      <c r="A29" s="157"/>
      <c r="B29" s="84"/>
      <c r="C29" s="196"/>
      <c r="D29" s="200"/>
      <c r="E29" s="196"/>
      <c r="F29" s="200"/>
      <c r="G29" s="201"/>
    </row>
    <row r="30" spans="1:7" x14ac:dyDescent="0.2">
      <c r="A30" s="157"/>
      <c r="B30" s="192" t="s">
        <v>254</v>
      </c>
      <c r="C30" s="197">
        <v>4913182257</v>
      </c>
      <c r="D30" s="199">
        <v>79.99574219284716</v>
      </c>
      <c r="E30" s="197">
        <v>4039479186</v>
      </c>
      <c r="F30" s="199">
        <v>82.381782476750999</v>
      </c>
      <c r="G30" s="202">
        <v>-17.782834531635817</v>
      </c>
    </row>
    <row r="31" spans="1:7" x14ac:dyDescent="0.2">
      <c r="A31" s="157"/>
      <c r="B31" s="84"/>
      <c r="C31" s="196"/>
      <c r="D31" s="200"/>
      <c r="E31" s="196"/>
      <c r="F31" s="200"/>
      <c r="G31" s="201"/>
    </row>
    <row r="32" spans="1:7" x14ac:dyDescent="0.2">
      <c r="A32" s="157">
        <v>11</v>
      </c>
      <c r="B32" s="144" t="s">
        <v>255</v>
      </c>
      <c r="C32" s="196">
        <v>90871833</v>
      </c>
      <c r="D32" s="200">
        <v>1.479562398667895</v>
      </c>
      <c r="E32" s="196">
        <v>80664217</v>
      </c>
      <c r="F32" s="200">
        <v>1.6450789006618833</v>
      </c>
      <c r="G32" s="201">
        <v>-11.232981291353505</v>
      </c>
    </row>
    <row r="33" spans="1:7" ht="14.25" x14ac:dyDescent="0.2">
      <c r="A33" s="157">
        <v>12</v>
      </c>
      <c r="B33" s="144" t="s">
        <v>258</v>
      </c>
      <c r="C33" s="196">
        <v>248842640</v>
      </c>
      <c r="D33" s="200">
        <v>4.0516208507563771</v>
      </c>
      <c r="E33" s="196">
        <v>66697864</v>
      </c>
      <c r="F33" s="200">
        <v>1.3602468711202618</v>
      </c>
      <c r="G33" s="201">
        <v>-73.19677045702457</v>
      </c>
    </row>
    <row r="34" spans="1:7" x14ac:dyDescent="0.2">
      <c r="A34" s="157">
        <v>13</v>
      </c>
      <c r="B34" s="76" t="s">
        <v>41</v>
      </c>
      <c r="C34" s="196">
        <v>71214583</v>
      </c>
      <c r="D34" s="200">
        <v>1.1595058200665314</v>
      </c>
      <c r="E34" s="196">
        <v>60100572</v>
      </c>
      <c r="F34" s="200">
        <v>1.2257006463586</v>
      </c>
      <c r="G34" s="201">
        <v>-15.60636955495478</v>
      </c>
    </row>
    <row r="35" spans="1:7" x14ac:dyDescent="0.2">
      <c r="A35" s="157">
        <v>14</v>
      </c>
      <c r="B35" s="84" t="s">
        <v>42</v>
      </c>
      <c r="C35" s="196">
        <v>71043272</v>
      </c>
      <c r="D35" s="200">
        <v>1.156716558469066</v>
      </c>
      <c r="E35" s="196">
        <v>54198658</v>
      </c>
      <c r="F35" s="200">
        <v>1.1053360713832925</v>
      </c>
      <c r="G35" s="201">
        <v>-23.710357822483175</v>
      </c>
    </row>
    <row r="36" spans="1:7" x14ac:dyDescent="0.2">
      <c r="A36" s="157">
        <v>15</v>
      </c>
      <c r="B36" s="144" t="s">
        <v>256</v>
      </c>
      <c r="C36" s="196">
        <v>71855533</v>
      </c>
      <c r="D36" s="200">
        <v>1.1699416777808376</v>
      </c>
      <c r="E36" s="196">
        <v>46523437</v>
      </c>
      <c r="F36" s="200">
        <v>0.94880639075654083</v>
      </c>
      <c r="G36" s="201">
        <v>-35.254203736822888</v>
      </c>
    </row>
    <row r="37" spans="1:7" x14ac:dyDescent="0.2">
      <c r="A37" s="157">
        <v>16</v>
      </c>
      <c r="B37" s="84" t="s">
        <v>43</v>
      </c>
      <c r="C37" s="196">
        <v>58393979</v>
      </c>
      <c r="D37" s="200">
        <v>0.95076254967810192</v>
      </c>
      <c r="E37" s="196">
        <v>43306400</v>
      </c>
      <c r="F37" s="200">
        <v>0.88319762533148749</v>
      </c>
      <c r="G37" s="201">
        <v>-25.837559382620601</v>
      </c>
    </row>
    <row r="38" spans="1:7" x14ac:dyDescent="0.2">
      <c r="A38" s="157">
        <v>17</v>
      </c>
      <c r="B38" s="76" t="s">
        <v>44</v>
      </c>
      <c r="C38" s="196">
        <v>49336329</v>
      </c>
      <c r="D38" s="200">
        <v>0.80328716684639145</v>
      </c>
      <c r="E38" s="196">
        <v>37554611</v>
      </c>
      <c r="F38" s="200">
        <v>0.7658947235385013</v>
      </c>
      <c r="G38" s="201">
        <v>-23.880410721276</v>
      </c>
    </row>
    <row r="39" spans="1:7" x14ac:dyDescent="0.2">
      <c r="A39" s="157">
        <v>18</v>
      </c>
      <c r="B39" s="76" t="s">
        <v>45</v>
      </c>
      <c r="C39" s="196">
        <v>54183078</v>
      </c>
      <c r="D39" s="200">
        <v>0.88220125209634159</v>
      </c>
      <c r="E39" s="196">
        <v>37025433</v>
      </c>
      <c r="F39" s="200">
        <v>0.75510258304708056</v>
      </c>
      <c r="G39" s="201">
        <v>-31.666058174103728</v>
      </c>
    </row>
    <row r="40" spans="1:7" x14ac:dyDescent="0.2">
      <c r="A40" s="157">
        <v>19</v>
      </c>
      <c r="B40" s="84" t="s">
        <v>46</v>
      </c>
      <c r="C40" s="196">
        <v>39879303</v>
      </c>
      <c r="D40" s="200">
        <v>0.64930920017739457</v>
      </c>
      <c r="E40" s="196">
        <v>28900313</v>
      </c>
      <c r="F40" s="200">
        <v>0.58939759049324614</v>
      </c>
      <c r="G40" s="201">
        <v>-27.530546358846841</v>
      </c>
    </row>
    <row r="41" spans="1:7" x14ac:dyDescent="0.2">
      <c r="A41" s="157">
        <v>20</v>
      </c>
      <c r="B41" s="106" t="s">
        <v>121</v>
      </c>
      <c r="C41" s="196">
        <v>9734242</v>
      </c>
      <c r="D41" s="200">
        <v>0.15849155857496311</v>
      </c>
      <c r="E41" s="196">
        <v>27719725</v>
      </c>
      <c r="F41" s="200">
        <v>0.56532049061667244</v>
      </c>
      <c r="G41" s="201">
        <v>184.76511062700104</v>
      </c>
    </row>
    <row r="42" spans="1:7" ht="14.25" x14ac:dyDescent="0.2">
      <c r="A42" s="157">
        <v>21</v>
      </c>
      <c r="B42" s="144" t="s">
        <v>257</v>
      </c>
      <c r="C42" s="196">
        <v>35880217</v>
      </c>
      <c r="D42" s="200">
        <v>0.58419664462193222</v>
      </c>
      <c r="E42" s="196">
        <v>26089642</v>
      </c>
      <c r="F42" s="200">
        <v>0.53207631805342026</v>
      </c>
      <c r="G42" s="201">
        <v>-27.286833298694933</v>
      </c>
    </row>
    <row r="43" spans="1:7" x14ac:dyDescent="0.2">
      <c r="A43" s="157">
        <v>22</v>
      </c>
      <c r="B43" s="193" t="s">
        <v>259</v>
      </c>
      <c r="C43" s="196">
        <v>29963429</v>
      </c>
      <c r="D43" s="200">
        <v>0.48786033493519559</v>
      </c>
      <c r="E43" s="196">
        <v>23908229</v>
      </c>
      <c r="F43" s="200">
        <v>0.4875882335793647</v>
      </c>
      <c r="G43" s="201">
        <v>-20.208634999685781</v>
      </c>
    </row>
    <row r="44" spans="1:7" x14ac:dyDescent="0.2">
      <c r="A44" s="157">
        <v>23</v>
      </c>
      <c r="B44" s="84" t="s">
        <v>47</v>
      </c>
      <c r="C44" s="196">
        <v>23379870</v>
      </c>
      <c r="D44" s="200">
        <v>0.38066775364532984</v>
      </c>
      <c r="E44" s="196">
        <v>23867143</v>
      </c>
      <c r="F44" s="200">
        <v>0.48675031914560041</v>
      </c>
      <c r="G44" s="201">
        <v>2.0841561565569044</v>
      </c>
    </row>
    <row r="45" spans="1:7" x14ac:dyDescent="0.2">
      <c r="A45" s="157">
        <v>24</v>
      </c>
      <c r="B45" s="84" t="s">
        <v>48</v>
      </c>
      <c r="C45" s="196">
        <v>38295820</v>
      </c>
      <c r="D45" s="200">
        <v>0.62352715277740622</v>
      </c>
      <c r="E45" s="196">
        <v>23367190</v>
      </c>
      <c r="F45" s="200">
        <v>0.47655419796311121</v>
      </c>
      <c r="G45" s="201">
        <v>-38.982400690205878</v>
      </c>
    </row>
    <row r="46" spans="1:7" x14ac:dyDescent="0.2">
      <c r="A46" s="157">
        <v>25</v>
      </c>
      <c r="B46" s="84" t="s">
        <v>49</v>
      </c>
      <c r="C46" s="196">
        <v>21767314</v>
      </c>
      <c r="D46" s="200">
        <v>0.35441234375009523</v>
      </c>
      <c r="E46" s="196">
        <v>21444151</v>
      </c>
      <c r="F46" s="200">
        <v>0.43733543403399588</v>
      </c>
      <c r="G46" s="201">
        <v>-1.4846250667399752</v>
      </c>
    </row>
    <row r="47" spans="1:7" x14ac:dyDescent="0.2">
      <c r="A47" s="157">
        <v>26</v>
      </c>
      <c r="B47" s="84" t="s">
        <v>50</v>
      </c>
      <c r="C47" s="196">
        <v>23140257</v>
      </c>
      <c r="D47" s="200">
        <v>0.37676640849438509</v>
      </c>
      <c r="E47" s="196">
        <v>17643788</v>
      </c>
      <c r="F47" s="200">
        <v>0.35983022517346613</v>
      </c>
      <c r="G47" s="201">
        <v>-23.752843367297082</v>
      </c>
    </row>
    <row r="48" spans="1:7" x14ac:dyDescent="0.2">
      <c r="A48" s="157">
        <v>27</v>
      </c>
      <c r="B48" s="106" t="s">
        <v>78</v>
      </c>
      <c r="C48" s="196">
        <v>36506092</v>
      </c>
      <c r="D48" s="200">
        <v>0.59438705330738562</v>
      </c>
      <c r="E48" s="196">
        <v>16843450</v>
      </c>
      <c r="F48" s="200">
        <v>0.34350800441481261</v>
      </c>
      <c r="G48" s="201">
        <v>-53.861262388754184</v>
      </c>
    </row>
    <row r="49" spans="1:7" ht="25.5" x14ac:dyDescent="0.2">
      <c r="A49" s="157">
        <v>28</v>
      </c>
      <c r="B49" s="84" t="s">
        <v>51</v>
      </c>
      <c r="C49" s="196">
        <v>20526726</v>
      </c>
      <c r="D49" s="200">
        <v>0.33421326449262495</v>
      </c>
      <c r="E49" s="196">
        <v>13357081</v>
      </c>
      <c r="F49" s="200">
        <v>0.27240643924593894</v>
      </c>
      <c r="G49" s="201">
        <v>-34.928341714114566</v>
      </c>
    </row>
    <row r="50" spans="1:7" x14ac:dyDescent="0.2">
      <c r="A50" s="157">
        <v>29</v>
      </c>
      <c r="B50" s="144" t="s">
        <v>119</v>
      </c>
      <c r="C50" s="196">
        <v>12860039</v>
      </c>
      <c r="D50" s="200">
        <v>0.20938534550967708</v>
      </c>
      <c r="E50" s="196">
        <v>12274656</v>
      </c>
      <c r="F50" s="200">
        <v>0.2503312912401145</v>
      </c>
      <c r="G50" s="201">
        <v>-4.5519535360662555</v>
      </c>
    </row>
    <row r="51" spans="1:7" x14ac:dyDescent="0.2">
      <c r="A51" s="157">
        <v>30</v>
      </c>
      <c r="B51" s="84" t="s">
        <v>52</v>
      </c>
      <c r="C51" s="196">
        <v>10206730</v>
      </c>
      <c r="D51" s="200">
        <v>0.16618454170893154</v>
      </c>
      <c r="E51" s="196">
        <v>12225037</v>
      </c>
      <c r="F51" s="200">
        <v>0.24931935344405376</v>
      </c>
      <c r="G51" s="201">
        <v>19.774276384307221</v>
      </c>
    </row>
    <row r="52" spans="1:7" x14ac:dyDescent="0.2">
      <c r="A52" s="157">
        <v>31</v>
      </c>
      <c r="B52" s="84" t="s">
        <v>53</v>
      </c>
      <c r="C52" s="196">
        <v>18963884</v>
      </c>
      <c r="D52" s="200">
        <v>0.30876729095031802</v>
      </c>
      <c r="E52" s="196">
        <v>12095834</v>
      </c>
      <c r="F52" s="200">
        <v>0.24668436686503303</v>
      </c>
      <c r="G52" s="201">
        <v>-36.216473376445457</v>
      </c>
    </row>
    <row r="53" spans="1:7" x14ac:dyDescent="0.2">
      <c r="A53" s="157">
        <v>32</v>
      </c>
      <c r="B53" s="106" t="s">
        <v>260</v>
      </c>
      <c r="C53" s="196">
        <v>16712383</v>
      </c>
      <c r="D53" s="200">
        <v>0.27210866846866122</v>
      </c>
      <c r="E53" s="196">
        <v>10865054</v>
      </c>
      <c r="F53" s="200">
        <v>0.22158364333905331</v>
      </c>
      <c r="G53" s="201">
        <v>-34.988002608604653</v>
      </c>
    </row>
    <row r="54" spans="1:7" x14ac:dyDescent="0.2">
      <c r="A54" s="157">
        <v>33</v>
      </c>
      <c r="B54" s="84" t="s">
        <v>54</v>
      </c>
      <c r="C54" s="196">
        <v>10527224</v>
      </c>
      <c r="D54" s="200">
        <v>0.1714027799214112</v>
      </c>
      <c r="E54" s="196">
        <v>10278018</v>
      </c>
      <c r="F54" s="200">
        <v>0.20961153757214371</v>
      </c>
      <c r="G54" s="201">
        <v>-2.3672527534324361</v>
      </c>
    </row>
    <row r="55" spans="1:7" x14ac:dyDescent="0.2">
      <c r="A55" s="157">
        <v>34</v>
      </c>
      <c r="B55" s="84" t="s">
        <v>55</v>
      </c>
      <c r="C55" s="196">
        <v>13917829</v>
      </c>
      <c r="D55" s="200">
        <v>0.226608133451975</v>
      </c>
      <c r="E55" s="196">
        <v>9469412</v>
      </c>
      <c r="F55" s="200">
        <v>0.193120697903439</v>
      </c>
      <c r="G55" s="201">
        <v>-31.962003556732878</v>
      </c>
    </row>
    <row r="56" spans="1:7" x14ac:dyDescent="0.2">
      <c r="A56" s="157">
        <v>35</v>
      </c>
      <c r="B56" s="84" t="s">
        <v>56</v>
      </c>
      <c r="C56" s="196">
        <v>14330440</v>
      </c>
      <c r="D56" s="200">
        <v>0.23332620769701373</v>
      </c>
      <c r="E56" s="196">
        <v>7877837</v>
      </c>
      <c r="F56" s="200">
        <v>0.16066186363097668</v>
      </c>
      <c r="G56" s="201">
        <v>-45.027249686680939</v>
      </c>
    </row>
    <row r="57" spans="1:7" x14ac:dyDescent="0.2">
      <c r="A57" s="157">
        <v>36</v>
      </c>
      <c r="B57" s="84" t="s">
        <v>57</v>
      </c>
      <c r="C57" s="196">
        <v>5890805</v>
      </c>
      <c r="D57" s="200">
        <v>9.5913258136708091E-2</v>
      </c>
      <c r="E57" s="196">
        <v>7316910</v>
      </c>
      <c r="F57" s="200">
        <v>0.14922222897225845</v>
      </c>
      <c r="G57" s="201">
        <v>24.209000297921925</v>
      </c>
    </row>
    <row r="58" spans="1:7" x14ac:dyDescent="0.2">
      <c r="A58" s="157">
        <v>37</v>
      </c>
      <c r="B58" s="84" t="s">
        <v>58</v>
      </c>
      <c r="C58" s="196">
        <v>4749701</v>
      </c>
      <c r="D58" s="200">
        <v>7.7333963369213637E-2</v>
      </c>
      <c r="E58" s="196">
        <v>5157164</v>
      </c>
      <c r="F58" s="200">
        <v>0.10517602475026866</v>
      </c>
      <c r="G58" s="201">
        <v>8.5787084281726322</v>
      </c>
    </row>
    <row r="59" spans="1:7" x14ac:dyDescent="0.2">
      <c r="A59" s="157">
        <v>38</v>
      </c>
      <c r="B59" s="84" t="s">
        <v>59</v>
      </c>
      <c r="C59" s="196">
        <v>5811503</v>
      </c>
      <c r="D59" s="200">
        <v>9.4622074130997963E-2</v>
      </c>
      <c r="E59" s="196">
        <v>3525041</v>
      </c>
      <c r="F59" s="200">
        <v>7.1890248101807858E-2</v>
      </c>
      <c r="G59" s="201">
        <v>-39.343729152338049</v>
      </c>
    </row>
    <row r="60" spans="1:7" x14ac:dyDescent="0.2">
      <c r="A60" s="157">
        <v>39</v>
      </c>
      <c r="B60" s="84" t="s">
        <v>60</v>
      </c>
      <c r="C60" s="196">
        <v>3630265</v>
      </c>
      <c r="D60" s="200">
        <v>5.9107463928895383E-2</v>
      </c>
      <c r="E60" s="196">
        <v>3447967</v>
      </c>
      <c r="F60" s="200">
        <v>7.0318388658981879E-2</v>
      </c>
      <c r="G60" s="201">
        <v>-5.0216168792085458</v>
      </c>
    </row>
    <row r="61" spans="1:7" x14ac:dyDescent="0.2">
      <c r="A61" s="157">
        <v>40</v>
      </c>
      <c r="B61" s="84" t="s">
        <v>61</v>
      </c>
      <c r="C61" s="196">
        <v>4647714</v>
      </c>
      <c r="D61" s="200">
        <v>7.5673425385425611E-2</v>
      </c>
      <c r="E61" s="196">
        <v>3320545</v>
      </c>
      <c r="F61" s="200">
        <v>6.7719724077880947E-2</v>
      </c>
      <c r="G61" s="201">
        <v>-28.555306974568573</v>
      </c>
    </row>
    <row r="62" spans="1:7" x14ac:dyDescent="0.2">
      <c r="A62" s="157">
        <v>41</v>
      </c>
      <c r="B62" s="84" t="s">
        <v>62</v>
      </c>
      <c r="C62" s="196">
        <v>2545940</v>
      </c>
      <c r="D62" s="200">
        <v>4.1452636850238735E-2</v>
      </c>
      <c r="E62" s="196">
        <v>3243052</v>
      </c>
      <c r="F62" s="200">
        <v>6.6139319482259679E-2</v>
      </c>
      <c r="G62" s="201">
        <v>27.381320848095392</v>
      </c>
    </row>
    <row r="63" spans="1:7" x14ac:dyDescent="0.2">
      <c r="A63" s="157">
        <v>42</v>
      </c>
      <c r="B63" s="84" t="s">
        <v>63</v>
      </c>
      <c r="C63" s="196">
        <v>3093259</v>
      </c>
      <c r="D63" s="200">
        <v>5.0364007797015095E-2</v>
      </c>
      <c r="E63" s="196">
        <v>2931250</v>
      </c>
      <c r="F63" s="200">
        <v>5.9780379788043389E-2</v>
      </c>
      <c r="G63" s="201">
        <v>-5.2374857714792107</v>
      </c>
    </row>
    <row r="64" spans="1:7" x14ac:dyDescent="0.2">
      <c r="A64" s="157">
        <v>43</v>
      </c>
      <c r="B64" s="84" t="s">
        <v>64</v>
      </c>
      <c r="C64" s="196">
        <v>4234841</v>
      </c>
      <c r="D64" s="200">
        <v>6.8951085293251932E-2</v>
      </c>
      <c r="E64" s="196">
        <v>2750846</v>
      </c>
      <c r="F64" s="200">
        <v>5.6101191852765894E-2</v>
      </c>
      <c r="G64" s="201">
        <v>-35.042519896260572</v>
      </c>
    </row>
    <row r="65" spans="1:10" x14ac:dyDescent="0.2">
      <c r="A65" s="157">
        <v>44</v>
      </c>
      <c r="B65" s="84" t="s">
        <v>65</v>
      </c>
      <c r="C65" s="196" t="s">
        <v>123</v>
      </c>
      <c r="D65" s="200" t="s">
        <v>124</v>
      </c>
      <c r="E65" s="196">
        <v>2523073</v>
      </c>
      <c r="F65" s="200">
        <v>5.1455952980113608E-2</v>
      </c>
      <c r="G65" s="200" t="s">
        <v>124</v>
      </c>
    </row>
    <row r="66" spans="1:10" x14ac:dyDescent="0.2">
      <c r="A66" s="157">
        <v>45</v>
      </c>
      <c r="B66" s="84" t="s">
        <v>66</v>
      </c>
      <c r="C66" s="196">
        <v>4749763</v>
      </c>
      <c r="D66" s="200">
        <v>7.7334972844489841E-2</v>
      </c>
      <c r="E66" s="196">
        <v>2167778</v>
      </c>
      <c r="F66" s="200">
        <v>4.4210010110418807E-2</v>
      </c>
      <c r="G66" s="201">
        <v>-54.360291239794492</v>
      </c>
    </row>
    <row r="67" spans="1:10" x14ac:dyDescent="0.2">
      <c r="A67" s="157">
        <v>46</v>
      </c>
      <c r="B67" s="84" t="s">
        <v>67</v>
      </c>
      <c r="C67" s="196">
        <v>1774225</v>
      </c>
      <c r="D67" s="200">
        <v>2.8887681805390079E-2</v>
      </c>
      <c r="E67" s="196">
        <v>2054419</v>
      </c>
      <c r="F67" s="200">
        <v>4.1898148593184581E-2</v>
      </c>
      <c r="G67" s="201">
        <v>15.792472769800892</v>
      </c>
    </row>
    <row r="68" spans="1:10" x14ac:dyDescent="0.2">
      <c r="A68" s="157">
        <v>47</v>
      </c>
      <c r="B68" s="84" t="s">
        <v>68</v>
      </c>
      <c r="C68" s="196">
        <v>1894137</v>
      </c>
      <c r="D68" s="200">
        <v>3.0840072117017937E-2</v>
      </c>
      <c r="E68" s="196">
        <v>1903901</v>
      </c>
      <c r="F68" s="200">
        <v>3.8828460506212567E-2</v>
      </c>
      <c r="G68" s="201">
        <v>0.51548541631361022</v>
      </c>
    </row>
    <row r="69" spans="1:10" x14ac:dyDescent="0.2">
      <c r="A69" s="157">
        <v>48</v>
      </c>
      <c r="B69" s="84" t="s">
        <v>261</v>
      </c>
      <c r="C69" s="196">
        <v>2851764</v>
      </c>
      <c r="D69" s="200">
        <v>4.6432020186879586E-2</v>
      </c>
      <c r="E69" s="196">
        <v>1445352</v>
      </c>
      <c r="F69" s="200">
        <v>2.9476739100181865E-2</v>
      </c>
      <c r="G69" s="201">
        <v>-49.317264682491256</v>
      </c>
    </row>
    <row r="70" spans="1:10" x14ac:dyDescent="0.2">
      <c r="A70" s="157">
        <v>49</v>
      </c>
      <c r="B70" s="84" t="s">
        <v>69</v>
      </c>
      <c r="C70" s="196">
        <v>1883757</v>
      </c>
      <c r="D70" s="200">
        <v>3.067106641754918E-2</v>
      </c>
      <c r="E70" s="196">
        <v>1435314</v>
      </c>
      <c r="F70" s="200">
        <v>2.9272022527964424E-2</v>
      </c>
      <c r="G70" s="201">
        <v>-23.805777496779047</v>
      </c>
    </row>
    <row r="71" spans="1:10" x14ac:dyDescent="0.2">
      <c r="A71" s="157">
        <v>50</v>
      </c>
      <c r="B71" s="84" t="s">
        <v>70</v>
      </c>
      <c r="C71" s="198">
        <v>88531727</v>
      </c>
      <c r="D71" s="200">
        <v>1.4414611220435185</v>
      </c>
      <c r="E71" s="198">
        <v>96365083</v>
      </c>
      <c r="F71" s="200">
        <v>1.9652848648345667</v>
      </c>
      <c r="G71" s="200">
        <v>8.8480777066508587</v>
      </c>
    </row>
    <row r="72" spans="1:10" x14ac:dyDescent="0.2">
      <c r="A72" s="194"/>
      <c r="B72" s="195"/>
      <c r="C72" s="158"/>
      <c r="D72" s="159"/>
      <c r="E72" s="158"/>
      <c r="F72" s="159"/>
      <c r="G72" s="160"/>
    </row>
    <row r="73" spans="1:10" x14ac:dyDescent="0.2">
      <c r="A73" s="157"/>
      <c r="B73" s="84"/>
      <c r="C73" s="203"/>
      <c r="D73" s="204"/>
      <c r="E73" s="203"/>
      <c r="F73" s="204"/>
      <c r="G73" s="204"/>
    </row>
    <row r="74" spans="1:10" s="3" customFormat="1" ht="12" customHeight="1" x14ac:dyDescent="0.2">
      <c r="A74" s="94" t="s">
        <v>262</v>
      </c>
      <c r="B74" s="94"/>
      <c r="C74" s="95"/>
      <c r="D74" s="205"/>
      <c r="E74" s="119"/>
      <c r="F74" s="205"/>
      <c r="G74" s="206"/>
    </row>
    <row r="75" spans="1:10" s="117" customFormat="1" ht="12.75" customHeight="1" x14ac:dyDescent="0.2">
      <c r="A75" s="94" t="s">
        <v>263</v>
      </c>
      <c r="B75" s="207"/>
      <c r="C75" s="96"/>
      <c r="D75" s="208"/>
      <c r="E75" s="120"/>
      <c r="F75" s="208"/>
      <c r="G75" s="209"/>
    </row>
    <row r="76" spans="1:10" s="117" customFormat="1" ht="12.75" customHeight="1" x14ac:dyDescent="0.2">
      <c r="A76" s="207" t="s">
        <v>270</v>
      </c>
      <c r="B76" s="94"/>
      <c r="C76" s="96"/>
      <c r="D76" s="208"/>
      <c r="E76" s="120"/>
      <c r="F76" s="208"/>
      <c r="G76" s="209"/>
    </row>
    <row r="77" spans="1:10" s="117" customFormat="1" ht="12.75" customHeight="1" x14ac:dyDescent="0.2">
      <c r="A77" s="94" t="s">
        <v>265</v>
      </c>
      <c r="B77" s="207"/>
      <c r="C77" s="96"/>
      <c r="D77" s="208"/>
      <c r="E77" s="120"/>
      <c r="F77" s="208"/>
      <c r="G77" s="209"/>
    </row>
    <row r="78" spans="1:10" s="117" customFormat="1" ht="12.75" customHeight="1" x14ac:dyDescent="0.2">
      <c r="A78" s="94" t="s">
        <v>271</v>
      </c>
      <c r="B78" s="94"/>
      <c r="C78" s="96"/>
      <c r="D78" s="208"/>
      <c r="E78" s="120"/>
      <c r="F78" s="208"/>
      <c r="G78" s="209"/>
    </row>
    <row r="79" spans="1:10" s="117" customFormat="1" ht="12.75" customHeight="1" x14ac:dyDescent="0.2">
      <c r="A79" s="207" t="s">
        <v>267</v>
      </c>
      <c r="B79" s="94"/>
      <c r="C79" s="96"/>
      <c r="D79" s="208"/>
      <c r="E79" s="120"/>
      <c r="F79" s="208"/>
      <c r="G79" s="209"/>
    </row>
    <row r="80" spans="1:10" s="2" customFormat="1" x14ac:dyDescent="0.2">
      <c r="A80" s="214" t="s">
        <v>272</v>
      </c>
      <c r="B80" s="91"/>
      <c r="C80" s="91"/>
      <c r="D80" s="215"/>
      <c r="E80" s="91"/>
      <c r="F80" s="215"/>
      <c r="G80" s="216"/>
      <c r="H80" s="111"/>
      <c r="I80" s="217"/>
      <c r="J80" s="218"/>
    </row>
    <row r="81" spans="1:10" s="2" customFormat="1" ht="12.75" customHeight="1" x14ac:dyDescent="0.2">
      <c r="A81" s="6" t="s">
        <v>274</v>
      </c>
      <c r="B81" s="6"/>
      <c r="C81" s="96"/>
      <c r="D81" s="90"/>
      <c r="E81" s="96"/>
      <c r="F81" s="215"/>
      <c r="G81" s="216"/>
      <c r="H81" s="111"/>
      <c r="I81" s="217"/>
      <c r="J81" s="219"/>
    </row>
    <row r="82" spans="1:10" s="117" customFormat="1" ht="12.75" customHeight="1" x14ac:dyDescent="0.2">
      <c r="A82" s="6" t="s">
        <v>268</v>
      </c>
      <c r="B82" s="91"/>
      <c r="C82" s="96"/>
      <c r="D82" s="208"/>
      <c r="E82" s="120"/>
      <c r="F82" s="208"/>
      <c r="G82" s="209"/>
    </row>
    <row r="83" spans="1:10" s="213" customFormat="1" ht="12" x14ac:dyDescent="0.2">
      <c r="A83" s="210" t="s">
        <v>269</v>
      </c>
      <c r="B83" s="210"/>
      <c r="C83" s="211"/>
      <c r="D83" s="212"/>
      <c r="E83" s="212"/>
      <c r="F83" s="212"/>
      <c r="G83" s="212"/>
    </row>
    <row r="84" spans="1:10" s="117" customFormat="1" ht="12.75" customHeight="1" x14ac:dyDescent="0.2">
      <c r="A84" s="94" t="s">
        <v>242</v>
      </c>
      <c r="B84" s="94"/>
      <c r="C84" s="96"/>
      <c r="D84" s="208"/>
      <c r="E84" s="120"/>
      <c r="F84" s="208"/>
      <c r="G84" s="209"/>
    </row>
    <row r="85" spans="1:10" s="117" customFormat="1" ht="12.75" customHeight="1" x14ac:dyDescent="0.2">
      <c r="A85" s="214" t="s">
        <v>244</v>
      </c>
      <c r="B85" s="214"/>
      <c r="C85" s="96"/>
      <c r="D85" s="208"/>
      <c r="E85" s="120"/>
      <c r="F85" s="208"/>
      <c r="G85" s="209"/>
    </row>
    <row r="86" spans="1:10" s="63" customFormat="1" ht="12.75" customHeight="1" x14ac:dyDescent="0.2">
      <c r="A86" s="80"/>
      <c r="B86" s="74"/>
      <c r="C86" s="161"/>
      <c r="E86" s="161"/>
      <c r="G86" s="79"/>
    </row>
    <row r="87" spans="1:10" s="63" customFormat="1" ht="12.75" customHeight="1" x14ac:dyDescent="0.2">
      <c r="A87" s="148"/>
      <c r="B87" s="29"/>
      <c r="C87" s="161"/>
      <c r="E87" s="161"/>
      <c r="G87" s="118"/>
    </row>
    <row r="88" spans="1:10" s="63" customFormat="1" ht="12.75" customHeight="1" x14ac:dyDescent="0.2">
      <c r="A88" s="148"/>
      <c r="B88" s="29"/>
      <c r="C88" s="161"/>
      <c r="E88" s="161"/>
      <c r="G88" s="118"/>
    </row>
    <row r="89" spans="1:10" s="63" customFormat="1" ht="12.75" customHeight="1" x14ac:dyDescent="0.2">
      <c r="A89" s="148"/>
      <c r="B89" s="29"/>
      <c r="C89" s="161"/>
      <c r="E89" s="161"/>
      <c r="G89" s="118"/>
    </row>
    <row r="90" spans="1:10" s="63" customFormat="1" ht="12.75" customHeight="1" x14ac:dyDescent="0.2">
      <c r="A90" s="80"/>
      <c r="B90" s="74"/>
      <c r="C90" s="161"/>
      <c r="E90" s="161"/>
      <c r="G90" s="79"/>
    </row>
    <row r="91" spans="1:10" s="63" customFormat="1" ht="12.75" customHeight="1" x14ac:dyDescent="0.2">
      <c r="A91" s="80"/>
      <c r="B91" s="74"/>
      <c r="C91" s="161"/>
      <c r="E91" s="161"/>
      <c r="G91" s="79"/>
    </row>
    <row r="92" spans="1:10" s="63" customFormat="1" ht="12.75" customHeight="1" x14ac:dyDescent="0.2">
      <c r="A92" s="80"/>
      <c r="B92" s="74"/>
      <c r="C92" s="161"/>
      <c r="E92" s="161"/>
      <c r="G92" s="79"/>
    </row>
    <row r="93" spans="1:10" s="63" customFormat="1" ht="12.75" customHeight="1" x14ac:dyDescent="0.2">
      <c r="A93" s="80"/>
      <c r="B93" s="74"/>
      <c r="C93" s="161"/>
      <c r="E93" s="161"/>
      <c r="G93" s="79"/>
    </row>
    <row r="94" spans="1:10" s="63" customFormat="1" ht="12.75" customHeight="1" x14ac:dyDescent="0.2">
      <c r="A94" s="80"/>
      <c r="B94" s="74"/>
      <c r="C94" s="161"/>
      <c r="E94" s="161"/>
      <c r="G94" s="79"/>
    </row>
    <row r="95" spans="1:10" ht="12.75" customHeight="1" x14ac:dyDescent="0.2">
      <c r="B95" s="74"/>
    </row>
    <row r="96" spans="1:10" ht="12.75" customHeight="1" x14ac:dyDescent="0.2">
      <c r="B96" s="74"/>
    </row>
    <row r="97" spans="1:10" ht="12.75" customHeight="1" x14ac:dyDescent="0.2">
      <c r="B97" s="74"/>
    </row>
    <row r="98" spans="1:10" ht="12.75" customHeight="1" x14ac:dyDescent="0.2">
      <c r="B98" s="74"/>
    </row>
    <row r="99" spans="1:10" ht="12.75" customHeight="1" x14ac:dyDescent="0.2">
      <c r="B99" s="74"/>
    </row>
    <row r="100" spans="1:10" ht="12.75" customHeight="1" x14ac:dyDescent="0.2">
      <c r="B100" s="74"/>
    </row>
    <row r="101" spans="1:10" ht="12.75" customHeight="1" x14ac:dyDescent="0.2">
      <c r="B101" s="74"/>
    </row>
    <row r="102" spans="1:10" ht="12.75" customHeight="1" x14ac:dyDescent="0.2">
      <c r="B102" s="74"/>
    </row>
    <row r="103" spans="1:10" ht="12.75" customHeight="1" x14ac:dyDescent="0.2">
      <c r="B103" s="74"/>
    </row>
    <row r="104" spans="1:10" ht="12.75" customHeight="1" x14ac:dyDescent="0.2">
      <c r="B104" s="74"/>
    </row>
    <row r="105" spans="1:10" ht="12.75" customHeight="1" x14ac:dyDescent="0.2">
      <c r="B105" s="74"/>
    </row>
    <row r="106" spans="1:10" ht="12.75" customHeight="1" x14ac:dyDescent="0.2">
      <c r="B106" s="74"/>
    </row>
    <row r="107" spans="1:10" x14ac:dyDescent="0.2">
      <c r="B107" s="74"/>
    </row>
    <row r="108" spans="1:10" x14ac:dyDescent="0.2">
      <c r="B108" s="162"/>
    </row>
    <row r="109" spans="1:10" s="156" customFormat="1" x14ac:dyDescent="0.2">
      <c r="A109" s="80"/>
      <c r="B109" s="162"/>
      <c r="D109" s="1"/>
      <c r="F109" s="1"/>
      <c r="G109" s="60"/>
      <c r="H109" s="1"/>
      <c r="I109" s="1"/>
      <c r="J109" s="1"/>
    </row>
    <row r="110" spans="1:10" s="156" customFormat="1" x14ac:dyDescent="0.2">
      <c r="A110" s="80"/>
      <c r="B110" s="162"/>
      <c r="D110" s="1"/>
      <c r="F110" s="1"/>
      <c r="G110" s="60"/>
      <c r="H110" s="1"/>
      <c r="I110" s="1"/>
      <c r="J110" s="1"/>
    </row>
    <row r="111" spans="1:10" s="156" customFormat="1" x14ac:dyDescent="0.2">
      <c r="A111" s="80"/>
      <c r="B111" s="162"/>
      <c r="D111" s="1"/>
      <c r="F111" s="1"/>
      <c r="G111" s="60"/>
      <c r="H111" s="1"/>
      <c r="I111" s="1"/>
      <c r="J111" s="1"/>
    </row>
    <row r="112" spans="1:10" s="156" customFormat="1" x14ac:dyDescent="0.2">
      <c r="A112" s="80"/>
      <c r="B112" s="162"/>
      <c r="D112" s="1"/>
      <c r="F112" s="1"/>
      <c r="G112" s="60"/>
      <c r="H112" s="1"/>
      <c r="I112" s="1"/>
      <c r="J112" s="1"/>
    </row>
    <row r="113" spans="1:10" s="156" customFormat="1" x14ac:dyDescent="0.2">
      <c r="A113" s="80"/>
      <c r="B113" s="162"/>
      <c r="D113" s="1"/>
      <c r="F113" s="1"/>
      <c r="G113" s="60"/>
      <c r="H113" s="1"/>
      <c r="I113" s="1"/>
      <c r="J113" s="1"/>
    </row>
    <row r="114" spans="1:10" s="156" customFormat="1" x14ac:dyDescent="0.2">
      <c r="A114" s="80"/>
      <c r="B114" s="162"/>
      <c r="D114" s="1"/>
      <c r="F114" s="1"/>
      <c r="G114" s="60"/>
      <c r="H114" s="1"/>
      <c r="I114" s="1"/>
      <c r="J114" s="1"/>
    </row>
    <row r="115" spans="1:10" s="156" customFormat="1" x14ac:dyDescent="0.2">
      <c r="A115" s="80"/>
      <c r="B115" s="162"/>
      <c r="D115" s="1"/>
      <c r="F115" s="1"/>
      <c r="G115" s="60"/>
      <c r="H115" s="1"/>
      <c r="I115" s="1"/>
      <c r="J115" s="1"/>
    </row>
    <row r="116" spans="1:10" s="156" customFormat="1" x14ac:dyDescent="0.2">
      <c r="A116" s="80"/>
      <c r="B116" s="162"/>
      <c r="D116" s="1"/>
      <c r="F116" s="1"/>
      <c r="G116" s="60"/>
      <c r="H116" s="1"/>
      <c r="I116" s="1"/>
      <c r="J116" s="1"/>
    </row>
    <row r="117" spans="1:10" s="156" customFormat="1" x14ac:dyDescent="0.2">
      <c r="A117" s="80"/>
      <c r="B117" s="162"/>
      <c r="D117" s="1"/>
      <c r="F117" s="1"/>
      <c r="G117" s="60"/>
      <c r="H117" s="1"/>
      <c r="I117" s="1"/>
      <c r="J117" s="1"/>
    </row>
    <row r="118" spans="1:10" s="156" customFormat="1" x14ac:dyDescent="0.2">
      <c r="A118" s="80"/>
      <c r="B118" s="162"/>
      <c r="D118" s="1"/>
      <c r="F118" s="1"/>
      <c r="G118" s="60"/>
      <c r="H118" s="1"/>
      <c r="I118" s="1"/>
      <c r="J118" s="1"/>
    </row>
    <row r="119" spans="1:10" s="156" customFormat="1" x14ac:dyDescent="0.2">
      <c r="A119" s="80"/>
      <c r="B119" s="162"/>
      <c r="D119" s="1"/>
      <c r="F119" s="1"/>
      <c r="G119" s="60"/>
      <c r="H119" s="1"/>
      <c r="I119" s="1"/>
      <c r="J119" s="1"/>
    </row>
  </sheetData>
  <mergeCells count="6">
    <mergeCell ref="A4:B6"/>
    <mergeCell ref="E4:F4"/>
    <mergeCell ref="C4:D4"/>
    <mergeCell ref="G4:G5"/>
    <mergeCell ref="A1:G1"/>
    <mergeCell ref="A2:G2"/>
  </mergeCells>
  <printOptions horizontalCentered="1"/>
  <pageMargins left="0.19685039370078741" right="0.19685039370078741" top="0.55118110236220474" bottom="0.55118110236220474" header="0.31496062992125984" footer="0.31496062992125984"/>
  <pageSetup paperSize="9" scale="68"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74F8B-8214-418D-A92E-5877BC0DB7FE}">
  <sheetPr>
    <pageSetUpPr fitToPage="1"/>
  </sheetPr>
  <dimension ref="A1:J110"/>
  <sheetViews>
    <sheetView zoomScaleNormal="100" zoomScaleSheetLayoutView="115" workbookViewId="0">
      <selection activeCell="C24" sqref="C24:E24"/>
    </sheetView>
  </sheetViews>
  <sheetFormatPr defaultRowHeight="12.75" x14ac:dyDescent="0.2"/>
  <cols>
    <col min="1" max="1" width="5" style="80" customWidth="1"/>
    <col min="2" max="2" width="52.28515625" style="81" customWidth="1"/>
    <col min="3" max="4" width="24.7109375" style="1" customWidth="1"/>
    <col min="5" max="5" width="19.42578125" style="75" customWidth="1"/>
    <col min="6" max="16384" width="9.140625" style="1"/>
  </cols>
  <sheetData>
    <row r="1" spans="1:5" ht="14.25" x14ac:dyDescent="0.2">
      <c r="A1" s="474" t="s">
        <v>276</v>
      </c>
      <c r="B1" s="474"/>
      <c r="C1" s="474"/>
      <c r="D1" s="474"/>
      <c r="E1" s="474"/>
    </row>
    <row r="2" spans="1:5" x14ac:dyDescent="0.2">
      <c r="A2" s="476" t="s">
        <v>246</v>
      </c>
      <c r="B2" s="476"/>
      <c r="C2" s="476"/>
      <c r="D2" s="476"/>
      <c r="E2" s="476"/>
    </row>
    <row r="3" spans="1:5" x14ac:dyDescent="0.2">
      <c r="A3" s="220"/>
      <c r="B3" s="221"/>
      <c r="C3" s="221"/>
      <c r="D3" s="221"/>
      <c r="E3" s="222"/>
    </row>
    <row r="4" spans="1:5" s="63" customFormat="1" ht="21" customHeight="1" x14ac:dyDescent="0.2">
      <c r="A4" s="467" t="s">
        <v>27</v>
      </c>
      <c r="B4" s="477"/>
      <c r="C4" s="223">
        <v>2022</v>
      </c>
      <c r="D4" s="223">
        <v>2023</v>
      </c>
      <c r="E4" s="478" t="s">
        <v>275</v>
      </c>
    </row>
    <row r="5" spans="1:5" s="64" customFormat="1" ht="24.75" customHeight="1" x14ac:dyDescent="0.2">
      <c r="A5" s="467"/>
      <c r="B5" s="477"/>
      <c r="C5" s="51" t="s">
        <v>277</v>
      </c>
      <c r="D5" s="51" t="s">
        <v>236</v>
      </c>
      <c r="E5" s="479"/>
    </row>
    <row r="6" spans="1:5" s="64" customFormat="1" x14ac:dyDescent="0.2">
      <c r="A6" s="446"/>
      <c r="B6" s="449"/>
      <c r="C6" s="187" t="s">
        <v>6</v>
      </c>
      <c r="D6" s="187" t="s">
        <v>7</v>
      </c>
      <c r="E6" s="189" t="s">
        <v>8</v>
      </c>
    </row>
    <row r="7" spans="1:5" s="64" customFormat="1" x14ac:dyDescent="0.2">
      <c r="A7" s="77"/>
      <c r="B7" s="77"/>
      <c r="C7" s="136"/>
      <c r="D7" s="136"/>
      <c r="E7" s="137"/>
    </row>
    <row r="8" spans="1:5" s="64" customFormat="1" x14ac:dyDescent="0.2">
      <c r="A8" s="63"/>
      <c r="B8" s="64" t="s">
        <v>71</v>
      </c>
      <c r="C8" s="226">
        <v>25572891963</v>
      </c>
      <c r="D8" s="226">
        <v>21766800106</v>
      </c>
      <c r="E8" s="229">
        <v>-14.883306364046833</v>
      </c>
    </row>
    <row r="9" spans="1:5" x14ac:dyDescent="0.2">
      <c r="C9" s="227"/>
      <c r="D9" s="227"/>
      <c r="E9" s="230"/>
    </row>
    <row r="10" spans="1:5" x14ac:dyDescent="0.2">
      <c r="A10" s="150">
        <v>1</v>
      </c>
      <c r="B10" s="83" t="s">
        <v>28</v>
      </c>
      <c r="C10" s="226">
        <v>14166040969</v>
      </c>
      <c r="D10" s="226">
        <v>11668395961</v>
      </c>
      <c r="E10" s="229">
        <v>-17.631214066553081</v>
      </c>
    </row>
    <row r="11" spans="1:5" x14ac:dyDescent="0.2">
      <c r="B11" s="84" t="s">
        <v>29</v>
      </c>
      <c r="C11" s="227">
        <v>10667842784</v>
      </c>
      <c r="D11" s="227">
        <v>8942773523</v>
      </c>
      <c r="E11" s="230">
        <v>-16.170741319766346</v>
      </c>
    </row>
    <row r="12" spans="1:5" x14ac:dyDescent="0.2">
      <c r="B12" s="85" t="s">
        <v>30</v>
      </c>
      <c r="C12" s="227">
        <v>2073172471</v>
      </c>
      <c r="D12" s="227">
        <v>1446393613</v>
      </c>
      <c r="E12" s="230">
        <v>-30.232837198425255</v>
      </c>
    </row>
    <row r="13" spans="1:5" x14ac:dyDescent="0.2">
      <c r="B13" s="85" t="s">
        <v>31</v>
      </c>
      <c r="C13" s="227">
        <v>228146468</v>
      </c>
      <c r="D13" s="227">
        <v>124160799</v>
      </c>
      <c r="E13" s="230">
        <v>-45.57846979248437</v>
      </c>
    </row>
    <row r="14" spans="1:5" x14ac:dyDescent="0.2">
      <c r="B14" s="85" t="s">
        <v>32</v>
      </c>
      <c r="C14" s="227">
        <v>284988846</v>
      </c>
      <c r="D14" s="227">
        <v>335422298</v>
      </c>
      <c r="E14" s="230">
        <v>17.696640660806786</v>
      </c>
    </row>
    <row r="15" spans="1:5" x14ac:dyDescent="0.2">
      <c r="B15" s="85" t="s">
        <v>33</v>
      </c>
      <c r="C15" s="227">
        <v>359565541</v>
      </c>
      <c r="D15" s="227">
        <v>270282651</v>
      </c>
      <c r="E15" s="230">
        <v>-24.830769308897704</v>
      </c>
    </row>
    <row r="16" spans="1:5" x14ac:dyDescent="0.2">
      <c r="B16" s="85" t="s">
        <v>34</v>
      </c>
      <c r="C16" s="227">
        <v>177780689</v>
      </c>
      <c r="D16" s="227">
        <v>195594706</v>
      </c>
      <c r="E16" s="230">
        <v>10.020220475127072</v>
      </c>
    </row>
    <row r="17" spans="1:5" x14ac:dyDescent="0.2">
      <c r="B17" s="85" t="s">
        <v>35</v>
      </c>
      <c r="C17" s="227">
        <v>255971262</v>
      </c>
      <c r="D17" s="227">
        <v>255256421</v>
      </c>
      <c r="E17" s="230">
        <v>-0.27926611542822277</v>
      </c>
    </row>
    <row r="18" spans="1:5" x14ac:dyDescent="0.2">
      <c r="B18" s="85" t="s">
        <v>36</v>
      </c>
      <c r="C18" s="227">
        <v>73404450</v>
      </c>
      <c r="D18" s="227">
        <v>86367278</v>
      </c>
      <c r="E18" s="230">
        <v>17.659457975640436</v>
      </c>
    </row>
    <row r="19" spans="1:5" x14ac:dyDescent="0.2">
      <c r="B19" s="85" t="s">
        <v>37</v>
      </c>
      <c r="C19" s="227">
        <v>45168458</v>
      </c>
      <c r="D19" s="227">
        <v>12144672</v>
      </c>
      <c r="E19" s="230">
        <v>-73.112493678663995</v>
      </c>
    </row>
    <row r="20" spans="1:5" x14ac:dyDescent="0.2">
      <c r="A20" s="148">
        <v>2</v>
      </c>
      <c r="B20" s="106" t="s">
        <v>172</v>
      </c>
      <c r="C20" s="227">
        <v>1302213504</v>
      </c>
      <c r="D20" s="227">
        <v>1248594285</v>
      </c>
      <c r="E20" s="230">
        <v>-4.1175443838739394</v>
      </c>
    </row>
    <row r="21" spans="1:5" x14ac:dyDescent="0.2">
      <c r="A21" s="148">
        <v>3</v>
      </c>
      <c r="B21" s="84" t="s">
        <v>38</v>
      </c>
      <c r="C21" s="227">
        <v>1269779210</v>
      </c>
      <c r="D21" s="227">
        <v>965017258</v>
      </c>
      <c r="E21" s="230">
        <v>-24.001176708508243</v>
      </c>
    </row>
    <row r="22" spans="1:5" ht="27" x14ac:dyDescent="0.2">
      <c r="A22" s="443">
        <v>4</v>
      </c>
      <c r="B22" s="144" t="s">
        <v>250</v>
      </c>
      <c r="C22" s="227">
        <v>734288766</v>
      </c>
      <c r="D22" s="227">
        <v>872627551</v>
      </c>
      <c r="E22" s="230">
        <v>18.83983405514882</v>
      </c>
    </row>
    <row r="23" spans="1:5" x14ac:dyDescent="0.2">
      <c r="A23" s="148">
        <v>5</v>
      </c>
      <c r="B23" s="224" t="s">
        <v>251</v>
      </c>
      <c r="C23" s="227">
        <v>886385110</v>
      </c>
      <c r="D23" s="227">
        <v>624210887</v>
      </c>
      <c r="E23" s="230">
        <v>-29.577913712923266</v>
      </c>
    </row>
    <row r="24" spans="1:5" x14ac:dyDescent="0.2">
      <c r="A24" s="148">
        <v>6</v>
      </c>
      <c r="B24" s="191" t="s">
        <v>117</v>
      </c>
      <c r="C24" s="227">
        <v>638711230</v>
      </c>
      <c r="D24" s="227">
        <v>802136650</v>
      </c>
      <c r="E24" s="230">
        <v>25.586745985349268</v>
      </c>
    </row>
    <row r="25" spans="1:5" ht="14.25" x14ac:dyDescent="0.2">
      <c r="A25" s="148">
        <v>7</v>
      </c>
      <c r="B25" s="144" t="s">
        <v>252</v>
      </c>
      <c r="C25" s="227">
        <v>369670318</v>
      </c>
      <c r="D25" s="227">
        <v>361470369</v>
      </c>
      <c r="E25" s="230">
        <v>-2.2181789017748477</v>
      </c>
    </row>
    <row r="26" spans="1:5" x14ac:dyDescent="0.2">
      <c r="A26" s="148">
        <v>8</v>
      </c>
      <c r="B26" s="151" t="s">
        <v>39</v>
      </c>
      <c r="C26" s="227">
        <v>372103729</v>
      </c>
      <c r="D26" s="227">
        <v>380135181</v>
      </c>
      <c r="E26" s="230">
        <v>2.1583906244594608</v>
      </c>
    </row>
    <row r="27" spans="1:5" x14ac:dyDescent="0.2">
      <c r="A27" s="148">
        <v>9</v>
      </c>
      <c r="B27" s="76" t="s">
        <v>40</v>
      </c>
      <c r="C27" s="227">
        <v>594756498</v>
      </c>
      <c r="D27" s="227">
        <v>491224976</v>
      </c>
      <c r="E27" s="230">
        <v>-17.407379717270445</v>
      </c>
    </row>
    <row r="28" spans="1:5" ht="14.25" x14ac:dyDescent="0.2">
      <c r="A28" s="148">
        <v>10</v>
      </c>
      <c r="B28" s="144" t="s">
        <v>253</v>
      </c>
      <c r="C28" s="227">
        <v>439830441</v>
      </c>
      <c r="D28" s="227">
        <v>378417804</v>
      </c>
      <c r="E28" s="230">
        <v>-13.962798222963379</v>
      </c>
    </row>
    <row r="29" spans="1:5" x14ac:dyDescent="0.2">
      <c r="A29" s="148">
        <v>11</v>
      </c>
      <c r="B29" s="144" t="s">
        <v>255</v>
      </c>
      <c r="C29" s="227">
        <v>360709894</v>
      </c>
      <c r="D29" s="227">
        <v>363394981</v>
      </c>
      <c r="E29" s="230">
        <v>0.74438961743588106</v>
      </c>
    </row>
    <row r="30" spans="1:5" ht="14.25" x14ac:dyDescent="0.2">
      <c r="A30" s="148">
        <v>12</v>
      </c>
      <c r="B30" s="144" t="s">
        <v>258</v>
      </c>
      <c r="C30" s="227">
        <v>847731298</v>
      </c>
      <c r="D30" s="227">
        <v>387072233</v>
      </c>
      <c r="E30" s="230">
        <v>-54.340221493155248</v>
      </c>
    </row>
    <row r="31" spans="1:5" x14ac:dyDescent="0.2">
      <c r="A31" s="148">
        <v>13</v>
      </c>
      <c r="B31" s="84" t="s">
        <v>41</v>
      </c>
      <c r="C31" s="227">
        <v>252779757</v>
      </c>
      <c r="D31" s="227">
        <v>244831968</v>
      </c>
      <c r="E31" s="230">
        <v>-3.1441556453430719</v>
      </c>
    </row>
    <row r="32" spans="1:5" x14ac:dyDescent="0.2">
      <c r="A32" s="148">
        <v>14</v>
      </c>
      <c r="B32" s="76" t="s">
        <v>42</v>
      </c>
      <c r="C32" s="227">
        <v>287618085</v>
      </c>
      <c r="D32" s="227">
        <v>237688300</v>
      </c>
      <c r="E32" s="230">
        <v>-17.359751560824144</v>
      </c>
    </row>
    <row r="33" spans="1:5" x14ac:dyDescent="0.2">
      <c r="A33" s="148">
        <v>15</v>
      </c>
      <c r="B33" s="144" t="s">
        <v>256</v>
      </c>
      <c r="C33" s="227">
        <v>300183436</v>
      </c>
      <c r="D33" s="227">
        <v>217984553</v>
      </c>
      <c r="E33" s="230">
        <v>-27.382884310778554</v>
      </c>
    </row>
    <row r="34" spans="1:5" x14ac:dyDescent="0.2">
      <c r="A34" s="148">
        <v>16</v>
      </c>
      <c r="B34" s="84" t="s">
        <v>43</v>
      </c>
      <c r="C34" s="227">
        <v>264496083</v>
      </c>
      <c r="D34" s="227">
        <v>210869001</v>
      </c>
      <c r="E34" s="230">
        <v>-20.275189481728539</v>
      </c>
    </row>
    <row r="35" spans="1:5" x14ac:dyDescent="0.2">
      <c r="A35" s="148">
        <v>17</v>
      </c>
      <c r="B35" s="76" t="s">
        <v>44</v>
      </c>
      <c r="C35" s="227">
        <v>236662684</v>
      </c>
      <c r="D35" s="227">
        <v>157732435</v>
      </c>
      <c r="E35" s="230">
        <v>-33.351370679122361</v>
      </c>
    </row>
    <row r="36" spans="1:5" x14ac:dyDescent="0.2">
      <c r="A36" s="148">
        <v>18</v>
      </c>
      <c r="B36" s="84" t="s">
        <v>45</v>
      </c>
      <c r="C36" s="227">
        <v>139800033</v>
      </c>
      <c r="D36" s="227">
        <v>233866613</v>
      </c>
      <c r="E36" s="230">
        <v>67.286522028217249</v>
      </c>
    </row>
    <row r="37" spans="1:5" x14ac:dyDescent="0.2">
      <c r="A37" s="148">
        <v>19</v>
      </c>
      <c r="B37" s="76" t="s">
        <v>46</v>
      </c>
      <c r="C37" s="227">
        <v>153281640</v>
      </c>
      <c r="D37" s="227">
        <v>120858071</v>
      </c>
      <c r="E37" s="230">
        <v>-21.152937168469755</v>
      </c>
    </row>
    <row r="38" spans="1:5" x14ac:dyDescent="0.2">
      <c r="A38" s="148">
        <v>20</v>
      </c>
      <c r="B38" s="106" t="s">
        <v>121</v>
      </c>
      <c r="C38" s="227">
        <v>46743825</v>
      </c>
      <c r="D38" s="227">
        <v>87756050</v>
      </c>
      <c r="E38" s="230">
        <v>87.738273451092198</v>
      </c>
    </row>
    <row r="39" spans="1:5" ht="14.25" x14ac:dyDescent="0.2">
      <c r="A39" s="148">
        <v>21</v>
      </c>
      <c r="B39" s="144" t="s">
        <v>257</v>
      </c>
      <c r="C39" s="227">
        <v>114103727</v>
      </c>
      <c r="D39" s="227">
        <v>116257621</v>
      </c>
      <c r="E39" s="230">
        <v>1.8876631435535751</v>
      </c>
    </row>
    <row r="40" spans="1:5" x14ac:dyDescent="0.2">
      <c r="A40" s="443">
        <v>22</v>
      </c>
      <c r="B40" s="193" t="s">
        <v>259</v>
      </c>
      <c r="C40" s="227">
        <v>107433724</v>
      </c>
      <c r="D40" s="227">
        <v>95864695</v>
      </c>
      <c r="E40" s="230">
        <v>-10.768526463813167</v>
      </c>
    </row>
    <row r="41" spans="1:5" x14ac:dyDescent="0.2">
      <c r="A41" s="148">
        <v>23</v>
      </c>
      <c r="B41" s="76" t="s">
        <v>47</v>
      </c>
      <c r="C41" s="227">
        <v>105063928</v>
      </c>
      <c r="D41" s="227">
        <v>114315735</v>
      </c>
      <c r="E41" s="230">
        <v>8.8058834046258028</v>
      </c>
    </row>
    <row r="42" spans="1:5" x14ac:dyDescent="0.2">
      <c r="A42" s="148">
        <v>24</v>
      </c>
      <c r="B42" s="76" t="s">
        <v>48</v>
      </c>
      <c r="C42" s="227">
        <v>174455691</v>
      </c>
      <c r="D42" s="227">
        <v>116538529</v>
      </c>
      <c r="E42" s="230">
        <v>-33.198780543077845</v>
      </c>
    </row>
    <row r="43" spans="1:5" x14ac:dyDescent="0.2">
      <c r="A43" s="148">
        <v>25</v>
      </c>
      <c r="B43" s="76" t="s">
        <v>49</v>
      </c>
      <c r="C43" s="227">
        <v>94851950</v>
      </c>
      <c r="D43" s="227">
        <v>95945025</v>
      </c>
      <c r="E43" s="230">
        <v>1.1524011894325836</v>
      </c>
    </row>
    <row r="44" spans="1:5" x14ac:dyDescent="0.2">
      <c r="A44" s="148">
        <v>26</v>
      </c>
      <c r="B44" s="76" t="s">
        <v>50</v>
      </c>
      <c r="C44" s="227">
        <v>101855839</v>
      </c>
      <c r="D44" s="227">
        <v>82773974</v>
      </c>
      <c r="E44" s="230">
        <v>-18.734188621233582</v>
      </c>
    </row>
    <row r="45" spans="1:5" x14ac:dyDescent="0.2">
      <c r="A45" s="148">
        <v>27</v>
      </c>
      <c r="B45" s="106" t="s">
        <v>78</v>
      </c>
      <c r="C45" s="227">
        <v>152007345</v>
      </c>
      <c r="D45" s="227">
        <v>75538952</v>
      </c>
      <c r="E45" s="230">
        <v>-50.305722397822294</v>
      </c>
    </row>
    <row r="46" spans="1:5" ht="25.5" x14ac:dyDescent="0.2">
      <c r="A46" s="148">
        <v>28</v>
      </c>
      <c r="B46" s="76" t="s">
        <v>51</v>
      </c>
      <c r="C46" s="227">
        <v>69773839</v>
      </c>
      <c r="D46" s="227">
        <v>82152413</v>
      </c>
      <c r="E46" s="230">
        <v>17.740996020012602</v>
      </c>
    </row>
    <row r="47" spans="1:5" x14ac:dyDescent="0.2">
      <c r="A47" s="148">
        <v>29</v>
      </c>
      <c r="B47" s="144" t="s">
        <v>119</v>
      </c>
      <c r="C47" s="227">
        <v>26814870</v>
      </c>
      <c r="D47" s="227">
        <v>48862615</v>
      </c>
      <c r="E47" s="230">
        <v>82.222084239080772</v>
      </c>
    </row>
    <row r="48" spans="1:5" x14ac:dyDescent="0.2">
      <c r="A48" s="148">
        <v>30</v>
      </c>
      <c r="B48" s="76" t="s">
        <v>52</v>
      </c>
      <c r="C48" s="227">
        <v>13246003</v>
      </c>
      <c r="D48" s="227">
        <v>20580040</v>
      </c>
      <c r="E48" s="230">
        <v>55.367924950643598</v>
      </c>
    </row>
    <row r="49" spans="1:5" x14ac:dyDescent="0.2">
      <c r="A49" s="148">
        <v>31</v>
      </c>
      <c r="B49" s="76" t="s">
        <v>53</v>
      </c>
      <c r="C49" s="227">
        <v>85400681</v>
      </c>
      <c r="D49" s="227">
        <v>58792509</v>
      </c>
      <c r="E49" s="230">
        <v>-31.156861618000441</v>
      </c>
    </row>
    <row r="50" spans="1:5" x14ac:dyDescent="0.2">
      <c r="A50" s="148">
        <v>32</v>
      </c>
      <c r="B50" s="106" t="s">
        <v>260</v>
      </c>
      <c r="C50" s="227">
        <v>74997689</v>
      </c>
      <c r="D50" s="227">
        <v>67183037</v>
      </c>
      <c r="E50" s="230">
        <v>-10.419857070529204</v>
      </c>
    </row>
    <row r="51" spans="1:5" x14ac:dyDescent="0.2">
      <c r="A51" s="148">
        <v>33</v>
      </c>
      <c r="B51" s="151" t="s">
        <v>54</v>
      </c>
      <c r="C51" s="227">
        <v>30598965</v>
      </c>
      <c r="D51" s="227">
        <v>29362549</v>
      </c>
      <c r="E51" s="230">
        <v>-4.0407118345342719</v>
      </c>
    </row>
    <row r="52" spans="1:5" x14ac:dyDescent="0.2">
      <c r="A52" s="148">
        <v>34</v>
      </c>
      <c r="B52" s="76" t="s">
        <v>55</v>
      </c>
      <c r="C52" s="227">
        <v>70330523</v>
      </c>
      <c r="D52" s="227">
        <v>43490807</v>
      </c>
      <c r="E52" s="230">
        <v>-38.162258511855519</v>
      </c>
    </row>
    <row r="53" spans="1:5" x14ac:dyDescent="0.2">
      <c r="A53" s="148">
        <v>35</v>
      </c>
      <c r="B53" s="76" t="s">
        <v>56</v>
      </c>
      <c r="C53" s="227">
        <v>54660414</v>
      </c>
      <c r="D53" s="227">
        <v>37221501</v>
      </c>
      <c r="E53" s="230">
        <v>-31.904099738432279</v>
      </c>
    </row>
    <row r="54" spans="1:5" x14ac:dyDescent="0.2">
      <c r="A54" s="148">
        <v>36</v>
      </c>
      <c r="B54" s="76" t="s">
        <v>57</v>
      </c>
      <c r="C54" s="227">
        <v>19239775</v>
      </c>
      <c r="D54" s="227">
        <v>19892449</v>
      </c>
      <c r="E54" s="230">
        <v>3.3923161783336875</v>
      </c>
    </row>
    <row r="55" spans="1:5" x14ac:dyDescent="0.2">
      <c r="A55" s="148">
        <v>37</v>
      </c>
      <c r="B55" s="76" t="s">
        <v>58</v>
      </c>
      <c r="C55" s="227">
        <v>24581800</v>
      </c>
      <c r="D55" s="227">
        <v>15056170</v>
      </c>
      <c r="E55" s="230">
        <v>-38.750742419188178</v>
      </c>
    </row>
    <row r="56" spans="1:5" x14ac:dyDescent="0.2">
      <c r="A56" s="148">
        <v>38</v>
      </c>
      <c r="B56" s="76" t="s">
        <v>59</v>
      </c>
      <c r="C56" s="227">
        <v>29007634</v>
      </c>
      <c r="D56" s="227">
        <v>17865874</v>
      </c>
      <c r="E56" s="230">
        <v>-38.409751033124593</v>
      </c>
    </row>
    <row r="57" spans="1:5" x14ac:dyDescent="0.2">
      <c r="A57" s="148">
        <v>39</v>
      </c>
      <c r="B57" s="151" t="s">
        <v>60</v>
      </c>
      <c r="C57" s="227">
        <v>13619070</v>
      </c>
      <c r="D57" s="227">
        <v>19061461</v>
      </c>
      <c r="E57" s="230">
        <v>39.961546566689201</v>
      </c>
    </row>
    <row r="58" spans="1:5" x14ac:dyDescent="0.2">
      <c r="A58" s="148">
        <v>40</v>
      </c>
      <c r="B58" s="76" t="s">
        <v>61</v>
      </c>
      <c r="C58" s="227">
        <v>18423232</v>
      </c>
      <c r="D58" s="227">
        <v>12490302</v>
      </c>
      <c r="E58" s="230">
        <v>-32.203524332755521</v>
      </c>
    </row>
    <row r="59" spans="1:5" x14ac:dyDescent="0.2">
      <c r="A59" s="148">
        <v>41</v>
      </c>
      <c r="B59" s="76" t="s">
        <v>62</v>
      </c>
      <c r="C59" s="227">
        <v>31105142</v>
      </c>
      <c r="D59" s="227">
        <v>17659916</v>
      </c>
      <c r="E59" s="230">
        <v>-43.225091208392485</v>
      </c>
    </row>
    <row r="60" spans="1:5" x14ac:dyDescent="0.2">
      <c r="A60" s="148">
        <v>42</v>
      </c>
      <c r="B60" s="76" t="s">
        <v>63</v>
      </c>
      <c r="C60" s="227">
        <v>18810515</v>
      </c>
      <c r="D60" s="227">
        <v>12184252</v>
      </c>
      <c r="E60" s="230">
        <v>-35.226377374569481</v>
      </c>
    </row>
    <row r="61" spans="1:5" x14ac:dyDescent="0.2">
      <c r="A61" s="148">
        <v>43</v>
      </c>
      <c r="B61" s="76" t="s">
        <v>64</v>
      </c>
      <c r="C61" s="227">
        <v>14254508</v>
      </c>
      <c r="D61" s="227">
        <v>23471728</v>
      </c>
      <c r="E61" s="230">
        <v>64.661789800110952</v>
      </c>
    </row>
    <row r="62" spans="1:5" x14ac:dyDescent="0.2">
      <c r="A62" s="148">
        <v>44</v>
      </c>
      <c r="B62" s="76" t="s">
        <v>65</v>
      </c>
      <c r="C62" s="227" t="s">
        <v>123</v>
      </c>
      <c r="D62" s="227">
        <v>2523073</v>
      </c>
      <c r="E62" s="230" t="s">
        <v>124</v>
      </c>
    </row>
    <row r="63" spans="1:5" x14ac:dyDescent="0.2">
      <c r="A63" s="148">
        <v>45</v>
      </c>
      <c r="B63" s="1" t="s">
        <v>66</v>
      </c>
      <c r="C63" s="227">
        <v>60622967</v>
      </c>
      <c r="D63" s="227">
        <v>20909594</v>
      </c>
      <c r="E63" s="230">
        <v>-65.508791412337175</v>
      </c>
    </row>
    <row r="64" spans="1:5" x14ac:dyDescent="0.2">
      <c r="A64" s="148">
        <v>46</v>
      </c>
      <c r="B64" s="1" t="s">
        <v>67</v>
      </c>
      <c r="C64" s="227">
        <v>5212750</v>
      </c>
      <c r="D64" s="227">
        <v>4522172</v>
      </c>
      <c r="E64" s="230">
        <v>-13.247863411826765</v>
      </c>
    </row>
    <row r="65" spans="1:10" x14ac:dyDescent="0.2">
      <c r="A65" s="148">
        <v>47</v>
      </c>
      <c r="B65" s="1" t="s">
        <v>68</v>
      </c>
      <c r="C65" s="227">
        <v>9024516</v>
      </c>
      <c r="D65" s="228">
        <v>8093517</v>
      </c>
      <c r="E65" s="230">
        <v>-10.316331645929822</v>
      </c>
    </row>
    <row r="66" spans="1:10" x14ac:dyDescent="0.2">
      <c r="A66" s="148">
        <v>48</v>
      </c>
      <c r="B66" s="1" t="s">
        <v>261</v>
      </c>
      <c r="C66" s="227">
        <v>9442345</v>
      </c>
      <c r="D66" s="228">
        <v>4843797</v>
      </c>
      <c r="E66" s="230">
        <v>-48.701334255420662</v>
      </c>
    </row>
    <row r="67" spans="1:10" x14ac:dyDescent="0.2">
      <c r="A67" s="148">
        <v>49</v>
      </c>
      <c r="B67" s="1" t="s">
        <v>69</v>
      </c>
      <c r="C67" s="225">
        <v>9084669</v>
      </c>
      <c r="D67" s="228">
        <v>5875203</v>
      </c>
      <c r="E67" s="230">
        <v>-35.328375750398834</v>
      </c>
    </row>
    <row r="68" spans="1:10" x14ac:dyDescent="0.2">
      <c r="A68" s="157">
        <v>50</v>
      </c>
      <c r="B68" s="84" t="s">
        <v>70</v>
      </c>
      <c r="C68" s="225">
        <v>371081342</v>
      </c>
      <c r="D68" s="225">
        <v>443185469</v>
      </c>
      <c r="E68" s="200">
        <v>19.430814443912414</v>
      </c>
      <c r="F68" s="143"/>
      <c r="G68" s="42"/>
      <c r="H68" s="143"/>
      <c r="I68" s="154"/>
      <c r="J68" s="154"/>
    </row>
    <row r="69" spans="1:10" x14ac:dyDescent="0.2">
      <c r="A69" s="194"/>
      <c r="B69" s="195"/>
      <c r="C69" s="153"/>
      <c r="D69" s="152"/>
      <c r="E69" s="59"/>
      <c r="F69" s="143"/>
      <c r="G69" s="42"/>
      <c r="H69" s="143"/>
      <c r="I69" s="154"/>
      <c r="J69" s="154"/>
    </row>
    <row r="70" spans="1:10" x14ac:dyDescent="0.2">
      <c r="A70" s="157"/>
      <c r="B70" s="84"/>
      <c r="C70" s="203"/>
      <c r="D70" s="204"/>
      <c r="E70" s="203"/>
      <c r="F70" s="204"/>
      <c r="G70" s="204"/>
    </row>
    <row r="71" spans="1:10" s="3" customFormat="1" ht="12" customHeight="1" x14ac:dyDescent="0.2">
      <c r="A71" s="94" t="s">
        <v>262</v>
      </c>
      <c r="B71" s="94"/>
      <c r="C71" s="95"/>
      <c r="D71" s="205"/>
      <c r="E71" s="119"/>
      <c r="F71" s="205"/>
      <c r="G71" s="206"/>
    </row>
    <row r="72" spans="1:10" s="117" customFormat="1" ht="12.75" customHeight="1" x14ac:dyDescent="0.2">
      <c r="A72" s="94" t="s">
        <v>263</v>
      </c>
      <c r="B72" s="207"/>
      <c r="C72" s="96"/>
      <c r="D72" s="208"/>
      <c r="E72" s="120"/>
      <c r="F72" s="208"/>
      <c r="G72" s="209"/>
    </row>
    <row r="73" spans="1:10" s="117" customFormat="1" ht="12.75" customHeight="1" x14ac:dyDescent="0.2">
      <c r="A73" s="94" t="s">
        <v>264</v>
      </c>
      <c r="B73" s="94"/>
      <c r="C73" s="96"/>
      <c r="D73" s="208"/>
      <c r="E73" s="120"/>
      <c r="F73" s="208"/>
      <c r="G73" s="209"/>
    </row>
    <row r="74" spans="1:10" s="117" customFormat="1" ht="12.75" customHeight="1" x14ac:dyDescent="0.2">
      <c r="A74" s="94" t="s">
        <v>265</v>
      </c>
      <c r="B74" s="207"/>
      <c r="C74" s="96"/>
      <c r="D74" s="208"/>
      <c r="E74" s="120"/>
      <c r="F74" s="208"/>
      <c r="G74" s="209"/>
    </row>
    <row r="75" spans="1:10" s="117" customFormat="1" ht="12.75" customHeight="1" x14ac:dyDescent="0.2">
      <c r="A75" s="207" t="s">
        <v>266</v>
      </c>
      <c r="B75" s="94"/>
      <c r="C75" s="96"/>
      <c r="D75" s="208"/>
      <c r="E75" s="120"/>
      <c r="F75" s="208"/>
      <c r="G75" s="209"/>
    </row>
    <row r="76" spans="1:10" s="117" customFormat="1" ht="12.75" customHeight="1" x14ac:dyDescent="0.2">
      <c r="A76" s="207" t="s">
        <v>267</v>
      </c>
      <c r="B76" s="94"/>
      <c r="C76" s="96"/>
      <c r="D76" s="208"/>
      <c r="E76" s="120"/>
      <c r="F76" s="208"/>
      <c r="G76" s="209"/>
    </row>
    <row r="77" spans="1:10" s="2" customFormat="1" x14ac:dyDescent="0.2">
      <c r="A77" s="214" t="s">
        <v>272</v>
      </c>
      <c r="B77" s="91"/>
      <c r="C77" s="91"/>
      <c r="D77" s="215"/>
      <c r="E77" s="91"/>
      <c r="F77" s="215"/>
      <c r="G77" s="216"/>
      <c r="H77" s="111"/>
      <c r="I77" s="217"/>
      <c r="J77" s="218"/>
    </row>
    <row r="78" spans="1:10" s="2" customFormat="1" ht="12.75" customHeight="1" x14ac:dyDescent="0.2">
      <c r="A78" s="6" t="s">
        <v>278</v>
      </c>
      <c r="B78" s="6"/>
      <c r="C78" s="96"/>
      <c r="D78" s="90"/>
      <c r="E78" s="96"/>
      <c r="F78" s="215"/>
      <c r="G78" s="216"/>
      <c r="H78" s="111"/>
      <c r="I78" s="217"/>
      <c r="J78" s="219"/>
    </row>
    <row r="79" spans="1:10" s="213" customFormat="1" ht="12" x14ac:dyDescent="0.2">
      <c r="A79" s="210" t="s">
        <v>269</v>
      </c>
      <c r="B79" s="210"/>
      <c r="C79" s="211"/>
      <c r="D79" s="212"/>
      <c r="E79" s="212"/>
      <c r="F79" s="212"/>
      <c r="G79" s="212"/>
    </row>
    <row r="80" spans="1:10" s="117" customFormat="1" ht="12" x14ac:dyDescent="0.2">
      <c r="A80" s="94" t="s">
        <v>242</v>
      </c>
      <c r="B80" s="94"/>
      <c r="C80" s="96"/>
      <c r="D80" s="208"/>
      <c r="E80" s="120"/>
      <c r="F80" s="208"/>
      <c r="G80" s="209"/>
    </row>
    <row r="81" spans="1:7" s="117" customFormat="1" ht="12.75" customHeight="1" x14ac:dyDescent="0.2">
      <c r="A81" s="214" t="s">
        <v>244</v>
      </c>
      <c r="B81" s="214"/>
      <c r="C81" s="96"/>
      <c r="D81" s="208"/>
      <c r="E81" s="120"/>
      <c r="F81" s="208"/>
      <c r="G81" s="209"/>
    </row>
    <row r="82" spans="1:7" s="63" customFormat="1" ht="12.75" customHeight="1" x14ac:dyDescent="0.2">
      <c r="A82" s="148"/>
      <c r="B82" s="29"/>
      <c r="C82" s="161"/>
      <c r="E82" s="161"/>
      <c r="G82" s="118"/>
    </row>
    <row r="83" spans="1:7" s="63" customFormat="1" ht="12.75" customHeight="1" x14ac:dyDescent="0.2">
      <c r="A83" s="148"/>
      <c r="B83" s="29"/>
      <c r="C83" s="161"/>
      <c r="E83" s="161"/>
      <c r="G83" s="118"/>
    </row>
    <row r="84" spans="1:7" s="63" customFormat="1" ht="12.75" customHeight="1" x14ac:dyDescent="0.2">
      <c r="A84" s="148"/>
      <c r="B84" s="29"/>
      <c r="C84" s="161"/>
      <c r="E84" s="161"/>
      <c r="G84" s="118"/>
    </row>
    <row r="85" spans="1:7" s="63" customFormat="1" ht="12.75" customHeight="1" x14ac:dyDescent="0.2">
      <c r="A85" s="80"/>
      <c r="B85" s="74"/>
      <c r="E85" s="118"/>
    </row>
    <row r="86" spans="1:7" s="63" customFormat="1" ht="12.75" customHeight="1" x14ac:dyDescent="0.2">
      <c r="A86" s="80"/>
      <c r="B86" s="74"/>
      <c r="E86" s="118"/>
    </row>
    <row r="87" spans="1:7" s="63" customFormat="1" ht="12.75" customHeight="1" x14ac:dyDescent="0.2">
      <c r="A87" s="80"/>
      <c r="B87" s="74"/>
      <c r="E87" s="118"/>
    </row>
    <row r="88" spans="1:7" s="63" customFormat="1" ht="12.75" customHeight="1" x14ac:dyDescent="0.2">
      <c r="A88" s="80"/>
      <c r="B88" s="74"/>
      <c r="E88" s="118"/>
    </row>
    <row r="89" spans="1:7" s="63" customFormat="1" ht="12.75" customHeight="1" x14ac:dyDescent="0.2">
      <c r="A89" s="80"/>
      <c r="B89" s="74"/>
      <c r="E89" s="118"/>
    </row>
    <row r="90" spans="1:7" s="63" customFormat="1" ht="12.75" customHeight="1" x14ac:dyDescent="0.2">
      <c r="A90" s="80"/>
      <c r="B90" s="74"/>
      <c r="E90" s="118"/>
    </row>
    <row r="91" spans="1:7" s="63" customFormat="1" ht="12.75" customHeight="1" x14ac:dyDescent="0.2">
      <c r="A91" s="80"/>
      <c r="B91" s="74"/>
      <c r="E91" s="118"/>
    </row>
    <row r="92" spans="1:7" s="63" customFormat="1" ht="12.75" customHeight="1" x14ac:dyDescent="0.2">
      <c r="A92" s="80"/>
      <c r="B92" s="74"/>
      <c r="E92" s="118"/>
    </row>
    <row r="93" spans="1:7" s="63" customFormat="1" ht="12.75" customHeight="1" x14ac:dyDescent="0.2">
      <c r="A93" s="80"/>
      <c r="B93" s="74"/>
      <c r="E93" s="118"/>
    </row>
    <row r="94" spans="1:7" s="63" customFormat="1" ht="12.75" customHeight="1" x14ac:dyDescent="0.2">
      <c r="A94" s="80"/>
      <c r="B94" s="74"/>
      <c r="E94" s="118"/>
    </row>
    <row r="95" spans="1:7" s="63" customFormat="1" ht="12.75" customHeight="1" x14ac:dyDescent="0.2">
      <c r="A95" s="80"/>
      <c r="B95" s="74"/>
      <c r="E95" s="118"/>
    </row>
    <row r="96" spans="1:7" s="63" customFormat="1" ht="12.75" customHeight="1" x14ac:dyDescent="0.2">
      <c r="A96" s="80"/>
      <c r="B96" s="74"/>
      <c r="E96" s="118"/>
    </row>
    <row r="97" spans="1:5" s="63" customFormat="1" ht="12.75" customHeight="1" x14ac:dyDescent="0.2">
      <c r="A97" s="80"/>
      <c r="B97" s="74"/>
      <c r="E97" s="118"/>
    </row>
    <row r="98" spans="1:5" s="63" customFormat="1" ht="12.75" customHeight="1" x14ac:dyDescent="0.2">
      <c r="A98" s="80"/>
      <c r="B98" s="74"/>
      <c r="E98" s="118"/>
    </row>
    <row r="99" spans="1:5" s="63" customFormat="1" ht="12.75" customHeight="1" x14ac:dyDescent="0.2">
      <c r="A99" s="80"/>
      <c r="B99" s="74"/>
      <c r="E99" s="118"/>
    </row>
    <row r="100" spans="1:5" s="63" customFormat="1" ht="12.75" customHeight="1" x14ac:dyDescent="0.2">
      <c r="A100" s="80"/>
      <c r="B100" s="74"/>
      <c r="E100" s="118"/>
    </row>
    <row r="101" spans="1:5" ht="13.5" customHeight="1" x14ac:dyDescent="0.2">
      <c r="B101" s="74"/>
    </row>
    <row r="102" spans="1:5" ht="13.5" customHeight="1" x14ac:dyDescent="0.2">
      <c r="B102" s="74"/>
    </row>
    <row r="103" spans="1:5" ht="13.5" customHeight="1" x14ac:dyDescent="0.2">
      <c r="B103" s="74"/>
    </row>
    <row r="104" spans="1:5" ht="13.5" customHeight="1" x14ac:dyDescent="0.2">
      <c r="B104" s="74"/>
    </row>
    <row r="105" spans="1:5" x14ac:dyDescent="0.2">
      <c r="B105" s="74"/>
    </row>
    <row r="106" spans="1:5" x14ac:dyDescent="0.2">
      <c r="B106" s="74"/>
    </row>
    <row r="107" spans="1:5" x14ac:dyDescent="0.2">
      <c r="B107" s="74"/>
    </row>
    <row r="108" spans="1:5" x14ac:dyDescent="0.2">
      <c r="B108" s="74"/>
    </row>
    <row r="109" spans="1:5" x14ac:dyDescent="0.2">
      <c r="B109" s="74"/>
    </row>
    <row r="110" spans="1:5" x14ac:dyDescent="0.2">
      <c r="B110" s="74"/>
    </row>
  </sheetData>
  <mergeCells count="4">
    <mergeCell ref="A2:E2"/>
    <mergeCell ref="A4:B6"/>
    <mergeCell ref="A1:E1"/>
    <mergeCell ref="E4:E5"/>
  </mergeCells>
  <printOptions horizontalCentered="1"/>
  <pageMargins left="0.19685039370078741" right="0.19685039370078741" top="0.55118110236220474" bottom="0.55118110236220474" header="0.31496062992125984" footer="0.31496062992125984"/>
  <pageSetup paperSize="9" scale="73" fitToWidth="0" orientation="portrait" horizontalDpi="4294967292"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5B0431-2813-4F8B-9195-14C2AE45C2FD}">
  <sheetPr>
    <pageSetUpPr fitToPage="1"/>
  </sheetPr>
  <dimension ref="A1:L93"/>
  <sheetViews>
    <sheetView topLeftCell="A53" zoomScaleNormal="100" workbookViewId="0">
      <selection activeCell="A82" sqref="A82"/>
    </sheetView>
  </sheetViews>
  <sheetFormatPr defaultRowHeight="12.75" x14ac:dyDescent="0.2"/>
  <cols>
    <col min="1" max="4" width="3.7109375" style="2" customWidth="1"/>
    <col min="5" max="5" width="45" style="2" customWidth="1"/>
    <col min="6" max="6" width="21.140625" style="111" customWidth="1"/>
    <col min="7" max="7" width="15.28515625" style="2" customWidth="1"/>
    <col min="8" max="8" width="21.140625" style="72" customWidth="1"/>
    <col min="9" max="9" width="15.28515625" style="4" customWidth="1"/>
    <col min="10" max="10" width="18.42578125" style="50" customWidth="1"/>
    <col min="11" max="16384" width="9.140625" style="2"/>
  </cols>
  <sheetData>
    <row r="1" spans="1:10" ht="14.25" x14ac:dyDescent="0.2">
      <c r="A1" s="480" t="s">
        <v>279</v>
      </c>
      <c r="B1" s="480"/>
      <c r="C1" s="480"/>
      <c r="D1" s="480"/>
      <c r="E1" s="480"/>
      <c r="F1" s="480"/>
      <c r="G1" s="480"/>
      <c r="H1" s="480"/>
      <c r="I1" s="480"/>
      <c r="J1" s="480"/>
    </row>
    <row r="2" spans="1:10" x14ac:dyDescent="0.2">
      <c r="A2" s="482" t="s">
        <v>246</v>
      </c>
      <c r="B2" s="482"/>
      <c r="C2" s="482"/>
      <c r="D2" s="482"/>
      <c r="E2" s="482"/>
      <c r="F2" s="482"/>
      <c r="G2" s="482"/>
      <c r="H2" s="482"/>
      <c r="I2" s="482"/>
      <c r="J2" s="482"/>
    </row>
    <row r="3" spans="1:10" x14ac:dyDescent="0.2">
      <c r="B3" s="98"/>
      <c r="C3" s="98"/>
      <c r="D3" s="98"/>
      <c r="E3" s="98"/>
      <c r="F3" s="100"/>
      <c r="G3" s="98"/>
      <c r="H3" s="231"/>
      <c r="I3" s="232"/>
      <c r="J3" s="184"/>
    </row>
    <row r="4" spans="1:10" ht="12.75" customHeight="1" x14ac:dyDescent="0.2">
      <c r="A4" s="471" t="s">
        <v>72</v>
      </c>
      <c r="B4" s="483"/>
      <c r="C4" s="483"/>
      <c r="D4" s="483"/>
      <c r="E4" s="483"/>
      <c r="F4" s="484">
        <v>2022</v>
      </c>
      <c r="G4" s="471"/>
      <c r="H4" s="468">
        <v>2023</v>
      </c>
      <c r="I4" s="469"/>
      <c r="J4" s="472" t="s">
        <v>247</v>
      </c>
    </row>
    <row r="5" spans="1:10" ht="25.5" x14ac:dyDescent="0.2">
      <c r="A5" s="471"/>
      <c r="B5" s="483"/>
      <c r="C5" s="483"/>
      <c r="D5" s="483"/>
      <c r="E5" s="483"/>
      <c r="F5" s="233" t="s">
        <v>17</v>
      </c>
      <c r="G5" s="186" t="s">
        <v>248</v>
      </c>
      <c r="H5" s="185" t="s">
        <v>235</v>
      </c>
      <c r="I5" s="186" t="s">
        <v>248</v>
      </c>
      <c r="J5" s="473"/>
    </row>
    <row r="6" spans="1:10" x14ac:dyDescent="0.2">
      <c r="A6" s="471"/>
      <c r="B6" s="483"/>
      <c r="C6" s="483"/>
      <c r="D6" s="483"/>
      <c r="E6" s="483"/>
      <c r="F6" s="234" t="s">
        <v>6</v>
      </c>
      <c r="G6" s="188" t="s">
        <v>7</v>
      </c>
      <c r="H6" s="187" t="s">
        <v>8</v>
      </c>
      <c r="I6" s="188" t="s">
        <v>9</v>
      </c>
      <c r="J6" s="189" t="s">
        <v>10</v>
      </c>
    </row>
    <row r="7" spans="1:10" x14ac:dyDescent="0.2">
      <c r="A7" s="101"/>
      <c r="B7" s="101"/>
      <c r="C7" s="101"/>
      <c r="D7" s="101"/>
      <c r="E7" s="101"/>
      <c r="F7" s="114"/>
      <c r="G7" s="113"/>
      <c r="H7" s="112"/>
      <c r="I7" s="113"/>
      <c r="J7" s="115"/>
    </row>
    <row r="8" spans="1:10" x14ac:dyDescent="0.2">
      <c r="C8" s="102" t="s">
        <v>71</v>
      </c>
      <c r="D8" s="99"/>
      <c r="E8" s="99"/>
      <c r="F8" s="238">
        <v>6141804704</v>
      </c>
      <c r="G8" s="199">
        <v>100</v>
      </c>
      <c r="H8" s="238">
        <v>4903364633</v>
      </c>
      <c r="I8" s="199">
        <v>100</v>
      </c>
      <c r="J8" s="199">
        <v>-20.164106979719428</v>
      </c>
    </row>
    <row r="9" spans="1:10" x14ac:dyDescent="0.2">
      <c r="C9" s="102"/>
      <c r="D9" s="99"/>
      <c r="E9" s="99"/>
      <c r="F9" s="225"/>
      <c r="G9" s="200"/>
      <c r="H9" s="225"/>
      <c r="I9" s="200"/>
      <c r="J9" s="200"/>
    </row>
    <row r="10" spans="1:10" x14ac:dyDescent="0.2">
      <c r="A10" s="103" t="s">
        <v>73</v>
      </c>
      <c r="C10" s="36"/>
      <c r="D10" s="33"/>
      <c r="E10" s="33"/>
      <c r="F10" s="238">
        <v>581916313</v>
      </c>
      <c r="G10" s="199">
        <v>9.4746795289829517</v>
      </c>
      <c r="H10" s="238">
        <v>354613149</v>
      </c>
      <c r="I10" s="199">
        <v>7.232037091702864</v>
      </c>
      <c r="J10" s="199">
        <v>-39.06114314413454</v>
      </c>
    </row>
    <row r="11" spans="1:10" x14ac:dyDescent="0.2">
      <c r="A11" s="103"/>
      <c r="B11" s="103" t="s">
        <v>74</v>
      </c>
      <c r="F11" s="238">
        <v>501455888</v>
      </c>
      <c r="G11" s="199">
        <v>8.1646342104205072</v>
      </c>
      <c r="H11" s="238">
        <v>287934445</v>
      </c>
      <c r="I11" s="199">
        <v>5.872180972677012</v>
      </c>
      <c r="J11" s="199">
        <v>-42.580304291890172</v>
      </c>
    </row>
    <row r="12" spans="1:10" x14ac:dyDescent="0.2">
      <c r="C12" s="104" t="s">
        <v>75</v>
      </c>
      <c r="F12" s="238">
        <v>294746147</v>
      </c>
      <c r="G12" s="199">
        <v>4.7990152928184022</v>
      </c>
      <c r="H12" s="238">
        <v>92019023</v>
      </c>
      <c r="I12" s="199">
        <v>1.8766506243632237</v>
      </c>
      <c r="J12" s="199">
        <v>-68.780245666790691</v>
      </c>
    </row>
    <row r="13" spans="1:10" x14ac:dyDescent="0.2">
      <c r="D13" s="2" t="s">
        <v>76</v>
      </c>
      <c r="F13" s="236" t="s">
        <v>123</v>
      </c>
      <c r="G13" s="200" t="s">
        <v>124</v>
      </c>
      <c r="H13" s="236" t="s">
        <v>123</v>
      </c>
      <c r="I13" s="200" t="s">
        <v>124</v>
      </c>
      <c r="J13" s="200" t="s">
        <v>124</v>
      </c>
    </row>
    <row r="14" spans="1:10" x14ac:dyDescent="0.2">
      <c r="D14" s="2" t="s">
        <v>77</v>
      </c>
      <c r="F14" s="236">
        <v>248842640</v>
      </c>
      <c r="G14" s="200">
        <v>4.0516208507563771</v>
      </c>
      <c r="H14" s="236">
        <v>66697864</v>
      </c>
      <c r="I14" s="200">
        <v>1.3602468711202618</v>
      </c>
      <c r="J14" s="200">
        <v>-73.196770457024556</v>
      </c>
    </row>
    <row r="15" spans="1:10" x14ac:dyDescent="0.2">
      <c r="D15" s="105" t="s">
        <v>78</v>
      </c>
      <c r="E15" s="105"/>
      <c r="F15" s="236">
        <v>36506092</v>
      </c>
      <c r="G15" s="200">
        <v>0.59438705330738562</v>
      </c>
      <c r="H15" s="236">
        <v>16843450</v>
      </c>
      <c r="I15" s="200">
        <v>0.34350800441481261</v>
      </c>
      <c r="J15" s="200">
        <v>-53.861262388754184</v>
      </c>
    </row>
    <row r="16" spans="1:10" x14ac:dyDescent="0.2">
      <c r="D16" s="61" t="s">
        <v>79</v>
      </c>
      <c r="E16" s="61"/>
      <c r="F16" s="236">
        <v>4749701</v>
      </c>
      <c r="G16" s="200">
        <v>7.7333963369213637E-2</v>
      </c>
      <c r="H16" s="236">
        <v>5157164</v>
      </c>
      <c r="I16" s="200">
        <v>0.10517602475026866</v>
      </c>
      <c r="J16" s="200">
        <v>8.5787084281726358</v>
      </c>
    </row>
    <row r="17" spans="1:10" x14ac:dyDescent="0.2">
      <c r="D17" s="61" t="s">
        <v>70</v>
      </c>
      <c r="E17" s="61"/>
      <c r="F17" s="236">
        <v>4647714</v>
      </c>
      <c r="G17" s="200">
        <v>7.5673425385425611E-2</v>
      </c>
      <c r="H17" s="236">
        <v>3320545</v>
      </c>
      <c r="I17" s="200">
        <v>6.7719724077880947E-2</v>
      </c>
      <c r="J17" s="200">
        <v>-28.555306974568573</v>
      </c>
    </row>
    <row r="18" spans="1:10" x14ac:dyDescent="0.2">
      <c r="C18" s="35" t="s">
        <v>80</v>
      </c>
      <c r="F18" s="238">
        <v>481110</v>
      </c>
      <c r="G18" s="199">
        <v>7.8333653247988407E-3</v>
      </c>
      <c r="H18" s="238">
        <v>362129</v>
      </c>
      <c r="I18" s="199">
        <v>7.3853165551434931E-3</v>
      </c>
      <c r="J18" s="199">
        <v>-24.73051900812704</v>
      </c>
    </row>
    <row r="19" spans="1:10" x14ac:dyDescent="0.2">
      <c r="D19" s="2" t="s">
        <v>81</v>
      </c>
      <c r="F19" s="236" t="s">
        <v>123</v>
      </c>
      <c r="G19" s="200" t="s">
        <v>124</v>
      </c>
      <c r="H19" s="236" t="s">
        <v>123</v>
      </c>
      <c r="I19" s="200" t="s">
        <v>124</v>
      </c>
      <c r="J19" s="200" t="s">
        <v>124</v>
      </c>
    </row>
    <row r="20" spans="1:10" x14ac:dyDescent="0.2">
      <c r="D20" s="2" t="s">
        <v>82</v>
      </c>
      <c r="F20" s="236" t="s">
        <v>123</v>
      </c>
      <c r="G20" s="200" t="s">
        <v>124</v>
      </c>
      <c r="H20" s="236" t="s">
        <v>123</v>
      </c>
      <c r="I20" s="200" t="s">
        <v>124</v>
      </c>
      <c r="J20" s="200" t="s">
        <v>124</v>
      </c>
    </row>
    <row r="21" spans="1:10" x14ac:dyDescent="0.2">
      <c r="C21" s="103"/>
      <c r="D21" s="2" t="s">
        <v>70</v>
      </c>
      <c r="F21" s="236">
        <v>481110</v>
      </c>
      <c r="G21" s="200">
        <v>7.8333653247988407E-3</v>
      </c>
      <c r="H21" s="236">
        <v>362129</v>
      </c>
      <c r="I21" s="200">
        <v>7.3853165551434931E-3</v>
      </c>
      <c r="J21" s="200">
        <v>-24.73051900812704</v>
      </c>
    </row>
    <row r="22" spans="1:10" x14ac:dyDescent="0.2">
      <c r="C22" s="35" t="s">
        <v>83</v>
      </c>
      <c r="F22" s="238">
        <v>206228631</v>
      </c>
      <c r="G22" s="199">
        <v>3.3577855522773064</v>
      </c>
      <c r="H22" s="238">
        <v>195553293</v>
      </c>
      <c r="I22" s="199">
        <v>3.9881450317586449</v>
      </c>
      <c r="J22" s="199">
        <v>-5.1764577732177255</v>
      </c>
    </row>
    <row r="23" spans="1:10" x14ac:dyDescent="0.2">
      <c r="D23" s="61" t="s">
        <v>84</v>
      </c>
      <c r="E23" s="61"/>
      <c r="F23" s="236">
        <v>24776423</v>
      </c>
      <c r="G23" s="200">
        <v>0.40340623308754431</v>
      </c>
      <c r="H23" s="236">
        <v>18504159</v>
      </c>
      <c r="I23" s="200">
        <v>0.37737676850433816</v>
      </c>
      <c r="J23" s="200">
        <v>-25.315454131534644</v>
      </c>
    </row>
    <row r="24" spans="1:10" x14ac:dyDescent="0.2">
      <c r="D24" s="2" t="s">
        <v>85</v>
      </c>
      <c r="F24" s="236">
        <v>247329</v>
      </c>
      <c r="G24" s="200">
        <v>4.0269759772550403E-3</v>
      </c>
      <c r="H24" s="236">
        <v>8023217</v>
      </c>
      <c r="I24" s="200">
        <v>0.16362676652686947</v>
      </c>
      <c r="J24" s="200" t="s">
        <v>125</v>
      </c>
    </row>
    <row r="25" spans="1:10" x14ac:dyDescent="0.2">
      <c r="D25" s="2" t="s">
        <v>86</v>
      </c>
      <c r="F25" s="236">
        <v>18809234</v>
      </c>
      <c r="G25" s="200">
        <v>0.30624930141054513</v>
      </c>
      <c r="H25" s="236">
        <v>4297708</v>
      </c>
      <c r="I25" s="200">
        <v>8.7648142075262225E-2</v>
      </c>
      <c r="J25" s="200">
        <v>-77.151073775784809</v>
      </c>
    </row>
    <row r="26" spans="1:10" x14ac:dyDescent="0.2">
      <c r="D26" s="2" t="s">
        <v>87</v>
      </c>
      <c r="F26" s="236">
        <v>101517265</v>
      </c>
      <c r="G26" s="200">
        <v>1.6528898246126973</v>
      </c>
      <c r="H26" s="236">
        <v>109634499</v>
      </c>
      <c r="I26" s="200">
        <v>2.2359034500953054</v>
      </c>
      <c r="J26" s="200">
        <v>7.9959147835592299</v>
      </c>
    </row>
    <row r="27" spans="1:10" x14ac:dyDescent="0.2">
      <c r="D27" s="61" t="s">
        <v>88</v>
      </c>
      <c r="E27" s="61"/>
      <c r="F27" s="236">
        <v>1691168</v>
      </c>
      <c r="G27" s="200">
        <v>2.7535359418032059E-2</v>
      </c>
      <c r="H27" s="236">
        <v>1320376</v>
      </c>
      <c r="I27" s="200">
        <v>2.6927958633012391E-2</v>
      </c>
      <c r="J27" s="200">
        <v>-21.925201990576927</v>
      </c>
    </row>
    <row r="28" spans="1:10" x14ac:dyDescent="0.2">
      <c r="D28" s="2" t="s">
        <v>70</v>
      </c>
      <c r="F28" s="236">
        <v>59187212</v>
      </c>
      <c r="G28" s="200">
        <v>0.9636778577712326</v>
      </c>
      <c r="H28" s="236">
        <v>53773334</v>
      </c>
      <c r="I28" s="200">
        <v>1.0966619459238574</v>
      </c>
      <c r="J28" s="200">
        <v>-9.1470400734537058</v>
      </c>
    </row>
    <row r="29" spans="1:10" x14ac:dyDescent="0.2">
      <c r="A29" s="35"/>
      <c r="B29" s="35" t="s">
        <v>89</v>
      </c>
      <c r="F29" s="238">
        <v>80460425</v>
      </c>
      <c r="G29" s="199">
        <v>1.3100453185624445</v>
      </c>
      <c r="H29" s="238">
        <v>66678704</v>
      </c>
      <c r="I29" s="199">
        <v>1.3598561190258518</v>
      </c>
      <c r="J29" s="199">
        <v>-17.128570971381272</v>
      </c>
    </row>
    <row r="30" spans="1:10" x14ac:dyDescent="0.2">
      <c r="D30" s="481" t="s">
        <v>259</v>
      </c>
      <c r="E30" s="481"/>
      <c r="F30" s="236">
        <v>33884287</v>
      </c>
      <c r="G30" s="200">
        <v>0.55169919320182925</v>
      </c>
      <c r="H30" s="236">
        <v>28378645</v>
      </c>
      <c r="I30" s="200">
        <v>0.57875861013903918</v>
      </c>
      <c r="J30" s="200">
        <v>-16.24836314247958</v>
      </c>
    </row>
    <row r="31" spans="1:10" x14ac:dyDescent="0.2">
      <c r="D31" s="2" t="s">
        <v>90</v>
      </c>
      <c r="F31" s="236" t="s">
        <v>123</v>
      </c>
      <c r="G31" s="200" t="s">
        <v>124</v>
      </c>
      <c r="H31" s="236" t="s">
        <v>123</v>
      </c>
      <c r="I31" s="200" t="s">
        <v>124</v>
      </c>
      <c r="J31" s="200" t="s">
        <v>124</v>
      </c>
    </row>
    <row r="32" spans="1:10" x14ac:dyDescent="0.2">
      <c r="D32" s="2" t="s">
        <v>69</v>
      </c>
      <c r="F32" s="236">
        <v>1883757</v>
      </c>
      <c r="G32" s="200">
        <v>3.067106641754918E-2</v>
      </c>
      <c r="H32" s="236">
        <v>1435314</v>
      </c>
      <c r="I32" s="200">
        <v>2.9272022527964424E-2</v>
      </c>
      <c r="J32" s="200">
        <v>-23.805777496779044</v>
      </c>
    </row>
    <row r="33" spans="1:10" x14ac:dyDescent="0.2">
      <c r="D33" s="2" t="s">
        <v>91</v>
      </c>
      <c r="F33" s="236">
        <v>4749763</v>
      </c>
      <c r="G33" s="200">
        <v>7.7334972844489841E-2</v>
      </c>
      <c r="H33" s="236">
        <v>2167778</v>
      </c>
      <c r="I33" s="200">
        <v>4.4210010110418807E-2</v>
      </c>
      <c r="J33" s="200">
        <v>-54.360291239794492</v>
      </c>
    </row>
    <row r="34" spans="1:10" x14ac:dyDescent="0.2">
      <c r="D34" s="2" t="s">
        <v>55</v>
      </c>
      <c r="F34" s="236">
        <v>13917829</v>
      </c>
      <c r="G34" s="200">
        <v>0.226608133451975</v>
      </c>
      <c r="H34" s="236">
        <v>9469412</v>
      </c>
      <c r="I34" s="200">
        <v>0.193120697903439</v>
      </c>
      <c r="J34" s="200">
        <v>-31.962003556732878</v>
      </c>
    </row>
    <row r="35" spans="1:10" x14ac:dyDescent="0.2">
      <c r="D35" s="2" t="s">
        <v>92</v>
      </c>
      <c r="F35" s="236" t="s">
        <v>123</v>
      </c>
      <c r="G35" s="200" t="s">
        <v>124</v>
      </c>
      <c r="H35" s="236" t="s">
        <v>123</v>
      </c>
      <c r="I35" s="200" t="s">
        <v>124</v>
      </c>
      <c r="J35" s="200" t="s">
        <v>124</v>
      </c>
    </row>
    <row r="36" spans="1:10" x14ac:dyDescent="0.2">
      <c r="D36" s="61" t="s">
        <v>93</v>
      </c>
      <c r="E36" s="61"/>
      <c r="F36" s="236">
        <v>415520</v>
      </c>
      <c r="G36" s="200">
        <v>6.7654381737241248E-3</v>
      </c>
      <c r="H36" s="236">
        <v>162000</v>
      </c>
      <c r="I36" s="200">
        <v>3.3038538253861082E-3</v>
      </c>
      <c r="J36" s="200">
        <v>-61.012706969580286</v>
      </c>
    </row>
    <row r="37" spans="1:10" x14ac:dyDescent="0.2">
      <c r="D37" s="2" t="s">
        <v>94</v>
      </c>
      <c r="F37" s="236">
        <v>2535</v>
      </c>
      <c r="G37" s="200">
        <v>4.1274513309565505E-5</v>
      </c>
      <c r="H37" s="236">
        <v>6700</v>
      </c>
      <c r="I37" s="200">
        <v>1.3664086808695631E-4</v>
      </c>
      <c r="J37" s="200">
        <v>164.29980276134123</v>
      </c>
    </row>
    <row r="38" spans="1:10" x14ac:dyDescent="0.2">
      <c r="D38" s="2" t="s">
        <v>70</v>
      </c>
      <c r="F38" s="236">
        <v>25606734</v>
      </c>
      <c r="G38" s="200">
        <v>0.41692523995956743</v>
      </c>
      <c r="H38" s="236">
        <v>25058855</v>
      </c>
      <c r="I38" s="200">
        <v>0.51105428365151728</v>
      </c>
      <c r="J38" s="200">
        <v>-2.13958953140998</v>
      </c>
    </row>
    <row r="39" spans="1:10" x14ac:dyDescent="0.2">
      <c r="A39" s="35" t="s">
        <v>95</v>
      </c>
      <c r="B39" s="35"/>
      <c r="F39" s="238">
        <v>28405652</v>
      </c>
      <c r="G39" s="199">
        <v>0.46249682901021144</v>
      </c>
      <c r="H39" s="238">
        <v>19068842</v>
      </c>
      <c r="I39" s="199">
        <v>0.38889300362582274</v>
      </c>
      <c r="J39" s="199">
        <v>-32.869550045885234</v>
      </c>
    </row>
    <row r="40" spans="1:10" x14ac:dyDescent="0.2">
      <c r="D40" s="2" t="s">
        <v>96</v>
      </c>
      <c r="F40" s="236" t="s">
        <v>123</v>
      </c>
      <c r="G40" s="200" t="s">
        <v>124</v>
      </c>
      <c r="H40" s="236" t="s">
        <v>123</v>
      </c>
      <c r="I40" s="200" t="s">
        <v>124</v>
      </c>
      <c r="J40" s="200" t="s">
        <v>124</v>
      </c>
    </row>
    <row r="41" spans="1:10" x14ac:dyDescent="0.2">
      <c r="D41" s="2" t="s">
        <v>53</v>
      </c>
      <c r="F41" s="236">
        <v>18963884</v>
      </c>
      <c r="G41" s="200">
        <v>0.30876729095031802</v>
      </c>
      <c r="H41" s="236">
        <v>12095834</v>
      </c>
      <c r="I41" s="200">
        <v>0.24668436686503303</v>
      </c>
      <c r="J41" s="200">
        <v>-36.216473376445457</v>
      </c>
    </row>
    <row r="42" spans="1:10" x14ac:dyDescent="0.2">
      <c r="D42" s="2" t="s">
        <v>59</v>
      </c>
      <c r="F42" s="236">
        <v>5811503</v>
      </c>
      <c r="G42" s="200">
        <v>9.4622074130997963E-2</v>
      </c>
      <c r="H42" s="236">
        <v>3525041</v>
      </c>
      <c r="I42" s="200">
        <v>7.1890248101807858E-2</v>
      </c>
      <c r="J42" s="200">
        <v>-39.343729152338042</v>
      </c>
    </row>
    <row r="43" spans="1:10" x14ac:dyDescent="0.2">
      <c r="D43" s="2" t="s">
        <v>97</v>
      </c>
      <c r="F43" s="236" t="s">
        <v>123</v>
      </c>
      <c r="G43" s="200" t="s">
        <v>124</v>
      </c>
      <c r="H43" s="236" t="s">
        <v>123</v>
      </c>
      <c r="I43" s="200" t="s">
        <v>124</v>
      </c>
      <c r="J43" s="200" t="s">
        <v>124</v>
      </c>
    </row>
    <row r="44" spans="1:10" x14ac:dyDescent="0.2">
      <c r="D44" s="2" t="s">
        <v>70</v>
      </c>
      <c r="F44" s="236">
        <v>3630265</v>
      </c>
      <c r="G44" s="200">
        <v>5.9107463928895383E-2</v>
      </c>
      <c r="H44" s="236">
        <v>3447967</v>
      </c>
      <c r="I44" s="200">
        <v>7.0318388658981879E-2</v>
      </c>
      <c r="J44" s="200">
        <v>-5.0216168792085423</v>
      </c>
    </row>
    <row r="45" spans="1:10" x14ac:dyDescent="0.2">
      <c r="A45" s="35" t="s">
        <v>98</v>
      </c>
      <c r="B45" s="35"/>
      <c r="F45" s="238">
        <v>777811551</v>
      </c>
      <c r="G45" s="199">
        <v>12.664218230407606</v>
      </c>
      <c r="H45" s="238">
        <v>513033428</v>
      </c>
      <c r="I45" s="199">
        <v>10.462885516350299</v>
      </c>
      <c r="J45" s="199">
        <v>-34.041423357571091</v>
      </c>
    </row>
    <row r="46" spans="1:10" x14ac:dyDescent="0.2">
      <c r="D46" s="2" t="s">
        <v>45</v>
      </c>
      <c r="F46" s="236">
        <v>54183078</v>
      </c>
      <c r="G46" s="200">
        <v>0.88220125209634159</v>
      </c>
      <c r="H46" s="236">
        <v>37025433</v>
      </c>
      <c r="I46" s="200">
        <v>0.75510258304708056</v>
      </c>
      <c r="J46" s="200">
        <v>-31.666058174103728</v>
      </c>
    </row>
    <row r="47" spans="1:10" x14ac:dyDescent="0.2">
      <c r="D47" s="2" t="s">
        <v>99</v>
      </c>
      <c r="F47" s="236">
        <v>226585071</v>
      </c>
      <c r="G47" s="200">
        <v>3.6892262440782417</v>
      </c>
      <c r="H47" s="236">
        <v>141610156</v>
      </c>
      <c r="I47" s="200">
        <v>2.8880200963834786</v>
      </c>
      <c r="J47" s="200">
        <v>-37.502433247246017</v>
      </c>
    </row>
    <row r="48" spans="1:10" x14ac:dyDescent="0.2">
      <c r="D48" s="2" t="s">
        <v>100</v>
      </c>
      <c r="F48" s="236">
        <v>96374951</v>
      </c>
      <c r="G48" s="200">
        <v>1.5691633916206007</v>
      </c>
      <c r="H48" s="236">
        <v>120701656</v>
      </c>
      <c r="I48" s="200">
        <v>2.4616088142348032</v>
      </c>
      <c r="J48" s="200">
        <v>25.241730083992469</v>
      </c>
    </row>
    <row r="49" spans="1:12" x14ac:dyDescent="0.2">
      <c r="D49" s="2" t="s">
        <v>62</v>
      </c>
      <c r="F49" s="236">
        <v>2545940</v>
      </c>
      <c r="G49" s="200">
        <v>4.1452636850238735E-2</v>
      </c>
      <c r="H49" s="236">
        <v>3243052</v>
      </c>
      <c r="I49" s="200">
        <v>6.6139319482259679E-2</v>
      </c>
      <c r="J49" s="200">
        <v>27.381320848095399</v>
      </c>
    </row>
    <row r="50" spans="1:12" x14ac:dyDescent="0.2">
      <c r="D50" s="2" t="s">
        <v>101</v>
      </c>
      <c r="F50" s="236" t="s">
        <v>123</v>
      </c>
      <c r="G50" s="200" t="s">
        <v>124</v>
      </c>
      <c r="H50" s="236" t="s">
        <v>123</v>
      </c>
      <c r="I50" s="200" t="s">
        <v>124</v>
      </c>
      <c r="J50" s="200" t="s">
        <v>124</v>
      </c>
    </row>
    <row r="51" spans="1:12" x14ac:dyDescent="0.2">
      <c r="D51" s="2" t="s">
        <v>65</v>
      </c>
      <c r="F51" s="236" t="s">
        <v>123</v>
      </c>
      <c r="G51" s="200" t="s">
        <v>124</v>
      </c>
      <c r="H51" s="236">
        <v>2523073</v>
      </c>
      <c r="I51" s="200">
        <v>5.1455952980113608E-2</v>
      </c>
      <c r="J51" s="200" t="s">
        <v>124</v>
      </c>
    </row>
    <row r="52" spans="1:12" x14ac:dyDescent="0.2">
      <c r="D52" s="2" t="s">
        <v>70</v>
      </c>
      <c r="F52" s="236">
        <v>398122511</v>
      </c>
      <c r="G52" s="200">
        <v>6.4821747057621852</v>
      </c>
      <c r="H52" s="236">
        <v>207930058</v>
      </c>
      <c r="I52" s="200">
        <v>4.2405587502225641</v>
      </c>
      <c r="J52" s="200">
        <v>-47.772343372967427</v>
      </c>
    </row>
    <row r="53" spans="1:12" s="35" customFormat="1" x14ac:dyDescent="0.2">
      <c r="A53" s="104" t="s">
        <v>102</v>
      </c>
      <c r="B53" s="104"/>
      <c r="F53" s="237">
        <v>602199</v>
      </c>
      <c r="G53" s="199">
        <v>9.8049193848153988E-3</v>
      </c>
      <c r="H53" s="237">
        <v>627120</v>
      </c>
      <c r="I53" s="199">
        <v>1.2789585252939113E-2</v>
      </c>
      <c r="J53" s="199">
        <v>4.1383330095201085</v>
      </c>
    </row>
    <row r="54" spans="1:12" x14ac:dyDescent="0.2">
      <c r="A54" s="35" t="s">
        <v>103</v>
      </c>
      <c r="B54" s="35"/>
      <c r="F54" s="238">
        <v>4660233998</v>
      </c>
      <c r="G54" s="199">
        <v>75.877274231219189</v>
      </c>
      <c r="H54" s="238">
        <v>3893430465</v>
      </c>
      <c r="I54" s="199">
        <v>79.403241578179404</v>
      </c>
      <c r="J54" s="199">
        <v>-16.45418520462886</v>
      </c>
      <c r="K54" s="43"/>
      <c r="L54" s="43"/>
    </row>
    <row r="55" spans="1:12" x14ac:dyDescent="0.2">
      <c r="D55" s="61" t="s">
        <v>28</v>
      </c>
      <c r="E55" s="61"/>
      <c r="F55" s="225">
        <v>3252283837</v>
      </c>
      <c r="G55" s="200">
        <v>52.953227817254934</v>
      </c>
      <c r="H55" s="225">
        <v>2669686167</v>
      </c>
      <c r="I55" s="200">
        <v>54.446005280390906</v>
      </c>
      <c r="J55" s="200">
        <v>-17.913493999878092</v>
      </c>
    </row>
    <row r="56" spans="1:12" x14ac:dyDescent="0.2">
      <c r="D56" s="105"/>
      <c r="E56" s="61" t="s">
        <v>104</v>
      </c>
      <c r="F56" s="236">
        <v>2462029824</v>
      </c>
      <c r="G56" s="200">
        <v>40.086423171295934</v>
      </c>
      <c r="H56" s="236">
        <v>2105677814</v>
      </c>
      <c r="I56" s="200">
        <v>42.94352901737382</v>
      </c>
      <c r="J56" s="200">
        <v>-14.473911181995494</v>
      </c>
    </row>
    <row r="57" spans="1:12" x14ac:dyDescent="0.2">
      <c r="D57" s="105"/>
      <c r="E57" s="61" t="s">
        <v>105</v>
      </c>
      <c r="F57" s="236">
        <v>478414956</v>
      </c>
      <c r="G57" s="200">
        <v>7.7894849976004714</v>
      </c>
      <c r="H57" s="236">
        <v>290584090</v>
      </c>
      <c r="I57" s="200">
        <v>5.9262182552027234</v>
      </c>
      <c r="J57" s="200">
        <v>-39.261077364813822</v>
      </c>
    </row>
    <row r="58" spans="1:12" x14ac:dyDescent="0.2">
      <c r="D58" s="105"/>
      <c r="E58" s="61" t="s">
        <v>106</v>
      </c>
      <c r="F58" s="236">
        <v>58392076</v>
      </c>
      <c r="G58" s="200">
        <v>0.95073156529986591</v>
      </c>
      <c r="H58" s="236">
        <v>31958531</v>
      </c>
      <c r="I58" s="200">
        <v>0.65176737591401557</v>
      </c>
      <c r="J58" s="200">
        <v>-45.269061850104457</v>
      </c>
    </row>
    <row r="59" spans="1:12" x14ac:dyDescent="0.2">
      <c r="D59" s="105"/>
      <c r="E59" s="61" t="s">
        <v>107</v>
      </c>
      <c r="F59" s="236">
        <v>54577047</v>
      </c>
      <c r="G59" s="200">
        <v>0.88861579992042683</v>
      </c>
      <c r="H59" s="236">
        <v>66525467</v>
      </c>
      <c r="I59" s="200">
        <v>1.3567309792194278</v>
      </c>
      <c r="J59" s="200">
        <v>21.89275649157053</v>
      </c>
    </row>
    <row r="60" spans="1:12" x14ac:dyDescent="0.2">
      <c r="D60" s="105"/>
      <c r="E60" s="61" t="s">
        <v>108</v>
      </c>
      <c r="F60" s="236">
        <v>86551454</v>
      </c>
      <c r="G60" s="200">
        <v>1.4092185956943772</v>
      </c>
      <c r="H60" s="236">
        <v>48671950</v>
      </c>
      <c r="I60" s="200">
        <v>0.99262350738581107</v>
      </c>
      <c r="J60" s="200">
        <v>-43.765300580623403</v>
      </c>
    </row>
    <row r="61" spans="1:12" x14ac:dyDescent="0.2">
      <c r="D61" s="105"/>
      <c r="E61" s="61" t="s">
        <v>109</v>
      </c>
      <c r="F61" s="236">
        <v>29768213</v>
      </c>
      <c r="G61" s="200">
        <v>0.48468185549131393</v>
      </c>
      <c r="H61" s="236">
        <v>45324957</v>
      </c>
      <c r="I61" s="200">
        <v>0.92436439857969654</v>
      </c>
      <c r="J61" s="200">
        <v>52.259583066003998</v>
      </c>
    </row>
    <row r="62" spans="1:12" x14ac:dyDescent="0.2">
      <c r="D62" s="105"/>
      <c r="E62" s="61" t="s">
        <v>110</v>
      </c>
      <c r="F62" s="236">
        <v>59710874</v>
      </c>
      <c r="G62" s="200">
        <v>0.97220404877269762</v>
      </c>
      <c r="H62" s="236">
        <v>55519601</v>
      </c>
      <c r="I62" s="200">
        <v>1.1322755935046938</v>
      </c>
      <c r="J62" s="200">
        <v>-7.0192792689653141</v>
      </c>
    </row>
    <row r="63" spans="1:12" x14ac:dyDescent="0.2">
      <c r="D63" s="105"/>
      <c r="E63" s="61" t="s">
        <v>111</v>
      </c>
      <c r="F63" s="236">
        <v>14586241</v>
      </c>
      <c r="G63" s="200">
        <v>0.23749112358620511</v>
      </c>
      <c r="H63" s="236">
        <v>22488197</v>
      </c>
      <c r="I63" s="200">
        <v>0.45862787459559506</v>
      </c>
      <c r="J63" s="200">
        <v>54.174039768025231</v>
      </c>
    </row>
    <row r="64" spans="1:12" x14ac:dyDescent="0.2">
      <c r="D64" s="105"/>
      <c r="E64" s="61" t="s">
        <v>112</v>
      </c>
      <c r="F64" s="236">
        <v>8253152</v>
      </c>
      <c r="G64" s="200">
        <v>0.13437665959363596</v>
      </c>
      <c r="H64" s="236">
        <v>2935560</v>
      </c>
      <c r="I64" s="200">
        <v>5.9868278615126197E-2</v>
      </c>
      <c r="J64" s="200">
        <v>-64.431044042324686</v>
      </c>
    </row>
    <row r="65" spans="1:10" x14ac:dyDescent="0.2">
      <c r="D65" s="61" t="s">
        <v>113</v>
      </c>
      <c r="E65" s="235"/>
      <c r="F65" s="236">
        <v>241227178</v>
      </c>
      <c r="G65" s="200">
        <v>3.9276269700157496</v>
      </c>
      <c r="H65" s="236">
        <v>268423668</v>
      </c>
      <c r="I65" s="200">
        <v>5.4742750762096959</v>
      </c>
      <c r="J65" s="200">
        <v>11.27422300649722</v>
      </c>
    </row>
    <row r="66" spans="1:10" x14ac:dyDescent="0.2">
      <c r="D66" s="2" t="s">
        <v>114</v>
      </c>
      <c r="F66" s="236">
        <v>58393979</v>
      </c>
      <c r="G66" s="200">
        <v>0.95076254967810192</v>
      </c>
      <c r="H66" s="236">
        <v>43306400</v>
      </c>
      <c r="I66" s="200">
        <v>0.88319762533148749</v>
      </c>
      <c r="J66" s="200">
        <v>-25.837559382620594</v>
      </c>
    </row>
    <row r="67" spans="1:10" x14ac:dyDescent="0.2">
      <c r="C67" s="103"/>
      <c r="D67" s="2" t="s">
        <v>50</v>
      </c>
      <c r="F67" s="236">
        <v>23206484</v>
      </c>
      <c r="G67" s="200">
        <v>0.37784470718982993</v>
      </c>
      <c r="H67" s="236">
        <v>17668624</v>
      </c>
      <c r="I67" s="200">
        <v>0.36033673451672094</v>
      </c>
      <c r="J67" s="200">
        <v>-23.863416793341035</v>
      </c>
    </row>
    <row r="68" spans="1:10" x14ac:dyDescent="0.2">
      <c r="D68" s="2" t="s">
        <v>54</v>
      </c>
      <c r="F68" s="236">
        <v>10527224</v>
      </c>
      <c r="G68" s="200">
        <v>0.1714027799214112</v>
      </c>
      <c r="H68" s="236">
        <v>10278018</v>
      </c>
      <c r="I68" s="200">
        <v>0.20961153757214371</v>
      </c>
      <c r="J68" s="200">
        <v>-2.3672527534324339</v>
      </c>
    </row>
    <row r="69" spans="1:10" x14ac:dyDescent="0.2">
      <c r="D69" s="2" t="s">
        <v>44</v>
      </c>
      <c r="F69" s="236">
        <v>49336329</v>
      </c>
      <c r="G69" s="200">
        <v>0.80328716684639145</v>
      </c>
      <c r="H69" s="236">
        <v>37554611</v>
      </c>
      <c r="I69" s="200">
        <v>0.7658947235385013</v>
      </c>
      <c r="J69" s="200">
        <v>-23.880410721276</v>
      </c>
    </row>
    <row r="70" spans="1:10" x14ac:dyDescent="0.2">
      <c r="D70" s="2" t="s">
        <v>115</v>
      </c>
      <c r="F70" s="236">
        <v>14449189</v>
      </c>
      <c r="G70" s="200">
        <v>0.23525966220628303</v>
      </c>
      <c r="H70" s="236">
        <v>4139315</v>
      </c>
      <c r="I70" s="200">
        <v>8.4417849982889495E-2</v>
      </c>
      <c r="J70" s="200">
        <v>-71.352613631117976</v>
      </c>
    </row>
    <row r="71" spans="1:10" x14ac:dyDescent="0.2">
      <c r="D71" s="2" t="s">
        <v>116</v>
      </c>
      <c r="F71" s="236">
        <v>23879602</v>
      </c>
      <c r="G71" s="200">
        <v>0.38880431975389623</v>
      </c>
      <c r="H71" s="236">
        <v>19282103</v>
      </c>
      <c r="I71" s="200">
        <v>0.39324228245703058</v>
      </c>
      <c r="J71" s="200">
        <v>-19.252829255696977</v>
      </c>
    </row>
    <row r="72" spans="1:10" x14ac:dyDescent="0.2">
      <c r="D72" s="2" t="s">
        <v>40</v>
      </c>
      <c r="F72" s="236">
        <v>164696662</v>
      </c>
      <c r="G72" s="200">
        <v>2.6815678768284066</v>
      </c>
      <c r="H72" s="236">
        <v>108962181</v>
      </c>
      <c r="I72" s="200">
        <v>2.2221920896250835</v>
      </c>
      <c r="J72" s="200">
        <v>-33.840686461514316</v>
      </c>
    </row>
    <row r="73" spans="1:10" x14ac:dyDescent="0.2">
      <c r="D73" s="2" t="s">
        <v>49</v>
      </c>
      <c r="F73" s="236">
        <v>24619078</v>
      </c>
      <c r="G73" s="200">
        <v>0.40084436393697487</v>
      </c>
      <c r="H73" s="236">
        <v>22882085</v>
      </c>
      <c r="I73" s="200">
        <v>0.46666088925963017</v>
      </c>
      <c r="J73" s="200">
        <v>-7.0554754325080733</v>
      </c>
    </row>
    <row r="74" spans="1:10" s="1" customFormat="1" x14ac:dyDescent="0.2">
      <c r="A74" s="157"/>
      <c r="B74" s="191"/>
      <c r="D74" s="2" t="s">
        <v>117</v>
      </c>
      <c r="F74" s="227">
        <v>154562553</v>
      </c>
      <c r="G74" s="200">
        <v>2.516565740023244</v>
      </c>
      <c r="H74" s="227">
        <v>138569970</v>
      </c>
      <c r="I74" s="200">
        <v>2.8260180584452979</v>
      </c>
      <c r="J74" s="201">
        <v>-10.346997179840834</v>
      </c>
    </row>
    <row r="75" spans="1:10" x14ac:dyDescent="0.2">
      <c r="D75" s="2" t="s">
        <v>118</v>
      </c>
      <c r="F75" s="236">
        <v>120333806</v>
      </c>
      <c r="G75" s="200">
        <v>1.9592580975691016</v>
      </c>
      <c r="H75" s="236">
        <v>90988814</v>
      </c>
      <c r="I75" s="200">
        <v>1.8556403777854633</v>
      </c>
      <c r="J75" s="200">
        <v>-24.386324155657473</v>
      </c>
    </row>
    <row r="76" spans="1:10" x14ac:dyDescent="0.2">
      <c r="D76" s="2" t="s">
        <v>119</v>
      </c>
      <c r="F76" s="236">
        <v>12860687</v>
      </c>
      <c r="G76" s="200">
        <v>0.20939589615449941</v>
      </c>
      <c r="H76" s="236">
        <v>12706422</v>
      </c>
      <c r="I76" s="200">
        <v>0.25913679587450739</v>
      </c>
      <c r="J76" s="200">
        <v>-1.1995082377792103</v>
      </c>
    </row>
    <row r="77" spans="1:10" ht="12.75" customHeight="1" x14ac:dyDescent="0.2">
      <c r="D77" s="481" t="s">
        <v>280</v>
      </c>
      <c r="E77" s="481"/>
      <c r="F77" s="236">
        <v>26919113</v>
      </c>
      <c r="G77" s="200">
        <v>0.43829321017759282</v>
      </c>
      <c r="H77" s="236">
        <v>23090091</v>
      </c>
      <c r="I77" s="200">
        <v>0.47090299678310704</v>
      </c>
      <c r="J77" s="200">
        <v>-14.224175960032563</v>
      </c>
    </row>
    <row r="78" spans="1:10" ht="27.75" customHeight="1" x14ac:dyDescent="0.2">
      <c r="D78" s="481" t="s">
        <v>120</v>
      </c>
      <c r="E78" s="481"/>
      <c r="F78" s="236">
        <v>2946605</v>
      </c>
      <c r="G78" s="200">
        <v>4.7976208004154731E-2</v>
      </c>
      <c r="H78" s="236">
        <v>2834683</v>
      </c>
      <c r="I78" s="200">
        <v>5.7810976995722033E-2</v>
      </c>
      <c r="J78" s="200">
        <v>-3.7983374086448638</v>
      </c>
    </row>
    <row r="79" spans="1:10" x14ac:dyDescent="0.2">
      <c r="C79" s="103"/>
      <c r="D79" s="2" t="s">
        <v>256</v>
      </c>
      <c r="E79" s="149"/>
      <c r="F79" s="236">
        <v>73829913</v>
      </c>
      <c r="G79" s="200">
        <v>1.2020882551331609</v>
      </c>
      <c r="H79" s="236">
        <v>48499069</v>
      </c>
      <c r="I79" s="200">
        <v>0.98909774471181988</v>
      </c>
      <c r="J79" s="200">
        <v>-34.309730257978224</v>
      </c>
    </row>
    <row r="80" spans="1:10" x14ac:dyDescent="0.2">
      <c r="D80" s="2" t="s">
        <v>70</v>
      </c>
      <c r="F80" s="236">
        <v>406161759</v>
      </c>
      <c r="G80" s="200">
        <v>6.6130686105254579</v>
      </c>
      <c r="H80" s="236">
        <v>374558244</v>
      </c>
      <c r="I80" s="200">
        <v>7.6388005386994031</v>
      </c>
      <c r="J80" s="200">
        <v>-7.7810168731320628</v>
      </c>
    </row>
    <row r="81" spans="1:10" s="35" customFormat="1" x14ac:dyDescent="0.2">
      <c r="A81" s="35" t="s">
        <v>121</v>
      </c>
      <c r="F81" s="237">
        <v>92834991</v>
      </c>
      <c r="G81" s="199">
        <v>1.5115262609952242</v>
      </c>
      <c r="H81" s="237">
        <v>122591629</v>
      </c>
      <c r="I81" s="199">
        <v>2.50015322488867</v>
      </c>
      <c r="J81" s="199">
        <v>32.05325672945883</v>
      </c>
    </row>
    <row r="82" spans="1:10" s="35" customFormat="1" x14ac:dyDescent="0.2">
      <c r="A82" s="35" t="s">
        <v>122</v>
      </c>
      <c r="F82" s="237">
        <v>3653454</v>
      </c>
      <c r="G82" s="199">
        <v>5.9485023964057332E-2</v>
      </c>
      <c r="H82" s="237">
        <v>10065302</v>
      </c>
      <c r="I82" s="199">
        <v>0.20527337355781758</v>
      </c>
      <c r="J82" s="199">
        <v>175.50099166432642</v>
      </c>
    </row>
    <row r="83" spans="1:10" x14ac:dyDescent="0.2">
      <c r="A83" s="108"/>
      <c r="B83" s="46"/>
      <c r="C83" s="46"/>
      <c r="D83" s="46"/>
      <c r="E83" s="46"/>
      <c r="F83" s="109"/>
      <c r="G83" s="116"/>
      <c r="H83" s="109"/>
      <c r="I83" s="116"/>
      <c r="J83" s="110"/>
    </row>
    <row r="84" spans="1:10" x14ac:dyDescent="0.2">
      <c r="F84" s="239"/>
      <c r="G84" s="216"/>
      <c r="H84" s="111"/>
      <c r="I84" s="217"/>
      <c r="J84" s="218"/>
    </row>
    <row r="85" spans="1:10" x14ac:dyDescent="0.2">
      <c r="A85" s="6" t="s">
        <v>149</v>
      </c>
      <c r="B85" s="91"/>
      <c r="C85" s="91"/>
      <c r="D85" s="91"/>
      <c r="E85" s="91"/>
      <c r="F85" s="215"/>
      <c r="G85" s="216"/>
      <c r="H85" s="111"/>
      <c r="I85" s="217"/>
      <c r="J85" s="218"/>
    </row>
    <row r="86" spans="1:10" x14ac:dyDescent="0.2">
      <c r="A86" s="214" t="s">
        <v>272</v>
      </c>
      <c r="B86" s="91"/>
      <c r="C86" s="91"/>
      <c r="D86" s="215"/>
      <c r="E86" s="91"/>
      <c r="F86" s="215"/>
      <c r="G86" s="216"/>
      <c r="H86" s="111"/>
      <c r="I86" s="217"/>
      <c r="J86" s="218"/>
    </row>
    <row r="87" spans="1:10" s="213" customFormat="1" ht="12" x14ac:dyDescent="0.2">
      <c r="A87" s="210" t="s">
        <v>281</v>
      </c>
      <c r="B87" s="210"/>
      <c r="C87" s="211"/>
      <c r="D87" s="212"/>
      <c r="E87" s="212"/>
      <c r="F87" s="212"/>
      <c r="G87" s="212"/>
    </row>
    <row r="88" spans="1:10" ht="12.75" customHeight="1" x14ac:dyDescent="0.2">
      <c r="A88" s="6" t="s">
        <v>273</v>
      </c>
      <c r="B88" s="6"/>
      <c r="C88" s="96"/>
      <c r="D88" s="90"/>
      <c r="E88" s="96"/>
      <c r="F88" s="215"/>
      <c r="G88" s="216"/>
      <c r="H88" s="111"/>
      <c r="I88" s="217"/>
      <c r="J88" s="219"/>
    </row>
    <row r="89" spans="1:10" ht="12.75" customHeight="1" x14ac:dyDescent="0.2">
      <c r="A89" s="6" t="s">
        <v>282</v>
      </c>
      <c r="B89" s="6"/>
      <c r="C89" s="96"/>
      <c r="D89" s="90"/>
      <c r="E89" s="96"/>
      <c r="F89" s="215"/>
      <c r="G89" s="216"/>
      <c r="H89" s="111"/>
      <c r="I89" s="217"/>
      <c r="J89" s="219"/>
    </row>
    <row r="90" spans="1:10" s="117" customFormat="1" ht="12.75" customHeight="1" x14ac:dyDescent="0.2">
      <c r="A90" s="6" t="s">
        <v>268</v>
      </c>
      <c r="B90" s="91"/>
      <c r="C90" s="96"/>
      <c r="D90" s="208"/>
      <c r="E90" s="120"/>
      <c r="F90" s="208"/>
      <c r="G90" s="209"/>
    </row>
    <row r="91" spans="1:10" s="213" customFormat="1" ht="12" x14ac:dyDescent="0.2">
      <c r="A91" s="210" t="s">
        <v>269</v>
      </c>
      <c r="B91" s="210"/>
      <c r="C91" s="211"/>
      <c r="D91" s="212"/>
      <c r="E91" s="212"/>
      <c r="F91" s="212"/>
      <c r="G91" s="212"/>
    </row>
    <row r="92" spans="1:10" s="117" customFormat="1" ht="12.75" customHeight="1" x14ac:dyDescent="0.2">
      <c r="A92" s="94" t="s">
        <v>242</v>
      </c>
      <c r="B92" s="94"/>
      <c r="C92" s="96"/>
      <c r="D92" s="208"/>
      <c r="E92" s="120"/>
      <c r="F92" s="208"/>
      <c r="G92" s="209"/>
    </row>
    <row r="93" spans="1:10" s="117" customFormat="1" ht="12.75" customHeight="1" x14ac:dyDescent="0.2">
      <c r="A93" s="214" t="s">
        <v>244</v>
      </c>
      <c r="B93" s="214"/>
      <c r="C93" s="96"/>
      <c r="D93" s="208"/>
      <c r="E93" s="120"/>
      <c r="F93" s="208"/>
      <c r="G93" s="209"/>
    </row>
  </sheetData>
  <mergeCells count="9">
    <mergeCell ref="A1:J1"/>
    <mergeCell ref="D30:E30"/>
    <mergeCell ref="D77:E77"/>
    <mergeCell ref="D78:E78"/>
    <mergeCell ref="A2:J2"/>
    <mergeCell ref="A4:E6"/>
    <mergeCell ref="H4:I4"/>
    <mergeCell ref="F4:G4"/>
    <mergeCell ref="J4:J5"/>
  </mergeCells>
  <printOptions horizontalCentered="1"/>
  <pageMargins left="0.19685039370078741" right="0.19685039370078741" top="0.55118110236220474" bottom="0.55118110236220474" header="0.31496062992125984" footer="0.31496062992125984"/>
  <pageSetup paperSize="9" scale="65" fitToWidth="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7148B-78A7-40ED-9EC2-D324D2A8D82E}">
  <sheetPr>
    <pageSetUpPr fitToPage="1"/>
  </sheetPr>
  <dimension ref="A1:J93"/>
  <sheetViews>
    <sheetView zoomScaleNormal="100" workbookViewId="0">
      <selection activeCell="F94" sqref="F94"/>
    </sheetView>
  </sheetViews>
  <sheetFormatPr defaultRowHeight="12.75" x14ac:dyDescent="0.2"/>
  <cols>
    <col min="1" max="4" width="3.7109375" style="2" customWidth="1"/>
    <col min="5" max="5" width="46.5703125" style="2" customWidth="1"/>
    <col min="6" max="7" width="30.7109375" style="111" customWidth="1"/>
    <col min="8" max="8" width="26.28515625" style="50" customWidth="1"/>
    <col min="9" max="16384" width="9.140625" style="2"/>
  </cols>
  <sheetData>
    <row r="1" spans="1:8" ht="14.25" x14ac:dyDescent="0.2">
      <c r="A1" s="480" t="s">
        <v>283</v>
      </c>
      <c r="B1" s="480"/>
      <c r="C1" s="480"/>
      <c r="D1" s="480"/>
      <c r="E1" s="480"/>
      <c r="F1" s="480"/>
      <c r="G1" s="480"/>
      <c r="H1" s="480"/>
    </row>
    <row r="2" spans="1:8" x14ac:dyDescent="0.2">
      <c r="A2" s="482" t="s">
        <v>246</v>
      </c>
      <c r="B2" s="482"/>
      <c r="C2" s="482"/>
      <c r="D2" s="482"/>
      <c r="E2" s="482"/>
      <c r="F2" s="482"/>
      <c r="G2" s="482"/>
      <c r="H2" s="482"/>
    </row>
    <row r="3" spans="1:8" x14ac:dyDescent="0.2">
      <c r="B3" s="98"/>
      <c r="C3" s="98"/>
      <c r="D3" s="98"/>
      <c r="E3" s="98"/>
      <c r="F3" s="100"/>
      <c r="G3" s="100"/>
      <c r="H3" s="240"/>
    </row>
    <row r="4" spans="1:8" ht="18.75" customHeight="1" x14ac:dyDescent="0.2">
      <c r="A4" s="446" t="s">
        <v>72</v>
      </c>
      <c r="B4" s="449"/>
      <c r="C4" s="449"/>
      <c r="D4" s="449"/>
      <c r="E4" s="449"/>
      <c r="F4" s="223">
        <v>2022</v>
      </c>
      <c r="G4" s="223">
        <v>2023</v>
      </c>
      <c r="H4" s="478" t="s">
        <v>275</v>
      </c>
    </row>
    <row r="5" spans="1:8" ht="24.75" customHeight="1" x14ac:dyDescent="0.2">
      <c r="A5" s="446"/>
      <c r="B5" s="449"/>
      <c r="C5" s="449"/>
      <c r="D5" s="449"/>
      <c r="E5" s="449"/>
      <c r="F5" s="51" t="s">
        <v>277</v>
      </c>
      <c r="G5" s="51" t="s">
        <v>236</v>
      </c>
      <c r="H5" s="479"/>
    </row>
    <row r="6" spans="1:8" ht="13.5" customHeight="1" x14ac:dyDescent="0.2">
      <c r="A6" s="446"/>
      <c r="B6" s="449"/>
      <c r="C6" s="449"/>
      <c r="D6" s="449"/>
      <c r="E6" s="449"/>
      <c r="F6" s="187" t="s">
        <v>6</v>
      </c>
      <c r="G6" s="187" t="s">
        <v>7</v>
      </c>
      <c r="H6" s="189" t="s">
        <v>8</v>
      </c>
    </row>
    <row r="7" spans="1:8" x14ac:dyDescent="0.2">
      <c r="A7" s="101"/>
      <c r="B7" s="101"/>
      <c r="C7" s="101"/>
      <c r="D7" s="101"/>
      <c r="E7" s="101"/>
      <c r="F7" s="134"/>
      <c r="G7" s="134"/>
      <c r="H7" s="135"/>
    </row>
    <row r="8" spans="1:8" x14ac:dyDescent="0.2">
      <c r="C8" s="102" t="s">
        <v>71</v>
      </c>
      <c r="D8" s="99"/>
      <c r="E8" s="99"/>
      <c r="F8" s="238">
        <v>25572891963</v>
      </c>
      <c r="G8" s="238">
        <v>21766800106</v>
      </c>
      <c r="H8" s="199">
        <v>-14.883306364046833</v>
      </c>
    </row>
    <row r="9" spans="1:8" x14ac:dyDescent="0.2">
      <c r="C9" s="102"/>
      <c r="D9" s="99"/>
      <c r="E9" s="99"/>
      <c r="F9" s="225"/>
      <c r="G9" s="225"/>
      <c r="H9" s="199"/>
    </row>
    <row r="10" spans="1:8" x14ac:dyDescent="0.2">
      <c r="A10" s="103" t="s">
        <v>73</v>
      </c>
      <c r="C10" s="36"/>
      <c r="D10" s="33"/>
      <c r="E10" s="33"/>
      <c r="F10" s="238">
        <v>2161085197</v>
      </c>
      <c r="G10" s="238">
        <v>1530234030</v>
      </c>
      <c r="H10" s="199">
        <v>-29.191406607927451</v>
      </c>
    </row>
    <row r="11" spans="1:8" x14ac:dyDescent="0.2">
      <c r="A11" s="103"/>
      <c r="B11" s="103" t="s">
        <v>74</v>
      </c>
      <c r="F11" s="238">
        <v>1786280730</v>
      </c>
      <c r="G11" s="238">
        <v>1211746448</v>
      </c>
      <c r="H11" s="199">
        <v>-32.163717177870467</v>
      </c>
    </row>
    <row r="12" spans="1:8" x14ac:dyDescent="0.2">
      <c r="C12" s="104" t="s">
        <v>75</v>
      </c>
      <c r="F12" s="238">
        <v>1042743675</v>
      </c>
      <c r="G12" s="238">
        <v>490157657</v>
      </c>
      <c r="H12" s="199">
        <v>-52.993466299376024</v>
      </c>
    </row>
    <row r="13" spans="1:8" x14ac:dyDescent="0.2">
      <c r="D13" s="2" t="s">
        <v>76</v>
      </c>
      <c r="F13" s="241" t="s">
        <v>123</v>
      </c>
      <c r="G13" s="241" t="s">
        <v>123</v>
      </c>
      <c r="H13" s="200" t="s">
        <v>124</v>
      </c>
    </row>
    <row r="14" spans="1:8" x14ac:dyDescent="0.2">
      <c r="D14" s="2" t="s">
        <v>77</v>
      </c>
      <c r="F14" s="236">
        <v>847731298</v>
      </c>
      <c r="G14" s="236">
        <v>387072233</v>
      </c>
      <c r="H14" s="200">
        <v>-54.340221493155248</v>
      </c>
    </row>
    <row r="15" spans="1:8" x14ac:dyDescent="0.2">
      <c r="D15" s="105" t="s">
        <v>78</v>
      </c>
      <c r="E15" s="105"/>
      <c r="F15" s="236">
        <v>152007345</v>
      </c>
      <c r="G15" s="236">
        <v>75538952</v>
      </c>
      <c r="H15" s="200">
        <v>-50.305722397822294</v>
      </c>
    </row>
    <row r="16" spans="1:8" x14ac:dyDescent="0.2">
      <c r="D16" s="61" t="s">
        <v>79</v>
      </c>
      <c r="E16" s="61"/>
      <c r="F16" s="236">
        <v>24581800</v>
      </c>
      <c r="G16" s="236">
        <v>15056170</v>
      </c>
      <c r="H16" s="200">
        <v>-38.750742419188178</v>
      </c>
    </row>
    <row r="17" spans="1:8" x14ac:dyDescent="0.2">
      <c r="D17" s="61" t="s">
        <v>70</v>
      </c>
      <c r="E17" s="61"/>
      <c r="F17" s="236">
        <v>18423232</v>
      </c>
      <c r="G17" s="236">
        <v>12490302</v>
      </c>
      <c r="H17" s="200">
        <v>-32.203524332755521</v>
      </c>
    </row>
    <row r="18" spans="1:8" x14ac:dyDescent="0.2">
      <c r="C18" s="35" t="s">
        <v>80</v>
      </c>
      <c r="F18" s="238">
        <v>2592311</v>
      </c>
      <c r="G18" s="238">
        <v>984833</v>
      </c>
      <c r="H18" s="199">
        <v>-62.009457970127812</v>
      </c>
    </row>
    <row r="19" spans="1:8" x14ac:dyDescent="0.2">
      <c r="D19" s="2" t="s">
        <v>81</v>
      </c>
      <c r="F19" s="241" t="s">
        <v>123</v>
      </c>
      <c r="G19" s="241" t="s">
        <v>123</v>
      </c>
      <c r="H19" s="200" t="s">
        <v>124</v>
      </c>
    </row>
    <row r="20" spans="1:8" x14ac:dyDescent="0.2">
      <c r="D20" s="2" t="s">
        <v>82</v>
      </c>
      <c r="F20" s="241" t="s">
        <v>123</v>
      </c>
      <c r="G20" s="241" t="s">
        <v>123</v>
      </c>
      <c r="H20" s="200" t="s">
        <v>124</v>
      </c>
    </row>
    <row r="21" spans="1:8" x14ac:dyDescent="0.2">
      <c r="C21" s="103"/>
      <c r="D21" s="2" t="s">
        <v>70</v>
      </c>
      <c r="F21" s="236">
        <v>2592311</v>
      </c>
      <c r="G21" s="236">
        <v>984833</v>
      </c>
      <c r="H21" s="200">
        <v>-62.009457970127812</v>
      </c>
    </row>
    <row r="22" spans="1:8" x14ac:dyDescent="0.2">
      <c r="C22" s="35" t="s">
        <v>83</v>
      </c>
      <c r="F22" s="238">
        <v>740944744</v>
      </c>
      <c r="G22" s="238">
        <v>720603958</v>
      </c>
      <c r="H22" s="199">
        <v>-2.7452500560554594</v>
      </c>
    </row>
    <row r="23" spans="1:8" x14ac:dyDescent="0.2">
      <c r="D23" s="61" t="s">
        <v>84</v>
      </c>
      <c r="E23" s="61"/>
      <c r="F23" s="236">
        <v>93025617</v>
      </c>
      <c r="G23" s="236">
        <v>79555749</v>
      </c>
      <c r="H23" s="200">
        <v>-14.479740564365184</v>
      </c>
    </row>
    <row r="24" spans="1:8" x14ac:dyDescent="0.2">
      <c r="D24" s="2" t="s">
        <v>85</v>
      </c>
      <c r="F24" s="236">
        <v>270635</v>
      </c>
      <c r="G24" s="236">
        <v>33784789</v>
      </c>
      <c r="H24" s="200" t="s">
        <v>125</v>
      </c>
    </row>
    <row r="25" spans="1:8" x14ac:dyDescent="0.2">
      <c r="D25" s="2" t="s">
        <v>86</v>
      </c>
      <c r="F25" s="236">
        <v>57368361</v>
      </c>
      <c r="G25" s="236">
        <v>19290223</v>
      </c>
      <c r="H25" s="200">
        <v>-66.374805443718373</v>
      </c>
    </row>
    <row r="26" spans="1:8" x14ac:dyDescent="0.2">
      <c r="D26" s="2" t="s">
        <v>87</v>
      </c>
      <c r="F26" s="236">
        <v>372103729</v>
      </c>
      <c r="G26" s="236">
        <v>380135181</v>
      </c>
      <c r="H26" s="200">
        <v>2.1583906244594608</v>
      </c>
    </row>
    <row r="27" spans="1:8" x14ac:dyDescent="0.2">
      <c r="D27" s="61" t="s">
        <v>88</v>
      </c>
      <c r="E27" s="61"/>
      <c r="F27" s="236">
        <v>4813937</v>
      </c>
      <c r="G27" s="236">
        <v>4909205</v>
      </c>
      <c r="H27" s="200">
        <v>1.9790038797765641</v>
      </c>
    </row>
    <row r="28" spans="1:8" x14ac:dyDescent="0.2">
      <c r="D28" s="2" t="s">
        <v>70</v>
      </c>
      <c r="F28" s="236">
        <v>213362465</v>
      </c>
      <c r="G28" s="236">
        <v>202928811</v>
      </c>
      <c r="H28" s="200">
        <v>-4.8901075453922971</v>
      </c>
    </row>
    <row r="29" spans="1:8" x14ac:dyDescent="0.2">
      <c r="A29" s="35"/>
      <c r="B29" s="35" t="s">
        <v>89</v>
      </c>
      <c r="F29" s="238">
        <v>374804467</v>
      </c>
      <c r="G29" s="238">
        <v>318487582</v>
      </c>
      <c r="H29" s="199">
        <v>-15.025670705253358</v>
      </c>
    </row>
    <row r="30" spans="1:8" x14ac:dyDescent="0.2">
      <c r="D30" s="481" t="s">
        <v>259</v>
      </c>
      <c r="E30" s="481"/>
      <c r="F30" s="236">
        <v>122283798</v>
      </c>
      <c r="G30" s="236">
        <v>115702886</v>
      </c>
      <c r="H30" s="200">
        <v>-5.3816712496940973</v>
      </c>
    </row>
    <row r="31" spans="1:8" x14ac:dyDescent="0.2">
      <c r="D31" s="2" t="s">
        <v>90</v>
      </c>
      <c r="F31" s="236">
        <v>76536</v>
      </c>
      <c r="G31" s="236">
        <v>28601</v>
      </c>
      <c r="H31" s="200">
        <v>-62.630657468380889</v>
      </c>
    </row>
    <row r="32" spans="1:8" x14ac:dyDescent="0.2">
      <c r="D32" s="2" t="s">
        <v>69</v>
      </c>
      <c r="F32" s="236">
        <v>9084669</v>
      </c>
      <c r="G32" s="236">
        <v>5875203</v>
      </c>
      <c r="H32" s="200">
        <v>-35.328375750398834</v>
      </c>
    </row>
    <row r="33" spans="1:8" x14ac:dyDescent="0.2">
      <c r="D33" s="2" t="s">
        <v>91</v>
      </c>
      <c r="F33" s="236">
        <v>60622967</v>
      </c>
      <c r="G33" s="236">
        <v>20909594</v>
      </c>
      <c r="H33" s="200">
        <v>-65.508791412337175</v>
      </c>
    </row>
    <row r="34" spans="1:8" x14ac:dyDescent="0.2">
      <c r="D34" s="2" t="s">
        <v>55</v>
      </c>
      <c r="F34" s="236">
        <v>70330523</v>
      </c>
      <c r="G34" s="236">
        <v>43490807</v>
      </c>
      <c r="H34" s="200">
        <v>-38.162258511855519</v>
      </c>
    </row>
    <row r="35" spans="1:8" x14ac:dyDescent="0.2">
      <c r="D35" s="2" t="s">
        <v>92</v>
      </c>
      <c r="F35" s="241" t="s">
        <v>123</v>
      </c>
      <c r="G35" s="241" t="s">
        <v>123</v>
      </c>
      <c r="H35" s="200" t="s">
        <v>124</v>
      </c>
    </row>
    <row r="36" spans="1:8" x14ac:dyDescent="0.2">
      <c r="D36" s="61" t="s">
        <v>93</v>
      </c>
      <c r="E36" s="61"/>
      <c r="F36" s="236">
        <v>897364</v>
      </c>
      <c r="G36" s="236">
        <v>873810</v>
      </c>
      <c r="H36" s="200">
        <v>-2.6247988553140034</v>
      </c>
    </row>
    <row r="37" spans="1:8" x14ac:dyDescent="0.2">
      <c r="D37" s="2" t="s">
        <v>94</v>
      </c>
      <c r="F37" s="236">
        <v>2992</v>
      </c>
      <c r="G37" s="236">
        <v>7724</v>
      </c>
      <c r="H37" s="200">
        <v>158.15508021390374</v>
      </c>
    </row>
    <row r="38" spans="1:8" x14ac:dyDescent="0.2">
      <c r="D38" s="2" t="s">
        <v>70</v>
      </c>
      <c r="F38" s="236">
        <v>111505618</v>
      </c>
      <c r="G38" s="236">
        <v>131598957</v>
      </c>
      <c r="H38" s="200">
        <v>18.020023887944369</v>
      </c>
    </row>
    <row r="39" spans="1:8" x14ac:dyDescent="0.2">
      <c r="A39" s="35" t="s">
        <v>95</v>
      </c>
      <c r="B39" s="35"/>
      <c r="F39" s="238">
        <v>128027385</v>
      </c>
      <c r="G39" s="238">
        <v>95719844</v>
      </c>
      <c r="H39" s="199">
        <v>-25.234867524631543</v>
      </c>
    </row>
    <row r="40" spans="1:8" x14ac:dyDescent="0.2">
      <c r="D40" s="2" t="s">
        <v>96</v>
      </c>
      <c r="F40" s="241" t="s">
        <v>123</v>
      </c>
      <c r="G40" s="241" t="s">
        <v>123</v>
      </c>
      <c r="H40" s="200" t="s">
        <v>124</v>
      </c>
    </row>
    <row r="41" spans="1:8" x14ac:dyDescent="0.2">
      <c r="D41" s="2" t="s">
        <v>53</v>
      </c>
      <c r="F41" s="236">
        <v>85400681</v>
      </c>
      <c r="G41" s="236">
        <v>58792509</v>
      </c>
      <c r="H41" s="200">
        <v>-31.156861618000441</v>
      </c>
    </row>
    <row r="42" spans="1:8" x14ac:dyDescent="0.2">
      <c r="D42" s="2" t="s">
        <v>59</v>
      </c>
      <c r="F42" s="236">
        <v>29007634</v>
      </c>
      <c r="G42" s="236">
        <v>17865874</v>
      </c>
      <c r="H42" s="200">
        <v>-38.409751033124593</v>
      </c>
    </row>
    <row r="43" spans="1:8" x14ac:dyDescent="0.2">
      <c r="D43" s="2" t="s">
        <v>97</v>
      </c>
      <c r="F43" s="241" t="s">
        <v>123</v>
      </c>
      <c r="G43" s="241" t="s">
        <v>123</v>
      </c>
      <c r="H43" s="200" t="s">
        <v>124</v>
      </c>
    </row>
    <row r="44" spans="1:8" x14ac:dyDescent="0.2">
      <c r="D44" s="2" t="s">
        <v>70</v>
      </c>
      <c r="F44" s="236">
        <v>13619070</v>
      </c>
      <c r="G44" s="236">
        <v>19061461</v>
      </c>
      <c r="H44" s="200">
        <v>39.961546566689201</v>
      </c>
    </row>
    <row r="45" spans="1:8" x14ac:dyDescent="0.2">
      <c r="A45" s="35" t="s">
        <v>98</v>
      </c>
      <c r="B45" s="35"/>
      <c r="F45" s="238">
        <v>2701965102</v>
      </c>
      <c r="G45" s="238">
        <v>2218865516</v>
      </c>
      <c r="H45" s="199">
        <v>-17.879564234282995</v>
      </c>
    </row>
    <row r="46" spans="1:8" x14ac:dyDescent="0.2">
      <c r="D46" s="2" t="s">
        <v>45</v>
      </c>
      <c r="F46" s="236">
        <v>139800033</v>
      </c>
      <c r="G46" s="236">
        <v>233866613</v>
      </c>
      <c r="H46" s="200">
        <v>67.286522028217249</v>
      </c>
    </row>
    <row r="47" spans="1:8" x14ac:dyDescent="0.2">
      <c r="D47" s="2" t="s">
        <v>99</v>
      </c>
      <c r="F47" s="236">
        <v>886385110</v>
      </c>
      <c r="G47" s="236">
        <v>624210887</v>
      </c>
      <c r="H47" s="200">
        <v>-29.577913712923266</v>
      </c>
    </row>
    <row r="48" spans="1:8" x14ac:dyDescent="0.2">
      <c r="D48" s="2" t="s">
        <v>100</v>
      </c>
      <c r="F48" s="236">
        <v>369670318</v>
      </c>
      <c r="G48" s="236">
        <v>361470369</v>
      </c>
      <c r="H48" s="200">
        <v>-2.2181789017748477</v>
      </c>
    </row>
    <row r="49" spans="1:10" x14ac:dyDescent="0.2">
      <c r="D49" s="2" t="s">
        <v>62</v>
      </c>
      <c r="F49" s="236">
        <v>31105142</v>
      </c>
      <c r="G49" s="236">
        <v>17659916</v>
      </c>
      <c r="H49" s="200">
        <v>-43.225091208392485</v>
      </c>
    </row>
    <row r="50" spans="1:10" x14ac:dyDescent="0.2">
      <c r="D50" s="2" t="s">
        <v>101</v>
      </c>
      <c r="F50" s="236">
        <v>5225289</v>
      </c>
      <c r="G50" s="236">
        <v>14117400</v>
      </c>
      <c r="H50" s="200">
        <v>170.17453005948568</v>
      </c>
    </row>
    <row r="51" spans="1:10" x14ac:dyDescent="0.2">
      <c r="D51" s="2" t="s">
        <v>65</v>
      </c>
      <c r="F51" s="241" t="s">
        <v>123</v>
      </c>
      <c r="G51" s="236">
        <v>2523073</v>
      </c>
      <c r="H51" s="200" t="s">
        <v>124</v>
      </c>
    </row>
    <row r="52" spans="1:10" x14ac:dyDescent="0.2">
      <c r="D52" s="2" t="s">
        <v>70</v>
      </c>
      <c r="F52" s="236">
        <v>1269779210</v>
      </c>
      <c r="G52" s="236">
        <v>965017258</v>
      </c>
      <c r="H52" s="200">
        <v>-24.001176708508243</v>
      </c>
    </row>
    <row r="53" spans="1:10" s="35" customFormat="1" x14ac:dyDescent="0.2">
      <c r="A53" s="104" t="s">
        <v>102</v>
      </c>
      <c r="B53" s="104"/>
      <c r="F53" s="237">
        <v>3602782</v>
      </c>
      <c r="G53" s="237">
        <v>2414589</v>
      </c>
      <c r="H53" s="199">
        <v>-32.979874996599847</v>
      </c>
    </row>
    <row r="54" spans="1:10" x14ac:dyDescent="0.2">
      <c r="A54" s="35" t="s">
        <v>103</v>
      </c>
      <c r="B54" s="35"/>
      <c r="F54" s="238">
        <v>20192831221</v>
      </c>
      <c r="G54" s="238">
        <v>17413435217</v>
      </c>
      <c r="H54" s="199">
        <v>-13.764270961218672</v>
      </c>
      <c r="I54" s="43"/>
      <c r="J54" s="43"/>
    </row>
    <row r="55" spans="1:10" x14ac:dyDescent="0.2">
      <c r="D55" s="61" t="s">
        <v>28</v>
      </c>
      <c r="E55" s="61"/>
      <c r="F55" s="225">
        <v>14166040969</v>
      </c>
      <c r="G55" s="225">
        <v>11668395961</v>
      </c>
      <c r="H55" s="200">
        <v>-17.631214066553081</v>
      </c>
    </row>
    <row r="56" spans="1:10" x14ac:dyDescent="0.2">
      <c r="D56" s="105"/>
      <c r="E56" s="61" t="s">
        <v>104</v>
      </c>
      <c r="F56" s="236">
        <v>10667842784</v>
      </c>
      <c r="G56" s="236">
        <v>8942773523</v>
      </c>
      <c r="H56" s="200">
        <v>-16.170741319766346</v>
      </c>
    </row>
    <row r="57" spans="1:10" x14ac:dyDescent="0.2">
      <c r="D57" s="105"/>
      <c r="E57" s="61" t="s">
        <v>105</v>
      </c>
      <c r="F57" s="236">
        <v>2073172471</v>
      </c>
      <c r="G57" s="236">
        <v>1446393613</v>
      </c>
      <c r="H57" s="200">
        <v>-30.232837198425255</v>
      </c>
    </row>
    <row r="58" spans="1:10" x14ac:dyDescent="0.2">
      <c r="D58" s="105"/>
      <c r="E58" s="61" t="s">
        <v>106</v>
      </c>
      <c r="F58" s="236">
        <v>228146468</v>
      </c>
      <c r="G58" s="236">
        <v>124160799</v>
      </c>
      <c r="H58" s="200">
        <v>-45.57846979248437</v>
      </c>
    </row>
    <row r="59" spans="1:10" x14ac:dyDescent="0.2">
      <c r="D59" s="105"/>
      <c r="E59" s="61" t="s">
        <v>107</v>
      </c>
      <c r="F59" s="236">
        <v>284988846</v>
      </c>
      <c r="G59" s="236">
        <v>335422298</v>
      </c>
      <c r="H59" s="200">
        <v>17.696640660806786</v>
      </c>
    </row>
    <row r="60" spans="1:10" x14ac:dyDescent="0.2">
      <c r="D60" s="105"/>
      <c r="E60" s="61" t="s">
        <v>108</v>
      </c>
      <c r="F60" s="236">
        <v>359565541</v>
      </c>
      <c r="G60" s="236">
        <v>270282651</v>
      </c>
      <c r="H60" s="200">
        <v>-24.830769308897704</v>
      </c>
    </row>
    <row r="61" spans="1:10" x14ac:dyDescent="0.2">
      <c r="D61" s="105"/>
      <c r="E61" s="61" t="s">
        <v>109</v>
      </c>
      <c r="F61" s="236">
        <v>177780689</v>
      </c>
      <c r="G61" s="236">
        <v>195594706</v>
      </c>
      <c r="H61" s="200">
        <v>10.020220475127072</v>
      </c>
    </row>
    <row r="62" spans="1:10" x14ac:dyDescent="0.2">
      <c r="D62" s="105"/>
      <c r="E62" s="61" t="s">
        <v>110</v>
      </c>
      <c r="F62" s="236">
        <v>255971262</v>
      </c>
      <c r="G62" s="236">
        <v>255256421</v>
      </c>
      <c r="H62" s="200">
        <v>-0.27926611542822277</v>
      </c>
    </row>
    <row r="63" spans="1:10" x14ac:dyDescent="0.2">
      <c r="D63" s="105"/>
      <c r="E63" s="61" t="s">
        <v>111</v>
      </c>
      <c r="F63" s="236">
        <v>73404450</v>
      </c>
      <c r="G63" s="236">
        <v>86367278</v>
      </c>
      <c r="H63" s="200">
        <v>17.659457975640436</v>
      </c>
    </row>
    <row r="64" spans="1:10" x14ac:dyDescent="0.2">
      <c r="D64" s="105"/>
      <c r="E64" s="61" t="s">
        <v>112</v>
      </c>
      <c r="F64" s="236">
        <v>45168458</v>
      </c>
      <c r="G64" s="236">
        <v>12144672</v>
      </c>
      <c r="H64" s="200">
        <v>-73.112493678663995</v>
      </c>
    </row>
    <row r="65" spans="1:8" x14ac:dyDescent="0.2">
      <c r="D65" s="61" t="s">
        <v>113</v>
      </c>
      <c r="E65" s="235"/>
      <c r="F65" s="236">
        <v>1095014660</v>
      </c>
      <c r="G65" s="236">
        <v>1236022532</v>
      </c>
      <c r="H65" s="200">
        <v>12.87725883048909</v>
      </c>
    </row>
    <row r="66" spans="1:8" x14ac:dyDescent="0.2">
      <c r="D66" s="2" t="s">
        <v>114</v>
      </c>
      <c r="F66" s="236">
        <v>264496083</v>
      </c>
      <c r="G66" s="236">
        <v>210869001</v>
      </c>
      <c r="H66" s="200">
        <v>-20.275189481728539</v>
      </c>
    </row>
    <row r="67" spans="1:8" x14ac:dyDescent="0.2">
      <c r="C67" s="103"/>
      <c r="D67" s="2" t="s">
        <v>50</v>
      </c>
      <c r="F67" s="236">
        <v>101992677</v>
      </c>
      <c r="G67" s="236">
        <v>82972416</v>
      </c>
      <c r="H67" s="200">
        <v>-18.648653569510685</v>
      </c>
    </row>
    <row r="68" spans="1:8" x14ac:dyDescent="0.2">
      <c r="D68" s="2" t="s">
        <v>54</v>
      </c>
      <c r="F68" s="236">
        <v>30598965</v>
      </c>
      <c r="G68" s="236">
        <v>29362549</v>
      </c>
      <c r="H68" s="200">
        <v>-4.0407118345342719</v>
      </c>
    </row>
    <row r="69" spans="1:8" x14ac:dyDescent="0.2">
      <c r="D69" s="2" t="s">
        <v>44</v>
      </c>
      <c r="F69" s="236">
        <v>236662684</v>
      </c>
      <c r="G69" s="236">
        <v>157732435</v>
      </c>
      <c r="H69" s="200">
        <v>-33.351370679122361</v>
      </c>
    </row>
    <row r="70" spans="1:8" x14ac:dyDescent="0.2">
      <c r="D70" s="2" t="s">
        <v>115</v>
      </c>
      <c r="F70" s="236">
        <v>65390433</v>
      </c>
      <c r="G70" s="236">
        <v>25814881</v>
      </c>
      <c r="H70" s="200">
        <v>-60.521929867018919</v>
      </c>
    </row>
    <row r="71" spans="1:8" x14ac:dyDescent="0.2">
      <c r="D71" s="2" t="s">
        <v>116</v>
      </c>
      <c r="F71" s="236">
        <v>108730279</v>
      </c>
      <c r="G71" s="236">
        <v>91332248</v>
      </c>
      <c r="H71" s="200">
        <v>-16.001091103610609</v>
      </c>
    </row>
    <row r="72" spans="1:8" x14ac:dyDescent="0.2">
      <c r="D72" s="2" t="s">
        <v>40</v>
      </c>
      <c r="F72" s="236">
        <v>665380757</v>
      </c>
      <c r="G72" s="236">
        <v>535172773</v>
      </c>
      <c r="H72" s="200">
        <v>-19.568943440304508</v>
      </c>
    </row>
    <row r="73" spans="1:8" x14ac:dyDescent="0.2">
      <c r="D73" s="2" t="s">
        <v>49</v>
      </c>
      <c r="F73" s="236">
        <v>104294295</v>
      </c>
      <c r="G73" s="236">
        <v>100757788</v>
      </c>
      <c r="H73" s="200">
        <v>-3.3908920905021733</v>
      </c>
    </row>
    <row r="74" spans="1:8" x14ac:dyDescent="0.2">
      <c r="A74" s="142"/>
      <c r="D74" s="2" t="s">
        <v>117</v>
      </c>
      <c r="F74" s="227">
        <v>638711230</v>
      </c>
      <c r="G74" s="227">
        <v>802136650</v>
      </c>
      <c r="H74" s="230">
        <v>25.586745985349268</v>
      </c>
    </row>
    <row r="75" spans="1:8" x14ac:dyDescent="0.2">
      <c r="D75" s="2" t="s">
        <v>118</v>
      </c>
      <c r="F75" s="236">
        <v>460274036</v>
      </c>
      <c r="G75" s="236">
        <v>393967514</v>
      </c>
      <c r="H75" s="200">
        <v>-14.405879283618772</v>
      </c>
    </row>
    <row r="76" spans="1:8" x14ac:dyDescent="0.2">
      <c r="D76" s="2" t="s">
        <v>119</v>
      </c>
      <c r="F76" s="236">
        <v>27270314</v>
      </c>
      <c r="G76" s="236">
        <v>49678761</v>
      </c>
      <c r="H76" s="200">
        <v>82.171576755588504</v>
      </c>
    </row>
    <row r="77" spans="1:8" ht="12.75" customHeight="1" x14ac:dyDescent="0.2">
      <c r="D77" s="481" t="s">
        <v>280</v>
      </c>
      <c r="E77" s="481"/>
      <c r="F77" s="236">
        <v>88243692</v>
      </c>
      <c r="G77" s="236">
        <v>87763077</v>
      </c>
      <c r="H77" s="200">
        <v>-0.54464516285197551</v>
      </c>
    </row>
    <row r="78" spans="1:8" ht="27.75" customHeight="1" x14ac:dyDescent="0.2">
      <c r="D78" s="481" t="s">
        <v>120</v>
      </c>
      <c r="E78" s="481"/>
      <c r="F78" s="236">
        <v>18438050</v>
      </c>
      <c r="G78" s="236">
        <v>11664043</v>
      </c>
      <c r="H78" s="200">
        <v>-36.739280997719391</v>
      </c>
    </row>
    <row r="79" spans="1:8" x14ac:dyDescent="0.2">
      <c r="C79" s="103"/>
      <c r="D79" s="2" t="s">
        <v>256</v>
      </c>
      <c r="E79" s="149"/>
      <c r="F79" s="236">
        <v>309443395</v>
      </c>
      <c r="G79" s="236">
        <v>226399294</v>
      </c>
      <c r="H79" s="200">
        <v>-26.836604801340158</v>
      </c>
    </row>
    <row r="80" spans="1:8" x14ac:dyDescent="0.2">
      <c r="D80" s="2" t="s">
        <v>70</v>
      </c>
      <c r="F80" s="236">
        <v>1811848702</v>
      </c>
      <c r="G80" s="236">
        <v>1703393294</v>
      </c>
      <c r="H80" s="200">
        <v>-5.9858976017303274</v>
      </c>
    </row>
    <row r="81" spans="1:10" s="35" customFormat="1" x14ac:dyDescent="0.2">
      <c r="A81" s="35" t="s">
        <v>121</v>
      </c>
      <c r="F81" s="237">
        <v>385380276</v>
      </c>
      <c r="G81" s="237">
        <v>506130910</v>
      </c>
      <c r="H81" s="199">
        <v>31.332852644487708</v>
      </c>
    </row>
    <row r="82" spans="1:10" s="35" customFormat="1" x14ac:dyDescent="0.2">
      <c r="A82" s="35" t="s">
        <v>122</v>
      </c>
      <c r="F82" s="237">
        <v>16610182</v>
      </c>
      <c r="G82" s="237">
        <v>32588441</v>
      </c>
      <c r="H82" s="199">
        <v>96.195568477214749</v>
      </c>
    </row>
    <row r="83" spans="1:10" x14ac:dyDescent="0.2">
      <c r="A83" s="108"/>
      <c r="B83" s="46"/>
      <c r="C83" s="46"/>
      <c r="D83" s="46"/>
      <c r="E83" s="46"/>
      <c r="F83" s="109"/>
      <c r="G83" s="109"/>
      <c r="H83" s="110"/>
    </row>
    <row r="84" spans="1:10" s="91" customFormat="1" ht="12" x14ac:dyDescent="0.2">
      <c r="F84" s="242"/>
      <c r="G84" s="243"/>
      <c r="H84" s="215"/>
    </row>
    <row r="85" spans="1:10" s="91" customFormat="1" ht="12" x14ac:dyDescent="0.2">
      <c r="A85" s="6" t="s">
        <v>149</v>
      </c>
      <c r="F85" s="215"/>
      <c r="G85" s="243"/>
      <c r="H85" s="215"/>
    </row>
    <row r="86" spans="1:10" s="91" customFormat="1" ht="12" x14ac:dyDescent="0.2">
      <c r="A86" s="214" t="s">
        <v>272</v>
      </c>
      <c r="D86" s="215"/>
      <c r="F86" s="215"/>
      <c r="G86" s="243"/>
      <c r="H86" s="215"/>
    </row>
    <row r="87" spans="1:10" s="213" customFormat="1" ht="12" x14ac:dyDescent="0.2">
      <c r="A87" s="210" t="s">
        <v>281</v>
      </c>
      <c r="B87" s="210"/>
      <c r="C87" s="211"/>
      <c r="D87" s="212"/>
      <c r="E87" s="212"/>
      <c r="F87" s="212"/>
      <c r="G87" s="212"/>
    </row>
    <row r="88" spans="1:10" s="91" customFormat="1" ht="12.75" customHeight="1" x14ac:dyDescent="0.2">
      <c r="A88" s="6" t="s">
        <v>284</v>
      </c>
      <c r="B88" s="6"/>
      <c r="C88" s="96"/>
      <c r="D88" s="90"/>
      <c r="E88" s="96"/>
      <c r="F88" s="215"/>
      <c r="G88" s="243"/>
      <c r="H88" s="215"/>
    </row>
    <row r="89" spans="1:10" ht="12.75" customHeight="1" x14ac:dyDescent="0.2">
      <c r="A89" s="6" t="s">
        <v>282</v>
      </c>
      <c r="B89" s="6"/>
      <c r="C89" s="96"/>
      <c r="D89" s="90"/>
      <c r="E89" s="96"/>
      <c r="F89" s="215"/>
      <c r="G89" s="216"/>
      <c r="H89" s="111"/>
      <c r="I89" s="217"/>
      <c r="J89" s="219"/>
    </row>
    <row r="90" spans="1:10" s="213" customFormat="1" ht="12" x14ac:dyDescent="0.2">
      <c r="A90" s="210" t="s">
        <v>269</v>
      </c>
      <c r="B90" s="210"/>
      <c r="C90" s="211"/>
      <c r="D90" s="212"/>
      <c r="E90" s="212"/>
      <c r="F90" s="212"/>
      <c r="G90" s="212"/>
    </row>
    <row r="91" spans="1:10" s="117" customFormat="1" ht="12.75" customHeight="1" x14ac:dyDescent="0.2">
      <c r="A91" s="94" t="s">
        <v>242</v>
      </c>
      <c r="B91" s="94"/>
      <c r="C91" s="96"/>
      <c r="D91" s="208"/>
      <c r="E91" s="120"/>
      <c r="F91" s="208"/>
      <c r="G91" s="209"/>
    </row>
    <row r="92" spans="1:10" s="117" customFormat="1" ht="12.75" customHeight="1" x14ac:dyDescent="0.2">
      <c r="A92" s="214" t="s">
        <v>244</v>
      </c>
      <c r="B92" s="214"/>
      <c r="C92" s="96"/>
      <c r="D92" s="208"/>
      <c r="E92" s="120"/>
      <c r="F92" s="208"/>
      <c r="G92" s="209"/>
    </row>
    <row r="93" spans="1:10" x14ac:dyDescent="0.2">
      <c r="G93" s="2"/>
      <c r="H93" s="72"/>
      <c r="I93" s="4"/>
      <c r="J93" s="50"/>
    </row>
  </sheetData>
  <mergeCells count="7">
    <mergeCell ref="A1:H1"/>
    <mergeCell ref="D30:E30"/>
    <mergeCell ref="D77:E77"/>
    <mergeCell ref="D78:E78"/>
    <mergeCell ref="A2:H2"/>
    <mergeCell ref="A4:E6"/>
    <mergeCell ref="H4:H5"/>
  </mergeCells>
  <printOptions horizontalCentered="1"/>
  <pageMargins left="0.19685039370078741" right="0.19685039370078741" top="0.55118110236220474" bottom="0.55118110236220474" header="0.31496062992125984" footer="0.31496062992125984"/>
  <pageSetup paperSize="9" scale="65" fitToWidth="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7448F-B638-401B-865D-C7DDAFF56AED}">
  <sheetPr>
    <pageSetUpPr fitToPage="1"/>
  </sheetPr>
  <dimension ref="A1:Z57"/>
  <sheetViews>
    <sheetView zoomScaleNormal="100" zoomScaleSheetLayoutView="100" workbookViewId="0">
      <selection sqref="A1:L1"/>
    </sheetView>
  </sheetViews>
  <sheetFormatPr defaultRowHeight="12.75" x14ac:dyDescent="0.2"/>
  <cols>
    <col min="1" max="1" width="4.85546875" style="2" customWidth="1"/>
    <col min="2" max="2" width="30" style="48" customWidth="1"/>
    <col min="3" max="3" width="16.140625" style="7" customWidth="1"/>
    <col min="4" max="4" width="11.42578125" style="39" customWidth="1"/>
    <col min="5" max="5" width="13.85546875" style="23" customWidth="1"/>
    <col min="6" max="6" width="11.42578125" style="39" customWidth="1"/>
    <col min="7" max="7" width="16.140625" style="38" customWidth="1"/>
    <col min="8" max="8" width="11.42578125" style="39" customWidth="1"/>
    <col min="9" max="9" width="13.85546875" style="38" customWidth="1"/>
    <col min="10" max="10" width="11.42578125" style="60" customWidth="1"/>
    <col min="11" max="12" width="15.5703125" style="39" customWidth="1"/>
    <col min="13" max="16384" width="9.140625" style="2"/>
  </cols>
  <sheetData>
    <row r="1" spans="1:13" ht="12.75" customHeight="1" x14ac:dyDescent="0.2">
      <c r="A1" s="489" t="s">
        <v>287</v>
      </c>
      <c r="B1" s="475"/>
      <c r="C1" s="475"/>
      <c r="D1" s="475"/>
      <c r="E1" s="475"/>
      <c r="F1" s="475"/>
      <c r="G1" s="475"/>
      <c r="H1" s="475"/>
      <c r="I1" s="475"/>
      <c r="J1" s="475"/>
      <c r="K1" s="475"/>
      <c r="L1" s="475"/>
    </row>
    <row r="2" spans="1:13" ht="12.75" customHeight="1" x14ac:dyDescent="0.2">
      <c r="A2" s="490" t="s">
        <v>246</v>
      </c>
      <c r="B2" s="490"/>
      <c r="C2" s="490"/>
      <c r="D2" s="490"/>
      <c r="E2" s="490"/>
      <c r="F2" s="490"/>
      <c r="G2" s="490"/>
      <c r="H2" s="490"/>
      <c r="I2" s="490"/>
      <c r="J2" s="490"/>
      <c r="K2" s="490"/>
      <c r="L2" s="490"/>
    </row>
    <row r="3" spans="1:13" s="7" customFormat="1" x14ac:dyDescent="0.2">
      <c r="A3" s="244"/>
      <c r="B3" s="245"/>
      <c r="C3" s="245"/>
      <c r="D3" s="246"/>
      <c r="E3" s="245"/>
      <c r="F3" s="246"/>
      <c r="G3" s="247"/>
      <c r="H3" s="246"/>
      <c r="I3" s="247"/>
      <c r="J3" s="246"/>
      <c r="K3" s="246"/>
      <c r="L3" s="246"/>
    </row>
    <row r="4" spans="1:13" s="33" customFormat="1" ht="27.75" customHeight="1" x14ac:dyDescent="0.2">
      <c r="A4" s="467" t="s">
        <v>126</v>
      </c>
      <c r="B4" s="449"/>
      <c r="C4" s="486">
        <v>2022</v>
      </c>
      <c r="D4" s="486"/>
      <c r="E4" s="486"/>
      <c r="F4" s="486"/>
      <c r="G4" s="485" t="s">
        <v>285</v>
      </c>
      <c r="H4" s="485"/>
      <c r="I4" s="485"/>
      <c r="J4" s="485"/>
      <c r="K4" s="487" t="s">
        <v>286</v>
      </c>
      <c r="L4" s="488"/>
    </row>
    <row r="5" spans="1:13" s="33" customFormat="1" ht="44.25" customHeight="1" x14ac:dyDescent="0.2">
      <c r="A5" s="446"/>
      <c r="B5" s="449"/>
      <c r="C5" s="248" t="s">
        <v>17</v>
      </c>
      <c r="D5" s="186" t="s">
        <v>248</v>
      </c>
      <c r="E5" s="249" t="s">
        <v>277</v>
      </c>
      <c r="F5" s="186" t="s">
        <v>248</v>
      </c>
      <c r="G5" s="248" t="s">
        <v>235</v>
      </c>
      <c r="H5" s="186" t="s">
        <v>248</v>
      </c>
      <c r="I5" s="249" t="s">
        <v>236</v>
      </c>
      <c r="J5" s="186" t="s">
        <v>248</v>
      </c>
      <c r="K5" s="52" t="s">
        <v>127</v>
      </c>
      <c r="L5" s="53" t="s">
        <v>3</v>
      </c>
    </row>
    <row r="6" spans="1:13" x14ac:dyDescent="0.2">
      <c r="A6" s="446"/>
      <c r="B6" s="449"/>
      <c r="C6" s="187" t="s">
        <v>6</v>
      </c>
      <c r="D6" s="250" t="s">
        <v>7</v>
      </c>
      <c r="E6" s="187" t="s">
        <v>8</v>
      </c>
      <c r="F6" s="250" t="s">
        <v>9</v>
      </c>
      <c r="G6" s="187" t="s">
        <v>10</v>
      </c>
      <c r="H6" s="250" t="s">
        <v>11</v>
      </c>
      <c r="I6" s="187" t="s">
        <v>12</v>
      </c>
      <c r="J6" s="250" t="s">
        <v>13</v>
      </c>
      <c r="K6" s="250" t="s">
        <v>128</v>
      </c>
      <c r="L6" s="189" t="s">
        <v>129</v>
      </c>
    </row>
    <row r="7" spans="1:13" x14ac:dyDescent="0.2">
      <c r="A7" s="10"/>
      <c r="B7" s="10"/>
      <c r="C7" s="134"/>
      <c r="D7" s="135"/>
      <c r="E7" s="134"/>
      <c r="F7" s="135"/>
      <c r="G7" s="134"/>
      <c r="H7" s="135"/>
      <c r="I7" s="134"/>
      <c r="J7" s="135"/>
      <c r="K7" s="135"/>
      <c r="L7" s="135"/>
    </row>
    <row r="8" spans="1:13" s="35" customFormat="1" x14ac:dyDescent="0.2">
      <c r="A8" s="34"/>
      <c r="B8" s="41" t="s">
        <v>71</v>
      </c>
      <c r="C8" s="238">
        <v>6141804704</v>
      </c>
      <c r="D8" s="199">
        <v>99.999999999999986</v>
      </c>
      <c r="E8" s="238">
        <v>25572891963</v>
      </c>
      <c r="F8" s="199">
        <v>99.999999999999986</v>
      </c>
      <c r="G8" s="238">
        <v>4903364633</v>
      </c>
      <c r="H8" s="199">
        <v>99.999999999999986</v>
      </c>
      <c r="I8" s="238">
        <v>21766800106</v>
      </c>
      <c r="J8" s="199">
        <v>100</v>
      </c>
      <c r="K8" s="253">
        <v>-20.164106979719421</v>
      </c>
      <c r="L8" s="253">
        <v>-14.883306364046833</v>
      </c>
    </row>
    <row r="9" spans="1:13" s="35" customFormat="1" x14ac:dyDescent="0.2">
      <c r="A9" s="34"/>
      <c r="B9" s="41"/>
      <c r="C9" s="238"/>
      <c r="D9" s="199"/>
      <c r="E9" s="238"/>
      <c r="F9" s="199"/>
      <c r="G9" s="238"/>
      <c r="H9" s="199"/>
      <c r="I9" s="238"/>
      <c r="J9" s="199"/>
      <c r="K9" s="253"/>
      <c r="L9" s="253"/>
    </row>
    <row r="10" spans="1:13" x14ac:dyDescent="0.2">
      <c r="A10" s="33"/>
      <c r="B10" s="40" t="s">
        <v>130</v>
      </c>
      <c r="C10" s="238">
        <v>5053249268</v>
      </c>
      <c r="D10" s="199">
        <v>82.276293557640287</v>
      </c>
      <c r="E10" s="238">
        <v>21103308511</v>
      </c>
      <c r="F10" s="199">
        <v>82.522182244906858</v>
      </c>
      <c r="G10" s="238">
        <v>4008081785</v>
      </c>
      <c r="H10" s="199">
        <v>81.741458875510062</v>
      </c>
      <c r="I10" s="238">
        <v>17723935531</v>
      </c>
      <c r="J10" s="199">
        <v>81.426463442894445</v>
      </c>
      <c r="K10" s="253">
        <v>-20.683077908279429</v>
      </c>
      <c r="L10" s="253">
        <v>-16.013474750835954</v>
      </c>
      <c r="M10" s="43"/>
    </row>
    <row r="11" spans="1:13" x14ac:dyDescent="0.2">
      <c r="A11" s="33"/>
      <c r="B11" s="23"/>
      <c r="C11" s="252"/>
      <c r="D11" s="183"/>
      <c r="E11" s="252"/>
      <c r="F11" s="200"/>
      <c r="G11" s="225"/>
      <c r="H11" s="183"/>
      <c r="I11" s="252"/>
      <c r="J11" s="183"/>
      <c r="K11" s="183"/>
      <c r="L11" s="183"/>
    </row>
    <row r="12" spans="1:13" x14ac:dyDescent="0.2">
      <c r="A12" s="33">
        <v>1</v>
      </c>
      <c r="B12" s="26" t="s">
        <v>131</v>
      </c>
      <c r="C12" s="236">
        <v>973882992</v>
      </c>
      <c r="D12" s="200">
        <v>15.856625844285393</v>
      </c>
      <c r="E12" s="236">
        <v>3853110451</v>
      </c>
      <c r="F12" s="200">
        <v>15.067167438766221</v>
      </c>
      <c r="G12" s="225">
        <v>772474324</v>
      </c>
      <c r="H12" s="200">
        <v>15.753964508394741</v>
      </c>
      <c r="I12" s="236">
        <v>3496717718</v>
      </c>
      <c r="J12" s="200">
        <v>16.064454586671804</v>
      </c>
      <c r="K12" s="183">
        <v>-20.680992445137601</v>
      </c>
      <c r="L12" s="183">
        <v>-9.2494813614155564</v>
      </c>
      <c r="M12" s="7"/>
    </row>
    <row r="13" spans="1:13" x14ac:dyDescent="0.2">
      <c r="A13" s="33">
        <v>2</v>
      </c>
      <c r="B13" s="26" t="s">
        <v>288</v>
      </c>
      <c r="C13" s="251">
        <v>955391929</v>
      </c>
      <c r="D13" s="200">
        <v>15.555556958328188</v>
      </c>
      <c r="E13" s="236">
        <v>3953634752</v>
      </c>
      <c r="F13" s="200">
        <v>15.460256734828015</v>
      </c>
      <c r="G13" s="225">
        <v>713646905</v>
      </c>
      <c r="H13" s="200">
        <v>14.554228747279051</v>
      </c>
      <c r="I13" s="236">
        <v>3086583416</v>
      </c>
      <c r="J13" s="200">
        <v>14.180235041296612</v>
      </c>
      <c r="K13" s="183">
        <v>-25.303230712136362</v>
      </c>
      <c r="L13" s="183">
        <v>-21.930486511466196</v>
      </c>
      <c r="M13" s="7"/>
    </row>
    <row r="14" spans="1:13" x14ac:dyDescent="0.2">
      <c r="A14" s="33">
        <v>3</v>
      </c>
      <c r="B14" s="26" t="s">
        <v>289</v>
      </c>
      <c r="C14" s="225">
        <v>821476012</v>
      </c>
      <c r="D14" s="200">
        <v>13.375156840545479</v>
      </c>
      <c r="E14" s="225">
        <v>3596414713</v>
      </c>
      <c r="F14" s="200">
        <v>14.063386801162157</v>
      </c>
      <c r="G14" s="225">
        <v>642232092</v>
      </c>
      <c r="H14" s="200">
        <v>13.09778366629582</v>
      </c>
      <c r="I14" s="236">
        <v>3311485865</v>
      </c>
      <c r="J14" s="200">
        <v>15.213471198677439</v>
      </c>
      <c r="K14" s="183">
        <v>-21.819738785020061</v>
      </c>
      <c r="L14" s="183">
        <v>-7.92258042349967</v>
      </c>
      <c r="M14" s="7"/>
    </row>
    <row r="15" spans="1:13" x14ac:dyDescent="0.2">
      <c r="A15" s="33">
        <v>4</v>
      </c>
      <c r="B15" s="26" t="s">
        <v>132</v>
      </c>
      <c r="C15" s="225">
        <v>740737130</v>
      </c>
      <c r="D15" s="200">
        <v>12.060577724289685</v>
      </c>
      <c r="E15" s="225">
        <v>3184194539</v>
      </c>
      <c r="F15" s="200">
        <v>12.451444848736838</v>
      </c>
      <c r="G15" s="225">
        <v>604617849</v>
      </c>
      <c r="H15" s="200">
        <v>12.330672798243027</v>
      </c>
      <c r="I15" s="236">
        <v>2212641724</v>
      </c>
      <c r="J15" s="200">
        <v>10.165213596968197</v>
      </c>
      <c r="K15" s="183">
        <v>-18.376192509750389</v>
      </c>
      <c r="L15" s="183">
        <v>-30.51172920185703</v>
      </c>
      <c r="M15" s="7"/>
    </row>
    <row r="16" spans="1:13" x14ac:dyDescent="0.2">
      <c r="A16" s="33">
        <v>5</v>
      </c>
      <c r="B16" s="26" t="s">
        <v>133</v>
      </c>
      <c r="C16" s="225">
        <v>419949332</v>
      </c>
      <c r="D16" s="200">
        <v>6.8375559341132703</v>
      </c>
      <c r="E16" s="225">
        <v>1667224502</v>
      </c>
      <c r="F16" s="200">
        <v>6.5194992588723037</v>
      </c>
      <c r="G16" s="225">
        <v>273371478</v>
      </c>
      <c r="H16" s="200">
        <v>5.5751815021095936</v>
      </c>
      <c r="I16" s="236">
        <v>1274203651</v>
      </c>
      <c r="J16" s="200">
        <v>5.8538859400319794</v>
      </c>
      <c r="K16" s="183">
        <v>-34.903699763475274</v>
      </c>
      <c r="L16" s="183">
        <v>-23.573361027775974</v>
      </c>
      <c r="M16" s="7"/>
    </row>
    <row r="17" spans="1:13" x14ac:dyDescent="0.2">
      <c r="A17" s="33">
        <v>6</v>
      </c>
      <c r="B17" s="26" t="s">
        <v>134</v>
      </c>
      <c r="C17" s="225">
        <v>213793256</v>
      </c>
      <c r="D17" s="200">
        <v>3.4809517121370197</v>
      </c>
      <c r="E17" s="225">
        <v>896134572</v>
      </c>
      <c r="F17" s="200">
        <v>3.504236334696003</v>
      </c>
      <c r="G17" s="225">
        <v>254260829</v>
      </c>
      <c r="H17" s="200">
        <v>5.1854358798610685</v>
      </c>
      <c r="I17" s="236">
        <v>977933459</v>
      </c>
      <c r="J17" s="200">
        <v>4.4927754848561019</v>
      </c>
      <c r="K17" s="183">
        <v>18.928367413048797</v>
      </c>
      <c r="L17" s="183">
        <v>9.1279691193523185</v>
      </c>
      <c r="M17" s="7"/>
    </row>
    <row r="18" spans="1:13" x14ac:dyDescent="0.2">
      <c r="A18" s="33">
        <v>7</v>
      </c>
      <c r="B18" s="26" t="s">
        <v>135</v>
      </c>
      <c r="C18" s="225">
        <v>265006080</v>
      </c>
      <c r="D18" s="200">
        <v>4.3147917065387693</v>
      </c>
      <c r="E18" s="225">
        <v>1214998738</v>
      </c>
      <c r="F18" s="200">
        <v>4.7511198176487603</v>
      </c>
      <c r="G18" s="225">
        <v>211843879</v>
      </c>
      <c r="H18" s="200">
        <v>4.3203778396221102</v>
      </c>
      <c r="I18" s="236">
        <v>980528602</v>
      </c>
      <c r="J18" s="200">
        <v>4.504697967661853</v>
      </c>
      <c r="K18" s="183">
        <v>-20.060747662846079</v>
      </c>
      <c r="L18" s="183">
        <v>-19.297973624726517</v>
      </c>
      <c r="M18" s="7"/>
    </row>
    <row r="19" spans="1:13" x14ac:dyDescent="0.2">
      <c r="A19" s="33">
        <v>8</v>
      </c>
      <c r="B19" s="26" t="s">
        <v>136</v>
      </c>
      <c r="C19" s="225">
        <v>196756558</v>
      </c>
      <c r="D19" s="200">
        <v>3.203562592471517</v>
      </c>
      <c r="E19" s="225">
        <v>862194530</v>
      </c>
      <c r="F19" s="200">
        <v>3.3715175086472877</v>
      </c>
      <c r="G19" s="225">
        <v>195538918</v>
      </c>
      <c r="H19" s="200">
        <v>3.9878518657170403</v>
      </c>
      <c r="I19" s="236">
        <v>870546919</v>
      </c>
      <c r="J19" s="200">
        <v>3.999425339326907</v>
      </c>
      <c r="K19" s="183">
        <v>-0.61885611965218912</v>
      </c>
      <c r="L19" s="183">
        <v>0.9687360229483355</v>
      </c>
      <c r="M19" s="7"/>
    </row>
    <row r="20" spans="1:13" x14ac:dyDescent="0.2">
      <c r="A20" s="33">
        <v>9</v>
      </c>
      <c r="B20" s="26" t="s">
        <v>137</v>
      </c>
      <c r="C20" s="225">
        <v>234847191</v>
      </c>
      <c r="D20" s="200">
        <v>3.8237489193860239</v>
      </c>
      <c r="E20" s="225">
        <v>982320849</v>
      </c>
      <c r="F20" s="200">
        <v>3.8412583544374468</v>
      </c>
      <c r="G20" s="225">
        <v>174291646</v>
      </c>
      <c r="H20" s="200">
        <v>3.5545316133946998</v>
      </c>
      <c r="I20" s="236">
        <v>785188322</v>
      </c>
      <c r="J20" s="200">
        <v>3.6072749240875486</v>
      </c>
      <c r="K20" s="183">
        <v>-25.785083799448127</v>
      </c>
      <c r="L20" s="183">
        <v>-20.068038584407567</v>
      </c>
      <c r="M20" s="7"/>
    </row>
    <row r="21" spans="1:13" x14ac:dyDescent="0.2">
      <c r="A21" s="33">
        <v>10</v>
      </c>
      <c r="B21" s="26" t="s">
        <v>138</v>
      </c>
      <c r="C21" s="225">
        <v>231408788</v>
      </c>
      <c r="D21" s="200">
        <v>3.7677653255449397</v>
      </c>
      <c r="E21" s="225">
        <v>893080865</v>
      </c>
      <c r="F21" s="200">
        <v>3.4922951471118289</v>
      </c>
      <c r="G21" s="225">
        <v>165803865</v>
      </c>
      <c r="H21" s="200">
        <v>3.3814304545929126</v>
      </c>
      <c r="I21" s="236">
        <v>728105855</v>
      </c>
      <c r="J21" s="200">
        <v>3.3450293633160078</v>
      </c>
      <c r="K21" s="183">
        <v>-28.350229724205633</v>
      </c>
      <c r="L21" s="183">
        <v>-18.472572469683357</v>
      </c>
      <c r="M21" s="7"/>
    </row>
    <row r="22" spans="1:13" x14ac:dyDescent="0.2">
      <c r="A22" s="33"/>
      <c r="B22" s="26"/>
      <c r="C22" s="225"/>
      <c r="D22" s="200"/>
      <c r="E22" s="225"/>
      <c r="F22" s="200"/>
      <c r="G22" s="225"/>
      <c r="H22" s="200"/>
      <c r="I22" s="236"/>
      <c r="J22" s="200"/>
      <c r="K22" s="183"/>
      <c r="L22" s="183"/>
      <c r="M22" s="7"/>
    </row>
    <row r="23" spans="1:13" s="35" customFormat="1" x14ac:dyDescent="0.2">
      <c r="A23" s="34"/>
      <c r="B23" s="40" t="s">
        <v>139</v>
      </c>
      <c r="C23" s="238">
        <v>1088555436</v>
      </c>
      <c r="D23" s="199">
        <v>17.723706442359717</v>
      </c>
      <c r="E23" s="238">
        <v>4469583452</v>
      </c>
      <c r="F23" s="199">
        <v>17.477817755093135</v>
      </c>
      <c r="G23" s="238">
        <v>895282848</v>
      </c>
      <c r="H23" s="199">
        <v>18.258541124489934</v>
      </c>
      <c r="I23" s="237">
        <v>4042864575</v>
      </c>
      <c r="J23" s="199">
        <v>18.573536557105552</v>
      </c>
      <c r="K23" s="253">
        <v>-17.754960529176024</v>
      </c>
      <c r="L23" s="253">
        <v>-9.5471732787326413</v>
      </c>
      <c r="M23" s="55"/>
    </row>
    <row r="24" spans="1:13" x14ac:dyDescent="0.2">
      <c r="A24" s="33"/>
      <c r="B24" s="26"/>
      <c r="C24" s="225"/>
      <c r="D24" s="200"/>
      <c r="E24" s="225"/>
      <c r="F24" s="200"/>
      <c r="G24" s="225"/>
      <c r="H24" s="200"/>
      <c r="I24" s="236"/>
      <c r="J24" s="200"/>
      <c r="K24" s="183"/>
      <c r="L24" s="183"/>
      <c r="M24" s="7"/>
    </row>
    <row r="25" spans="1:13" x14ac:dyDescent="0.2">
      <c r="A25" s="33">
        <v>11</v>
      </c>
      <c r="B25" s="26" t="s">
        <v>290</v>
      </c>
      <c r="C25" s="225">
        <v>197478087</v>
      </c>
      <c r="D25" s="200">
        <v>3.2153104261258516</v>
      </c>
      <c r="E25" s="225">
        <v>799736128</v>
      </c>
      <c r="F25" s="200">
        <v>3.1272807516533283</v>
      </c>
      <c r="G25" s="225">
        <v>136974277</v>
      </c>
      <c r="H25" s="200">
        <v>2.7934752410243608</v>
      </c>
      <c r="I25" s="236">
        <v>618431148</v>
      </c>
      <c r="J25" s="200">
        <v>2.8411670295512566</v>
      </c>
      <c r="K25" s="183">
        <v>-30.638239877217366</v>
      </c>
      <c r="L25" s="183">
        <v>-22.670600170760324</v>
      </c>
      <c r="M25" s="7"/>
    </row>
    <row r="26" spans="1:13" x14ac:dyDescent="0.2">
      <c r="A26" s="33">
        <v>12</v>
      </c>
      <c r="B26" s="26" t="s">
        <v>140</v>
      </c>
      <c r="C26" s="225">
        <v>139347830</v>
      </c>
      <c r="D26" s="200">
        <v>2.2688417609444067</v>
      </c>
      <c r="E26" s="225">
        <v>563460941</v>
      </c>
      <c r="F26" s="200">
        <v>2.2033524476435451</v>
      </c>
      <c r="G26" s="225">
        <v>96832665</v>
      </c>
      <c r="H26" s="200">
        <v>1.9748208066826021</v>
      </c>
      <c r="I26" s="236">
        <v>496421525</v>
      </c>
      <c r="J26" s="200">
        <v>2.2806362101113882</v>
      </c>
      <c r="K26" s="183">
        <v>-30.510101951354397</v>
      </c>
      <c r="L26" s="183">
        <v>-11.897792929714356</v>
      </c>
      <c r="M26" s="7"/>
    </row>
    <row r="27" spans="1:13" x14ac:dyDescent="0.2">
      <c r="A27" s="33">
        <v>13</v>
      </c>
      <c r="B27" s="26" t="s">
        <v>141</v>
      </c>
      <c r="C27" s="225">
        <v>41109088</v>
      </c>
      <c r="D27" s="200">
        <v>0.66933238650891502</v>
      </c>
      <c r="E27" s="225">
        <v>206060027</v>
      </c>
      <c r="F27" s="200">
        <v>0.80577522205207319</v>
      </c>
      <c r="G27" s="225">
        <v>68559189</v>
      </c>
      <c r="H27" s="200">
        <v>1.3982070298951801</v>
      </c>
      <c r="I27" s="236">
        <v>204358003</v>
      </c>
      <c r="J27" s="200">
        <v>0.93885183860198584</v>
      </c>
      <c r="K27" s="183">
        <v>66.773801938880268</v>
      </c>
      <c r="L27" s="183">
        <v>-0.82598455643219104</v>
      </c>
      <c r="M27" s="7"/>
    </row>
    <row r="28" spans="1:13" x14ac:dyDescent="0.2">
      <c r="A28" s="33">
        <v>14</v>
      </c>
      <c r="B28" s="26" t="s">
        <v>142</v>
      </c>
      <c r="C28" s="225">
        <v>78337885</v>
      </c>
      <c r="D28" s="200">
        <v>1.2754864209371644</v>
      </c>
      <c r="E28" s="225">
        <v>245366918</v>
      </c>
      <c r="F28" s="200">
        <v>0.95948052474865886</v>
      </c>
      <c r="G28" s="225">
        <v>66511797</v>
      </c>
      <c r="H28" s="200">
        <v>1.3564521910602116</v>
      </c>
      <c r="I28" s="236">
        <v>242174971</v>
      </c>
      <c r="J28" s="200">
        <v>1.1125887582035758</v>
      </c>
      <c r="K28" s="183">
        <v>-15.096256428163713</v>
      </c>
      <c r="L28" s="183">
        <v>-1.3008872695707052</v>
      </c>
      <c r="M28" s="7"/>
    </row>
    <row r="29" spans="1:13" x14ac:dyDescent="0.2">
      <c r="A29" s="33">
        <v>15</v>
      </c>
      <c r="B29" s="26" t="s">
        <v>143</v>
      </c>
      <c r="C29" s="225">
        <v>67645245</v>
      </c>
      <c r="D29" s="200">
        <v>1.101390360978824</v>
      </c>
      <c r="E29" s="225">
        <v>239149493</v>
      </c>
      <c r="F29" s="200">
        <v>0.9351679635842991</v>
      </c>
      <c r="G29" s="225">
        <v>62933473</v>
      </c>
      <c r="H29" s="200">
        <v>1.2834752809622429</v>
      </c>
      <c r="I29" s="236">
        <v>270143527</v>
      </c>
      <c r="J29" s="200">
        <v>1.2410805707979795</v>
      </c>
      <c r="K29" s="183">
        <v>-6.9654149378866155</v>
      </c>
      <c r="L29" s="183">
        <v>12.960108596174202</v>
      </c>
      <c r="M29" s="7"/>
    </row>
    <row r="30" spans="1:13" x14ac:dyDescent="0.2">
      <c r="A30" s="33">
        <v>16</v>
      </c>
      <c r="B30" s="26" t="s">
        <v>144</v>
      </c>
      <c r="C30" s="225">
        <v>48075459</v>
      </c>
      <c r="D30" s="200">
        <v>0.78275785891872596</v>
      </c>
      <c r="E30" s="225">
        <v>202533970</v>
      </c>
      <c r="F30" s="200">
        <v>0.79198696140051417</v>
      </c>
      <c r="G30" s="225">
        <v>58741669</v>
      </c>
      <c r="H30" s="200">
        <v>1.1979869619457688</v>
      </c>
      <c r="I30" s="236">
        <v>309926944</v>
      </c>
      <c r="J30" s="200">
        <v>1.423851657068183</v>
      </c>
      <c r="K30" s="183">
        <v>22.18639243777163</v>
      </c>
      <c r="L30" s="183">
        <v>53.024672354963464</v>
      </c>
      <c r="M30" s="7"/>
    </row>
    <row r="31" spans="1:13" x14ac:dyDescent="0.2">
      <c r="A31" s="33">
        <v>17</v>
      </c>
      <c r="B31" s="23" t="s">
        <v>145</v>
      </c>
      <c r="C31" s="236">
        <v>53400549</v>
      </c>
      <c r="D31" s="200">
        <v>0.86946022502509057</v>
      </c>
      <c r="E31" s="236">
        <v>193376835</v>
      </c>
      <c r="F31" s="200">
        <v>0.756178985465493</v>
      </c>
      <c r="G31" s="225">
        <v>40203890</v>
      </c>
      <c r="H31" s="200">
        <v>0.81992454180186602</v>
      </c>
      <c r="I31" s="236">
        <v>179219882</v>
      </c>
      <c r="J31" s="200">
        <v>0.82336347615283234</v>
      </c>
      <c r="K31" s="183">
        <v>-24.71259050164447</v>
      </c>
      <c r="L31" s="183">
        <v>-7.3209146276491666</v>
      </c>
      <c r="M31" s="7"/>
    </row>
    <row r="32" spans="1:13" x14ac:dyDescent="0.2">
      <c r="A32" s="33">
        <v>18</v>
      </c>
      <c r="B32" s="23" t="s">
        <v>146</v>
      </c>
      <c r="C32" s="225">
        <v>43135296</v>
      </c>
      <c r="D32" s="200">
        <v>0.70232282006471303</v>
      </c>
      <c r="E32" s="225">
        <v>175449249</v>
      </c>
      <c r="F32" s="200">
        <v>0.68607511912945862</v>
      </c>
      <c r="G32" s="225">
        <v>36753096</v>
      </c>
      <c r="H32" s="200">
        <v>0.74954849885421515</v>
      </c>
      <c r="I32" s="236">
        <v>180638641</v>
      </c>
      <c r="J32" s="200">
        <v>0.82988147141667878</v>
      </c>
      <c r="K32" s="183">
        <v>-14.795771889452203</v>
      </c>
      <c r="L32" s="183">
        <v>2.9577738460424996</v>
      </c>
      <c r="M32" s="7"/>
    </row>
    <row r="33" spans="1:26" x14ac:dyDescent="0.2">
      <c r="A33" s="33">
        <v>19</v>
      </c>
      <c r="B33" s="23" t="s">
        <v>147</v>
      </c>
      <c r="C33" s="225">
        <v>36609656</v>
      </c>
      <c r="D33" s="200">
        <v>0.59607326778327985</v>
      </c>
      <c r="E33" s="225">
        <v>169630008</v>
      </c>
      <c r="F33" s="200">
        <v>0.66331961299264963</v>
      </c>
      <c r="G33" s="225">
        <v>34323833</v>
      </c>
      <c r="H33" s="200">
        <v>0.7000057219689132</v>
      </c>
      <c r="I33" s="236">
        <v>159616079</v>
      </c>
      <c r="J33" s="200">
        <v>0.73330061480190634</v>
      </c>
      <c r="K33" s="183">
        <v>-6.2437707691107462</v>
      </c>
      <c r="L33" s="183">
        <v>-5.903394757842606</v>
      </c>
      <c r="M33" s="7"/>
    </row>
    <row r="34" spans="1:26" x14ac:dyDescent="0.2">
      <c r="A34" s="33">
        <v>20</v>
      </c>
      <c r="B34" s="23" t="s">
        <v>148</v>
      </c>
      <c r="C34" s="225">
        <v>13194240</v>
      </c>
      <c r="D34" s="200">
        <v>0.21482675916749566</v>
      </c>
      <c r="E34" s="225">
        <v>92542504</v>
      </c>
      <c r="F34" s="200">
        <v>0.36187735096169266</v>
      </c>
      <c r="G34" s="225">
        <v>23296192</v>
      </c>
      <c r="H34" s="200">
        <v>0.47510625343289659</v>
      </c>
      <c r="I34" s="236">
        <v>69562217</v>
      </c>
      <c r="J34" s="200">
        <v>0.31957943593567179</v>
      </c>
      <c r="K34" s="183">
        <v>76.563348855258056</v>
      </c>
      <c r="L34" s="183">
        <v>-24.832143076655889</v>
      </c>
      <c r="M34" s="7"/>
    </row>
    <row r="35" spans="1:26" x14ac:dyDescent="0.2">
      <c r="A35" s="33">
        <v>21</v>
      </c>
      <c r="B35" s="23" t="s">
        <v>70</v>
      </c>
      <c r="C35" s="225">
        <v>370222101</v>
      </c>
      <c r="D35" s="200">
        <v>6.0279041559052473</v>
      </c>
      <c r="E35" s="225">
        <v>1582277379</v>
      </c>
      <c r="F35" s="200">
        <v>6.1873228154614246</v>
      </c>
      <c r="G35" s="225">
        <v>270152767</v>
      </c>
      <c r="H35" s="200">
        <v>5.5095385968616784</v>
      </c>
      <c r="I35" s="225">
        <v>1312371638</v>
      </c>
      <c r="J35" s="200">
        <v>6.0292354944640945</v>
      </c>
      <c r="K35" s="183">
        <v>-27.029540843105959</v>
      </c>
      <c r="L35" s="183">
        <v>-17.058054711657476</v>
      </c>
      <c r="M35" s="7"/>
    </row>
    <row r="36" spans="1:26" x14ac:dyDescent="0.2">
      <c r="A36" s="56"/>
      <c r="B36" s="45"/>
      <c r="C36" s="57"/>
      <c r="D36" s="47"/>
      <c r="E36" s="58"/>
      <c r="F36" s="47"/>
      <c r="G36" s="58"/>
      <c r="H36" s="47"/>
      <c r="I36" s="58"/>
      <c r="J36" s="59"/>
      <c r="K36" s="47"/>
      <c r="L36" s="47"/>
    </row>
    <row r="37" spans="1:26" x14ac:dyDescent="0.2">
      <c r="A37" s="33"/>
      <c r="B37" s="23"/>
      <c r="C37" s="254"/>
      <c r="J37" s="240"/>
    </row>
    <row r="38" spans="1:26" s="91" customFormat="1" ht="12" x14ac:dyDescent="0.2">
      <c r="A38" s="214" t="s">
        <v>149</v>
      </c>
      <c r="B38" s="255"/>
      <c r="C38" s="256"/>
      <c r="D38" s="257"/>
      <c r="E38" s="255"/>
      <c r="F38" s="257"/>
      <c r="G38" s="258"/>
      <c r="H38" s="257"/>
      <c r="I38" s="258"/>
      <c r="J38" s="259"/>
      <c r="K38" s="257"/>
      <c r="L38" s="257"/>
    </row>
    <row r="39" spans="1:26" s="91" customFormat="1" ht="12" x14ac:dyDescent="0.2">
      <c r="A39" s="214" t="s">
        <v>242</v>
      </c>
      <c r="B39" s="94"/>
      <c r="C39" s="256"/>
      <c r="D39" s="257"/>
      <c r="E39" s="207"/>
      <c r="F39" s="257"/>
      <c r="G39" s="258"/>
      <c r="H39" s="257"/>
      <c r="I39" s="258"/>
      <c r="J39" s="259"/>
      <c r="K39" s="257"/>
      <c r="L39" s="257"/>
      <c r="M39" s="256"/>
      <c r="N39" s="256"/>
      <c r="O39" s="256"/>
      <c r="P39" s="256"/>
      <c r="Q39" s="256"/>
      <c r="R39" s="256"/>
      <c r="S39" s="256"/>
      <c r="T39" s="256"/>
      <c r="U39" s="256"/>
      <c r="V39" s="256"/>
      <c r="W39" s="256"/>
      <c r="X39" s="256"/>
      <c r="Y39" s="256"/>
      <c r="Z39" s="256"/>
    </row>
    <row r="40" spans="1:26" s="117" customFormat="1" ht="12.75" customHeight="1" x14ac:dyDescent="0.2">
      <c r="A40" s="214" t="s">
        <v>244</v>
      </c>
      <c r="B40" s="214"/>
      <c r="C40" s="96"/>
      <c r="D40" s="208"/>
      <c r="E40" s="120"/>
      <c r="F40" s="208"/>
      <c r="G40" s="209"/>
    </row>
    <row r="41" spans="1:26" x14ac:dyDescent="0.2">
      <c r="B41" s="26"/>
      <c r="C41" s="38"/>
    </row>
    <row r="44" spans="1:26" x14ac:dyDescent="0.2">
      <c r="B44" s="26"/>
      <c r="C44" s="38"/>
    </row>
    <row r="45" spans="1:26" x14ac:dyDescent="0.2">
      <c r="B45" s="26"/>
      <c r="C45" s="38"/>
    </row>
    <row r="46" spans="1:26" x14ac:dyDescent="0.2">
      <c r="B46" s="26"/>
      <c r="C46" s="38"/>
    </row>
    <row r="47" spans="1:26" x14ac:dyDescent="0.2">
      <c r="B47" s="26"/>
      <c r="C47" s="38"/>
    </row>
    <row r="48" spans="1:26" x14ac:dyDescent="0.2">
      <c r="B48" s="26"/>
      <c r="C48" s="38"/>
    </row>
    <row r="49" spans="2:10" x14ac:dyDescent="0.2">
      <c r="B49" s="26"/>
      <c r="C49" s="38"/>
    </row>
    <row r="50" spans="2:10" x14ac:dyDescent="0.2">
      <c r="B50" s="26"/>
      <c r="C50" s="38"/>
    </row>
    <row r="51" spans="2:10" x14ac:dyDescent="0.2">
      <c r="C51" s="38"/>
    </row>
    <row r="53" spans="2:10" x14ac:dyDescent="0.2">
      <c r="C53" s="38"/>
    </row>
    <row r="56" spans="2:10" x14ac:dyDescent="0.2">
      <c r="B56" s="61"/>
      <c r="C56" s="38"/>
      <c r="E56" s="2"/>
      <c r="G56" s="2"/>
      <c r="I56" s="2"/>
      <c r="J56" s="39"/>
    </row>
    <row r="57" spans="2:10" x14ac:dyDescent="0.2">
      <c r="B57" s="61"/>
      <c r="E57" s="2"/>
      <c r="G57" s="2"/>
      <c r="I57" s="2"/>
      <c r="J57" s="39"/>
    </row>
  </sheetData>
  <mergeCells count="6">
    <mergeCell ref="A4:B6"/>
    <mergeCell ref="G4:J4"/>
    <mergeCell ref="C4:F4"/>
    <mergeCell ref="K4:L4"/>
    <mergeCell ref="A1:L1"/>
    <mergeCell ref="A2:L2"/>
  </mergeCells>
  <pageMargins left="0.19685039370078741" right="0.19685039370078741" top="0.55118110236220474" bottom="0.55118110236220474" header="0.31496062992125984" footer="0.31496062992125984"/>
  <pageSetup paperSize="9" scale="83"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3AF62-7BA5-4BA9-BA2E-42CCD5F4E631}">
  <sheetPr>
    <pageSetUpPr fitToPage="1"/>
  </sheetPr>
  <dimension ref="A1:R36"/>
  <sheetViews>
    <sheetView workbookViewId="0">
      <selection sqref="A1:L1"/>
    </sheetView>
  </sheetViews>
  <sheetFormatPr defaultRowHeight="14.25" x14ac:dyDescent="0.2"/>
  <cols>
    <col min="1" max="1" width="8.7109375" style="260" customWidth="1"/>
    <col min="2" max="2" width="23.42578125" style="260" customWidth="1"/>
    <col min="3" max="3" width="14.85546875" style="260" customWidth="1"/>
    <col min="4" max="4" width="11.85546875" style="260" customWidth="1"/>
    <col min="5" max="5" width="14.85546875" style="260" customWidth="1"/>
    <col min="6" max="6" width="11.85546875" style="260" customWidth="1"/>
    <col min="7" max="7" width="14.85546875" style="260" customWidth="1"/>
    <col min="8" max="8" width="11.85546875" style="260" customWidth="1"/>
    <col min="9" max="9" width="14.85546875" style="260" customWidth="1"/>
    <col min="10" max="10" width="11.85546875" style="260" customWidth="1"/>
    <col min="11" max="11" width="12.28515625" style="260" customWidth="1"/>
    <col min="12" max="12" width="12.140625" style="260" customWidth="1"/>
    <col min="13" max="13" width="11.42578125" style="260" customWidth="1"/>
    <col min="14" max="16384" width="9.140625" style="260"/>
  </cols>
  <sheetData>
    <row r="1" spans="1:18" x14ac:dyDescent="0.2">
      <c r="A1" s="476" t="s">
        <v>303</v>
      </c>
      <c r="B1" s="476"/>
      <c r="C1" s="476"/>
      <c r="D1" s="476"/>
      <c r="E1" s="476"/>
      <c r="F1" s="476"/>
      <c r="G1" s="476"/>
      <c r="H1" s="476"/>
      <c r="I1" s="476"/>
      <c r="J1" s="476"/>
      <c r="K1" s="476"/>
      <c r="L1" s="476"/>
    </row>
    <row r="2" spans="1:18" x14ac:dyDescent="0.2">
      <c r="A2" s="491" t="s">
        <v>246</v>
      </c>
      <c r="B2" s="491"/>
      <c r="C2" s="491"/>
      <c r="D2" s="491"/>
      <c r="E2" s="491"/>
      <c r="F2" s="491"/>
      <c r="G2" s="491"/>
      <c r="H2" s="491"/>
      <c r="I2" s="491"/>
      <c r="J2" s="491"/>
      <c r="K2" s="491"/>
      <c r="L2" s="491"/>
    </row>
    <row r="3" spans="1:18" x14ac:dyDescent="0.2">
      <c r="A3" s="22"/>
      <c r="B3" s="23"/>
      <c r="C3" s="23"/>
      <c r="D3" s="23"/>
      <c r="E3" s="37"/>
      <c r="F3" s="2"/>
      <c r="G3" s="39"/>
      <c r="H3" s="2"/>
      <c r="I3" s="37"/>
      <c r="J3" s="2"/>
      <c r="K3" s="39"/>
      <c r="L3" s="39"/>
    </row>
    <row r="4" spans="1:18" ht="27.75" customHeight="1" x14ac:dyDescent="0.2">
      <c r="A4" s="493" t="s">
        <v>150</v>
      </c>
      <c r="B4" s="494"/>
      <c r="C4" s="483">
        <v>2022</v>
      </c>
      <c r="D4" s="483"/>
      <c r="E4" s="483"/>
      <c r="F4" s="483"/>
      <c r="G4" s="483">
        <v>2023</v>
      </c>
      <c r="H4" s="483"/>
      <c r="I4" s="483"/>
      <c r="J4" s="483"/>
      <c r="K4" s="496" t="s">
        <v>286</v>
      </c>
      <c r="L4" s="497"/>
    </row>
    <row r="5" spans="1:18" ht="38.25" x14ac:dyDescent="0.2">
      <c r="A5" s="495"/>
      <c r="B5" s="494"/>
      <c r="C5" s="261" t="s">
        <v>17</v>
      </c>
      <c r="D5" s="186" t="s">
        <v>248</v>
      </c>
      <c r="E5" s="261" t="s">
        <v>277</v>
      </c>
      <c r="F5" s="186" t="s">
        <v>248</v>
      </c>
      <c r="G5" s="261" t="s">
        <v>235</v>
      </c>
      <c r="H5" s="186" t="s">
        <v>248</v>
      </c>
      <c r="I5" s="261" t="s">
        <v>236</v>
      </c>
      <c r="J5" s="186" t="s">
        <v>248</v>
      </c>
      <c r="K5" s="262" t="s">
        <v>127</v>
      </c>
      <c r="L5" s="263" t="s">
        <v>3</v>
      </c>
    </row>
    <row r="6" spans="1:18" x14ac:dyDescent="0.2">
      <c r="A6" s="495"/>
      <c r="B6" s="494"/>
      <c r="C6" s="276" t="s">
        <v>6</v>
      </c>
      <c r="D6" s="276" t="s">
        <v>7</v>
      </c>
      <c r="E6" s="276" t="s">
        <v>8</v>
      </c>
      <c r="F6" s="276" t="s">
        <v>9</v>
      </c>
      <c r="G6" s="276" t="s">
        <v>10</v>
      </c>
      <c r="H6" s="276" t="s">
        <v>11</v>
      </c>
      <c r="I6" s="276" t="s">
        <v>12</v>
      </c>
      <c r="J6" s="276" t="s">
        <v>13</v>
      </c>
      <c r="K6" s="277" t="s">
        <v>128</v>
      </c>
      <c r="L6" s="278" t="s">
        <v>129</v>
      </c>
    </row>
    <row r="8" spans="1:18" x14ac:dyDescent="0.2">
      <c r="A8" s="41"/>
      <c r="B8" s="40" t="s">
        <v>71</v>
      </c>
      <c r="C8" s="282">
        <v>6141804704</v>
      </c>
      <c r="D8" s="264"/>
      <c r="E8" s="285">
        <v>25572891963</v>
      </c>
      <c r="F8" s="264"/>
      <c r="G8" s="287">
        <v>4903364633</v>
      </c>
      <c r="H8" s="265"/>
      <c r="I8" s="285">
        <v>21766800106</v>
      </c>
      <c r="J8" s="280"/>
      <c r="K8" s="279">
        <v>-20.164106979719421</v>
      </c>
      <c r="L8" s="279">
        <v>-14.883306364046833</v>
      </c>
      <c r="N8" s="266"/>
      <c r="O8" s="266"/>
      <c r="Q8" s="267"/>
      <c r="R8" s="267"/>
    </row>
    <row r="9" spans="1:18" x14ac:dyDescent="0.2">
      <c r="A9" s="269"/>
      <c r="B9" s="269"/>
      <c r="C9" s="283"/>
      <c r="E9" s="283"/>
      <c r="G9" s="286"/>
      <c r="I9" s="283"/>
      <c r="J9" s="281"/>
      <c r="K9" s="281"/>
      <c r="L9" s="281"/>
      <c r="N9" s="266"/>
      <c r="O9" s="266"/>
      <c r="Q9" s="267"/>
      <c r="R9" s="267"/>
    </row>
    <row r="10" spans="1:18" x14ac:dyDescent="0.2">
      <c r="A10" s="22">
        <v>1</v>
      </c>
      <c r="B10" s="49" t="s">
        <v>292</v>
      </c>
      <c r="C10" s="284">
        <v>5248671133</v>
      </c>
      <c r="D10" s="279">
        <v>85.458124866485491</v>
      </c>
      <c r="E10" s="286">
        <v>21612374799</v>
      </c>
      <c r="F10" s="279">
        <v>84.512830344998719</v>
      </c>
      <c r="G10" s="286">
        <v>4090900515</v>
      </c>
      <c r="H10" s="279">
        <v>83.430477257757701</v>
      </c>
      <c r="I10" s="286">
        <v>18125117477</v>
      </c>
      <c r="J10" s="279">
        <v>83.269554499211068</v>
      </c>
      <c r="K10" s="279">
        <v>-22.058357032901952</v>
      </c>
      <c r="L10" s="279">
        <v>-16.135465697001315</v>
      </c>
      <c r="M10" s="268"/>
      <c r="N10" s="266"/>
      <c r="O10" s="266"/>
      <c r="Q10" s="267"/>
      <c r="R10" s="267"/>
    </row>
    <row r="11" spans="1:18" x14ac:dyDescent="0.2">
      <c r="A11" s="22">
        <v>2</v>
      </c>
      <c r="B11" s="26" t="s">
        <v>293</v>
      </c>
      <c r="C11" s="284">
        <v>2981657049</v>
      </c>
      <c r="D11" s="279">
        <v>48.546920533929104</v>
      </c>
      <c r="E11" s="286">
        <v>12425955677</v>
      </c>
      <c r="F11" s="279">
        <v>48.590342050396288</v>
      </c>
      <c r="G11" s="286">
        <v>2439728915</v>
      </c>
      <c r="H11" s="279">
        <v>49.756220424245981</v>
      </c>
      <c r="I11" s="286">
        <v>10729639684</v>
      </c>
      <c r="J11" s="279">
        <v>49.293601410169536</v>
      </c>
      <c r="K11" s="279">
        <v>-18.175401298474412</v>
      </c>
      <c r="L11" s="279">
        <v>-13.651392593809264</v>
      </c>
      <c r="M11" s="268"/>
      <c r="N11" s="266"/>
      <c r="O11" s="266"/>
      <c r="Q11" s="267"/>
      <c r="R11" s="267"/>
    </row>
    <row r="12" spans="1:18" x14ac:dyDescent="0.2">
      <c r="A12" s="22">
        <v>3</v>
      </c>
      <c r="B12" s="26" t="s">
        <v>294</v>
      </c>
      <c r="C12" s="284">
        <v>1138028234</v>
      </c>
      <c r="D12" s="279">
        <v>18.529215578262061</v>
      </c>
      <c r="E12" s="286">
        <v>4611227221</v>
      </c>
      <c r="F12" s="279">
        <v>18.03170023817302</v>
      </c>
      <c r="G12" s="286">
        <v>791773099</v>
      </c>
      <c r="H12" s="279">
        <v>16.147546802277553</v>
      </c>
      <c r="I12" s="286">
        <v>3643924377</v>
      </c>
      <c r="J12" s="279">
        <v>16.740744433057735</v>
      </c>
      <c r="K12" s="279">
        <v>-30.42588264993784</v>
      </c>
      <c r="L12" s="279">
        <v>-20.97712382497232</v>
      </c>
      <c r="M12" s="268"/>
      <c r="N12" s="266"/>
      <c r="O12" s="266"/>
      <c r="Q12" s="267"/>
      <c r="R12" s="267"/>
    </row>
    <row r="13" spans="1:18" x14ac:dyDescent="0.2">
      <c r="A13" s="22">
        <v>4</v>
      </c>
      <c r="B13" s="26" t="s">
        <v>304</v>
      </c>
      <c r="C13" s="284">
        <v>678804165</v>
      </c>
      <c r="D13" s="279">
        <v>11.052193902517159</v>
      </c>
      <c r="E13" s="286">
        <v>2971860766</v>
      </c>
      <c r="F13" s="279">
        <v>11.621136828403376</v>
      </c>
      <c r="G13" s="286">
        <v>577889807</v>
      </c>
      <c r="H13" s="279">
        <v>11.785576848818454</v>
      </c>
      <c r="I13" s="286">
        <v>2609240773</v>
      </c>
      <c r="J13" s="279">
        <v>11.987250125390572</v>
      </c>
      <c r="K13" s="279">
        <v>-14.866490691022793</v>
      </c>
      <c r="L13" s="279">
        <v>-12.201782706262886</v>
      </c>
      <c r="M13" s="268"/>
      <c r="N13" s="266"/>
      <c r="O13" s="266"/>
      <c r="Q13" s="267"/>
      <c r="R13" s="267"/>
    </row>
    <row r="14" spans="1:18" x14ac:dyDescent="0.2">
      <c r="A14" s="22">
        <v>5</v>
      </c>
      <c r="B14" s="23" t="s">
        <v>296</v>
      </c>
      <c r="C14" s="284">
        <v>209462841</v>
      </c>
      <c r="D14" s="279">
        <v>3.41044450442363</v>
      </c>
      <c r="E14" s="286">
        <v>927913135</v>
      </c>
      <c r="F14" s="279">
        <v>3.628502933272256</v>
      </c>
      <c r="G14" s="286">
        <v>228368494</v>
      </c>
      <c r="H14" s="279">
        <v>4.6573834722195331</v>
      </c>
      <c r="I14" s="286">
        <v>1005636626</v>
      </c>
      <c r="J14" s="279">
        <v>4.6200480599020022</v>
      </c>
      <c r="K14" s="279">
        <v>9.0257789447246282</v>
      </c>
      <c r="L14" s="279">
        <v>8.3761602318518804</v>
      </c>
      <c r="M14" s="268"/>
      <c r="N14" s="266"/>
      <c r="O14" s="266"/>
      <c r="Q14" s="267"/>
      <c r="R14" s="267"/>
    </row>
    <row r="15" spans="1:18" x14ac:dyDescent="0.2">
      <c r="A15" s="270"/>
      <c r="B15" s="270"/>
      <c r="C15" s="270"/>
      <c r="D15" s="270"/>
      <c r="E15" s="270"/>
      <c r="F15" s="270"/>
      <c r="G15" s="270"/>
      <c r="H15" s="270"/>
      <c r="I15" s="270"/>
      <c r="J15" s="270"/>
      <c r="K15" s="270"/>
      <c r="L15" s="270"/>
    </row>
    <row r="16" spans="1:18" s="269" customFormat="1" ht="12.75" x14ac:dyDescent="0.2"/>
    <row r="17" spans="1:12" s="288" customFormat="1" ht="12" x14ac:dyDescent="0.2">
      <c r="A17" s="271" t="s">
        <v>297</v>
      </c>
      <c r="B17" s="271"/>
      <c r="C17" s="271"/>
      <c r="D17" s="271"/>
      <c r="E17" s="271"/>
      <c r="F17" s="271"/>
      <c r="G17" s="272"/>
      <c r="H17" s="273"/>
      <c r="I17" s="272"/>
      <c r="J17" s="273"/>
      <c r="K17" s="274"/>
      <c r="L17" s="274"/>
    </row>
    <row r="18" spans="1:12" s="288" customFormat="1" ht="12" x14ac:dyDescent="0.2">
      <c r="A18" s="498" t="s">
        <v>298</v>
      </c>
      <c r="B18" s="498"/>
      <c r="C18" s="498"/>
      <c r="D18" s="498"/>
      <c r="E18" s="498"/>
      <c r="F18" s="498"/>
      <c r="G18" s="498"/>
      <c r="H18" s="498"/>
      <c r="I18" s="498"/>
      <c r="J18" s="498"/>
      <c r="K18" s="498"/>
      <c r="L18" s="498"/>
    </row>
    <row r="19" spans="1:12" s="288" customFormat="1" ht="12" x14ac:dyDescent="0.2">
      <c r="A19" s="498" t="s">
        <v>299</v>
      </c>
      <c r="B19" s="498"/>
      <c r="C19" s="498"/>
      <c r="D19" s="498"/>
      <c r="E19" s="498"/>
      <c r="F19" s="498"/>
      <c r="G19" s="498"/>
      <c r="H19" s="498"/>
      <c r="I19" s="498"/>
      <c r="J19" s="498"/>
      <c r="K19" s="498"/>
      <c r="L19" s="498"/>
    </row>
    <row r="20" spans="1:12" s="288" customFormat="1" ht="12" x14ac:dyDescent="0.2">
      <c r="A20" s="498" t="s">
        <v>300</v>
      </c>
      <c r="B20" s="498"/>
      <c r="C20" s="498"/>
      <c r="D20" s="498"/>
      <c r="E20" s="498"/>
      <c r="F20" s="498"/>
      <c r="G20" s="498"/>
      <c r="H20" s="498"/>
      <c r="I20" s="498"/>
      <c r="J20" s="498"/>
      <c r="K20" s="498"/>
      <c r="L20" s="498"/>
    </row>
    <row r="21" spans="1:12" s="288" customFormat="1" ht="12" x14ac:dyDescent="0.2">
      <c r="A21" s="492" t="s">
        <v>301</v>
      </c>
      <c r="B21" s="492"/>
      <c r="C21" s="492"/>
      <c r="D21" s="492"/>
      <c r="E21" s="492"/>
      <c r="F21" s="492"/>
      <c r="G21" s="492"/>
      <c r="H21" s="492"/>
      <c r="I21" s="492"/>
      <c r="J21" s="492"/>
      <c r="K21" s="492"/>
      <c r="L21" s="492"/>
    </row>
    <row r="22" spans="1:12" s="288" customFormat="1" ht="12" x14ac:dyDescent="0.2">
      <c r="A22" s="492" t="s">
        <v>302</v>
      </c>
      <c r="B22" s="492"/>
      <c r="C22" s="492"/>
      <c r="D22" s="492"/>
      <c r="E22" s="492"/>
      <c r="F22" s="492"/>
      <c r="G22" s="492"/>
      <c r="H22" s="492"/>
      <c r="I22" s="492"/>
      <c r="J22" s="492"/>
      <c r="K22" s="492"/>
      <c r="L22" s="492"/>
    </row>
    <row r="23" spans="1:12" s="288" customFormat="1" ht="12" x14ac:dyDescent="0.2">
      <c r="A23" s="271" t="s">
        <v>242</v>
      </c>
      <c r="B23" s="271"/>
      <c r="C23" s="271"/>
      <c r="D23" s="271"/>
      <c r="E23" s="271"/>
      <c r="F23" s="271"/>
      <c r="G23" s="272"/>
      <c r="H23" s="273"/>
      <c r="I23" s="272"/>
      <c r="J23" s="273"/>
      <c r="K23" s="274"/>
      <c r="L23" s="274"/>
    </row>
    <row r="24" spans="1:12" s="117" customFormat="1" ht="12" x14ac:dyDescent="0.2">
      <c r="A24" s="214" t="s">
        <v>244</v>
      </c>
      <c r="B24" s="214"/>
      <c r="C24" s="96"/>
      <c r="D24" s="208"/>
      <c r="E24" s="120"/>
      <c r="F24" s="208"/>
      <c r="G24" s="209"/>
    </row>
    <row r="25" spans="1:12" s="269" customFormat="1" ht="12.75" x14ac:dyDescent="0.2"/>
    <row r="26" spans="1:12" s="269" customFormat="1" ht="12.75" x14ac:dyDescent="0.2"/>
    <row r="27" spans="1:12" s="269" customFormat="1" ht="12.75" x14ac:dyDescent="0.2"/>
    <row r="28" spans="1:12" s="269" customFormat="1" ht="12.75" x14ac:dyDescent="0.2"/>
    <row r="29" spans="1:12" s="269" customFormat="1" ht="12.75" x14ac:dyDescent="0.2"/>
    <row r="30" spans="1:12" s="269" customFormat="1" ht="12.75" x14ac:dyDescent="0.2"/>
    <row r="31" spans="1:12" s="269" customFormat="1" ht="12.75" x14ac:dyDescent="0.2"/>
    <row r="32" spans="1:12" s="269" customFormat="1" ht="12.75" x14ac:dyDescent="0.2"/>
    <row r="33" s="269" customFormat="1" ht="12.75" x14ac:dyDescent="0.2"/>
    <row r="34" s="269" customFormat="1" ht="12.75" x14ac:dyDescent="0.2"/>
    <row r="35" s="269" customFormat="1" ht="12.75" x14ac:dyDescent="0.2"/>
    <row r="36" s="269" customFormat="1" ht="12.75" x14ac:dyDescent="0.2"/>
  </sheetData>
  <mergeCells count="11">
    <mergeCell ref="A2:L2"/>
    <mergeCell ref="A1:L1"/>
    <mergeCell ref="A22:L22"/>
    <mergeCell ref="A4:B6"/>
    <mergeCell ref="G4:J4"/>
    <mergeCell ref="C4:F4"/>
    <mergeCell ref="K4:L4"/>
    <mergeCell ref="A18:L18"/>
    <mergeCell ref="A19:L19"/>
    <mergeCell ref="A20:L20"/>
    <mergeCell ref="A21:L21"/>
  </mergeCells>
  <printOptions horizontalCentered="1"/>
  <pageMargins left="0.19685039370078741" right="0.19685039370078741" top="0.55118110236220474" bottom="0.55118110236220474" header="0.31496062992125984" footer="0.31496062992125984"/>
  <pageSetup paperSize="9" scale="88"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052D55-D4CB-417F-8C72-39505353C15F}">
  <sheetPr>
    <pageSetUpPr fitToPage="1"/>
  </sheetPr>
  <dimension ref="A1:T81"/>
  <sheetViews>
    <sheetView zoomScaleNormal="100" workbookViewId="0">
      <selection activeCell="K17" sqref="K17"/>
    </sheetView>
  </sheetViews>
  <sheetFormatPr defaultRowHeight="12.75" x14ac:dyDescent="0.2"/>
  <cols>
    <col min="1" max="1" width="6.140625" style="22" customWidth="1"/>
    <col min="2" max="2" width="55.28515625" style="141" customWidth="1"/>
    <col min="3" max="3" width="16" style="54" customWidth="1"/>
    <col min="4" max="4" width="12.42578125" style="2" customWidth="1"/>
    <col min="5" max="5" width="16" style="54" customWidth="1"/>
    <col min="6" max="6" width="12.42578125" style="2" customWidth="1"/>
    <col min="7" max="7" width="12.5703125" style="60" customWidth="1"/>
    <col min="8" max="16384" width="9.140625" style="2"/>
  </cols>
  <sheetData>
    <row r="1" spans="1:7" ht="14.25" x14ac:dyDescent="0.2">
      <c r="A1" s="474" t="s">
        <v>305</v>
      </c>
      <c r="B1" s="475"/>
      <c r="C1" s="475"/>
      <c r="D1" s="475"/>
      <c r="E1" s="475"/>
      <c r="F1" s="475"/>
      <c r="G1" s="475"/>
    </row>
    <row r="2" spans="1:7" x14ac:dyDescent="0.2">
      <c r="A2" s="476" t="s">
        <v>246</v>
      </c>
      <c r="B2" s="476"/>
      <c r="C2" s="476"/>
      <c r="D2" s="476"/>
      <c r="E2" s="476"/>
      <c r="F2" s="476"/>
      <c r="G2" s="476"/>
    </row>
    <row r="3" spans="1:7" s="138" customFormat="1" x14ac:dyDescent="0.2">
      <c r="A3" s="22"/>
      <c r="B3" s="141"/>
      <c r="C3" s="54"/>
      <c r="D3" s="2"/>
      <c r="E3" s="54"/>
      <c r="F3" s="2"/>
      <c r="G3" s="184"/>
    </row>
    <row r="4" spans="1:7" s="35" customFormat="1" ht="14.25" customHeight="1" x14ac:dyDescent="0.2">
      <c r="A4" s="467" t="s">
        <v>27</v>
      </c>
      <c r="B4" s="449"/>
      <c r="C4" s="470">
        <v>2022</v>
      </c>
      <c r="D4" s="471"/>
      <c r="E4" s="468">
        <v>2023</v>
      </c>
      <c r="F4" s="469"/>
      <c r="G4" s="472" t="s">
        <v>247</v>
      </c>
    </row>
    <row r="5" spans="1:7" s="34" customFormat="1" ht="38.25" x14ac:dyDescent="0.2">
      <c r="A5" s="446"/>
      <c r="B5" s="449"/>
      <c r="C5" s="185" t="s">
        <v>17</v>
      </c>
      <c r="D5" s="186" t="s">
        <v>248</v>
      </c>
      <c r="E5" s="185" t="s">
        <v>235</v>
      </c>
      <c r="F5" s="186" t="s">
        <v>248</v>
      </c>
      <c r="G5" s="473"/>
    </row>
    <row r="6" spans="1:7" s="34" customFormat="1" x14ac:dyDescent="0.2">
      <c r="A6" s="446"/>
      <c r="B6" s="449"/>
      <c r="C6" s="187" t="s">
        <v>6</v>
      </c>
      <c r="D6" s="188" t="s">
        <v>7</v>
      </c>
      <c r="E6" s="187" t="s">
        <v>8</v>
      </c>
      <c r="F6" s="188" t="s">
        <v>9</v>
      </c>
      <c r="G6" s="189" t="s">
        <v>10</v>
      </c>
    </row>
    <row r="7" spans="1:7" s="34" customFormat="1" x14ac:dyDescent="0.2">
      <c r="A7" s="77"/>
      <c r="B7" s="77"/>
      <c r="C7" s="136"/>
      <c r="D7" s="136"/>
      <c r="E7" s="136"/>
      <c r="F7" s="136"/>
      <c r="G7" s="137"/>
    </row>
    <row r="8" spans="1:7" s="34" customFormat="1" x14ac:dyDescent="0.2">
      <c r="A8" s="35"/>
      <c r="B8" s="139" t="s">
        <v>151</v>
      </c>
      <c r="C8" s="238">
        <v>11462843204</v>
      </c>
      <c r="D8" s="291">
        <v>100</v>
      </c>
      <c r="E8" s="238">
        <v>9434112575</v>
      </c>
      <c r="F8" s="291">
        <v>100</v>
      </c>
      <c r="G8" s="294">
        <v>-17.698319630613703</v>
      </c>
    </row>
    <row r="9" spans="1:7" x14ac:dyDescent="0.2">
      <c r="C9" s="227"/>
      <c r="D9" s="292"/>
      <c r="E9" s="227"/>
      <c r="F9" s="292"/>
      <c r="G9" s="292"/>
    </row>
    <row r="10" spans="1:7" s="35" customFormat="1" x14ac:dyDescent="0.2">
      <c r="A10" s="289">
        <v>1</v>
      </c>
      <c r="B10" s="290" t="s">
        <v>28</v>
      </c>
      <c r="C10" s="226">
        <v>2580750549</v>
      </c>
      <c r="D10" s="291">
        <v>22.514052605198664</v>
      </c>
      <c r="E10" s="226">
        <v>2118196768</v>
      </c>
      <c r="F10" s="291">
        <v>22.452528005793909</v>
      </c>
      <c r="G10" s="294">
        <v>-17.923227069707771</v>
      </c>
    </row>
    <row r="11" spans="1:7" x14ac:dyDescent="0.2">
      <c r="B11" s="106" t="s">
        <v>29</v>
      </c>
      <c r="C11" s="227">
        <v>1866202853</v>
      </c>
      <c r="D11" s="293">
        <v>16.280453459825587</v>
      </c>
      <c r="E11" s="227">
        <v>1552027839</v>
      </c>
      <c r="F11" s="293">
        <v>16.451232976727542</v>
      </c>
      <c r="G11" s="292">
        <v>-16.834987337788622</v>
      </c>
    </row>
    <row r="12" spans="1:7" x14ac:dyDescent="0.2">
      <c r="B12" s="106" t="s">
        <v>30</v>
      </c>
      <c r="C12" s="227">
        <v>286169396</v>
      </c>
      <c r="D12" s="293">
        <v>2.4964957725334682</v>
      </c>
      <c r="E12" s="227">
        <v>195465276</v>
      </c>
      <c r="F12" s="293">
        <v>2.0718989141381958</v>
      </c>
      <c r="G12" s="292">
        <v>-31.695953958682566</v>
      </c>
    </row>
    <row r="13" spans="1:7" x14ac:dyDescent="0.2">
      <c r="B13" s="106" t="s">
        <v>31</v>
      </c>
      <c r="C13" s="227">
        <v>14268231</v>
      </c>
      <c r="D13" s="293">
        <v>0.12447375180898443</v>
      </c>
      <c r="E13" s="227">
        <v>15696320</v>
      </c>
      <c r="F13" s="293">
        <v>0.16637834110221014</v>
      </c>
      <c r="G13" s="292">
        <v>10.008872158013137</v>
      </c>
    </row>
    <row r="14" spans="1:7" x14ac:dyDescent="0.2">
      <c r="B14" s="106" t="s">
        <v>32</v>
      </c>
      <c r="C14" s="227">
        <v>104340476</v>
      </c>
      <c r="D14" s="293">
        <v>0.9102495266060171</v>
      </c>
      <c r="E14" s="227">
        <v>68562088</v>
      </c>
      <c r="F14" s="293">
        <v>0.72674655358349904</v>
      </c>
      <c r="G14" s="292">
        <v>-34.290037166401277</v>
      </c>
    </row>
    <row r="15" spans="1:7" x14ac:dyDescent="0.2">
      <c r="B15" s="106" t="s">
        <v>33</v>
      </c>
      <c r="C15" s="227">
        <v>109540976</v>
      </c>
      <c r="D15" s="293">
        <v>0.95561785196342286</v>
      </c>
      <c r="E15" s="227">
        <v>97024185</v>
      </c>
      <c r="F15" s="293">
        <v>1.0284399749173017</v>
      </c>
      <c r="G15" s="292">
        <v>-11.426583418427827</v>
      </c>
    </row>
    <row r="16" spans="1:7" x14ac:dyDescent="0.2">
      <c r="B16" s="106" t="s">
        <v>34</v>
      </c>
      <c r="C16" s="227">
        <v>104729305</v>
      </c>
      <c r="D16" s="293">
        <v>0.91364160824824281</v>
      </c>
      <c r="E16" s="227">
        <v>91855122</v>
      </c>
      <c r="F16" s="293">
        <v>0.9736487801026692</v>
      </c>
      <c r="G16" s="292">
        <v>-12.292818137196647</v>
      </c>
    </row>
    <row r="17" spans="1:7" x14ac:dyDescent="0.2">
      <c r="B17" s="106" t="s">
        <v>35</v>
      </c>
      <c r="C17" s="227">
        <v>75796587</v>
      </c>
      <c r="D17" s="293">
        <v>0.66123723103488419</v>
      </c>
      <c r="E17" s="227">
        <v>76763513</v>
      </c>
      <c r="F17" s="293">
        <v>0.81368027347288685</v>
      </c>
      <c r="G17" s="292">
        <v>1.2756854078403324</v>
      </c>
    </row>
    <row r="18" spans="1:7" x14ac:dyDescent="0.2">
      <c r="B18" s="106" t="s">
        <v>36</v>
      </c>
      <c r="C18" s="227">
        <v>16460120</v>
      </c>
      <c r="D18" s="293">
        <v>0.14359543881971781</v>
      </c>
      <c r="E18" s="227">
        <v>17212503</v>
      </c>
      <c r="F18" s="293">
        <v>0.18244962483924992</v>
      </c>
      <c r="G18" s="292">
        <v>4.5709448047766443</v>
      </c>
    </row>
    <row r="19" spans="1:7" x14ac:dyDescent="0.2">
      <c r="B19" s="106" t="s">
        <v>37</v>
      </c>
      <c r="C19" s="227">
        <v>3242605</v>
      </c>
      <c r="D19" s="293">
        <v>2.828796435834071E-2</v>
      </c>
      <c r="E19" s="227">
        <v>3589922</v>
      </c>
      <c r="F19" s="293">
        <v>3.8052566910354045E-2</v>
      </c>
      <c r="G19" s="292">
        <v>10.711048678454516</v>
      </c>
    </row>
    <row r="20" spans="1:7" x14ac:dyDescent="0.2">
      <c r="A20" s="142">
        <v>2</v>
      </c>
      <c r="B20" s="144" t="s">
        <v>152</v>
      </c>
      <c r="C20" s="227">
        <v>2175906765</v>
      </c>
      <c r="D20" s="293">
        <v>18.98226056377278</v>
      </c>
      <c r="E20" s="227">
        <v>1248051647</v>
      </c>
      <c r="F20" s="293">
        <v>13.229136679026752</v>
      </c>
      <c r="G20" s="292">
        <v>-42.642227733503091</v>
      </c>
    </row>
    <row r="21" spans="1:7" x14ac:dyDescent="0.2">
      <c r="A21" s="142">
        <v>3</v>
      </c>
      <c r="B21" s="106" t="s">
        <v>153</v>
      </c>
      <c r="C21" s="227">
        <v>1139823828</v>
      </c>
      <c r="D21" s="293">
        <v>9.9436397036492163</v>
      </c>
      <c r="E21" s="227">
        <v>849720685</v>
      </c>
      <c r="F21" s="293">
        <v>9.0068957545802864</v>
      </c>
      <c r="G21" s="292">
        <v>-25.451577329194063</v>
      </c>
    </row>
    <row r="22" spans="1:7" x14ac:dyDescent="0.2">
      <c r="A22" s="142">
        <v>4</v>
      </c>
      <c r="B22" s="144" t="s">
        <v>119</v>
      </c>
      <c r="C22" s="227">
        <v>541996263</v>
      </c>
      <c r="D22" s="293">
        <v>4.7282882034962181</v>
      </c>
      <c r="E22" s="227">
        <v>452007868</v>
      </c>
      <c r="F22" s="293">
        <v>4.7912070627374304</v>
      </c>
      <c r="G22" s="292">
        <v>-16.603139383638144</v>
      </c>
    </row>
    <row r="23" spans="1:7" x14ac:dyDescent="0.2">
      <c r="A23" s="142">
        <v>5</v>
      </c>
      <c r="B23" s="144" t="s">
        <v>154</v>
      </c>
      <c r="C23" s="227">
        <v>451752009</v>
      </c>
      <c r="D23" s="293">
        <v>3.9410118498555358</v>
      </c>
      <c r="E23" s="227">
        <v>449700097</v>
      </c>
      <c r="F23" s="293">
        <v>4.7667450798889792</v>
      </c>
      <c r="G23" s="292">
        <v>-0.45421203649810282</v>
      </c>
    </row>
    <row r="24" spans="1:7" x14ac:dyDescent="0.2">
      <c r="A24" s="142">
        <v>6</v>
      </c>
      <c r="B24" s="144" t="s">
        <v>155</v>
      </c>
      <c r="C24" s="227">
        <v>337125374</v>
      </c>
      <c r="D24" s="293">
        <v>2.941027526943393</v>
      </c>
      <c r="E24" s="227">
        <v>396893221</v>
      </c>
      <c r="F24" s="293">
        <v>4.2070011126616222</v>
      </c>
      <c r="G24" s="292">
        <v>17.728670580577543</v>
      </c>
    </row>
    <row r="25" spans="1:7" x14ac:dyDescent="0.2">
      <c r="A25" s="142">
        <v>7</v>
      </c>
      <c r="B25" s="144" t="s">
        <v>306</v>
      </c>
      <c r="C25" s="227">
        <v>398691634</v>
      </c>
      <c r="D25" s="293">
        <v>3.4781216745673986</v>
      </c>
      <c r="E25" s="227">
        <v>370745383</v>
      </c>
      <c r="F25" s="293">
        <v>3.929838445880534</v>
      </c>
      <c r="G25" s="292">
        <v>-7.0094901966264995</v>
      </c>
    </row>
    <row r="26" spans="1:7" x14ac:dyDescent="0.2">
      <c r="A26" s="142">
        <v>8</v>
      </c>
      <c r="B26" s="145" t="s">
        <v>156</v>
      </c>
      <c r="C26" s="227">
        <v>278080990</v>
      </c>
      <c r="D26" s="293">
        <v>2.4259338198306915</v>
      </c>
      <c r="E26" s="227">
        <v>348431836</v>
      </c>
      <c r="F26" s="293">
        <v>3.6933186161391554</v>
      </c>
      <c r="G26" s="292">
        <v>25.298689421380448</v>
      </c>
    </row>
    <row r="27" spans="1:7" ht="14.25" x14ac:dyDescent="0.2">
      <c r="A27" s="142">
        <v>9</v>
      </c>
      <c r="B27" s="144" t="s">
        <v>307</v>
      </c>
      <c r="C27" s="227">
        <v>267828728</v>
      </c>
      <c r="D27" s="293">
        <v>2.3364947354993064</v>
      </c>
      <c r="E27" s="227">
        <v>273676042</v>
      </c>
      <c r="F27" s="293">
        <v>2.9009198249894745</v>
      </c>
      <c r="G27" s="292">
        <v>2.183228828238315</v>
      </c>
    </row>
    <row r="28" spans="1:7" x14ac:dyDescent="0.2">
      <c r="A28" s="142">
        <v>10</v>
      </c>
      <c r="B28" s="106" t="s">
        <v>157</v>
      </c>
      <c r="C28" s="227">
        <v>67332710</v>
      </c>
      <c r="D28" s="293">
        <v>0.58739972973288179</v>
      </c>
      <c r="E28" s="227">
        <v>256518688</v>
      </c>
      <c r="F28" s="293">
        <v>2.7190547702362986</v>
      </c>
      <c r="G28" s="292">
        <v>280.97187533369737</v>
      </c>
    </row>
    <row r="29" spans="1:7" x14ac:dyDescent="0.2">
      <c r="A29" s="142"/>
      <c r="B29" s="106"/>
      <c r="C29" s="227"/>
      <c r="D29" s="293"/>
      <c r="E29" s="227"/>
      <c r="F29" s="293"/>
      <c r="G29" s="292"/>
    </row>
    <row r="30" spans="1:7" x14ac:dyDescent="0.2">
      <c r="A30" s="142"/>
      <c r="B30" s="192" t="s">
        <v>308</v>
      </c>
      <c r="C30" s="226">
        <v>8239288850</v>
      </c>
      <c r="D30" s="291">
        <v>71.878230412546088</v>
      </c>
      <c r="E30" s="226">
        <v>6763942235</v>
      </c>
      <c r="F30" s="291">
        <v>71.696645351934436</v>
      </c>
      <c r="G30" s="294">
        <v>-17.906237320469714</v>
      </c>
    </row>
    <row r="31" spans="1:7" x14ac:dyDescent="0.2">
      <c r="A31" s="142"/>
      <c r="B31" s="106"/>
      <c r="C31" s="227"/>
      <c r="D31" s="293"/>
      <c r="E31" s="227"/>
      <c r="F31" s="293"/>
      <c r="G31" s="292"/>
    </row>
    <row r="32" spans="1:7" x14ac:dyDescent="0.2">
      <c r="A32" s="142">
        <v>11</v>
      </c>
      <c r="B32" s="106" t="s">
        <v>158</v>
      </c>
      <c r="C32" s="227">
        <v>191372944</v>
      </c>
      <c r="D32" s="293">
        <v>1.6695067758862803</v>
      </c>
      <c r="E32" s="227">
        <v>196021772</v>
      </c>
      <c r="F32" s="293">
        <v>2.0777976777534901</v>
      </c>
      <c r="G32" s="292">
        <v>2.4291981420320408</v>
      </c>
    </row>
    <row r="33" spans="1:7" x14ac:dyDescent="0.2">
      <c r="A33" s="142">
        <v>12</v>
      </c>
      <c r="B33" s="106" t="s">
        <v>309</v>
      </c>
      <c r="C33" s="227">
        <v>276200322</v>
      </c>
      <c r="D33" s="293">
        <v>2.409527174755552</v>
      </c>
      <c r="E33" s="227">
        <v>193048069</v>
      </c>
      <c r="F33" s="293">
        <v>2.0462769281720172</v>
      </c>
      <c r="G33" s="292">
        <v>-30.105776994713274</v>
      </c>
    </row>
    <row r="34" spans="1:7" x14ac:dyDescent="0.2">
      <c r="A34" s="142">
        <v>13</v>
      </c>
      <c r="B34" s="144" t="s">
        <v>159</v>
      </c>
      <c r="C34" s="227">
        <v>269308296</v>
      </c>
      <c r="D34" s="293">
        <v>2.3494022487023458</v>
      </c>
      <c r="E34" s="227">
        <v>190229703</v>
      </c>
      <c r="F34" s="293">
        <v>2.0164027245562099</v>
      </c>
      <c r="G34" s="292">
        <v>-29.363593388894337</v>
      </c>
    </row>
    <row r="35" spans="1:7" x14ac:dyDescent="0.2">
      <c r="A35" s="142">
        <v>14</v>
      </c>
      <c r="B35" s="106" t="s">
        <v>160</v>
      </c>
      <c r="C35" s="227">
        <v>267592894</v>
      </c>
      <c r="D35" s="293">
        <v>2.3344373576236523</v>
      </c>
      <c r="E35" s="227">
        <v>176162316</v>
      </c>
      <c r="F35" s="293">
        <v>1.8672907981490776</v>
      </c>
      <c r="G35" s="292">
        <v>-34.167789971283767</v>
      </c>
    </row>
    <row r="36" spans="1:7" x14ac:dyDescent="0.2">
      <c r="A36" s="142">
        <v>15</v>
      </c>
      <c r="B36" s="106" t="s">
        <v>161</v>
      </c>
      <c r="C36" s="227">
        <v>163127384</v>
      </c>
      <c r="D36" s="293">
        <v>1.4230970545167723</v>
      </c>
      <c r="E36" s="227">
        <v>167133494</v>
      </c>
      <c r="F36" s="293">
        <v>1.7715868097959391</v>
      </c>
      <c r="G36" s="292">
        <v>2.455816982880088</v>
      </c>
    </row>
    <row r="37" spans="1:7" x14ac:dyDescent="0.2">
      <c r="A37" s="142">
        <v>16</v>
      </c>
      <c r="B37" s="106" t="s">
        <v>49</v>
      </c>
      <c r="C37" s="227">
        <v>157082487</v>
      </c>
      <c r="D37" s="293">
        <v>1.3703623455757077</v>
      </c>
      <c r="E37" s="227">
        <v>150400797</v>
      </c>
      <c r="F37" s="293">
        <v>1.594223047523895</v>
      </c>
      <c r="G37" s="292">
        <v>-4.253618673608095</v>
      </c>
    </row>
    <row r="38" spans="1:7" x14ac:dyDescent="0.2">
      <c r="A38" s="142">
        <v>17</v>
      </c>
      <c r="B38" s="144" t="s">
        <v>162</v>
      </c>
      <c r="C38" s="227">
        <v>186038503</v>
      </c>
      <c r="D38" s="293">
        <v>1.6229699707929461</v>
      </c>
      <c r="E38" s="227">
        <v>150197504</v>
      </c>
      <c r="F38" s="293">
        <v>1.5920681760573545</v>
      </c>
      <c r="G38" s="292">
        <v>-19.265366266680829</v>
      </c>
    </row>
    <row r="39" spans="1:7" ht="14.25" x14ac:dyDescent="0.2">
      <c r="A39" s="142">
        <v>18</v>
      </c>
      <c r="B39" s="144" t="s">
        <v>310</v>
      </c>
      <c r="C39" s="227">
        <v>121807817</v>
      </c>
      <c r="D39" s="293">
        <v>1.062631799390702</v>
      </c>
      <c r="E39" s="227">
        <v>123693147</v>
      </c>
      <c r="F39" s="293">
        <v>1.3111264680875403</v>
      </c>
      <c r="G39" s="292">
        <v>1.5477906479516079</v>
      </c>
    </row>
    <row r="40" spans="1:7" x14ac:dyDescent="0.2">
      <c r="A40" s="142">
        <v>19</v>
      </c>
      <c r="B40" s="106" t="s">
        <v>163</v>
      </c>
      <c r="C40" s="227">
        <v>133855023</v>
      </c>
      <c r="D40" s="293">
        <v>1.1677296864122753</v>
      </c>
      <c r="E40" s="227">
        <v>117835018</v>
      </c>
      <c r="F40" s="293">
        <v>1.2490312900469072</v>
      </c>
      <c r="G40" s="292">
        <v>-11.968176196122283</v>
      </c>
    </row>
    <row r="41" spans="1:7" x14ac:dyDescent="0.2">
      <c r="A41" s="142">
        <v>20</v>
      </c>
      <c r="B41" s="144" t="s">
        <v>164</v>
      </c>
      <c r="C41" s="227">
        <v>129205123</v>
      </c>
      <c r="D41" s="293">
        <v>1.1271647068758073</v>
      </c>
      <c r="E41" s="227">
        <v>117246167</v>
      </c>
      <c r="F41" s="293">
        <v>1.2427895688959383</v>
      </c>
      <c r="G41" s="292">
        <v>-9.255790886867544</v>
      </c>
    </row>
    <row r="42" spans="1:7" x14ac:dyDescent="0.2">
      <c r="A42" s="142">
        <v>21</v>
      </c>
      <c r="B42" s="106" t="s">
        <v>165</v>
      </c>
      <c r="C42" s="227">
        <v>68237396</v>
      </c>
      <c r="D42" s="293">
        <v>0.59529206485340669</v>
      </c>
      <c r="E42" s="227">
        <v>115690957</v>
      </c>
      <c r="F42" s="293">
        <v>1.2263046055500351</v>
      </c>
      <c r="G42" s="292">
        <v>69.541869680959095</v>
      </c>
    </row>
    <row r="43" spans="1:7" ht="25.5" x14ac:dyDescent="0.2">
      <c r="A43" s="142">
        <v>22</v>
      </c>
      <c r="B43" s="144" t="s">
        <v>166</v>
      </c>
      <c r="C43" s="227">
        <v>105003676</v>
      </c>
      <c r="D43" s="293">
        <v>0.91603517671216672</v>
      </c>
      <c r="E43" s="227">
        <v>111444889</v>
      </c>
      <c r="F43" s="293">
        <v>1.1812970018539342</v>
      </c>
      <c r="G43" s="292">
        <v>6.1342738134234409</v>
      </c>
    </row>
    <row r="44" spans="1:7" x14ac:dyDescent="0.2">
      <c r="A44" s="142">
        <v>23</v>
      </c>
      <c r="B44" s="144" t="s">
        <v>83</v>
      </c>
      <c r="C44" s="227">
        <v>88553508</v>
      </c>
      <c r="D44" s="293">
        <v>0.77252655753939781</v>
      </c>
      <c r="E44" s="227">
        <v>99796803</v>
      </c>
      <c r="F44" s="293">
        <v>1.0578292574593324</v>
      </c>
      <c r="G44" s="292">
        <v>12.696611635080558</v>
      </c>
    </row>
    <row r="45" spans="1:7" x14ac:dyDescent="0.2">
      <c r="A45" s="142">
        <v>24</v>
      </c>
      <c r="B45" s="106" t="s">
        <v>167</v>
      </c>
      <c r="C45" s="227">
        <v>131211813</v>
      </c>
      <c r="D45" s="293">
        <v>1.1446707476048628</v>
      </c>
      <c r="E45" s="227">
        <v>98606099</v>
      </c>
      <c r="F45" s="293">
        <v>1.0452079961532577</v>
      </c>
      <c r="G45" s="292">
        <v>-24.849678740434754</v>
      </c>
    </row>
    <row r="46" spans="1:7" x14ac:dyDescent="0.2">
      <c r="A46" s="142">
        <v>25</v>
      </c>
      <c r="B46" s="144" t="s">
        <v>168</v>
      </c>
      <c r="C46" s="227">
        <v>137781442</v>
      </c>
      <c r="D46" s="293">
        <v>1.2019831340964402</v>
      </c>
      <c r="E46" s="227">
        <v>84530860</v>
      </c>
      <c r="F46" s="293">
        <v>0.89601283987222302</v>
      </c>
      <c r="G46" s="292">
        <v>-38.648588102307713</v>
      </c>
    </row>
    <row r="47" spans="1:7" x14ac:dyDescent="0.2">
      <c r="A47" s="142">
        <v>26</v>
      </c>
      <c r="B47" s="144" t="s">
        <v>311</v>
      </c>
      <c r="C47" s="227">
        <v>156633675</v>
      </c>
      <c r="D47" s="293">
        <v>1.3664469818913874</v>
      </c>
      <c r="E47" s="227">
        <v>74531288</v>
      </c>
      <c r="F47" s="293">
        <v>0.79001906546573086</v>
      </c>
      <c r="G47" s="292">
        <v>-52.416817137183301</v>
      </c>
    </row>
    <row r="48" spans="1:7" x14ac:dyDescent="0.2">
      <c r="A48" s="142">
        <v>27</v>
      </c>
      <c r="B48" s="144" t="s">
        <v>169</v>
      </c>
      <c r="C48" s="227">
        <v>94808382</v>
      </c>
      <c r="D48" s="293">
        <v>0.8270930720479216</v>
      </c>
      <c r="E48" s="227">
        <v>64959534</v>
      </c>
      <c r="F48" s="293">
        <v>0.68856008960652038</v>
      </c>
      <c r="G48" s="292">
        <v>-31.483342896833744</v>
      </c>
    </row>
    <row r="49" spans="1:7" x14ac:dyDescent="0.2">
      <c r="A49" s="142">
        <v>28</v>
      </c>
      <c r="B49" s="144" t="s">
        <v>170</v>
      </c>
      <c r="C49" s="227">
        <v>47571560</v>
      </c>
      <c r="D49" s="293">
        <v>0.41500663625408168</v>
      </c>
      <c r="E49" s="227">
        <v>59022320</v>
      </c>
      <c r="F49" s="293">
        <v>0.62562662392228241</v>
      </c>
      <c r="G49" s="292">
        <v>24.070600165308843</v>
      </c>
    </row>
    <row r="50" spans="1:7" x14ac:dyDescent="0.2">
      <c r="A50" s="142">
        <v>29</v>
      </c>
      <c r="B50" s="144" t="s">
        <v>171</v>
      </c>
      <c r="C50" s="227">
        <v>42265945</v>
      </c>
      <c r="D50" s="293">
        <v>0.36872130454729724</v>
      </c>
      <c r="E50" s="227">
        <v>53477637</v>
      </c>
      <c r="F50" s="293">
        <v>0.56685392054482664</v>
      </c>
      <c r="G50" s="292">
        <v>26.526538091127506</v>
      </c>
    </row>
    <row r="51" spans="1:7" x14ac:dyDescent="0.2">
      <c r="A51" s="142">
        <v>30</v>
      </c>
      <c r="B51" s="144" t="s">
        <v>172</v>
      </c>
      <c r="C51" s="227">
        <v>54798326</v>
      </c>
      <c r="D51" s="293">
        <v>0.47805178021520817</v>
      </c>
      <c r="E51" s="227">
        <v>46870615</v>
      </c>
      <c r="F51" s="293">
        <v>0.49682060318217053</v>
      </c>
      <c r="G51" s="292">
        <v>-14.467067844371739</v>
      </c>
    </row>
    <row r="52" spans="1:7" x14ac:dyDescent="0.2">
      <c r="A52" s="142">
        <v>31</v>
      </c>
      <c r="B52" s="144" t="s">
        <v>312</v>
      </c>
      <c r="C52" s="227">
        <v>54371259</v>
      </c>
      <c r="D52" s="293">
        <v>0.47432611641261002</v>
      </c>
      <c r="E52" s="227">
        <v>46561267</v>
      </c>
      <c r="F52" s="293">
        <v>0.49354156662689602</v>
      </c>
      <c r="G52" s="292">
        <v>-14.364191934566017</v>
      </c>
    </row>
    <row r="53" spans="1:7" x14ac:dyDescent="0.2">
      <c r="A53" s="142">
        <v>32</v>
      </c>
      <c r="B53" s="144" t="s">
        <v>173</v>
      </c>
      <c r="C53" s="227">
        <v>38799023</v>
      </c>
      <c r="D53" s="293">
        <v>0.33847643476847822</v>
      </c>
      <c r="E53" s="227">
        <v>42635541</v>
      </c>
      <c r="F53" s="293">
        <v>0.45192953402933078</v>
      </c>
      <c r="G53" s="292">
        <v>9.8881819781905236</v>
      </c>
    </row>
    <row r="54" spans="1:7" x14ac:dyDescent="0.2">
      <c r="A54" s="142">
        <v>33</v>
      </c>
      <c r="B54" s="144" t="s">
        <v>174</v>
      </c>
      <c r="C54" s="227">
        <v>54904207</v>
      </c>
      <c r="D54" s="293">
        <v>0.47897546902535471</v>
      </c>
      <c r="E54" s="227">
        <v>41539081</v>
      </c>
      <c r="F54" s="293">
        <v>0.44030724320670933</v>
      </c>
      <c r="G54" s="292">
        <v>-24.342626422051772</v>
      </c>
    </row>
    <row r="55" spans="1:7" x14ac:dyDescent="0.2">
      <c r="A55" s="142">
        <v>34</v>
      </c>
      <c r="B55" s="144" t="s">
        <v>175</v>
      </c>
      <c r="C55" s="227">
        <v>30197575</v>
      </c>
      <c r="D55" s="293">
        <v>0.26343878619453198</v>
      </c>
      <c r="E55" s="227">
        <v>39047003</v>
      </c>
      <c r="F55" s="293">
        <v>0.4138916372852377</v>
      </c>
      <c r="G55" s="292">
        <v>29.305094862749748</v>
      </c>
    </row>
    <row r="56" spans="1:7" x14ac:dyDescent="0.2">
      <c r="A56" s="142">
        <v>35</v>
      </c>
      <c r="B56" s="144" t="s">
        <v>176</v>
      </c>
      <c r="C56" s="227">
        <v>119971224</v>
      </c>
      <c r="D56" s="293">
        <v>1.0466096575248942</v>
      </c>
      <c r="E56" s="227">
        <v>34759007</v>
      </c>
      <c r="F56" s="293">
        <v>0.36843960387021352</v>
      </c>
      <c r="G56" s="292">
        <v>-71.02721315904887</v>
      </c>
    </row>
    <row r="57" spans="1:7" x14ac:dyDescent="0.2">
      <c r="A57" s="142">
        <v>36</v>
      </c>
      <c r="B57" s="144" t="s">
        <v>313</v>
      </c>
      <c r="C57" s="227">
        <v>10325598</v>
      </c>
      <c r="D57" s="293">
        <v>9.0078855797284627E-2</v>
      </c>
      <c r="E57" s="227">
        <v>15164965</v>
      </c>
      <c r="F57" s="293">
        <v>0.16074606784093839</v>
      </c>
      <c r="G57" s="292">
        <v>46.867668100191381</v>
      </c>
    </row>
    <row r="58" spans="1:7" x14ac:dyDescent="0.2">
      <c r="A58" s="142">
        <v>37</v>
      </c>
      <c r="B58" s="144" t="s">
        <v>177</v>
      </c>
      <c r="C58" s="227">
        <v>20299896</v>
      </c>
      <c r="D58" s="293">
        <v>0.17709302691077794</v>
      </c>
      <c r="E58" s="227">
        <v>12429902</v>
      </c>
      <c r="F58" s="293">
        <v>0.1317548619563722</v>
      </c>
      <c r="G58" s="292">
        <v>-38.768641967426831</v>
      </c>
    </row>
    <row r="59" spans="1:7" x14ac:dyDescent="0.2">
      <c r="A59" s="142">
        <v>38</v>
      </c>
      <c r="B59" s="144" t="s">
        <v>178</v>
      </c>
      <c r="C59" s="227">
        <v>5157522</v>
      </c>
      <c r="D59" s="293">
        <v>4.4993392199592024E-2</v>
      </c>
      <c r="E59" s="227">
        <v>5113675</v>
      </c>
      <c r="F59" s="293">
        <v>5.4204091368922423E-2</v>
      </c>
      <c r="G59" s="292">
        <v>-0.85015633476697161</v>
      </c>
    </row>
    <row r="60" spans="1:7" x14ac:dyDescent="0.2">
      <c r="A60" s="142">
        <v>39</v>
      </c>
      <c r="B60" s="144" t="s">
        <v>314</v>
      </c>
      <c r="C60" s="227">
        <v>5195899</v>
      </c>
      <c r="D60" s="293">
        <v>4.5328186973602434E-2</v>
      </c>
      <c r="E60" s="227">
        <v>5091641</v>
      </c>
      <c r="F60" s="293">
        <v>5.3970534690169304E-2</v>
      </c>
      <c r="G60" s="292">
        <v>-2.0065440071102225</v>
      </c>
    </row>
    <row r="61" spans="1:7" x14ac:dyDescent="0.2">
      <c r="A61" s="142">
        <v>40</v>
      </c>
      <c r="B61" s="144" t="s">
        <v>179</v>
      </c>
      <c r="C61" s="227">
        <v>916551</v>
      </c>
      <c r="D61" s="293">
        <v>7.9958434717153446E-3</v>
      </c>
      <c r="E61" s="227">
        <v>796001</v>
      </c>
      <c r="F61" s="293">
        <v>8.43747616611412E-3</v>
      </c>
      <c r="G61" s="292">
        <v>-13.152568705942169</v>
      </c>
    </row>
    <row r="62" spans="1:7" x14ac:dyDescent="0.2">
      <c r="A62" s="142">
        <v>41</v>
      </c>
      <c r="B62" s="144" t="s">
        <v>180</v>
      </c>
      <c r="C62" s="227">
        <v>68721</v>
      </c>
      <c r="D62" s="293">
        <v>5.9951094834848279E-4</v>
      </c>
      <c r="E62" s="227">
        <v>82161</v>
      </c>
      <c r="F62" s="293">
        <v>8.7089272410977145E-4</v>
      </c>
      <c r="G62" s="292">
        <v>19.557340550923307</v>
      </c>
    </row>
    <row r="63" spans="1:7" x14ac:dyDescent="0.2">
      <c r="A63" s="142">
        <v>42</v>
      </c>
      <c r="B63" s="145" t="s">
        <v>181</v>
      </c>
      <c r="C63" s="227">
        <v>10634</v>
      </c>
      <c r="D63" s="293">
        <v>9.2769305230391952E-5</v>
      </c>
      <c r="E63" s="227">
        <v>43415</v>
      </c>
      <c r="F63" s="293">
        <v>4.6019166778916667E-4</v>
      </c>
      <c r="G63" s="292">
        <v>308.26593943953355</v>
      </c>
    </row>
    <row r="64" spans="1:7" x14ac:dyDescent="0.2">
      <c r="A64" s="142">
        <v>43</v>
      </c>
      <c r="B64" s="144" t="s">
        <v>182</v>
      </c>
      <c r="C64" s="227" t="s">
        <v>123</v>
      </c>
      <c r="D64" s="200" t="s">
        <v>124</v>
      </c>
      <c r="E64" s="227" t="s">
        <v>123</v>
      </c>
      <c r="F64" s="200" t="s">
        <v>124</v>
      </c>
      <c r="G64" s="201" t="s">
        <v>124</v>
      </c>
    </row>
    <row r="65" spans="1:20" x14ac:dyDescent="0.2">
      <c r="A65" s="142">
        <v>44</v>
      </c>
      <c r="B65" s="144" t="s">
        <v>183</v>
      </c>
      <c r="C65" s="227" t="s">
        <v>123</v>
      </c>
      <c r="D65" s="200" t="s">
        <v>124</v>
      </c>
      <c r="E65" s="227" t="s">
        <v>123</v>
      </c>
      <c r="F65" s="200" t="s">
        <v>124</v>
      </c>
      <c r="G65" s="201" t="s">
        <v>124</v>
      </c>
    </row>
    <row r="66" spans="1:20" x14ac:dyDescent="0.2">
      <c r="A66" s="142">
        <v>45</v>
      </c>
      <c r="B66" s="144" t="s">
        <v>315</v>
      </c>
      <c r="C66" s="227" t="s">
        <v>123</v>
      </c>
      <c r="D66" s="200" t="s">
        <v>124</v>
      </c>
      <c r="E66" s="227" t="s">
        <v>123</v>
      </c>
      <c r="F66" s="200" t="s">
        <v>124</v>
      </c>
      <c r="G66" s="201" t="s">
        <v>124</v>
      </c>
    </row>
    <row r="67" spans="1:20" x14ac:dyDescent="0.2">
      <c r="A67" s="142">
        <v>46</v>
      </c>
      <c r="B67" s="144" t="s">
        <v>70</v>
      </c>
      <c r="C67" s="227">
        <v>60879729</v>
      </c>
      <c r="D67" s="293">
        <v>0.5311049616272846</v>
      </c>
      <c r="E67" s="227">
        <v>36007692</v>
      </c>
      <c r="F67" s="293">
        <v>0.38167545398407543</v>
      </c>
      <c r="G67" s="292">
        <v>-40.854381924071973</v>
      </c>
    </row>
    <row r="68" spans="1:20" x14ac:dyDescent="0.2">
      <c r="A68" s="44"/>
      <c r="B68" s="146"/>
      <c r="C68" s="147"/>
      <c r="D68" s="97"/>
      <c r="E68" s="147"/>
      <c r="F68" s="97"/>
      <c r="G68" s="47"/>
    </row>
    <row r="69" spans="1:20" s="91" customFormat="1" ht="11.1" customHeight="1" x14ac:dyDescent="0.2">
      <c r="A69" s="295"/>
      <c r="B69" s="296"/>
      <c r="C69" s="95"/>
      <c r="E69" s="95"/>
      <c r="G69" s="259"/>
    </row>
    <row r="70" spans="1:20" s="91" customFormat="1" ht="12" x14ac:dyDescent="0.2">
      <c r="A70" s="94" t="s">
        <v>262</v>
      </c>
      <c r="B70" s="296"/>
      <c r="C70" s="95"/>
      <c r="E70" s="95"/>
      <c r="G70" s="259"/>
    </row>
    <row r="71" spans="1:20" s="91" customFormat="1" ht="12" x14ac:dyDescent="0.2">
      <c r="A71" s="6" t="s">
        <v>316</v>
      </c>
      <c r="C71" s="95"/>
      <c r="E71" s="95"/>
      <c r="G71" s="259"/>
    </row>
    <row r="72" spans="1:20" s="91" customFormat="1" ht="12" x14ac:dyDescent="0.2">
      <c r="A72" s="214" t="s">
        <v>317</v>
      </c>
      <c r="C72" s="95"/>
      <c r="E72" s="95"/>
      <c r="G72" s="259"/>
    </row>
    <row r="73" spans="1:20" s="91" customFormat="1" ht="12" x14ac:dyDescent="0.2">
      <c r="A73" s="214" t="s">
        <v>318</v>
      </c>
      <c r="C73" s="95"/>
      <c r="E73" s="95"/>
      <c r="G73" s="259"/>
    </row>
    <row r="74" spans="1:20" s="91" customFormat="1" ht="12" x14ac:dyDescent="0.2">
      <c r="A74" s="6" t="s">
        <v>273</v>
      </c>
      <c r="B74" s="6"/>
      <c r="C74" s="96"/>
      <c r="D74" s="90"/>
      <c r="E74" s="96"/>
      <c r="F74" s="90"/>
      <c r="G74" s="297"/>
      <c r="H74" s="90"/>
      <c r="I74" s="90"/>
      <c r="J74" s="90"/>
      <c r="K74" s="90"/>
      <c r="L74" s="90"/>
      <c r="M74" s="90"/>
      <c r="N74" s="90"/>
      <c r="O74" s="90"/>
      <c r="P74" s="90"/>
      <c r="Q74" s="90"/>
      <c r="R74" s="90"/>
      <c r="S74" s="90"/>
      <c r="T74" s="90"/>
    </row>
    <row r="75" spans="1:20" s="91" customFormat="1" ht="12" x14ac:dyDescent="0.2">
      <c r="A75" s="6" t="s">
        <v>268</v>
      </c>
      <c r="C75" s="96"/>
      <c r="D75" s="90"/>
      <c r="E75" s="96"/>
      <c r="F75" s="90"/>
      <c r="G75" s="297"/>
      <c r="H75" s="90"/>
      <c r="I75" s="90"/>
      <c r="J75" s="90"/>
      <c r="K75" s="90"/>
      <c r="L75" s="90"/>
      <c r="M75" s="90"/>
      <c r="N75" s="90"/>
      <c r="O75" s="90"/>
      <c r="P75" s="90"/>
      <c r="Q75" s="90"/>
      <c r="R75" s="90"/>
      <c r="S75" s="90"/>
      <c r="T75" s="90"/>
    </row>
    <row r="76" spans="1:20" s="213" customFormat="1" ht="12" x14ac:dyDescent="0.2">
      <c r="A76" s="210" t="s">
        <v>269</v>
      </c>
      <c r="B76" s="210"/>
      <c r="C76" s="211"/>
      <c r="D76" s="212"/>
      <c r="E76" s="212"/>
      <c r="F76" s="212"/>
      <c r="G76" s="212"/>
    </row>
    <row r="77" spans="1:20" s="91" customFormat="1" ht="12" x14ac:dyDescent="0.2">
      <c r="A77" s="271" t="s">
        <v>242</v>
      </c>
      <c r="C77" s="95"/>
      <c r="E77" s="298"/>
      <c r="G77" s="259"/>
    </row>
    <row r="78" spans="1:20" s="117" customFormat="1" ht="12.75" customHeight="1" x14ac:dyDescent="0.2">
      <c r="A78" s="214" t="s">
        <v>244</v>
      </c>
      <c r="B78" s="214"/>
      <c r="C78" s="96"/>
      <c r="D78" s="208"/>
      <c r="E78" s="120"/>
      <c r="F78" s="208"/>
      <c r="G78" s="209"/>
    </row>
    <row r="79" spans="1:20" x14ac:dyDescent="0.2">
      <c r="A79" s="2"/>
      <c r="B79" s="26"/>
      <c r="C79" s="38"/>
      <c r="D79" s="39"/>
      <c r="E79" s="23"/>
      <c r="F79" s="39"/>
      <c r="G79" s="38"/>
      <c r="H79" s="38"/>
      <c r="I79" s="60"/>
      <c r="J79" s="39"/>
      <c r="K79" s="39"/>
    </row>
    <row r="80" spans="1:20" x14ac:dyDescent="0.2">
      <c r="G80" s="299"/>
    </row>
    <row r="81" spans="7:7" x14ac:dyDescent="0.2">
      <c r="G81" s="299"/>
    </row>
  </sheetData>
  <mergeCells count="6">
    <mergeCell ref="A1:G1"/>
    <mergeCell ref="A2:G2"/>
    <mergeCell ref="A4:B6"/>
    <mergeCell ref="E4:F4"/>
    <mergeCell ref="C4:D4"/>
    <mergeCell ref="G4:G5"/>
  </mergeCells>
  <printOptions horizontalCentered="1"/>
  <pageMargins left="0.19685039370078741" right="0.19685039370078741" top="0.55118110236220474" bottom="0.55118110236220474" header="0.31496062992125984" footer="0.31496062992125984"/>
  <pageSetup paperSize="9" scale="76"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5</vt:i4>
      </vt:variant>
    </vt:vector>
  </HeadingPairs>
  <TitlesOfParts>
    <vt:vector size="22" baseType="lpstr">
      <vt:lpstr>Table1</vt:lpstr>
      <vt:lpstr>Table2</vt:lpstr>
      <vt:lpstr>Table3</vt:lpstr>
      <vt:lpstr>Table4</vt:lpstr>
      <vt:lpstr>Table5</vt:lpstr>
      <vt:lpstr>Table6</vt:lpstr>
      <vt:lpstr>Table7</vt:lpstr>
      <vt:lpstr>Table8</vt:lpstr>
      <vt:lpstr>Table9</vt:lpstr>
      <vt:lpstr>Table10</vt:lpstr>
      <vt:lpstr>Table11</vt:lpstr>
      <vt:lpstr>Table12</vt:lpstr>
      <vt:lpstr>Table13</vt:lpstr>
      <vt:lpstr>Table14</vt:lpstr>
      <vt:lpstr>Table15</vt:lpstr>
      <vt:lpstr>Table16</vt:lpstr>
      <vt:lpstr>Table17</vt:lpstr>
      <vt:lpstr>Table12!Print_Area</vt:lpstr>
      <vt:lpstr>Table3!Print_Area</vt:lpstr>
      <vt:lpstr>Table4!Print_Area</vt:lpstr>
      <vt:lpstr>Table6!Print_Area</vt:lpstr>
      <vt:lpstr>Table9!Print_Area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Ralph Bariata</dc:creator>
  <cp:lastModifiedBy>Ralph Bariata</cp:lastModifiedBy>
  <cp:lastPrinted>2023-05-30T06:03:07Z</cp:lastPrinted>
  <dcterms:created xsi:type="dcterms:W3CDTF">2023-05-28T23:51:52Z</dcterms:created>
  <dcterms:modified xsi:type="dcterms:W3CDTF">2023-06-08T08:02:28Z</dcterms:modified>
</cp:coreProperties>
</file>