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Working Folder\2022_PR_Tables\12-DEC2022_PR TAB\Signed PR\for Web\"/>
    </mc:Choice>
  </mc:AlternateContent>
  <xr:revisionPtr revIDLastSave="0" documentId="13_ncr:8001_{2952B6BE-DB30-49F0-937E-A0B7FC2138EB}" xr6:coauthVersionLast="47" xr6:coauthVersionMax="47" xr10:uidLastSave="{00000000-0000-0000-0000-000000000000}"/>
  <bookViews>
    <workbookView xWindow="-120" yWindow="-120" windowWidth="24240" windowHeight="13140" tabRatio="775" firstSheet="7" activeTab="18" xr2:uid="{5DFD74D4-5DC7-42BA-9E2B-537B44B08D48}"/>
  </bookViews>
  <sheets>
    <sheet name="Table1" sheetId="1" r:id="rId1"/>
    <sheet name="Table2" sheetId="2" r:id="rId2"/>
    <sheet name="Table3" sheetId="3" r:id="rId3"/>
    <sheet name="Table4" sheetId="4" r:id="rId4"/>
    <sheet name="Table5" sheetId="5" r:id="rId5"/>
    <sheet name="Table6" sheetId="6" r:id="rId6"/>
    <sheet name="Table7" sheetId="18" r:id="rId7"/>
    <sheet name="Table8" sheetId="7" r:id="rId8"/>
    <sheet name="Table9" sheetId="8" r:id="rId9"/>
    <sheet name="Table10" sheetId="20" r:id="rId10"/>
    <sheet name="Table11" sheetId="10" r:id="rId11"/>
    <sheet name="Table12" sheetId="11" r:id="rId12"/>
    <sheet name="Table13" sheetId="12" r:id="rId13"/>
    <sheet name="Table14" sheetId="17" r:id="rId14"/>
    <sheet name="Table15" sheetId="13" r:id="rId15"/>
    <sheet name="Table16" sheetId="14" r:id="rId16"/>
    <sheet name="Table17" sheetId="15" r:id="rId17"/>
    <sheet name="Table18" sheetId="16" r:id="rId18"/>
    <sheet name="Table19" sheetId="19" r:id="rId19"/>
  </sheets>
  <definedNames>
    <definedName name="_xlnm.Database" localSheetId="1">#REF!</definedName>
    <definedName name="_xlnm.Database">#REF!</definedName>
    <definedName name="_xlnm.Print_Area" localSheetId="9">Table10!$A$1:$G$80</definedName>
    <definedName name="_xlnm.Print_Area" localSheetId="2">Table3!$A$1:$G$86</definedName>
    <definedName name="_xlnm.Print_Area" localSheetId="3">Table4!$A$1:$E$81</definedName>
    <definedName name="_xlnm.Print_Area" localSheetId="4">Table5!$A$1:$J$99</definedName>
    <definedName name="_xlnm.Print_Area" localSheetId="5">Table6!$A$1:$H$95</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<sst xmlns="http://schemas.openxmlformats.org/spreadsheetml/2006/main" count="1305" uniqueCount="424">
  <si>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</si>
  <si>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</si>
  <si>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</si>
  <si>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</si>
  <si>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</si>
  <si>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</si>
  <si>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</si>
  <si>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</si>
  <si>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</si>
  <si>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</si>
  <si>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</si>
  <si>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</si>
  <si>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</si>
  <si>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</si>
  <si>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</si>
  <si>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</si>
  <si>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</si>
  <si>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</si>
  <si>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</si>
  <si>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</si>
  <si>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</si>
  <si>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</si>
  <si>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</si>
  <si>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</si>
  <si>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</si>
  <si>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</si>
  <si>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</si>
  <si>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</si>
  <si>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</si>
  <si>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</si>
  <si>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</si>
  <si>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</si>
  <si>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</si>
  <si>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</si>
  <si>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</si>
  <si>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</si>
  <si>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</si>
  <si>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</si>
  <si>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</si>
  <si>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</si>
  <si>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</si>
  <si>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Processed Food and Beverages</t>
  </si>
  <si>
    <t>Articles of Apparel and Clothing Accessories</t>
  </si>
  <si>
    <t>Travel Goods and Handbags</t>
  </si>
  <si>
    <t>Pineapple and Pineapple Products</t>
  </si>
  <si>
    <t>Woodcrafts and Furniture</t>
  </si>
  <si>
    <t>Copper Concentrates</t>
  </si>
  <si>
    <t>Seaweeds and Carageenan</t>
  </si>
  <si>
    <t>Processed Tropical Fruits</t>
  </si>
  <si>
    <t>Textile Yarns/Fabrics</t>
  </si>
  <si>
    <t>Non-Metallic Mineral Manufactures</t>
  </si>
  <si>
    <t>Other Products Manufactured from Materials Imported on Consignment Basis</t>
  </si>
  <si>
    <t>Natural Rubber</t>
  </si>
  <si>
    <t>Lumber</t>
  </si>
  <si>
    <t>Activated Carbon</t>
  </si>
  <si>
    <t>Unmanufactured Tobacco</t>
  </si>
  <si>
    <t>Iron Ore Agglomerates</t>
  </si>
  <si>
    <t>Plywood</t>
  </si>
  <si>
    <t>Footwear</t>
  </si>
  <si>
    <t>Other Fruits and Vegetables</t>
  </si>
  <si>
    <t>Other Forest Products</t>
  </si>
  <si>
    <t>Other Agro-based</t>
  </si>
  <si>
    <t>Basketworks</t>
  </si>
  <si>
    <t>Mangoes</t>
  </si>
  <si>
    <t>Copra Oil Cake or Meal</t>
  </si>
  <si>
    <t>Fine Jewelry</t>
  </si>
  <si>
    <t>Abaca Fibers</t>
  </si>
  <si>
    <t>Other Coconut Product</t>
  </si>
  <si>
    <t>Christmas Decor</t>
  </si>
  <si>
    <t>Others</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</si>
  <si>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</si>
  <si>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</si>
  <si>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</si>
  <si>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</si>
  <si>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</si>
  <si>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</si>
  <si>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</si>
  <si>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</si>
  <si>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</si>
  <si>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</si>
  <si>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</si>
  <si>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</si>
  <si>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</si>
  <si>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</si>
  <si>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</si>
  <si>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</si>
  <si>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</si>
  <si>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</si>
  <si>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</si>
  <si>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</si>
  <si>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</si>
  <si>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</si>
  <si>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</si>
  <si>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</si>
  <si>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</si>
  <si>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</si>
  <si>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</si>
  <si>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</si>
  <si>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</si>
  <si>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</si>
  <si>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</si>
  <si>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</si>
  <si>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</si>
  <si>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</si>
  <si>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</si>
  <si>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</si>
  <si>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</si>
  <si>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</si>
  <si>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</si>
  <si>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</si>
  <si>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</si>
  <si>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</si>
  <si>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</si>
  <si>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</si>
  <si>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</si>
  <si>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</si>
  <si>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</si>
  <si>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</si>
  <si>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</si>
  <si>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</si>
  <si>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</si>
  <si>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</si>
  <si>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</si>
  <si>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</si>
  <si>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</si>
  <si>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</si>
  <si>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</si>
  <si>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</si>
  <si>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</si>
  <si>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</si>
  <si>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</si>
  <si>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China, People's Republic of                                                                                                                                                                                                                                   </t>
  </si>
  <si>
    <t xml:space="preserve">Hong Kong                                                                                                                                                                                                                                                     </t>
  </si>
  <si>
    <t xml:space="preserve">Singapore                                                                                                                                                                                                                                                     </t>
  </si>
  <si>
    <t xml:space="preserve">Korea, Republic of                                                                                                                                                                                                                                            </t>
  </si>
  <si>
    <t xml:space="preserve">Thailand                                                                                                                                                                                                                                                      </t>
  </si>
  <si>
    <t xml:space="preserve">Germany                                                                                                                                                                                                                                                       </t>
  </si>
  <si>
    <t xml:space="preserve">Taiwan                                                                                                                                                                                                                                                        </t>
  </si>
  <si>
    <t xml:space="preserve">Netherlands                                                                                                                                                                                                                                                   </t>
  </si>
  <si>
    <t>Other Countries</t>
  </si>
  <si>
    <t xml:space="preserve">Vietnam                                                                                                                                                                                                                                                       </t>
  </si>
  <si>
    <t xml:space="preserve">Mexico                                                                                                                                                                                                                                                        </t>
  </si>
  <si>
    <t xml:space="preserve">India                                                                                                                                                                                                                                                         </t>
  </si>
  <si>
    <t xml:space="preserve">Ireland                                                                                                                                                                                                                                                       </t>
  </si>
  <si>
    <t xml:space="preserve">Indonesia                                                                                                                                                                                                                                                     </t>
  </si>
  <si>
    <t xml:space="preserve">Australia                                                                                                                                                                                                                                                     </t>
  </si>
  <si>
    <t xml:space="preserve">Canada                                                                                                                                                                                                                                                        </t>
  </si>
  <si>
    <t xml:space="preserve">UK Great Britain and N. Ireland                                                                                                                                                                                                                               </t>
  </si>
  <si>
    <t xml:space="preserve">Switzerland                                                                                                                                                                                                                                                   </t>
  </si>
  <si>
    <t>Details may not add up to total due to rounding.</t>
  </si>
  <si>
    <t>Economic Bloc</t>
  </si>
  <si>
    <t>Total Imports</t>
  </si>
  <si>
    <t>Mineral Fuels, Lubricants and Related Materials</t>
  </si>
  <si>
    <t>Transport Equipment</t>
  </si>
  <si>
    <t>Industrial Machinery and Equipment</t>
  </si>
  <si>
    <t>Cereals and Cereal Preparations</t>
  </si>
  <si>
    <t>Miscellaneous Manufactured Articles</t>
  </si>
  <si>
    <t>Metalliferous Ores and Metal Scrap</t>
  </si>
  <si>
    <t>Feeding Stuff For Animals (Not Including Unmilled Cereals)</t>
  </si>
  <si>
    <t>Organic and Inorganic Chemicals</t>
  </si>
  <si>
    <t>Metal Products</t>
  </si>
  <si>
    <t>Medicinal and Pharmaceutical Products</t>
  </si>
  <si>
    <t>Chemical Materials and Products, n.e.s.</t>
  </si>
  <si>
    <t>Power Generating and Specialized Machinery</t>
  </si>
  <si>
    <t>Other chemicals</t>
  </si>
  <si>
    <t>Professional, Scientific and Controlling Instruments; Photographic and Optical Goods, n.e.s.; Watches and Clocks</t>
  </si>
  <si>
    <t>Dairy Products</t>
  </si>
  <si>
    <t>Paper and Paper Products</t>
  </si>
  <si>
    <t>Fertilizers, Manufactured</t>
  </si>
  <si>
    <t>Non-Ferrous Metal</t>
  </si>
  <si>
    <t>Other Crude Materials, inedible</t>
  </si>
  <si>
    <t>Articles of Apparel, accessories</t>
  </si>
  <si>
    <t>Beverages and Tobacco Manufactures</t>
  </si>
  <si>
    <t>Rubber Manufacture</t>
  </si>
  <si>
    <t>Other Manufactured Goods</t>
  </si>
  <si>
    <t>Home Appliances</t>
  </si>
  <si>
    <t>Dyeing, Tanning and Coloring Materials</t>
  </si>
  <si>
    <t>Tobacco, unmanufactured</t>
  </si>
  <si>
    <t>Other Special Transactions</t>
  </si>
  <si>
    <t>Office and EDP Machines</t>
  </si>
  <si>
    <t>Artificial Resins</t>
  </si>
  <si>
    <t>Chemical Compounds</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</si>
  <si>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</si>
  <si>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</si>
  <si>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</si>
  <si>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</si>
  <si>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</si>
  <si>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</si>
  <si>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</si>
  <si>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</si>
  <si>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</si>
  <si>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</si>
  <si>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</si>
  <si>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</si>
  <si>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</si>
  <si>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</si>
  <si>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</si>
  <si>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</si>
  <si>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</si>
  <si>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</si>
  <si>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</si>
  <si>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</si>
  <si>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</si>
  <si>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</si>
  <si>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</si>
  <si>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</si>
  <si>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</si>
  <si>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</si>
  <si>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</si>
  <si>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</si>
  <si>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</si>
  <si>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</si>
  <si>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</si>
  <si>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</si>
  <si>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</si>
  <si>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</si>
  <si>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</si>
  <si>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</si>
  <si>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</si>
  <si>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</si>
  <si>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</si>
  <si>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</si>
  <si>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</si>
  <si>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</si>
  <si>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</si>
  <si>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Saudi Arabia                                                                                                                                                                                                                                                  </t>
  </si>
  <si>
    <t xml:space="preserve">United Arab Emirates                                                                                                                                                                                                                                          </t>
  </si>
  <si>
    <t xml:space="preserve">Kuwait                                                                                                                                                                                                                                                        </t>
  </si>
  <si>
    <t xml:space="preserve">Brazil                                                                                                                                                                                                                                                        </t>
  </si>
  <si>
    <t xml:space="preserve">Italy                                                                                                                                                                                                                                                         </t>
  </si>
  <si>
    <t xml:space="preserve">Argentina                                                                                                                                                                                                                                                     </t>
  </si>
  <si>
    <t xml:space="preserve"> </t>
  </si>
  <si>
    <t>Total</t>
  </si>
  <si>
    <t xml:space="preserve">Japan                                                                                                                                                                                                                                                         </t>
  </si>
  <si>
    <t xml:space="preserve">Malaysia                                                                                                                                                                                                                                                      </t>
  </si>
  <si>
    <r>
      <t xml:space="preserve">December </t>
    </r>
    <r>
      <rPr>
        <b/>
        <vertAlign val="superscript"/>
        <sz val="10"/>
        <rFont val="Arial"/>
        <family val="2"/>
      </rPr>
      <t>p</t>
    </r>
  </si>
  <si>
    <r>
      <t xml:space="preserve">Jan-Dec </t>
    </r>
    <r>
      <rPr>
        <b/>
        <vertAlign val="superscript"/>
        <sz val="10"/>
        <rFont val="Arial"/>
        <family val="2"/>
      </rPr>
      <t>p</t>
    </r>
  </si>
  <si>
    <r>
      <t xml:space="preserve">December </t>
    </r>
    <r>
      <rPr>
        <b/>
        <vertAlign val="superscript"/>
        <sz val="10"/>
        <rFont val="Arial"/>
        <family val="2"/>
      </rPr>
      <t>r</t>
    </r>
  </si>
  <si>
    <t>Table 1. Philippine Total Trade, Imports, Exports, and Balance of Trade in Goods by Month and Year: 2020-2022</t>
  </si>
  <si>
    <t xml:space="preserve"> (FOB Value in million USD)</t>
  </si>
  <si>
    <t>Total
Trade</t>
  </si>
  <si>
    <r>
      <t>2022</t>
    </r>
    <r>
      <rPr>
        <vertAlign val="superscript"/>
        <sz val="10"/>
        <color rgb="FF000000"/>
        <rFont val="Arial"/>
        <family val="2"/>
      </rPr>
      <t>r</t>
    </r>
  </si>
  <si>
    <r>
      <t>2021</t>
    </r>
    <r>
      <rPr>
        <vertAlign val="superscript"/>
        <sz val="10"/>
        <color rgb="FF000000"/>
        <rFont val="Arial"/>
        <family val="2"/>
      </rPr>
      <t>r</t>
    </r>
  </si>
  <si>
    <r>
      <t>2022</t>
    </r>
    <r>
      <rPr>
        <vertAlign val="superscript"/>
        <sz val="10"/>
        <color rgb="FF000000"/>
        <rFont val="Arial"/>
        <family val="2"/>
      </rPr>
      <t>p</t>
    </r>
  </si>
  <si>
    <t>p - preliminary</t>
  </si>
  <si>
    <t>r -  revised</t>
  </si>
  <si>
    <t>2021 import figure for the months of June to December, except November and 2022 import figures for the months of January to May were revised due to exclusion of duplicate transactions identified by the Bureau of Customs (BOC)</t>
  </si>
  <si>
    <t>Source: Philippine Statistics Authority</t>
  </si>
  <si>
    <t>Table 2. Growth Rates of Value of Total Trade, Imports, Exports, and Balance of Trade in Goods by Month and Year: Philippines, 2020-2022</t>
  </si>
  <si>
    <t>(FOB Value in million USD)</t>
  </si>
  <si>
    <t>Growth Rate
 (%)</t>
  </si>
  <si>
    <t>Percent Share
(%)</t>
  </si>
  <si>
    <r>
      <t>Table 3. Philippine Exports by Commodity Group: December 2021 and 2022</t>
    </r>
    <r>
      <rPr>
        <vertAlign val="superscript"/>
        <sz val="10"/>
        <color theme="1"/>
        <rFont val="Arial"/>
        <family val="2"/>
      </rPr>
      <t>p</t>
    </r>
  </si>
  <si>
    <t>Top Ten Exports Total</t>
  </si>
  <si>
    <r>
      <t xml:space="preserve">Ignition Wiring Set and Other Wiring Sets Used in Vehicles, Aircrafts and Ships </t>
    </r>
    <r>
      <rPr>
        <vertAlign val="superscript"/>
        <sz val="10"/>
        <rFont val="Arial"/>
        <family val="2"/>
      </rPr>
      <t>1/</t>
    </r>
  </si>
  <si>
    <t>Cathodes and Sections Of Cathodes, Of Refined Copper</t>
  </si>
  <si>
    <r>
      <t xml:space="preserve">Coconut Oil </t>
    </r>
    <r>
      <rPr>
        <vertAlign val="superscript"/>
        <sz val="10"/>
        <rFont val="Arial"/>
        <family val="2"/>
      </rPr>
      <t>2/</t>
    </r>
  </si>
  <si>
    <r>
      <t xml:space="preserve">Metal Components </t>
    </r>
    <r>
      <rPr>
        <vertAlign val="superscript"/>
        <sz val="10"/>
        <rFont val="Arial"/>
        <family val="2"/>
      </rPr>
      <t>3/</t>
    </r>
  </si>
  <si>
    <t>Electronic Equipment and Parts</t>
  </si>
  <si>
    <r>
      <t xml:space="preserve">Gold </t>
    </r>
    <r>
      <rPr>
        <vertAlign val="superscript"/>
        <sz val="10"/>
        <rFont val="Arial"/>
        <family val="2"/>
      </rPr>
      <t>4/</t>
    </r>
  </si>
  <si>
    <t>Miscellaneous Manufactured Articles, n.e.s.</t>
  </si>
  <si>
    <r>
      <t xml:space="preserve">Tuna </t>
    </r>
    <r>
      <rPr>
        <vertAlign val="superscript"/>
        <sz val="10"/>
        <rFont val="Arial"/>
        <family val="2"/>
      </rPr>
      <t>5/</t>
    </r>
  </si>
  <si>
    <t>Fish, Fresh or Preserved Of Which; Shrimps and Prawns</t>
  </si>
  <si>
    <t>Baby Carriage, Toys, Games, and Sporting Goods</t>
  </si>
  <si>
    <r>
      <t xml:space="preserve">Special Transactions </t>
    </r>
    <r>
      <rPr>
        <vertAlign val="superscript"/>
        <sz val="10"/>
        <rFont val="Arial"/>
        <family val="2"/>
      </rPr>
      <t>6/</t>
    </r>
  </si>
  <si>
    <t xml:space="preserve">Ceramic Tiles and Decor </t>
  </si>
  <si>
    <t xml:space="preserve">Petroleum Products </t>
  </si>
  <si>
    <t>1/ - consists only of electrical wiring harness for motor vehicles</t>
  </si>
  <si>
    <t>2/ - includes crude and refined</t>
  </si>
  <si>
    <t>3/ - excludes brakes and servo-brakes</t>
  </si>
  <si>
    <t>4/ - extracted from copper ores and concentrates</t>
  </si>
  <si>
    <t>5/ - includes fresh, frozen, prepared or preserved in airtight containers</t>
  </si>
  <si>
    <t>6/ - replacements and goods returned to the country whence exported</t>
  </si>
  <si>
    <t>a - no export data</t>
  </si>
  <si>
    <t>- no percent share/no growth rate</t>
  </si>
  <si>
    <t>0.0 - percent shares less than 0.05 but not equal to zero</t>
  </si>
  <si>
    <t>n.e.s. - Not Elsewhere Specified</t>
  </si>
  <si>
    <t>Growth Rate 
(%)</t>
  </si>
  <si>
    <r>
      <t>Table 4. Philippine Exports by Commodity Group: January to December, 2021 and 2022</t>
    </r>
    <r>
      <rPr>
        <vertAlign val="superscript"/>
        <sz val="10"/>
        <color theme="1"/>
        <rFont val="Arial"/>
        <family val="2"/>
      </rPr>
      <t>p</t>
    </r>
  </si>
  <si>
    <t>Jan-Dec</t>
  </si>
  <si>
    <t>Growth Rate
(%)</t>
  </si>
  <si>
    <r>
      <t>Table 5. Philippine Exports by Major Type of Goods: December 2021 and 2022</t>
    </r>
    <r>
      <rPr>
        <vertAlign val="superscript"/>
        <sz val="10"/>
        <rFont val="Arial"/>
        <family val="2"/>
      </rPr>
      <t>p</t>
    </r>
  </si>
  <si>
    <t>Baby Carriage, Toys, Games and Sporting Goods</t>
  </si>
  <si>
    <t>b - growth rate more than 1,000 percent</t>
  </si>
  <si>
    <t>- no percent shares/no growth rates</t>
  </si>
  <si>
    <t>0.00 - less than $5000</t>
  </si>
  <si>
    <r>
      <t>Table 6. Philippine Exports by Major Type of Goods: January to December, 2021 and 2022</t>
    </r>
    <r>
      <rPr>
        <vertAlign val="superscript"/>
        <sz val="10"/>
        <rFont val="Arial"/>
        <family val="2"/>
      </rPr>
      <t>p</t>
    </r>
  </si>
  <si>
    <t>- no growth rates</t>
  </si>
  <si>
    <t>Type of Personal Protective Equipment and Medical Supplies</t>
  </si>
  <si>
    <t>Value</t>
  </si>
  <si>
    <t>Month-on-Month
Growth Rate 
(%)</t>
  </si>
  <si>
    <t>Year-on-Year
Growth Rate 
(%)</t>
  </si>
  <si>
    <t>Personal Protective Equipment and Medical Supplies</t>
  </si>
  <si>
    <t>Face shield</t>
  </si>
  <si>
    <t>Protective Clothing</t>
  </si>
  <si>
    <t>Testing Kits</t>
  </si>
  <si>
    <t>Safety headgear</t>
  </si>
  <si>
    <t>Surgical gloves</t>
  </si>
  <si>
    <t>Surgical Face mask</t>
  </si>
  <si>
    <t>Other Face mask</t>
  </si>
  <si>
    <r>
      <t>Table 7.  Philippine Exports of Personal Protective Equipment and Medical Supplies: December 2021, November 2022</t>
    </r>
    <r>
      <rPr>
        <vertAlign val="superscript"/>
        <sz val="10"/>
        <rFont val="Arial"/>
        <family val="2"/>
      </rPr>
      <t>r</t>
    </r>
    <r>
      <rPr>
        <sz val="10"/>
        <rFont val="Arial"/>
        <family val="2"/>
      </rPr>
      <t>, and December 2022</t>
    </r>
    <r>
      <rPr>
        <vertAlign val="superscript"/>
        <sz val="10"/>
        <rFont val="Arial"/>
        <family val="2"/>
      </rPr>
      <t>p</t>
    </r>
  </si>
  <si>
    <t>December 2021</t>
  </si>
  <si>
    <r>
      <t xml:space="preserve">November 2022 </t>
    </r>
    <r>
      <rPr>
        <b/>
        <vertAlign val="superscript"/>
        <sz val="10"/>
        <rFont val="Arial"/>
        <family val="2"/>
      </rPr>
      <t>r</t>
    </r>
  </si>
  <si>
    <r>
      <t xml:space="preserve">December 2022 </t>
    </r>
    <r>
      <rPr>
        <b/>
        <vertAlign val="superscript"/>
        <sz val="10"/>
        <rFont val="Arial"/>
        <family val="2"/>
      </rPr>
      <t>p</t>
    </r>
  </si>
  <si>
    <t>2022</t>
  </si>
  <si>
    <t>Annual Growth Rate
(%)</t>
  </si>
  <si>
    <r>
      <t>Table 8. Philippine Export Statistics for the Top Ten Countries: December 2021 and 2022</t>
    </r>
    <r>
      <rPr>
        <vertAlign val="superscript"/>
        <sz val="10"/>
        <color theme="1"/>
        <rFont val="Arial"/>
        <family val="2"/>
      </rPr>
      <t>p</t>
    </r>
  </si>
  <si>
    <t>United States of America</t>
  </si>
  <si>
    <t>Japan</t>
  </si>
  <si>
    <t>Malaysia</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</si>
  <si>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</si>
  <si>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</si>
  <si>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</si>
  <si>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 xml:space="preserve">Rest of the World </t>
    </r>
    <r>
      <rPr>
        <vertAlign val="superscript"/>
        <sz val="10"/>
        <rFont val="Arial"/>
        <family val="2"/>
      </rPr>
      <t>5/</t>
    </r>
  </si>
  <si>
    <t>Annual Growth Rate
 (%)</t>
  </si>
  <si>
    <r>
      <t>Table 9. Philippine Export Statistics for Selected Economic Blocs: December 2021 and 2022</t>
    </r>
    <r>
      <rPr>
        <vertAlign val="superscript"/>
        <sz val="10"/>
        <rFont val="Arial"/>
        <family val="2"/>
      </rPr>
      <t>p</t>
    </r>
  </si>
  <si>
    <r>
      <t>European Union (EU)</t>
    </r>
    <r>
      <rPr>
        <vertAlign val="superscript"/>
        <sz val="10"/>
        <rFont val="Arial"/>
        <family val="2"/>
      </rPr>
      <t xml:space="preserve"> 4/</t>
    </r>
  </si>
  <si>
    <t>Details do not add up to total due to some countries which are in multiple economic blocs.</t>
  </si>
  <si>
    <t>1/ - includes Australia, Brunei Darussalam, Canada, Chile, China, Taiwan, Hong Kong, Indonesia, Japan, Republic of Korea, Malaysia,Mexico, New Zealand, Papua New Guinea, Peru, Russia, Singapore, Thailand, Vietnam, and United States of America (includes Alaska and Hawaii)</t>
  </si>
  <si>
    <t>2/ - includes China, Hong Kong, Japan, Macau, Mongolia, Republic of Korea, and Taiwan</t>
  </si>
  <si>
    <t>3/ - includes Brunei Darussalam, Cambodia, Indonesia, Laos, Malaysia, Myanmar,  Singapore, Thailand, and Vietnam</t>
  </si>
  <si>
    <t>4/ - includes Austria, Belgium, Bulgaria, Croatia, Cyprus, Czech Republic, Denmark, Estonia, Finland, France, Germany, Greece, Hungary, Ireland, Italy, Latvia, Lithuania, Luxembourg, Malta, Netherlands, Poland, Portugal, Romania, Slovakia, Slovenia,  Spain, Sweden, and UK Great Britain</t>
  </si>
  <si>
    <t>5/ - includes all countries not included in the economic bloc</t>
  </si>
  <si>
    <t>Top Ten Imports Total</t>
  </si>
  <si>
    <r>
      <t xml:space="preserve">Telecommunication Equipment and Electrical Machinery </t>
    </r>
    <r>
      <rPr>
        <vertAlign val="superscript"/>
        <sz val="10"/>
        <rFont val="Arial"/>
        <family val="2"/>
      </rPr>
      <t>1/</t>
    </r>
  </si>
  <si>
    <t>Plastics in Primary and Non-Primary Forms</t>
  </si>
  <si>
    <t>Animal and Vegetable Oils and Fats</t>
  </si>
  <si>
    <r>
      <t xml:space="preserve">Textile Yarn, Fabrics, Made-Up Articles and Related Products </t>
    </r>
    <r>
      <rPr>
        <vertAlign val="superscript"/>
        <sz val="10"/>
        <rFont val="Arial"/>
        <family val="2"/>
      </rPr>
      <t>2/</t>
    </r>
  </si>
  <si>
    <t>Fish and Fish Preparations</t>
  </si>
  <si>
    <t>Articles of Temporarily Imported and Exported</t>
  </si>
  <si>
    <t>Pulp and Waste Paper</t>
  </si>
  <si>
    <t>Textiles Fiber and Their Waste</t>
  </si>
  <si>
    <t>Other Mineral Fuels and Lubricant</t>
  </si>
  <si>
    <t>1/ - includes telecommunications and sound recording and reproducing apparatus and equipment</t>
  </si>
  <si>
    <t>2/ - includes on consignment and not on consignment</t>
  </si>
  <si>
    <t>a - no import data</t>
  </si>
  <si>
    <t>- no percent shares/no growth rate</t>
  </si>
  <si>
    <r>
      <t>Table 11. Philippine Imports by Commodity Group: January to December,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</si>
  <si>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 xml:space="preserve">Telecommunication Equipment and Electrical Machinery </t>
    </r>
    <r>
      <rPr>
        <vertAlign val="superscript"/>
        <sz val="10"/>
        <color theme="1"/>
        <rFont val="Arial"/>
        <family val="2"/>
      </rPr>
      <t>1/</t>
    </r>
  </si>
  <si>
    <r>
      <t xml:space="preserve">Textile Yarn, Fabrics, Made-Up Articles and Related Products </t>
    </r>
    <r>
      <rPr>
        <vertAlign val="superscript"/>
        <sz val="10"/>
        <color theme="1"/>
        <rFont val="Arial"/>
        <family val="2"/>
      </rPr>
      <t>2/</t>
    </r>
  </si>
  <si>
    <r>
      <t xml:space="preserve">Jan-Dec </t>
    </r>
    <r>
      <rPr>
        <b/>
        <vertAlign val="superscript"/>
        <sz val="10"/>
        <color theme="1"/>
        <rFont val="Arial"/>
        <family val="2"/>
      </rPr>
      <t>r</t>
    </r>
  </si>
  <si>
    <r>
      <t>Table 10. Philippine Imports by Commodity Group: December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</si>
  <si>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 xml:space="preserve">Jan-Dec </t>
    </r>
    <r>
      <rPr>
        <b/>
        <vertAlign val="superscript"/>
        <sz val="10"/>
        <color theme="1"/>
        <rFont val="Arial"/>
        <family val="2"/>
      </rPr>
      <t>p</t>
    </r>
  </si>
  <si>
    <t>- no growth rate</t>
  </si>
  <si>
    <t>2021 figure for the months of June to December, except November and 2022 figures for the months of January to May were revised due to exclusion of duplicate transactions identified by the Bureau of Customs (BOC)</t>
  </si>
  <si>
    <r>
      <t>Table 12. Philippine Imports by Major Type of Goods: December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</si>
  <si>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 xml:space="preserve">December </t>
    </r>
    <r>
      <rPr>
        <b/>
        <vertAlign val="superscript"/>
        <sz val="10"/>
        <color theme="1"/>
        <rFont val="Arial"/>
        <family val="2"/>
      </rPr>
      <t>r</t>
    </r>
  </si>
  <si>
    <r>
      <t xml:space="preserve">December </t>
    </r>
    <r>
      <rPr>
        <b/>
        <vertAlign val="superscript"/>
        <sz val="10"/>
        <color theme="1"/>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</si>
  <si>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</si>
  <si>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</si>
  <si>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</si>
  <si>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</si>
  <si>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</si>
  <si>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</si>
  <si>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</si>
  <si>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</si>
  <si>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color theme="1"/>
        <rFont val="Arial"/>
        <family val="2"/>
      </rPr>
      <t>1/</t>
    </r>
  </si>
  <si>
    <t xml:space="preserve">     Miscellaneous manufactures</t>
  </si>
  <si>
    <t xml:space="preserve">     Beverages and tobacco manufacture</t>
  </si>
  <si>
    <t xml:space="preserve">     Articles of apparel, accessories</t>
  </si>
  <si>
    <t>1/ - includes diesel fuel and fuel oils, light oils and preparations, aviation turbine fuel, and other mineral fuels, lubricant and related materials</t>
  </si>
  <si>
    <r>
      <t>Table 13. Philippine Imports by Major Type of Goods: January to December,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</si>
  <si>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t>2021 figure for the months of June to December except November and 2022 figures for the months of January to May were revised due to exclusion of duplicate transactions identified by the Bureau of Customs (BOC)</t>
  </si>
  <si>
    <t>Type of Personal Protective Equipment and Medical Supplies including Covid Vaccine</t>
  </si>
  <si>
    <r>
      <t>COVID-19 Vaccine</t>
    </r>
    <r>
      <rPr>
        <vertAlign val="superscript"/>
        <sz val="10"/>
        <color theme="1"/>
        <rFont val="Arial"/>
        <family val="2"/>
      </rPr>
      <t>a</t>
    </r>
  </si>
  <si>
    <t>r - revised</t>
  </si>
  <si>
    <t>a - imports on COVID-19 vaccines were based on Single Administrative Documents (SAD) collected from the Bureau of Customs (BOC)</t>
  </si>
  <si>
    <r>
      <t>Table 14.  Philippine Imports of Personal Protective Equipment and Medical Supplies including Covid Vaccine: December 2021</t>
    </r>
    <r>
      <rPr>
        <vertAlign val="superscript"/>
        <sz val="10"/>
        <color theme="1"/>
        <rFont val="Arial"/>
        <family val="2"/>
      </rPr>
      <t>r</t>
    </r>
    <r>
      <rPr>
        <sz val="10"/>
        <color theme="1"/>
        <rFont val="Arial"/>
        <family val="2"/>
      </rPr>
      <t>, November 2022</t>
    </r>
    <r>
      <rPr>
        <vertAlign val="superscript"/>
        <sz val="10"/>
        <color theme="1"/>
        <rFont val="Arial"/>
        <family val="2"/>
      </rPr>
      <t>r</t>
    </r>
    <r>
      <rPr>
        <sz val="10"/>
        <color theme="1"/>
        <rFont val="Arial"/>
        <family val="2"/>
      </rPr>
      <t>, and December 2022</t>
    </r>
    <r>
      <rPr>
        <vertAlign val="superscript"/>
        <sz val="10"/>
        <color theme="1"/>
        <rFont val="Arial"/>
        <family val="2"/>
      </rPr>
      <t>p</t>
    </r>
  </si>
  <si>
    <r>
      <t xml:space="preserve">December 2021 </t>
    </r>
    <r>
      <rPr>
        <b/>
        <vertAlign val="superscript"/>
        <sz val="10"/>
        <color theme="1"/>
        <rFont val="Arial"/>
        <family val="2"/>
      </rPr>
      <t>r</t>
    </r>
  </si>
  <si>
    <r>
      <t xml:space="preserve">November 2022 </t>
    </r>
    <r>
      <rPr>
        <b/>
        <vertAlign val="superscript"/>
        <sz val="10"/>
        <color theme="1"/>
        <rFont val="Arial"/>
        <family val="2"/>
      </rPr>
      <t>r</t>
    </r>
  </si>
  <si>
    <r>
      <t xml:space="preserve">December 2022 </t>
    </r>
    <r>
      <rPr>
        <b/>
        <vertAlign val="superscript"/>
        <sz val="10"/>
        <color theme="1"/>
        <rFont val="Arial"/>
        <family val="2"/>
      </rPr>
      <t>p</t>
    </r>
  </si>
  <si>
    <t>2021</t>
  </si>
  <si>
    <r>
      <t>Table 15. Philippine Imports for the Top Ten Countries: December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</si>
  <si>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t>a - growth rate more than 1,000 percent</t>
  </si>
  <si>
    <r>
      <t>Table 16. Philippine Import Statistics for Selected Economic Blocs: December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</si>
  <si>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 xml:space="preserve">Total Trade </t>
    </r>
    <r>
      <rPr>
        <b/>
        <vertAlign val="superscript"/>
        <sz val="10"/>
        <color theme="1"/>
        <rFont val="Arial"/>
        <family val="2"/>
      </rPr>
      <t>p</t>
    </r>
  </si>
  <si>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</si>
  <si>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</si>
  <si>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Balance of Trade in Goods </t>
    </r>
    <r>
      <rPr>
        <b/>
        <vertAlign val="superscript"/>
        <sz val="10"/>
        <color theme="1"/>
        <rFont val="Arial"/>
        <family val="2"/>
      </rPr>
      <t>p</t>
    </r>
  </si>
  <si>
    <r>
      <t>Table 17. Balance of Trade by Major Trading Partner: December 2022</t>
    </r>
    <r>
      <rPr>
        <vertAlign val="superscript"/>
        <sz val="10"/>
        <color theme="1"/>
        <rFont val="Arial"/>
        <family val="2"/>
      </rPr>
      <t>p</t>
    </r>
  </si>
  <si>
    <t xml:space="preserve">United States of America                                                                                                                                                                                                                                      </t>
  </si>
  <si>
    <t>Geographic Regions</t>
  </si>
  <si>
    <t>Exports to</t>
  </si>
  <si>
    <t>Imports from</t>
  </si>
  <si>
    <r>
      <t xml:space="preserve">Eastern Asia </t>
    </r>
    <r>
      <rPr>
        <vertAlign val="superscript"/>
        <sz val="10"/>
        <color theme="1"/>
        <rFont val="Arial"/>
        <family val="2"/>
      </rPr>
      <t>1/</t>
    </r>
  </si>
  <si>
    <r>
      <t xml:space="preserve">Southeastern Asia </t>
    </r>
    <r>
      <rPr>
        <vertAlign val="superscript"/>
        <sz val="10"/>
        <color theme="1"/>
        <rFont val="Arial"/>
        <family val="2"/>
      </rPr>
      <t>2/</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</si>
  <si>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</si>
  <si>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</si>
  <si>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Western Asia </t>
    </r>
    <r>
      <rPr>
        <vertAlign val="superscript"/>
        <sz val="10"/>
        <color theme="1"/>
        <rFont val="Arial"/>
        <family val="2"/>
      </rPr>
      <t>5/</t>
    </r>
  </si>
  <si>
    <r>
      <t xml:space="preserve">Southern Europe </t>
    </r>
    <r>
      <rPr>
        <vertAlign val="superscript"/>
        <sz val="10"/>
        <color theme="1"/>
        <rFont val="Arial"/>
        <family val="2"/>
      </rPr>
      <t>10/</t>
    </r>
  </si>
  <si>
    <r>
      <t xml:space="preserve">Eastern Europe </t>
    </r>
    <r>
      <rPr>
        <vertAlign val="superscript"/>
        <sz val="10"/>
        <color theme="1"/>
        <rFont val="Arial"/>
        <family val="2"/>
      </rPr>
      <t>11/</t>
    </r>
  </si>
  <si>
    <r>
      <t xml:space="preserve">Central America </t>
    </r>
    <r>
      <rPr>
        <vertAlign val="superscript"/>
        <sz val="10"/>
        <color theme="1"/>
        <rFont val="Arial"/>
        <family val="2"/>
      </rPr>
      <t>12/</t>
    </r>
  </si>
  <si>
    <r>
      <t xml:space="preserve">Rest of the World (ROW) </t>
    </r>
    <r>
      <rPr>
        <vertAlign val="superscript"/>
        <sz val="10"/>
        <color theme="1"/>
        <rFont val="Arial"/>
        <family val="2"/>
      </rPr>
      <t>16/</t>
    </r>
  </si>
  <si>
    <t>1/ - includes People's Republic of China, Hong Kong, Macao, Taiwan, Japan, Mongolia, and Republic of Korea</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</si>
  <si>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</si>
  <si>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</si>
  <si>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</si>
  <si>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Armenia, Azerbaijan, Bahrain, Cyprus, Georgia, Iraq, Israel, Jordan, Kuwait, Lebanon, Oman, Qatar, Saudi Arabia, State of Palestine, Syrian Arab Republic, Turkey, United Arab Emirates, and Yemen</t>
  </si>
  <si>
    <t>10/ - includes Albania, Andorra, Bosnia and Herzegovina, Croatia, Gibraltar, Gibraltar, Greece, Holy See, Italy, Malta, Montenegro, North Macedonia, Portugal, San Marino, Serbia, Slovenia, and Spain</t>
  </si>
  <si>
    <t>11/ - includes Belarus, Bulgaria, Czechia, Hungary, Poland, Republic of Moldova, Romania, Russian Federation, Slovakia, and Ukraine</t>
  </si>
  <si>
    <t>12/ - includes Belize, Costa Rica, El Salvador, Guatemala, Honduras, Mexico, Nicaragua, Panama, and Panama Canal Zone</t>
  </si>
  <si>
    <t>16/ - includes all other countries not included in the geographic regions</t>
  </si>
  <si>
    <t>0.0 - percent share less than 0.05 but not equal to zero</t>
  </si>
  <si>
    <r>
      <t>Table 19. Philippine Total Trade, Exports, Imports, and Balance of Trade in Goods by Geographic Region: December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</si>
  <si>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December 2021</t>
    </r>
    <r>
      <rPr>
        <b/>
        <vertAlign val="superscript"/>
        <sz val="10"/>
        <color theme="1"/>
        <rFont val="Arial"/>
        <family val="2"/>
      </rPr>
      <t>r</t>
    </r>
  </si>
  <si>
    <r>
      <t>December 2022</t>
    </r>
    <r>
      <rPr>
        <b/>
        <vertAlign val="superscript"/>
        <sz val="10"/>
        <color theme="1"/>
        <rFont val="Arial"/>
        <family val="2"/>
      </rPr>
      <t>p</t>
    </r>
  </si>
  <si>
    <t>b - no import data</t>
  </si>
  <si>
    <r>
      <t xml:space="preserve">Australia and New Zealand </t>
    </r>
    <r>
      <rPr>
        <vertAlign val="superscript"/>
        <sz val="10"/>
        <color theme="1"/>
        <rFont val="Arial"/>
        <family val="2"/>
      </rPr>
      <t>6/</t>
    </r>
  </si>
  <si>
    <r>
      <t xml:space="preserve">South America </t>
    </r>
    <r>
      <rPr>
        <vertAlign val="superscript"/>
        <sz val="10"/>
        <color theme="1"/>
        <rFont val="Arial"/>
        <family val="2"/>
      </rPr>
      <t>7/</t>
    </r>
  </si>
  <si>
    <r>
      <t xml:space="preserve">Northern Europe </t>
    </r>
    <r>
      <rPr>
        <vertAlign val="superscript"/>
        <sz val="10"/>
        <color theme="1"/>
        <rFont val="Arial"/>
        <family val="2"/>
      </rPr>
      <t>8/</t>
    </r>
  </si>
  <si>
    <r>
      <t xml:space="preserve">Southern Asia </t>
    </r>
    <r>
      <rPr>
        <vertAlign val="superscript"/>
        <sz val="10"/>
        <color theme="1"/>
        <rFont val="Arial"/>
        <family val="2"/>
      </rPr>
      <t>9/</t>
    </r>
  </si>
  <si>
    <t>6/ - includes Australia, Christmas Island, Cocos (Keeling) Islands, Heard Island and McDonald Islands, New Zealand, and Norfolk Island</t>
  </si>
  <si>
    <t>7/ - includes Argentina, Bolivia (Plurinational State of), Bouvet Island, Bouvet Island, Brazil, Chile, Colombia, Ecuador, Falkland Islands (Malvinas), French Guiana, Guyana, Paraguay, Peru, South Georgia and the South Sandwich Islands, Suriname, Uruguay, and Venezuela (Bolivarian Republic of)</t>
  </si>
  <si>
    <t>8/ - includes Åland Islands, Channel Islands, Denmark, Estonia, Faeroe Islands, Finland, Iceland, Ireland, Latvia, Lithuania, Norway, Svalbard and Jan Mayen, Sweden, UK of Great Britain and N. Ireland</t>
  </si>
  <si>
    <t>9/ - includes Afghanistan, Bangladesh, Bhutan, India, Iran (Islamic Republic of), Maldives, Nepal, Pakistan, and Sri Lanka</t>
  </si>
  <si>
    <r>
      <t xml:space="preserve">Melanesia </t>
    </r>
    <r>
      <rPr>
        <vertAlign val="superscript"/>
        <sz val="10"/>
        <color theme="1"/>
        <rFont val="Arial"/>
        <family val="2"/>
      </rPr>
      <t>13/</t>
    </r>
  </si>
  <si>
    <r>
      <t xml:space="preserve">Southern Africa </t>
    </r>
    <r>
      <rPr>
        <vertAlign val="superscript"/>
        <sz val="10"/>
        <color theme="1"/>
        <rFont val="Arial"/>
        <family val="2"/>
      </rPr>
      <t>14/</t>
    </r>
  </si>
  <si>
    <r>
      <t xml:space="preserve">Caribbean </t>
    </r>
    <r>
      <rPr>
        <vertAlign val="superscript"/>
        <sz val="10"/>
        <color theme="1"/>
        <rFont val="Arial"/>
        <family val="2"/>
      </rPr>
      <t>15/</t>
    </r>
  </si>
  <si>
    <t>14/ - includes Botswana, Eswatini, Lesotho, Namibia, Namibia, and South Africa</t>
  </si>
  <si>
    <t>13/ - includes Fiji, New Caledonia, Papua New Guinea, Solomon Islands, and Vanuatu</t>
  </si>
  <si>
    <t>15/ - includes Anguilla, Antigua and Barbuda, Aruba, Bahamas, Barbados, Bonaire, Sint Eustatius and Saba, British Virgin Islands, Cayman Islands, Cuba, Curaçao, Dominica, Dominican Republic, Grenada, Guadeloupe, Haiti, Jamaica, Martinique, Montserrat, Puerto Rico, Saint Barthélemy, Saint Kitts and Nevis, Saint Lucia, Saint Martin, Saint Martin (French Part), Saint Vincent and the Grenadines, Saint Maarten (Dutch part), Trinidad and Tobago, Turks and Caicos Islands, and United States Virgin Islands</t>
  </si>
  <si>
    <t>b - included in Cereals and Cereal Preparation</t>
  </si>
  <si>
    <t>Other Food &amp; Live Animals</t>
  </si>
  <si>
    <r>
      <t>Table 18. Balance of Trade for Selected Economic Blocs: December 2022</t>
    </r>
    <r>
      <rPr>
        <vertAlign val="superscript"/>
        <sz val="10"/>
        <color theme="1"/>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</si>
</sst>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00_);_(* \(#,##0.00\);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F400]h:mm:ss\ AM/PM"/>
    <numFmt numFmtId="175" formatCode="General_)"/>
    <numFmt numFmtId="176" formatCode="_(* #,###.00,,_);_(* \(#,###.00,,\);_(* &quot;-&quot;??_);_(@_)"/>
    <numFmt numFmtId="177" formatCode="_(* #,###.00,,_);_(* \-#,###.00,,;_(* &quot;-&quot;??_);_(@_)"/>
    <numFmt numFmtId="178" formatCode="#,##0.0"/>
    <numFmt numFmtId="179" formatCode="0.0"/>
    <numFmt numFmtId="180" formatCode="_(* #,##0.00,,_);_(* \-#,##0.00,,;_(* &quot;-&quot;??_);_(@_)"/>
    <numFmt numFmtId="181" formatCode="_(* #,##0.00,,_);_(* \(#,##0.00,,\);_(* &quot;-&quot;??_);_(@_)"/>
    <numFmt numFmtId="182" formatCode="_(* #,##0.00,,_);_(* \-#,##0.00,,_);_(* &quot;-&quot;??_);_(@_)"/>
  </numFmts>
  <fonts count="23" x14ac:knownFonts="1">
    <font>
      <sz val="11"/>
      <color theme="1"/>
      <name val="Calibri"/>
      <family val="2"/>
      <scheme val="minor"/>
    </font>
    <font>
      <sz val="10"/>
      <name val="Arial"/>
      <family val="2"/>
    </font>
    <font>
      <sz val="9"/>
      <name val="Arial"/>
      <family val="2"/>
    </font>
    <font>
      <sz val="11"/>
      <color theme="1"/>
      <name val="Calibri"/>
      <family val="2"/>
      <scheme val="minor"/>
    </font>
    <font>
      <sz val="9"/>
      <color indexed="8"/>
      <name val="Arial"/>
      <family val="2"/>
    </font>
    <font>
      <b/>
      <sz val="10"/>
      <name val="Arial"/>
      <family val="2"/>
    </font>
    <font>
      <b/>
      <sz val="10"/>
      <color indexed="8"/>
      <name val="Arial"/>
      <family val="2"/>
    </font>
    <font>
      <sz val="10"/>
      <color indexed="8"/>
      <name val="Arial"/>
      <family val="2"/>
    </font>
    <font>
      <b/>
      <sz val="9"/>
      <name val="Arial"/>
      <family val="2"/>
    </font>
    <font>
      <b/>
      <vertAlign val="superscript"/>
      <sz val="10"/>
      <name val="Arial"/>
      <family val="2"/>
    </font>
    <font>
      <vertAlign val="superscript"/>
      <sz val="10"/>
      <name val="Arial"/>
      <family val="2"/>
    </font>
    <font>
      <b/>
      <i/>
      <sz val="10"/>
      <name val="Arial"/>
      <family val="2"/>
    </font>
    <font>
      <i/>
      <sz val="10"/>
      <name val="Arial"/>
      <family val="2"/>
    </font>
    <font>
      <vertAlign val="superscript"/>
      <sz val="10"/>
      <color rgb="FF000000"/>
      <name val="Arial"/>
      <family val="2"/>
    </font>
    <font>
      <sz val="11"/>
      <color theme="1"/>
      <name val="Arial"/>
      <family val="2"/>
    </font>
    <font>
      <sz val="10"/>
      <color theme="1"/>
      <name val="Arial"/>
      <family val="2"/>
    </font>
    <font>
      <vertAlign val="superscript"/>
      <sz val="10"/>
      <color theme="1"/>
      <name val="Arial"/>
      <family val="2"/>
    </font>
    <font>
      <b/>
      <sz val="10"/>
      <color theme="1"/>
      <name val="Arial"/>
      <family val="2"/>
    </font>
    <font>
      <vertAlign val="superscript"/>
      <sz val="10"/>
      <color indexed="8"/>
      <name val="Arial"/>
      <family val="2"/>
    </font>
    <font>
      <sz val="9"/>
      <color theme="1"/>
      <name val="Arial"/>
      <family val="2"/>
    </font>
    <font>
      <b/>
      <sz val="9"/>
      <color theme="1"/>
      <name val="Arial"/>
      <family val="2"/>
    </font>
    <font>
      <b/>
      <vertAlign val="superscript"/>
      <sz val="10"/>
      <color theme="1"/>
      <name val="Arial"/>
      <family val="2"/>
    </font>
    <font>
      <sz val="9"/>
      <color theme="1"/>
      <name val="Calibri"/>
      <family val="2"/>
      <scheme val="minor"/>
    </font>
  </fonts>
  <fills count="2">
    <fill>
      <patternFill patternType="none"/>
    </fill>
    <fill>
      <patternFill patternType="gray125"/>
    </fill>
  </fills>
  <borders count="33">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2">
    <xf numFmtId="0" fontId="0" fillId="0" borderId="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4"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3" fillId="0" borderId="0" applyFont="0" applyFill="0" applyBorder="0" applyAlignment="0" applyProtection="0"/>
  </cellStyleXfs>
  <cellXfs count="646">
    <xf numFmtId="0" fontId="0" fillId="0" borderId="0" xfId="0"/>
    <xf numFmtId="0" fontId="1" fillId="0" borderId="0" xfId="2"/>
    <xf numFmtId="0" fontId="1" fillId="0" borderId="0" xfId="1"/>
    <xf numFmtId="170" fontId="1" fillId="0" borderId="0" xfId="2" applyNumberFormat="1"/>
    <xf numFmtId="0" fontId="2" fillId="0" borderId="0" xfId="2" applyFont="1"/>
    <xf numFmtId="0" fontId="1" fillId="0" borderId="0" xfId="2" applyAlignment="1">
      <alignment horizontal="left" vertical="top" wrapText="1"/>
    </xf>
    <xf numFmtId="168" fontId="1" fillId="0" borderId="0" xfId="3" applyNumberFormat="1" applyFont="1"/>
    <xf numFmtId="0" fontId="4" fillId="0" borderId="0" xfId="1" applyFont="1" applyAlignment="1">
      <alignment horizontal="left"/>
    </xf>
    <xf numFmtId="0" fontId="2" fillId="0" borderId="0" xfId="1" quotePrefix="1" applyFont="1" applyAlignment="1">
      <alignment horizontal="left"/>
    </xf>
    <xf numFmtId="43" fontId="1" fillId="0" borderId="0" xfId="3" applyFont="1"/>
    <xf numFmtId="176" fontId="1" fillId="0" borderId="0" xfId="2" applyNumberFormat="1"/>
    <xf numFmtId="0" fontId="7" fillId="0" borderId="0" xfId="2" applyFont="1"/>
    <xf numFmtId="0" fontId="1" fillId="0" borderId="17" xfId="2" applyBorder="1" applyAlignment="1">
      <alignment horizontal="center" vertical="center" wrapText="1"/>
    </xf>
    <xf numFmtId="0" fontId="1" fillId="0" borderId="18" xfId="2" applyBorder="1" applyAlignment="1">
      <alignment horizontal="center" vertical="center" wrapText="1"/>
    </xf>
    <xf numFmtId="0" fontId="6" fillId="0" borderId="20" xfId="2" applyFont="1" applyBorder="1" applyAlignment="1">
      <alignment horizontal="center"/>
    </xf>
    <xf numFmtId="0" fontId="7" fillId="0" borderId="20" xfId="2" applyFont="1" applyBorder="1"/>
    <xf numFmtId="0" fontId="7" fillId="0" borderId="0" xfId="2" applyFont="1" applyAlignment="1">
      <alignment horizontal="center"/>
    </xf>
    <xf numFmtId="43" fontId="7" fillId="0" borderId="0" xfId="2" applyNumberFormat="1" applyFont="1"/>
    <xf numFmtId="1" fontId="1" fillId="0" borderId="20" xfId="2" quotePrefix="1" applyNumberFormat="1" applyBorder="1" applyAlignment="1">
      <alignment horizontal="left"/>
    </xf>
    <xf numFmtId="0" fontId="7" fillId="0" borderId="16" xfId="2" applyFont="1" applyBorder="1" applyAlignment="1">
      <alignment horizontal="center"/>
    </xf>
    <xf numFmtId="1" fontId="1" fillId="0" borderId="23" xfId="2" quotePrefix="1" applyNumberFormat="1" applyBorder="1" applyAlignment="1">
      <alignment horizontal="left"/>
    </xf>
    <xf numFmtId="176" fontId="7" fillId="0" borderId="14" xfId="2" applyNumberFormat="1" applyFont="1" applyBorder="1"/>
    <xf numFmtId="176" fontId="7" fillId="0" borderId="0" xfId="2" applyNumberFormat="1" applyFont="1"/>
    <xf numFmtId="0" fontId="7" fillId="0" borderId="0" xfId="2" applyFont="1" applyAlignment="1">
      <alignment horizontal="left"/>
    </xf>
    <xf numFmtId="1" fontId="1" fillId="0" borderId="0" xfId="1" applyNumberFormat="1" applyAlignment="1">
      <alignment horizontal="center"/>
    </xf>
    <xf numFmtId="1" fontId="1" fillId="0" borderId="0" xfId="1" applyNumberFormat="1"/>
    <xf numFmtId="43" fontId="7" fillId="0" borderId="0" xfId="3" applyFont="1" applyFill="1" applyBorder="1" applyProtection="1"/>
    <xf numFmtId="43" fontId="7" fillId="0" borderId="0" xfId="3" applyFont="1" applyFill="1" applyBorder="1"/>
    <xf numFmtId="1" fontId="1" fillId="0" borderId="0" xfId="1" quotePrefix="1" applyNumberFormat="1" applyAlignment="1">
      <alignment horizontal="left"/>
    </xf>
    <xf numFmtId="1" fontId="2" fillId="0" borderId="0" xfId="1" applyNumberFormat="1" applyFont="1"/>
    <xf numFmtId="43" fontId="7" fillId="0" borderId="0" xfId="3" applyFont="1" applyBorder="1"/>
    <xf numFmtId="0" fontId="1" fillId="0" borderId="0" xfId="2" applyAlignment="1">
      <alignment horizontal="left"/>
    </xf>
    <xf numFmtId="1" fontId="1" fillId="0" borderId="20" xfId="2" applyNumberFormat="1" applyBorder="1"/>
    <xf numFmtId="172" fontId="7" fillId="0" borderId="24" xfId="3" applyNumberFormat="1" applyFont="1" applyFill="1" applyBorder="1" applyProtection="1"/>
    <xf numFmtId="172" fontId="7" fillId="0" borderId="24" xfId="3" applyNumberFormat="1" applyFont="1" applyFill="1" applyBorder="1"/>
    <xf numFmtId="0" fontId="1" fillId="0" borderId="0" xfId="1" applyAlignment="1">
      <alignment horizontal="center"/>
    </xf>
    <xf numFmtId="0" fontId="5" fillId="0" borderId="0" xfId="1" applyFont="1"/>
    <xf numFmtId="40" fontId="1" fillId="0" borderId="0" xfId="1" applyNumberFormat="1"/>
    <xf numFmtId="170" fontId="1" fillId="0" borderId="0" xfId="1" applyNumberFormat="1"/>
    <xf numFmtId="1" fontId="5" fillId="0" borderId="0" xfId="1" applyNumberFormat="1" applyFont="1" applyAlignment="1">
      <alignment horizontal="center"/>
    </xf>
    <xf numFmtId="1" fontId="5" fillId="0" borderId="0" xfId="1" quotePrefix="1" applyNumberFormat="1" applyFont="1" applyAlignment="1">
      <alignment horizontal="center"/>
    </xf>
    <xf numFmtId="0" fontId="5" fillId="0" borderId="0" xfId="1" applyFont="1" applyAlignment="1">
      <alignment horizontal="center"/>
    </xf>
    <xf numFmtId="171" fontId="1" fillId="0" borderId="0" xfId="3" applyNumberFormat="1" applyFont="1" applyBorder="1"/>
    <xf numFmtId="43" fontId="1" fillId="0" borderId="0" xfId="1" applyNumberFormat="1"/>
    <xf numFmtId="1" fontId="1" fillId="0" borderId="16" xfId="1" applyNumberFormat="1" applyBorder="1"/>
    <xf numFmtId="0" fontId="1" fillId="0" borderId="16" xfId="1" applyBorder="1"/>
    <xf numFmtId="170" fontId="1" fillId="0" borderId="16" xfId="1" applyNumberFormat="1" applyBorder="1"/>
    <xf numFmtId="1" fontId="1" fillId="0" borderId="0" xfId="1" applyNumberFormat="1" applyAlignment="1">
      <alignment horizontal="left"/>
    </xf>
    <xf numFmtId="0" fontId="7" fillId="0" borderId="0" xfId="1" applyFont="1"/>
    <xf numFmtId="170" fontId="1" fillId="0" borderId="0" xfId="3" applyNumberFormat="1" applyFont="1" applyAlignment="1">
      <alignment horizontal="centerContinuous"/>
    </xf>
    <xf numFmtId="170" fontId="5" fillId="0" borderId="12" xfId="1" applyNumberFormat="1" applyFont="1" applyBorder="1" applyAlignment="1">
      <alignment horizontal="center" vertical="center"/>
    </xf>
    <xf numFmtId="170" fontId="5" fillId="0" borderId="15" xfId="1" quotePrefix="1" applyNumberFormat="1" applyFont="1" applyBorder="1" applyAlignment="1">
      <alignment horizontal="center" vertical="center"/>
    </xf>
    <xf numFmtId="171" fontId="1" fillId="0" borderId="0" xfId="1" applyNumberFormat="1"/>
    <xf numFmtId="1" fontId="5" fillId="0" borderId="0" xfId="1" quotePrefix="1" applyNumberFormat="1" applyFont="1" applyAlignment="1">
      <alignment horizontal="left"/>
    </xf>
    <xf numFmtId="43" fontId="5" fillId="0" borderId="0" xfId="3" applyFont="1"/>
    <xf numFmtId="0" fontId="1" fillId="0" borderId="16" xfId="1" applyBorder="1" applyAlignment="1">
      <alignment horizontal="center"/>
    </xf>
    <xf numFmtId="171" fontId="1" fillId="0" borderId="16" xfId="3" applyNumberFormat="1" applyFont="1" applyBorder="1"/>
    <xf numFmtId="171" fontId="1" fillId="0" borderId="16" xfId="1" applyNumberFormat="1" applyBorder="1"/>
    <xf numFmtId="170" fontId="1" fillId="0" borderId="16" xfId="3" applyNumberFormat="1" applyFont="1" applyBorder="1"/>
    <xf numFmtId="170" fontId="1" fillId="0" borderId="0" xfId="3" applyNumberFormat="1" applyFont="1"/>
    <xf numFmtId="0" fontId="1" fillId="0" borderId="0" xfId="1" applyAlignment="1">
      <alignment horizontal="left"/>
    </xf>
    <xf numFmtId="1" fontId="1" fillId="0" borderId="0" xfId="1" quotePrefix="1" applyNumberFormat="1"/>
    <xf numFmtId="0" fontId="5" fillId="0" borderId="0" xfId="2" applyFont="1"/>
    <xf numFmtId="43" fontId="1" fillId="0" borderId="17" xfId="3" applyFont="1" applyFill="1" applyBorder="1" applyAlignment="1"/>
    <xf numFmtId="173" fontId="1" fillId="0" borderId="17" xfId="3" quotePrefix="1" applyNumberFormat="1" applyFont="1" applyFill="1" applyBorder="1" applyAlignment="1"/>
    <xf numFmtId="170" fontId="1" fillId="0" borderId="17" xfId="3" applyNumberFormat="1" applyFont="1" applyFill="1" applyBorder="1" applyAlignment="1"/>
    <xf numFmtId="0" fontId="1" fillId="0" borderId="16" xfId="2" applyBorder="1"/>
    <xf numFmtId="173" fontId="1" fillId="0" borderId="16" xfId="3" quotePrefix="1" applyNumberFormat="1" applyFont="1" applyBorder="1" applyAlignment="1">
      <alignment horizontal="right"/>
    </xf>
    <xf numFmtId="170" fontId="1" fillId="0" borderId="16" xfId="3" applyNumberFormat="1" applyFont="1" applyFill="1" applyBorder="1"/>
    <xf numFmtId="173" fontId="1" fillId="0" borderId="0" xfId="2" applyNumberFormat="1"/>
    <xf numFmtId="173" fontId="1" fillId="0" borderId="0" xfId="3" applyNumberFormat="1" applyFont="1"/>
    <xf numFmtId="0" fontId="1" fillId="0" borderId="17" xfId="2" applyBorder="1"/>
    <xf numFmtId="43" fontId="1" fillId="0" borderId="16" xfId="3" applyFont="1" applyFill="1" applyBorder="1"/>
    <xf numFmtId="1" fontId="1" fillId="0" borderId="0" xfId="2" applyNumberFormat="1" applyAlignment="1">
      <alignment horizontal="left"/>
    </xf>
    <xf numFmtId="0" fontId="1" fillId="0" borderId="0" xfId="2" applyAlignment="1">
      <alignment vertical="top" wrapText="1"/>
    </xf>
    <xf numFmtId="0" fontId="1" fillId="0" borderId="0" xfId="2" applyAlignment="1">
      <alignment horizontal="center" vertical="center" wrapText="1"/>
    </xf>
    <xf numFmtId="1" fontId="5" fillId="0" borderId="0" xfId="2" applyNumberFormat="1" applyFont="1" applyAlignment="1">
      <alignment horizontal="center"/>
    </xf>
    <xf numFmtId="170" fontId="5" fillId="0" borderId="0" xfId="3" applyNumberFormat="1" applyFont="1"/>
    <xf numFmtId="1" fontId="1" fillId="0" borderId="0" xfId="2" applyNumberFormat="1" applyAlignment="1">
      <alignment horizontal="center"/>
    </xf>
    <xf numFmtId="1" fontId="1" fillId="0" borderId="0" xfId="2" applyNumberFormat="1"/>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1" fillId="0" borderId="0" xfId="2" quotePrefix="1" applyAlignment="1">
      <alignment horizontal="left" vertical="top" wrapText="1"/>
    </xf>
    <xf numFmtId="0" fontId="1" fillId="0" borderId="0" xfId="2" quotePrefix="1" applyAlignment="1">
      <alignment horizontal="left" vertical="top"/>
    </xf>
    <xf numFmtId="1" fontId="1" fillId="0" borderId="0" xfId="2" applyNumberFormat="1" applyAlignment="1">
      <alignment horizontal="center" vertical="top"/>
    </xf>
    <xf numFmtId="1" fontId="1" fillId="0" borderId="16" xfId="2" applyNumberFormat="1" applyBorder="1" applyAlignment="1">
      <alignment horizontal="center" vertical="top"/>
    </xf>
    <xf numFmtId="0" fontId="1" fillId="0" borderId="16" xfId="2" applyBorder="1" applyAlignment="1">
      <alignment horizontal="left" vertical="top" wrapText="1"/>
    </xf>
    <xf numFmtId="170" fontId="1" fillId="0" borderId="16" xfId="2" applyNumberFormat="1" applyBorder="1"/>
    <xf numFmtId="0" fontId="8" fillId="0" borderId="0" xfId="1" applyFont="1"/>
    <xf numFmtId="0" fontId="2" fillId="0" borderId="0" xfId="1" applyFont="1"/>
    <xf numFmtId="170" fontId="2" fillId="0" borderId="0" xfId="1" applyNumberFormat="1" applyFont="1"/>
    <xf numFmtId="0" fontId="6" fillId="0" borderId="0" xfId="1" applyFont="1" applyAlignment="1">
      <alignment horizontal="centerContinuous"/>
    </xf>
    <xf numFmtId="0" fontId="7" fillId="0" borderId="0" xfId="1" applyFont="1" applyAlignment="1">
      <alignment horizontal="centerContinuous"/>
    </xf>
    <xf numFmtId="1" fontId="2" fillId="0" borderId="0" xfId="1" applyNumberFormat="1" applyFont="1" applyAlignment="1">
      <alignment horizontal="left"/>
    </xf>
    <xf numFmtId="171" fontId="2" fillId="0" borderId="0" xfId="1" applyNumberFormat="1" applyFont="1"/>
    <xf numFmtId="171" fontId="8" fillId="0" borderId="0" xfId="1" applyNumberFormat="1" applyFont="1"/>
    <xf numFmtId="0" fontId="5" fillId="0" borderId="0" xfId="1" applyFont="1" applyAlignment="1">
      <alignment horizontal="centerContinuous"/>
    </xf>
    <xf numFmtId="173" fontId="5" fillId="0" borderId="0" xfId="1" applyNumberFormat="1" applyFont="1" applyAlignment="1">
      <alignment horizontal="centerContinuous"/>
    </xf>
    <xf numFmtId="0" fontId="5" fillId="0" borderId="0" xfId="1" quotePrefix="1" applyFont="1" applyAlignment="1">
      <alignment horizontal="centerContinuous"/>
    </xf>
    <xf numFmtId="0" fontId="5" fillId="0" borderId="0" xfId="1" quotePrefix="1" applyFont="1" applyAlignment="1">
      <alignment horizontal="left"/>
    </xf>
    <xf numFmtId="0" fontId="5" fillId="0" borderId="0" xfId="1" applyFont="1" applyAlignment="1">
      <alignment horizontal="left"/>
    </xf>
    <xf numFmtId="173" fontId="1" fillId="0" borderId="0" xfId="1" applyNumberFormat="1"/>
    <xf numFmtId="0" fontId="5" fillId="0" borderId="16" xfId="1" applyFont="1" applyBorder="1"/>
    <xf numFmtId="173" fontId="5" fillId="0" borderId="16" xfId="1" applyNumberFormat="1" applyFont="1" applyBorder="1"/>
    <xf numFmtId="170" fontId="5" fillId="0" borderId="16" xfId="3" applyNumberFormat="1" applyFont="1" applyBorder="1"/>
    <xf numFmtId="0" fontId="1" fillId="0" borderId="17" xfId="1" applyBorder="1" applyAlignment="1">
      <alignment horizontal="center" vertical="center"/>
    </xf>
    <xf numFmtId="173" fontId="5" fillId="0" borderId="17" xfId="1" quotePrefix="1" applyNumberFormat="1" applyFont="1" applyBorder="1" applyAlignment="1">
      <alignment horizontal="center"/>
    </xf>
    <xf numFmtId="3" fontId="5" fillId="0" borderId="17" xfId="1" quotePrefix="1" applyNumberFormat="1" applyFont="1" applyBorder="1" applyAlignment="1">
      <alignment horizontal="center"/>
    </xf>
    <xf numFmtId="173" fontId="5" fillId="0" borderId="17" xfId="3" quotePrefix="1" applyNumberFormat="1" applyFont="1" applyBorder="1" applyAlignment="1">
      <alignment horizontal="center"/>
    </xf>
    <xf numFmtId="170" fontId="5" fillId="0" borderId="17" xfId="3" applyNumberFormat="1" applyFont="1" applyBorder="1" applyAlignment="1">
      <alignment horizontal="centerContinuous"/>
    </xf>
    <xf numFmtId="43" fontId="5" fillId="0" borderId="16" xfId="3" applyFont="1" applyBorder="1" applyAlignment="1">
      <alignment horizontal="centerContinuous"/>
    </xf>
    <xf numFmtId="0" fontId="8" fillId="0" borderId="0" xfId="2" applyFont="1"/>
    <xf numFmtId="170" fontId="5" fillId="0" borderId="0" xfId="2" applyNumberFormat="1" applyFont="1"/>
    <xf numFmtId="171" fontId="2" fillId="0" borderId="0" xfId="2" applyNumberFormat="1" applyFont="1"/>
    <xf numFmtId="0" fontId="1" fillId="0" borderId="0" xfId="2" applyAlignment="1">
      <alignment horizontal="left" wrapText="1"/>
    </xf>
    <xf numFmtId="171" fontId="8" fillId="0" borderId="0" xfId="2" applyNumberFormat="1" applyFont="1"/>
    <xf numFmtId="0" fontId="7" fillId="0" borderId="0" xfId="1" applyFont="1" applyAlignment="1">
      <alignment horizontal="center"/>
    </xf>
    <xf numFmtId="0" fontId="6" fillId="0" borderId="9" xfId="1" applyFont="1" applyBorder="1"/>
    <xf numFmtId="165" fontId="7" fillId="0" borderId="9" xfId="1" applyNumberFormat="1" applyFont="1" applyBorder="1" applyAlignment="1">
      <alignment horizontal="right"/>
    </xf>
    <xf numFmtId="166" fontId="7" fillId="0" borderId="9" xfId="1" applyNumberFormat="1" applyFont="1" applyBorder="1" applyAlignment="1">
      <alignment horizontal="right"/>
    </xf>
    <xf numFmtId="167" fontId="7" fillId="0" borderId="0" xfId="1" quotePrefix="1" applyNumberFormat="1" applyFont="1"/>
    <xf numFmtId="0" fontId="6" fillId="0" borderId="0" xfId="1" applyFont="1"/>
    <xf numFmtId="165" fontId="7" fillId="0" borderId="10" xfId="1" applyNumberFormat="1" applyFont="1" applyBorder="1" applyAlignment="1">
      <alignment horizontal="right"/>
    </xf>
    <xf numFmtId="166" fontId="7" fillId="0" borderId="10" xfId="1" applyNumberFormat="1" applyFont="1" applyBorder="1" applyAlignment="1">
      <alignment horizontal="right"/>
    </xf>
    <xf numFmtId="169" fontId="1" fillId="0" borderId="0" xfId="1" applyNumberFormat="1"/>
    <xf numFmtId="0" fontId="7" fillId="0" borderId="0" xfId="1" applyFont="1" applyAlignment="1">
      <alignment horizontal="left"/>
    </xf>
    <xf numFmtId="43" fontId="7" fillId="0" borderId="19" xfId="3" quotePrefix="1" applyFont="1" applyFill="1" applyBorder="1" applyAlignment="1" applyProtection="1">
      <alignment horizontal="center"/>
    </xf>
    <xf numFmtId="176" fontId="7" fillId="0" borderId="13" xfId="3" quotePrefix="1" applyNumberFormat="1" applyFont="1" applyFill="1" applyBorder="1" applyAlignment="1" applyProtection="1">
      <alignment horizontal="center"/>
    </xf>
    <xf numFmtId="43" fontId="7" fillId="0" borderId="17" xfId="3" quotePrefix="1" applyFont="1" applyFill="1" applyBorder="1" applyAlignment="1" applyProtection="1">
      <alignment horizontal="center"/>
    </xf>
    <xf numFmtId="170" fontId="7" fillId="0" borderId="17" xfId="3" quotePrefix="1" applyNumberFormat="1" applyFont="1" applyFill="1" applyBorder="1" applyAlignment="1" applyProtection="1">
      <alignment horizontal="center"/>
    </xf>
    <xf numFmtId="43" fontId="7" fillId="0" borderId="0" xfId="3" quotePrefix="1" applyFont="1" applyFill="1" applyBorder="1" applyAlignment="1" applyProtection="1">
      <alignment horizontal="center"/>
    </xf>
    <xf numFmtId="170" fontId="7" fillId="0" borderId="0" xfId="3" quotePrefix="1" applyNumberFormat="1" applyFont="1" applyFill="1" applyBorder="1" applyAlignment="1" applyProtection="1">
      <alignment horizontal="center"/>
    </xf>
    <xf numFmtId="0" fontId="12" fillId="0" borderId="0" xfId="1" applyFont="1"/>
    <xf numFmtId="0" fontId="5" fillId="0" borderId="0" xfId="1" applyFont="1" applyAlignment="1">
      <alignment horizontal="center" wrapText="1"/>
    </xf>
    <xf numFmtId="1" fontId="1" fillId="0" borderId="0" xfId="1" applyNumberFormat="1" applyAlignment="1">
      <alignment wrapText="1"/>
    </xf>
    <xf numFmtId="1" fontId="1" fillId="0" borderId="0" xfId="1" applyNumberFormat="1" applyAlignment="1">
      <alignment horizontal="center" vertical="top" wrapText="1"/>
    </xf>
    <xf numFmtId="0" fontId="1" fillId="0" borderId="0" xfId="1" quotePrefix="1" applyAlignment="1">
      <alignment horizontal="left" vertical="top" wrapText="1"/>
    </xf>
    <xf numFmtId="43" fontId="1" fillId="0" borderId="0" xfId="3" applyFont="1" applyBorder="1" applyAlignment="1">
      <alignment horizontal="right"/>
    </xf>
    <xf numFmtId="0" fontId="1" fillId="0" borderId="0" xfId="1" applyAlignment="1">
      <alignment vertical="top" wrapText="1"/>
    </xf>
    <xf numFmtId="0" fontId="1" fillId="0" borderId="0" xfId="2" applyAlignment="1">
      <alignment horizontal="center"/>
    </xf>
    <xf numFmtId="0" fontId="5" fillId="0" borderId="0" xfId="2" applyFont="1" applyAlignment="1">
      <alignment horizontal="center"/>
    </xf>
    <xf numFmtId="1" fontId="5" fillId="0" borderId="0" xfId="2" applyNumberFormat="1" applyFont="1" applyAlignment="1">
      <alignment horizontal="center" vertical="top" wrapText="1"/>
    </xf>
    <xf numFmtId="4" fontId="1" fillId="0" borderId="0" xfId="2" quotePrefix="1" applyNumberFormat="1" applyAlignment="1">
      <alignment horizontal="left" wrapText="1"/>
    </xf>
    <xf numFmtId="1" fontId="1" fillId="0" borderId="16" xfId="2" applyNumberFormat="1" applyBorder="1" applyAlignment="1">
      <alignment horizontal="center" vertical="top" wrapText="1"/>
    </xf>
    <xf numFmtId="0" fontId="1" fillId="0" borderId="16" xfId="2" quotePrefix="1" applyBorder="1" applyAlignment="1">
      <alignment horizontal="left" vertical="top" wrapText="1"/>
    </xf>
    <xf numFmtId="168" fontId="1" fillId="0" borderId="16" xfId="3" applyNumberFormat="1" applyFont="1" applyBorder="1"/>
    <xf numFmtId="168" fontId="1" fillId="0" borderId="16" xfId="3" applyNumberFormat="1" applyFont="1" applyBorder="1" applyAlignment="1">
      <alignment horizontal="right"/>
    </xf>
    <xf numFmtId="43" fontId="1" fillId="0" borderId="0" xfId="3" applyFont="1" applyBorder="1" applyAlignment="1">
      <alignment horizontal="center"/>
    </xf>
    <xf numFmtId="1" fontId="1" fillId="0" borderId="0" xfId="2" applyNumberFormat="1" applyAlignment="1">
      <alignment wrapText="1"/>
    </xf>
    <xf numFmtId="171" fontId="1" fillId="0" borderId="0" xfId="2" applyNumberFormat="1"/>
    <xf numFmtId="1" fontId="1" fillId="0" borderId="0" xfId="2" applyNumberFormat="1" applyAlignment="1">
      <alignment horizontal="center" vertical="top" wrapText="1"/>
    </xf>
    <xf numFmtId="43" fontId="1" fillId="0" borderId="16" xfId="3" applyFont="1" applyBorder="1" applyAlignment="1">
      <alignment horizontal="right"/>
    </xf>
    <xf numFmtId="170" fontId="1" fillId="0" borderId="16" xfId="3" applyNumberFormat="1" applyFont="1" applyBorder="1" applyAlignment="1">
      <alignment horizontal="center"/>
    </xf>
    <xf numFmtId="171" fontId="5" fillId="0" borderId="0" xfId="2" applyNumberFormat="1" applyFont="1"/>
    <xf numFmtId="1" fontId="1" fillId="0" borderId="0" xfId="2" applyNumberFormat="1" applyAlignment="1">
      <alignment horizontal="left" wrapText="1"/>
    </xf>
    <xf numFmtId="37" fontId="7" fillId="0" borderId="9" xfId="1" applyNumberFormat="1" applyFont="1" applyBorder="1" applyAlignment="1">
      <alignment horizontal="right"/>
    </xf>
    <xf numFmtId="170" fontId="7" fillId="0" borderId="9" xfId="1" applyNumberFormat="1" applyFont="1" applyBorder="1" applyAlignment="1">
      <alignment horizontal="right"/>
    </xf>
    <xf numFmtId="0" fontId="7" fillId="0" borderId="9" xfId="1" applyFont="1" applyBorder="1" applyAlignment="1">
      <alignment horizontal="right"/>
    </xf>
    <xf numFmtId="170" fontId="1" fillId="0" borderId="9" xfId="1" applyNumberFormat="1" applyBorder="1"/>
    <xf numFmtId="37" fontId="7" fillId="0" borderId="10" xfId="1" applyNumberFormat="1" applyFont="1" applyBorder="1" applyAlignment="1">
      <alignment horizontal="right"/>
    </xf>
    <xf numFmtId="170" fontId="7" fillId="0" borderId="10" xfId="1" applyNumberFormat="1" applyFont="1" applyBorder="1" applyAlignment="1">
      <alignment horizontal="right"/>
    </xf>
    <xf numFmtId="170" fontId="1" fillId="0" borderId="10" xfId="1" applyNumberFormat="1" applyBorder="1"/>
    <xf numFmtId="0" fontId="5" fillId="0" borderId="0" xfId="1" quotePrefix="1" applyFont="1" applyAlignment="1">
      <alignment horizontal="center"/>
    </xf>
    <xf numFmtId="0" fontId="5" fillId="0" borderId="12" xfId="1" applyFont="1" applyBorder="1" applyAlignment="1">
      <alignment horizontal="center" vertical="center" wrapText="1"/>
    </xf>
    <xf numFmtId="43" fontId="6" fillId="0" borderId="26" xfId="5" quotePrefix="1" applyFont="1" applyFill="1" applyBorder="1" applyAlignment="1" applyProtection="1">
      <alignment horizontal="center"/>
    </xf>
    <xf numFmtId="43" fontId="6" fillId="0" borderId="27" xfId="5" quotePrefix="1" applyFont="1" applyFill="1" applyBorder="1" applyAlignment="1" applyProtection="1">
      <alignment horizontal="center"/>
    </xf>
    <xf numFmtId="167" fontId="7" fillId="0" borderId="0" xfId="1" quotePrefix="1" applyNumberFormat="1" applyFont="1" applyAlignment="1">
      <alignment horizontal="right"/>
    </xf>
    <xf numFmtId="167" fontId="6" fillId="0" borderId="0" xfId="1" quotePrefix="1" applyNumberFormat="1" applyFont="1"/>
    <xf numFmtId="167" fontId="7" fillId="0" borderId="16" xfId="1" quotePrefix="1" applyNumberFormat="1" applyFont="1" applyBorder="1" applyAlignment="1">
      <alignment horizontal="right"/>
    </xf>
    <xf numFmtId="177" fontId="7" fillId="0" borderId="0" xfId="1" applyNumberFormat="1" applyFont="1"/>
    <xf numFmtId="177" fontId="7" fillId="0" borderId="0" xfId="1" applyNumberFormat="1" applyFont="1" applyAlignment="1">
      <alignment horizontal="right"/>
    </xf>
    <xf numFmtId="177" fontId="1" fillId="0" borderId="0" xfId="3" applyNumberFormat="1" applyFont="1" applyBorder="1"/>
    <xf numFmtId="177" fontId="1" fillId="0" borderId="0" xfId="1" applyNumberFormat="1"/>
    <xf numFmtId="37" fontId="4" fillId="0" borderId="0" xfId="1" applyNumberFormat="1" applyFont="1"/>
    <xf numFmtId="2" fontId="4" fillId="0" borderId="0" xfId="1" applyNumberFormat="1" applyFont="1"/>
    <xf numFmtId="43" fontId="6" fillId="0" borderId="7" xfId="5" quotePrefix="1" applyFont="1" applyFill="1" applyBorder="1" applyAlignment="1" applyProtection="1">
      <alignment horizontal="center"/>
    </xf>
    <xf numFmtId="43" fontId="6" fillId="0" borderId="28" xfId="5" quotePrefix="1" applyFont="1" applyFill="1" applyBorder="1" applyAlignment="1" applyProtection="1">
      <alignment horizontal="center"/>
    </xf>
    <xf numFmtId="178" fontId="7" fillId="0" borderId="0" xfId="3" applyNumberFormat="1" applyFont="1" applyBorder="1" applyAlignment="1" applyProtection="1"/>
    <xf numFmtId="178" fontId="7" fillId="0" borderId="0" xfId="3" applyNumberFormat="1" applyFont="1" applyBorder="1" applyAlignment="1" applyProtection="1">
      <alignment horizontal="right"/>
    </xf>
    <xf numFmtId="178" fontId="7" fillId="0" borderId="0" xfId="1" applyNumberFormat="1" applyFont="1" applyAlignment="1">
      <alignment horizontal="right"/>
    </xf>
    <xf numFmtId="178" fontId="1" fillId="0" borderId="0" xfId="1" applyNumberFormat="1"/>
    <xf numFmtId="170" fontId="1" fillId="0" borderId="0" xfId="5" applyNumberFormat="1" applyFont="1" applyFill="1"/>
    <xf numFmtId="49" fontId="5" fillId="0" borderId="12" xfId="1" quotePrefix="1" applyNumberFormat="1" applyFont="1" applyBorder="1" applyAlignment="1">
      <alignment horizontal="center" vertical="center"/>
    </xf>
    <xf numFmtId="179" fontId="5" fillId="0" borderId="12" xfId="1" quotePrefix="1" applyNumberFormat="1" applyFont="1" applyBorder="1" applyAlignment="1">
      <alignment horizontal="center" vertical="center" wrapText="1"/>
    </xf>
    <xf numFmtId="43" fontId="6" fillId="0" borderId="12" xfId="5" quotePrefix="1" applyFont="1" applyFill="1" applyBorder="1" applyAlignment="1" applyProtection="1">
      <alignment horizontal="center" vertical="center"/>
    </xf>
    <xf numFmtId="179" fontId="6" fillId="0" borderId="12" xfId="5" quotePrefix="1" applyNumberFormat="1" applyFont="1" applyFill="1" applyBorder="1" applyAlignment="1" applyProtection="1">
      <alignment horizontal="center" vertical="center"/>
    </xf>
    <xf numFmtId="170" fontId="6" fillId="0" borderId="15" xfId="5" quotePrefix="1" applyNumberFormat="1" applyFont="1" applyFill="1" applyBorder="1" applyAlignment="1" applyProtection="1">
      <alignment horizontal="center" vertical="center"/>
    </xf>
    <xf numFmtId="0" fontId="5" fillId="0" borderId="0" xfId="1" applyFont="1" applyAlignment="1">
      <alignment horizontal="center" vertical="top" wrapText="1"/>
    </xf>
    <xf numFmtId="0" fontId="1" fillId="0" borderId="0" xfId="1" quotePrefix="1" applyAlignment="1">
      <alignment horizontal="left" wrapText="1"/>
    </xf>
    <xf numFmtId="0" fontId="1" fillId="0" borderId="0" xfId="0" quotePrefix="1" applyFont="1" applyAlignment="1">
      <alignment horizontal="left"/>
    </xf>
    <xf numFmtId="0" fontId="1" fillId="0" borderId="0" xfId="1" quotePrefix="1" applyAlignment="1">
      <alignment vertical="top" wrapText="1"/>
    </xf>
    <xf numFmtId="180" fontId="5" fillId="0" borderId="0" xfId="3" applyNumberFormat="1" applyFont="1" applyBorder="1" applyAlignment="1">
      <alignment horizontal="right"/>
    </xf>
    <xf numFmtId="180" fontId="1" fillId="0" borderId="0" xfId="3" applyNumberFormat="1" applyFont="1"/>
    <xf numFmtId="180" fontId="5" fillId="0" borderId="0" xfId="3" applyNumberFormat="1" applyFont="1"/>
    <xf numFmtId="180" fontId="1" fillId="0" borderId="16" xfId="3" applyNumberFormat="1" applyFont="1" applyBorder="1"/>
    <xf numFmtId="180" fontId="1" fillId="0" borderId="0" xfId="3" applyNumberFormat="1" applyFont="1" applyBorder="1"/>
    <xf numFmtId="178" fontId="5" fillId="0" borderId="0" xfId="3" applyNumberFormat="1" applyFont="1" applyBorder="1" applyAlignment="1">
      <alignment horizontal="right"/>
    </xf>
    <xf numFmtId="178" fontId="1" fillId="0" borderId="0" xfId="3" applyNumberFormat="1" applyFont="1" applyBorder="1" applyAlignment="1">
      <alignment horizontal="right"/>
    </xf>
    <xf numFmtId="178" fontId="5" fillId="0" borderId="0" xfId="3" applyNumberFormat="1" applyFont="1" applyBorder="1" applyAlignment="1"/>
    <xf numFmtId="178" fontId="1" fillId="0" borderId="0" xfId="3" applyNumberFormat="1" applyFont="1" applyAlignment="1"/>
    <xf numFmtId="178" fontId="1" fillId="0" borderId="0" xfId="3" applyNumberFormat="1" applyFont="1" applyBorder="1" applyAlignment="1"/>
    <xf numFmtId="178" fontId="5" fillId="0" borderId="0" xfId="3" applyNumberFormat="1" applyFont="1" applyAlignment="1"/>
    <xf numFmtId="172" fontId="1" fillId="0" borderId="0" xfId="5" applyNumberFormat="1" applyFont="1" applyFill="1" applyBorder="1"/>
    <xf numFmtId="179" fontId="1" fillId="0" borderId="0" xfId="5" applyNumberFormat="1" applyFont="1" applyFill="1" applyBorder="1" applyAlignment="1">
      <alignment horizontal="right"/>
    </xf>
    <xf numFmtId="179" fontId="2" fillId="0" borderId="0" xfId="2" applyNumberFormat="1" applyFont="1"/>
    <xf numFmtId="179" fontId="2" fillId="0" borderId="0" xfId="5" applyNumberFormat="1" applyFont="1" applyFill="1" applyBorder="1" applyAlignment="1">
      <alignment horizontal="right"/>
    </xf>
    <xf numFmtId="1" fontId="2" fillId="0" borderId="0" xfId="1" quotePrefix="1" applyNumberFormat="1" applyFont="1" applyAlignment="1">
      <alignment horizontal="left"/>
    </xf>
    <xf numFmtId="179" fontId="8" fillId="0" borderId="0" xfId="2" applyNumberFormat="1" applyFont="1"/>
    <xf numFmtId="179" fontId="8" fillId="0" borderId="0" xfId="5" applyNumberFormat="1" applyFont="1" applyFill="1" applyAlignment="1">
      <alignment horizontal="right"/>
    </xf>
    <xf numFmtId="0" fontId="2" fillId="0" borderId="0" xfId="1" applyFont="1" applyAlignment="1">
      <alignment horizontal="left"/>
    </xf>
    <xf numFmtId="173" fontId="2" fillId="0" borderId="0" xfId="1" applyNumberFormat="1" applyFont="1"/>
    <xf numFmtId="179" fontId="1" fillId="0" borderId="0" xfId="5" applyNumberFormat="1" applyFont="1" applyFill="1"/>
    <xf numFmtId="179" fontId="1" fillId="0" borderId="0" xfId="1" applyNumberFormat="1"/>
    <xf numFmtId="179" fontId="1" fillId="0" borderId="0" xfId="5" applyNumberFormat="1" applyFont="1" applyFill="1" applyAlignment="1">
      <alignment horizontal="centerContinuous"/>
    </xf>
    <xf numFmtId="179" fontId="1" fillId="0" borderId="0" xfId="5" applyNumberFormat="1" applyFont="1" applyFill="1" applyBorder="1" applyAlignment="1">
      <alignment horizontal="centerContinuous"/>
    </xf>
    <xf numFmtId="0" fontId="2" fillId="0" borderId="0" xfId="0" quotePrefix="1" applyFont="1" applyAlignment="1">
      <alignment horizontal="left"/>
    </xf>
    <xf numFmtId="39" fontId="2" fillId="0" borderId="0" xfId="0" applyNumberFormat="1" applyFont="1"/>
    <xf numFmtId="39" fontId="2" fillId="0" borderId="0" xfId="0" applyNumberFormat="1" applyFont="1" applyAlignment="1">
      <alignment horizontal="right"/>
    </xf>
    <xf numFmtId="0" fontId="2" fillId="0" borderId="0" xfId="0" applyFont="1"/>
    <xf numFmtId="1" fontId="11" fillId="0" borderId="0" xfId="1" quotePrefix="1" applyNumberFormat="1" applyFont="1" applyAlignment="1">
      <alignment horizontal="centerContinuous"/>
    </xf>
    <xf numFmtId="1" fontId="11" fillId="0" borderId="0" xfId="1" applyNumberFormat="1" applyFont="1" applyAlignment="1">
      <alignment horizontal="centerContinuous"/>
    </xf>
    <xf numFmtId="170" fontId="1" fillId="0" borderId="0" xfId="1" applyNumberFormat="1" applyAlignment="1">
      <alignment horizontal="centerContinuous"/>
    </xf>
    <xf numFmtId="0" fontId="5" fillId="0" borderId="12" xfId="1" applyFont="1" applyBorder="1" applyAlignment="1">
      <alignment horizontal="centerContinuous" vertical="center"/>
    </xf>
    <xf numFmtId="0" fontId="5" fillId="0" borderId="12" xfId="1" quotePrefix="1" applyFont="1" applyBorder="1" applyAlignment="1">
      <alignment horizontal="center" vertical="center"/>
    </xf>
    <xf numFmtId="180" fontId="5" fillId="0" borderId="0" xfId="3" applyNumberFormat="1" applyFont="1" applyAlignment="1">
      <alignment horizontal="center"/>
    </xf>
    <xf numFmtId="180" fontId="1" fillId="0" borderId="0" xfId="2" applyNumberFormat="1"/>
    <xf numFmtId="180" fontId="1" fillId="0" borderId="0" xfId="3" applyNumberFormat="1" applyFont="1" applyBorder="1" applyAlignment="1">
      <alignment horizontal="right"/>
    </xf>
    <xf numFmtId="178" fontId="5" fillId="0" borderId="0" xfId="2" applyNumberFormat="1" applyFont="1" applyAlignment="1">
      <alignment horizontal="right"/>
    </xf>
    <xf numFmtId="178" fontId="1" fillId="0" borderId="0" xfId="2" applyNumberFormat="1" applyAlignment="1">
      <alignment horizontal="right"/>
    </xf>
    <xf numFmtId="172" fontId="1" fillId="0" borderId="0" xfId="5" applyNumberFormat="1" applyFont="1" applyBorder="1"/>
    <xf numFmtId="179" fontId="1" fillId="0" borderId="0" xfId="5" applyNumberFormat="1" applyFont="1" applyBorder="1" applyAlignment="1">
      <alignment horizontal="right"/>
    </xf>
    <xf numFmtId="173" fontId="5" fillId="0" borderId="0" xfId="5" applyNumberFormat="1" applyFont="1" applyFill="1" applyAlignment="1">
      <alignment horizontal="centerContinuous"/>
    </xf>
    <xf numFmtId="43" fontId="5" fillId="0" borderId="0" xfId="5" applyFont="1" applyFill="1" applyAlignment="1">
      <alignment horizontal="centerContinuous"/>
    </xf>
    <xf numFmtId="0" fontId="5" fillId="0" borderId="12" xfId="1" applyFont="1" applyBorder="1" applyAlignment="1">
      <alignment horizontal="center" vertical="center"/>
    </xf>
    <xf numFmtId="179" fontId="5" fillId="0" borderId="12" xfId="1" quotePrefix="1" applyNumberFormat="1" applyFont="1" applyBorder="1" applyAlignment="1">
      <alignment horizontal="center" vertical="center"/>
    </xf>
    <xf numFmtId="49" fontId="5" fillId="0" borderId="15" xfId="8" applyNumberFormat="1" applyFont="1" applyFill="1" applyBorder="1" applyAlignment="1">
      <alignment horizontal="center" vertical="center"/>
    </xf>
    <xf numFmtId="0" fontId="1" fillId="0" borderId="0" xfId="1" applyAlignment="1">
      <alignment horizontal="centerContinuous"/>
    </xf>
    <xf numFmtId="0" fontId="1" fillId="0" borderId="0" xfId="1" quotePrefix="1" applyAlignment="1">
      <alignment horizontal="left"/>
    </xf>
    <xf numFmtId="168" fontId="1" fillId="0" borderId="0" xfId="5" applyNumberFormat="1" applyFont="1" applyFill="1" applyBorder="1" applyAlignment="1">
      <alignment horizontal="right"/>
    </xf>
    <xf numFmtId="0" fontId="1" fillId="0" borderId="0" xfId="1" applyAlignment="1">
      <alignment wrapText="1"/>
    </xf>
    <xf numFmtId="180" fontId="5" fillId="0" borderId="0" xfId="3" applyNumberFormat="1" applyFont="1" applyBorder="1"/>
    <xf numFmtId="180" fontId="1" fillId="0" borderId="0" xfId="3" quotePrefix="1" applyNumberFormat="1" applyFont="1" applyBorder="1" applyAlignment="1">
      <alignment horizontal="right"/>
    </xf>
    <xf numFmtId="180" fontId="5" fillId="0" borderId="0" xfId="3" quotePrefix="1" applyNumberFormat="1" applyFont="1" applyBorder="1" applyAlignment="1">
      <alignment horizontal="right"/>
    </xf>
    <xf numFmtId="178" fontId="1" fillId="0" borderId="0" xfId="3" applyNumberFormat="1" applyFont="1" applyBorder="1" applyAlignment="1">
      <alignment horizontal="right" vertical="justify"/>
    </xf>
    <xf numFmtId="178" fontId="1" fillId="0" borderId="0" xfId="3" applyNumberFormat="1" applyFont="1" applyAlignment="1">
      <alignment horizontal="right"/>
    </xf>
    <xf numFmtId="181" fontId="1" fillId="0" borderId="0" xfId="3" quotePrefix="1" applyNumberFormat="1" applyFont="1" applyBorder="1" applyAlignment="1">
      <alignment horizontal="right"/>
    </xf>
    <xf numFmtId="173" fontId="1" fillId="0" borderId="0" xfId="5" applyNumberFormat="1" applyFont="1" applyFill="1"/>
    <xf numFmtId="170" fontId="1" fillId="0" borderId="0" xfId="5" applyNumberFormat="1" applyFont="1"/>
    <xf numFmtId="173" fontId="5" fillId="0" borderId="12" xfId="1" quotePrefix="1" applyNumberFormat="1" applyFont="1" applyBorder="1" applyAlignment="1">
      <alignment horizontal="center" vertical="center"/>
    </xf>
    <xf numFmtId="43" fontId="5" fillId="0" borderId="12" xfId="5" quotePrefix="1" applyFont="1" applyFill="1" applyBorder="1" applyAlignment="1" applyProtection="1">
      <alignment horizontal="center" vertical="center"/>
    </xf>
    <xf numFmtId="170" fontId="5" fillId="0" borderId="15" xfId="5" quotePrefix="1" applyNumberFormat="1" applyFont="1" applyFill="1" applyBorder="1" applyAlignment="1" applyProtection="1">
      <alignment horizontal="center" vertical="center"/>
    </xf>
    <xf numFmtId="168" fontId="1" fillId="0" borderId="0" xfId="5" applyNumberFormat="1" applyFont="1" applyBorder="1" applyAlignment="1">
      <alignment horizontal="right"/>
    </xf>
    <xf numFmtId="173" fontId="2" fillId="0" borderId="0" xfId="5" applyNumberFormat="1" applyFont="1"/>
    <xf numFmtId="179" fontId="2" fillId="0" borderId="0" xfId="5" applyNumberFormat="1" applyFont="1"/>
    <xf numFmtId="179" fontId="1" fillId="0" borderId="0" xfId="5" applyNumberFormat="1" applyFont="1"/>
    <xf numFmtId="179" fontId="8" fillId="0" borderId="0" xfId="5" applyNumberFormat="1" applyFont="1" applyAlignment="1">
      <alignment horizontal="right"/>
    </xf>
    <xf numFmtId="0" fontId="14" fillId="0" borderId="0" xfId="0" applyFont="1"/>
    <xf numFmtId="3" fontId="1" fillId="0" borderId="0" xfId="0" applyNumberFormat="1" applyFont="1" applyAlignment="1">
      <alignment horizontal="left" vertical="top"/>
    </xf>
    <xf numFmtId="49" fontId="1" fillId="0" borderId="0" xfId="0" applyNumberFormat="1" applyFont="1" applyAlignment="1">
      <alignment horizontal="left" vertical="top"/>
    </xf>
    <xf numFmtId="0" fontId="14" fillId="0" borderId="0" xfId="0" applyFont="1" applyAlignment="1">
      <alignment horizontal="center" vertical="center"/>
    </xf>
    <xf numFmtId="3" fontId="5" fillId="0" borderId="12"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49" fontId="1" fillId="0" borderId="0" xfId="0" quotePrefix="1" applyNumberFormat="1" applyFont="1" applyAlignment="1">
      <alignment horizontal="left" vertical="top"/>
    </xf>
    <xf numFmtId="0" fontId="1" fillId="0" borderId="0" xfId="0" quotePrefix="1" applyFont="1" applyAlignment="1">
      <alignment horizontal="left" vertical="top"/>
    </xf>
    <xf numFmtId="0" fontId="17" fillId="0" borderId="0" xfId="0" applyFont="1"/>
    <xf numFmtId="181" fontId="17" fillId="0" borderId="0" xfId="0" applyNumberFormat="1" applyFont="1"/>
    <xf numFmtId="178" fontId="17" fillId="0" borderId="0" xfId="0" applyNumberFormat="1" applyFont="1"/>
    <xf numFmtId="0" fontId="15" fillId="0" borderId="0" xfId="0" applyFont="1"/>
    <xf numFmtId="181" fontId="15" fillId="0" borderId="0" xfId="0" applyNumberFormat="1" applyFont="1"/>
    <xf numFmtId="178" fontId="15" fillId="0" borderId="0" xfId="0" applyNumberFormat="1" applyFont="1"/>
    <xf numFmtId="3" fontId="5" fillId="0" borderId="0" xfId="0" applyNumberFormat="1" applyFont="1" applyAlignment="1">
      <alignment horizontal="left" vertical="top" wrapText="1"/>
    </xf>
    <xf numFmtId="0" fontId="15" fillId="0" borderId="0" xfId="0" applyFont="1" applyAlignment="1">
      <alignment horizontal="left" vertical="top" indent="1"/>
    </xf>
    <xf numFmtId="181" fontId="15" fillId="0" borderId="0" xfId="0" applyNumberFormat="1" applyFont="1" applyAlignment="1">
      <alignment horizontal="right"/>
    </xf>
    <xf numFmtId="178" fontId="15" fillId="0" borderId="0" xfId="0" quotePrefix="1" applyNumberFormat="1" applyFont="1" applyAlignment="1">
      <alignment horizontal="right"/>
    </xf>
    <xf numFmtId="3" fontId="1" fillId="0" borderId="16" xfId="0" applyNumberFormat="1" applyFont="1" applyBorder="1" applyAlignment="1">
      <alignment horizontal="left" vertical="top"/>
    </xf>
    <xf numFmtId="49" fontId="1" fillId="0" borderId="16" xfId="0" applyNumberFormat="1" applyFont="1" applyBorder="1" applyAlignment="1">
      <alignment horizontal="left" vertical="top"/>
    </xf>
    <xf numFmtId="178" fontId="1" fillId="0" borderId="16" xfId="0" applyNumberFormat="1" applyFont="1" applyBorder="1" applyAlignment="1">
      <alignment horizontal="right" vertical="top"/>
    </xf>
    <xf numFmtId="37" fontId="0" fillId="0" borderId="0" xfId="0" applyNumberFormat="1"/>
    <xf numFmtId="179" fontId="1" fillId="0" borderId="0" xfId="5" applyNumberFormat="1" applyFont="1" applyAlignment="1">
      <alignment horizontal="centerContinuous"/>
    </xf>
    <xf numFmtId="179" fontId="1" fillId="0" borderId="0" xfId="5" applyNumberFormat="1" applyFont="1" applyBorder="1" applyAlignment="1">
      <alignment horizontal="centerContinuous"/>
    </xf>
    <xf numFmtId="43" fontId="1" fillId="0" borderId="0" xfId="5" applyFont="1" applyAlignment="1">
      <alignment horizontal="center"/>
    </xf>
    <xf numFmtId="43" fontId="1" fillId="0" borderId="0" xfId="5" applyFont="1" applyAlignment="1">
      <alignment horizontal="centerContinuous"/>
    </xf>
    <xf numFmtId="170" fontId="1" fillId="0" borderId="0" xfId="5" applyNumberFormat="1" applyFont="1" applyAlignment="1">
      <alignment horizontal="centerContinuous"/>
    </xf>
    <xf numFmtId="40" fontId="1" fillId="0" borderId="0" xfId="5" applyNumberFormat="1" applyFont="1" applyAlignment="1">
      <alignment horizontal="centerContinuous"/>
    </xf>
    <xf numFmtId="0" fontId="5" fillId="0" borderId="12" xfId="5" quotePrefix="1" applyNumberFormat="1" applyFont="1" applyFill="1" applyBorder="1" applyAlignment="1">
      <alignment horizontal="center" vertical="center"/>
    </xf>
    <xf numFmtId="40" fontId="5" fillId="0" borderId="12" xfId="1" quotePrefix="1" applyNumberFormat="1" applyFont="1" applyBorder="1" applyAlignment="1">
      <alignment horizontal="center" vertical="center"/>
    </xf>
    <xf numFmtId="170" fontId="6" fillId="0" borderId="12" xfId="5" quotePrefix="1" applyNumberFormat="1" applyFont="1" applyFill="1" applyBorder="1" applyAlignment="1" applyProtection="1">
      <alignment horizontal="center" vertical="center"/>
    </xf>
    <xf numFmtId="180" fontId="1" fillId="0" borderId="0" xfId="3" quotePrefix="1" applyNumberFormat="1" applyFont="1" applyFill="1" applyBorder="1" applyAlignment="1">
      <alignment horizontal="right"/>
    </xf>
    <xf numFmtId="180" fontId="1" fillId="0" borderId="0" xfId="1" applyNumberFormat="1" applyAlignment="1">
      <alignment horizontal="right"/>
    </xf>
    <xf numFmtId="178" fontId="1" fillId="0" borderId="0" xfId="1" applyNumberFormat="1" applyAlignment="1">
      <alignment horizontal="right"/>
    </xf>
    <xf numFmtId="178" fontId="5" fillId="0" borderId="0" xfId="1" applyNumberFormat="1" applyFont="1" applyAlignment="1">
      <alignment horizontal="right"/>
    </xf>
    <xf numFmtId="43" fontId="1" fillId="0" borderId="0" xfId="5" applyFont="1"/>
    <xf numFmtId="43" fontId="2" fillId="0" borderId="0" xfId="5" applyFont="1" applyFill="1"/>
    <xf numFmtId="40" fontId="2" fillId="0" borderId="0" xfId="1" applyNumberFormat="1" applyFont="1"/>
    <xf numFmtId="170" fontId="2" fillId="0" borderId="0" xfId="5" applyNumberFormat="1" applyFont="1" applyFill="1"/>
    <xf numFmtId="43" fontId="5" fillId="0" borderId="0" xfId="8" applyFont="1" applyAlignment="1">
      <alignment horizontal="right"/>
    </xf>
    <xf numFmtId="43" fontId="5" fillId="0" borderId="0" xfId="4" applyFont="1" applyAlignment="1">
      <alignment horizontal="right"/>
    </xf>
    <xf numFmtId="2" fontId="5" fillId="0" borderId="0" xfId="8" applyNumberFormat="1" applyFont="1" applyAlignment="1">
      <alignment horizontal="center"/>
    </xf>
    <xf numFmtId="43" fontId="15" fillId="0" borderId="0" xfId="4" applyFont="1"/>
    <xf numFmtId="0" fontId="7" fillId="0" borderId="20" xfId="1" applyFont="1" applyBorder="1"/>
    <xf numFmtId="0" fontId="19" fillId="0" borderId="0" xfId="0" applyFont="1"/>
    <xf numFmtId="179" fontId="19" fillId="0" borderId="0" xfId="0" applyNumberFormat="1" applyFont="1"/>
    <xf numFmtId="179" fontId="15" fillId="0" borderId="0" xfId="0" applyNumberFormat="1" applyFont="1"/>
    <xf numFmtId="0" fontId="15" fillId="0" borderId="16" xfId="0" applyFont="1" applyBorder="1"/>
    <xf numFmtId="43" fontId="6" fillId="0" borderId="12" xfId="8" quotePrefix="1" applyFont="1" applyBorder="1" applyAlignment="1">
      <alignment horizontal="center" vertical="center"/>
    </xf>
    <xf numFmtId="170" fontId="6" fillId="0" borderId="12" xfId="8" quotePrefix="1" applyNumberFormat="1" applyFont="1" applyBorder="1" applyAlignment="1">
      <alignment horizontal="center" vertical="center"/>
    </xf>
    <xf numFmtId="170" fontId="6" fillId="0" borderId="15" xfId="8" quotePrefix="1" applyNumberFormat="1" applyFont="1" applyBorder="1" applyAlignment="1">
      <alignment horizontal="center" vertical="center"/>
    </xf>
    <xf numFmtId="180" fontId="5" fillId="0" borderId="0" xfId="4" applyNumberFormat="1" applyFont="1" applyAlignment="1">
      <alignment horizontal="right"/>
    </xf>
    <xf numFmtId="180" fontId="15" fillId="0" borderId="0" xfId="0" applyNumberFormat="1" applyFont="1"/>
    <xf numFmtId="180" fontId="15" fillId="0" borderId="0" xfId="4" applyNumberFormat="1" applyFont="1"/>
    <xf numFmtId="180" fontId="17" fillId="0" borderId="0" xfId="4" applyNumberFormat="1" applyFont="1"/>
    <xf numFmtId="178" fontId="5" fillId="0" borderId="0" xfId="8" applyNumberFormat="1" applyFont="1" applyAlignment="1">
      <alignment horizontal="right"/>
    </xf>
    <xf numFmtId="178" fontId="15" fillId="0" borderId="0" xfId="4" applyNumberFormat="1" applyFont="1" applyAlignment="1">
      <alignment horizontal="right"/>
    </xf>
    <xf numFmtId="178" fontId="15" fillId="0" borderId="0" xfId="0" applyNumberFormat="1" applyFont="1" applyAlignment="1">
      <alignment horizontal="right"/>
    </xf>
    <xf numFmtId="1" fontId="2" fillId="0" borderId="0" xfId="1" applyNumberFormat="1" applyFont="1" applyAlignment="1">
      <alignment horizontal="left" vertical="top"/>
    </xf>
    <xf numFmtId="174" fontId="2" fillId="0" borderId="0" xfId="1" applyNumberFormat="1" applyFont="1" applyAlignment="1">
      <alignment horizontal="left" vertical="top"/>
    </xf>
    <xf numFmtId="0" fontId="2" fillId="0" borderId="0" xfId="1" applyFont="1" applyAlignment="1">
      <alignment horizontal="left" vertical="top"/>
    </xf>
    <xf numFmtId="170" fontId="2" fillId="0" borderId="0" xfId="1" applyNumberFormat="1" applyFont="1" applyAlignment="1">
      <alignment horizontal="left" vertical="top"/>
    </xf>
    <xf numFmtId="0" fontId="19" fillId="0" borderId="0" xfId="0" applyFont="1" applyAlignment="1">
      <alignment horizontal="left" vertical="top"/>
    </xf>
    <xf numFmtId="0" fontId="19" fillId="0" borderId="0" xfId="0" applyFont="1" applyAlignment="1">
      <alignment horizontal="left" vertical="top" wrapText="1"/>
    </xf>
    <xf numFmtId="170" fontId="8" fillId="0" borderId="0" xfId="5" applyNumberFormat="1" applyFont="1" applyFill="1"/>
    <xf numFmtId="1" fontId="15" fillId="0" borderId="0" xfId="1" applyNumberFormat="1" applyFont="1" applyAlignment="1">
      <alignment vertical="top"/>
    </xf>
    <xf numFmtId="0" fontId="15" fillId="0" borderId="0" xfId="1" applyFont="1" applyAlignment="1">
      <alignment vertical="top" wrapText="1"/>
    </xf>
    <xf numFmtId="0" fontId="15" fillId="0" borderId="0" xfId="1" applyFont="1"/>
    <xf numFmtId="170" fontId="15" fillId="0" borderId="0" xfId="1" applyNumberFormat="1" applyFont="1"/>
    <xf numFmtId="0" fontId="17" fillId="0" borderId="12" xfId="1" applyFont="1" applyBorder="1" applyAlignment="1">
      <alignment horizontal="center" vertical="center"/>
    </xf>
    <xf numFmtId="0" fontId="17" fillId="0" borderId="12" xfId="1" quotePrefix="1" applyFont="1" applyBorder="1" applyAlignment="1">
      <alignment horizontal="center" vertical="center"/>
    </xf>
    <xf numFmtId="0" fontId="17" fillId="0" borderId="12" xfId="1" applyFont="1" applyBorder="1" applyAlignment="1">
      <alignment horizontal="center" vertical="center" wrapText="1"/>
    </xf>
    <xf numFmtId="43" fontId="17" fillId="0" borderId="12" xfId="5" quotePrefix="1" applyFont="1" applyFill="1" applyBorder="1" applyAlignment="1" applyProtection="1">
      <alignment horizontal="center" vertical="center"/>
    </xf>
    <xf numFmtId="170" fontId="17" fillId="0" borderId="14" xfId="5" quotePrefix="1" applyNumberFormat="1" applyFont="1" applyFill="1" applyBorder="1" applyAlignment="1" applyProtection="1">
      <alignment horizontal="center" vertical="center"/>
    </xf>
    <xf numFmtId="0" fontId="15" fillId="0" borderId="0" xfId="1" quotePrefix="1" applyFont="1" applyAlignment="1">
      <alignment horizontal="left" vertical="top" wrapText="1"/>
    </xf>
    <xf numFmtId="0" fontId="15" fillId="0" borderId="0" xfId="1" applyFont="1" applyAlignment="1">
      <alignment horizontal="left" vertical="top" wrapText="1"/>
    </xf>
    <xf numFmtId="180" fontId="5" fillId="0" borderId="0" xfId="2" applyNumberFormat="1" applyFont="1"/>
    <xf numFmtId="178" fontId="5" fillId="0" borderId="0" xfId="3" applyNumberFormat="1" applyFont="1" applyAlignment="1">
      <alignment horizontal="right"/>
    </xf>
    <xf numFmtId="181" fontId="1" fillId="0" borderId="0" xfId="3" applyNumberFormat="1" applyFont="1" applyAlignment="1">
      <alignment horizontal="right"/>
    </xf>
    <xf numFmtId="0" fontId="19" fillId="0" borderId="0" xfId="1" applyFont="1"/>
    <xf numFmtId="170" fontId="19" fillId="0" borderId="0" xfId="1" applyNumberFormat="1" applyFont="1"/>
    <xf numFmtId="1" fontId="19" fillId="0" borderId="0" xfId="1" applyNumberFormat="1" applyFont="1" applyAlignment="1">
      <alignment horizontal="left"/>
    </xf>
    <xf numFmtId="1" fontId="19" fillId="0" borderId="0" xfId="1" applyNumberFormat="1" applyFont="1" applyAlignment="1">
      <alignment wrapText="1"/>
    </xf>
    <xf numFmtId="171" fontId="19" fillId="0" borderId="0" xfId="1" applyNumberFormat="1" applyFont="1"/>
    <xf numFmtId="0" fontId="19" fillId="0" borderId="0" xfId="1" quotePrefix="1" applyFont="1" applyAlignment="1">
      <alignment horizontal="left"/>
    </xf>
    <xf numFmtId="0" fontId="19" fillId="0" borderId="0" xfId="1" applyFont="1" applyAlignment="1">
      <alignment horizontal="left"/>
    </xf>
    <xf numFmtId="171" fontId="20" fillId="0" borderId="0" xfId="1" applyNumberFormat="1" applyFont="1"/>
    <xf numFmtId="0" fontId="20" fillId="0" borderId="0" xfId="1" applyFont="1"/>
    <xf numFmtId="0" fontId="19" fillId="0" borderId="0" xfId="0" quotePrefix="1" applyFont="1" applyAlignment="1">
      <alignment horizontal="left"/>
    </xf>
    <xf numFmtId="39" fontId="19" fillId="0" borderId="0" xfId="0" applyNumberFormat="1" applyFont="1"/>
    <xf numFmtId="39" fontId="19" fillId="0" borderId="0" xfId="0" applyNumberFormat="1" applyFont="1" applyAlignment="1">
      <alignment horizontal="right"/>
    </xf>
    <xf numFmtId="1" fontId="19" fillId="0" borderId="0" xfId="1" applyNumberFormat="1" applyFont="1" applyAlignment="1">
      <alignment horizontal="left" vertical="top"/>
    </xf>
    <xf numFmtId="172" fontId="19" fillId="0" borderId="0" xfId="5" applyNumberFormat="1" applyFont="1" applyBorder="1" applyAlignment="1">
      <alignment horizontal="right"/>
    </xf>
    <xf numFmtId="1" fontId="19" fillId="0" borderId="0" xfId="1" applyNumberFormat="1" applyFont="1"/>
    <xf numFmtId="0" fontId="15" fillId="0" borderId="0" xfId="1" applyFont="1" applyAlignment="1">
      <alignment horizontal="center"/>
    </xf>
    <xf numFmtId="0" fontId="17" fillId="0" borderId="0" xfId="1" applyFont="1" applyAlignment="1">
      <alignment horizontal="centerContinuous"/>
    </xf>
    <xf numFmtId="173" fontId="17" fillId="0" borderId="0" xfId="1" applyNumberFormat="1" applyFont="1" applyAlignment="1">
      <alignment horizontal="centerContinuous"/>
    </xf>
    <xf numFmtId="170" fontId="17" fillId="0" borderId="0" xfId="5" applyNumberFormat="1" applyFont="1" applyAlignment="1">
      <alignment horizontal="centerContinuous"/>
    </xf>
    <xf numFmtId="17" fontId="17" fillId="0" borderId="12" xfId="1" quotePrefix="1" applyNumberFormat="1" applyFont="1" applyBorder="1" applyAlignment="1">
      <alignment horizontal="center" vertical="center"/>
    </xf>
    <xf numFmtId="179" fontId="17" fillId="0" borderId="12" xfId="5" quotePrefix="1" applyNumberFormat="1" applyFont="1" applyFill="1" applyBorder="1" applyAlignment="1" applyProtection="1">
      <alignment horizontal="center" vertical="center"/>
    </xf>
    <xf numFmtId="170" fontId="17" fillId="0" borderId="15" xfId="5" quotePrefix="1" applyNumberFormat="1" applyFont="1" applyFill="1" applyBorder="1" applyAlignment="1" applyProtection="1">
      <alignment horizontal="center" vertical="center"/>
    </xf>
    <xf numFmtId="0" fontId="17" fillId="0" borderId="0" xfId="9" applyFont="1" applyAlignment="1">
      <alignment horizontal="left"/>
    </xf>
    <xf numFmtId="0" fontId="15" fillId="0" borderId="0" xfId="9" applyFont="1"/>
    <xf numFmtId="0" fontId="15" fillId="0" borderId="0" xfId="9" applyFont="1" applyAlignment="1">
      <alignment wrapText="1"/>
    </xf>
    <xf numFmtId="0" fontId="15" fillId="0" borderId="0" xfId="1" quotePrefix="1" applyFont="1" applyAlignment="1">
      <alignment horizontal="left" wrapText="1"/>
    </xf>
    <xf numFmtId="0" fontId="15" fillId="0" borderId="0" xfId="1" quotePrefix="1" applyFont="1" applyAlignment="1">
      <alignment vertical="top" wrapText="1"/>
    </xf>
    <xf numFmtId="0" fontId="15" fillId="0" borderId="0" xfId="1" quotePrefix="1" applyFont="1" applyAlignment="1">
      <alignment horizontal="left"/>
    </xf>
    <xf numFmtId="0" fontId="17" fillId="0" borderId="0" xfId="9" quotePrefix="1" applyFont="1" applyAlignment="1">
      <alignment horizontal="left"/>
    </xf>
    <xf numFmtId="180" fontId="5" fillId="0" borderId="0" xfId="3" applyNumberFormat="1" applyFont="1" applyFill="1" applyBorder="1" applyAlignment="1">
      <alignment horizontal="right"/>
    </xf>
    <xf numFmtId="180" fontId="1" fillId="0" borderId="0" xfId="3" applyNumberFormat="1" applyFont="1" applyFill="1" applyBorder="1" applyAlignment="1">
      <alignment horizontal="right"/>
    </xf>
    <xf numFmtId="178" fontId="5" fillId="0" borderId="0" xfId="3" applyNumberFormat="1" applyFont="1" applyFill="1" applyBorder="1" applyAlignment="1">
      <alignment horizontal="right"/>
    </xf>
    <xf numFmtId="178" fontId="1" fillId="0" borderId="0" xfId="3" applyNumberFormat="1" applyFont="1" applyFill="1" applyBorder="1" applyAlignment="1">
      <alignment horizontal="right"/>
    </xf>
    <xf numFmtId="0" fontId="15" fillId="0" borderId="0" xfId="1" applyFont="1" applyAlignment="1">
      <alignment horizontal="left"/>
    </xf>
    <xf numFmtId="173" fontId="15" fillId="0" borderId="0" xfId="1" applyNumberFormat="1" applyFont="1"/>
    <xf numFmtId="173" fontId="19" fillId="0" borderId="0" xfId="1" applyNumberFormat="1" applyFont="1"/>
    <xf numFmtId="170" fontId="19" fillId="0" borderId="0" xfId="5" applyNumberFormat="1" applyFont="1" applyFill="1"/>
    <xf numFmtId="170" fontId="20" fillId="0" borderId="0" xfId="5" applyNumberFormat="1" applyFont="1" applyFill="1"/>
    <xf numFmtId="17" fontId="17" fillId="0" borderId="12" xfId="1" applyNumberFormat="1" applyFont="1" applyBorder="1" applyAlignment="1">
      <alignment horizontal="center" vertical="center"/>
    </xf>
    <xf numFmtId="0" fontId="17" fillId="0" borderId="0" xfId="1" applyFont="1" applyAlignment="1">
      <alignment horizontal="left"/>
    </xf>
    <xf numFmtId="0" fontId="15" fillId="0" borderId="0" xfId="1" applyFont="1" applyAlignment="1">
      <alignment wrapText="1"/>
    </xf>
    <xf numFmtId="0" fontId="17" fillId="0" borderId="0" xfId="1" quotePrefix="1" applyFont="1" applyAlignment="1">
      <alignment horizontal="left"/>
    </xf>
    <xf numFmtId="173" fontId="19" fillId="0" borderId="0" xfId="5" applyNumberFormat="1" applyFont="1"/>
    <xf numFmtId="0" fontId="19" fillId="0" borderId="0" xfId="1" applyFont="1" applyAlignment="1">
      <alignment horizontal="center"/>
    </xf>
    <xf numFmtId="0" fontId="3" fillId="0" borderId="0" xfId="0" applyFont="1"/>
    <xf numFmtId="0" fontId="15" fillId="0" borderId="0" xfId="0" applyFont="1" applyAlignment="1">
      <alignment horizontal="left" vertical="top"/>
    </xf>
    <xf numFmtId="3" fontId="15" fillId="0" borderId="0" xfId="0" applyNumberFormat="1" applyFont="1" applyAlignment="1">
      <alignment horizontal="left" vertical="top"/>
    </xf>
    <xf numFmtId="3" fontId="17" fillId="0" borderId="12"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0" fontId="15" fillId="0" borderId="0" xfId="1" applyFont="1" applyAlignment="1">
      <alignment horizontal="center" vertical="center" wrapText="1"/>
    </xf>
    <xf numFmtId="179" fontId="17" fillId="0" borderId="0" xfId="0" applyNumberFormat="1" applyFont="1"/>
    <xf numFmtId="3" fontId="17" fillId="0" borderId="0" xfId="0" applyNumberFormat="1" applyFont="1" applyAlignment="1">
      <alignment horizontal="left" vertical="top" wrapText="1"/>
    </xf>
    <xf numFmtId="0" fontId="15" fillId="0" borderId="16" xfId="0" applyFont="1" applyBorder="1" applyAlignment="1">
      <alignment horizontal="left" vertical="top"/>
    </xf>
    <xf numFmtId="3" fontId="15" fillId="0" borderId="16" xfId="0" applyNumberFormat="1" applyFont="1" applyBorder="1" applyAlignment="1">
      <alignment horizontal="left" vertical="top"/>
    </xf>
    <xf numFmtId="173" fontId="19" fillId="0" borderId="0" xfId="5" applyNumberFormat="1" applyFont="1" applyFill="1"/>
    <xf numFmtId="0" fontId="22" fillId="0" borderId="0" xfId="0" applyFont="1"/>
    <xf numFmtId="179" fontId="15" fillId="0" borderId="0" xfId="5" applyNumberFormat="1" applyFont="1"/>
    <xf numFmtId="179" fontId="15" fillId="0" borderId="0" xfId="1" applyNumberFormat="1" applyFont="1"/>
    <xf numFmtId="179" fontId="15" fillId="0" borderId="0" xfId="5" applyNumberFormat="1" applyFont="1" applyBorder="1" applyAlignment="1">
      <alignment horizontal="centerContinuous"/>
    </xf>
    <xf numFmtId="43" fontId="15" fillId="0" borderId="0" xfId="5" applyFont="1" applyAlignment="1">
      <alignment horizontal="center"/>
    </xf>
    <xf numFmtId="170" fontId="15" fillId="0" borderId="0" xfId="5" applyNumberFormat="1" applyFont="1" applyAlignment="1">
      <alignment horizontal="center"/>
    </xf>
    <xf numFmtId="40" fontId="15" fillId="0" borderId="0" xfId="5" applyNumberFormat="1" applyFont="1" applyAlignment="1">
      <alignment horizontal="center"/>
    </xf>
    <xf numFmtId="0" fontId="17" fillId="0" borderId="12" xfId="5" quotePrefix="1" applyNumberFormat="1" applyFont="1" applyFill="1" applyBorder="1" applyAlignment="1">
      <alignment horizontal="center" vertical="center"/>
    </xf>
    <xf numFmtId="40" fontId="17" fillId="0" borderId="12" xfId="1" quotePrefix="1" applyNumberFormat="1" applyFont="1" applyBorder="1" applyAlignment="1">
      <alignment horizontal="center" vertical="center"/>
    </xf>
    <xf numFmtId="170" fontId="17" fillId="0" borderId="12" xfId="1" applyNumberFormat="1" applyFont="1" applyBorder="1" applyAlignment="1">
      <alignment horizontal="center" vertical="center"/>
    </xf>
    <xf numFmtId="170" fontId="17" fillId="0" borderId="15" xfId="1" quotePrefix="1" applyNumberFormat="1" applyFont="1" applyBorder="1" applyAlignment="1">
      <alignment horizontal="center" vertical="center"/>
    </xf>
    <xf numFmtId="170" fontId="17" fillId="0" borderId="12" xfId="5" quotePrefix="1" applyNumberFormat="1" applyFont="1" applyFill="1" applyBorder="1" applyAlignment="1" applyProtection="1">
      <alignment horizontal="center" vertical="center"/>
    </xf>
    <xf numFmtId="43" fontId="19" fillId="0" borderId="0" xfId="5" applyFont="1"/>
    <xf numFmtId="40" fontId="19" fillId="0" borderId="0" xfId="1" applyNumberFormat="1" applyFont="1"/>
    <xf numFmtId="170" fontId="19" fillId="0" borderId="0" xfId="5" applyNumberFormat="1" applyFont="1"/>
    <xf numFmtId="43" fontId="19" fillId="0" borderId="0" xfId="5" applyFont="1" applyFill="1"/>
    <xf numFmtId="0" fontId="14" fillId="0" borderId="0" xfId="0" applyFont="1" applyAlignment="1">
      <alignment horizontal="left"/>
    </xf>
    <xf numFmtId="43" fontId="5" fillId="0" borderId="0" xfId="4" applyFont="1" applyAlignment="1">
      <alignment horizontal="center"/>
    </xf>
    <xf numFmtId="0" fontId="19" fillId="0" borderId="0" xfId="0" applyFont="1" applyAlignment="1">
      <alignment horizontal="left"/>
    </xf>
    <xf numFmtId="0" fontId="15" fillId="0" borderId="0" xfId="0" applyFont="1" applyAlignment="1">
      <alignment horizontal="left"/>
    </xf>
    <xf numFmtId="1" fontId="15" fillId="0" borderId="0" xfId="1" applyNumberFormat="1" applyFont="1" applyAlignment="1">
      <alignment horizontal="center"/>
    </xf>
    <xf numFmtId="1" fontId="15" fillId="0" borderId="0" xfId="1" applyNumberFormat="1" applyFont="1"/>
    <xf numFmtId="174" fontId="15" fillId="0" borderId="0" xfId="1" applyNumberFormat="1" applyFont="1"/>
    <xf numFmtId="174" fontId="17" fillId="0" borderId="12" xfId="1" quotePrefix="1" applyNumberFormat="1" applyFont="1" applyBorder="1" applyAlignment="1">
      <alignment horizontal="center" vertical="center"/>
    </xf>
    <xf numFmtId="170" fontId="17" fillId="0" borderId="12" xfId="10" applyNumberFormat="1" applyFont="1" applyBorder="1" applyAlignment="1">
      <alignment horizontal="center" vertical="center"/>
    </xf>
    <xf numFmtId="170" fontId="17" fillId="0" borderId="15" xfId="10" applyNumberFormat="1" applyFont="1" applyBorder="1" applyAlignment="1">
      <alignment horizontal="center" vertical="center"/>
    </xf>
    <xf numFmtId="43" fontId="17" fillId="0" borderId="12" xfId="10" quotePrefix="1" applyFont="1" applyBorder="1" applyAlignment="1">
      <alignment horizontal="center" vertical="center"/>
    </xf>
    <xf numFmtId="170" fontId="17" fillId="0" borderId="12" xfId="10" quotePrefix="1" applyNumberFormat="1" applyFont="1" applyBorder="1" applyAlignment="1">
      <alignment horizontal="center" vertical="center"/>
    </xf>
    <xf numFmtId="170" fontId="17" fillId="0" borderId="15" xfId="10" quotePrefix="1" applyNumberFormat="1" applyFont="1" applyBorder="1" applyAlignment="1">
      <alignment horizontal="center" vertical="center"/>
    </xf>
    <xf numFmtId="180" fontId="15" fillId="0" borderId="0" xfId="4" applyNumberFormat="1" applyFont="1" applyAlignment="1">
      <alignment horizontal="right"/>
    </xf>
    <xf numFmtId="178" fontId="5" fillId="0" borderId="0" xfId="4" applyNumberFormat="1" applyFont="1" applyAlignment="1">
      <alignment horizontal="right"/>
    </xf>
    <xf numFmtId="174" fontId="19" fillId="0" borderId="0" xfId="1" applyNumberFormat="1" applyFont="1" applyAlignment="1">
      <alignment horizontal="left" vertical="top"/>
    </xf>
    <xf numFmtId="0" fontId="19" fillId="0" borderId="0" xfId="1" applyFont="1" applyAlignment="1">
      <alignment horizontal="left" vertical="top"/>
    </xf>
    <xf numFmtId="170" fontId="19" fillId="0" borderId="0" xfId="1" applyNumberFormat="1" applyFont="1" applyAlignment="1">
      <alignment horizontal="left" vertical="top"/>
    </xf>
    <xf numFmtId="43" fontId="15" fillId="0" borderId="0" xfId="5" applyFont="1"/>
    <xf numFmtId="176" fontId="15" fillId="0" borderId="0" xfId="1" applyNumberFormat="1" applyFont="1"/>
    <xf numFmtId="0" fontId="17" fillId="0" borderId="15" xfId="1" applyFont="1" applyBorder="1" applyAlignment="1">
      <alignment horizontal="center" vertical="center"/>
    </xf>
    <xf numFmtId="176" fontId="17" fillId="0" borderId="15" xfId="5" quotePrefix="1" applyNumberFormat="1" applyFont="1" applyFill="1" applyBorder="1" applyAlignment="1" applyProtection="1">
      <alignment horizontal="center" vertical="center"/>
    </xf>
    <xf numFmtId="180" fontId="6" fillId="0" borderId="21" xfId="3" applyNumberFormat="1" applyFont="1" applyFill="1" applyBorder="1" applyAlignment="1" applyProtection="1">
      <alignment horizontal="right"/>
    </xf>
    <xf numFmtId="180" fontId="6" fillId="0" borderId="22" xfId="2" applyNumberFormat="1" applyFont="1" applyBorder="1" applyAlignment="1">
      <alignment horizontal="right"/>
    </xf>
    <xf numFmtId="180" fontId="7" fillId="0" borderId="21" xfId="3" applyNumberFormat="1" applyFont="1" applyFill="1" applyBorder="1" applyAlignment="1" applyProtection="1">
      <alignment horizontal="right"/>
    </xf>
    <xf numFmtId="180" fontId="7" fillId="0" borderId="21" xfId="2" applyNumberFormat="1" applyFont="1" applyBorder="1" applyAlignment="1">
      <alignment horizontal="right"/>
    </xf>
    <xf numFmtId="180" fontId="7" fillId="0" borderId="22" xfId="2" applyNumberFormat="1" applyFont="1" applyBorder="1" applyAlignment="1">
      <alignment horizontal="right"/>
    </xf>
    <xf numFmtId="180" fontId="1" fillId="0" borderId="21" xfId="2" applyNumberFormat="1" applyBorder="1" applyAlignment="1">
      <alignment horizontal="right"/>
    </xf>
    <xf numFmtId="180" fontId="1" fillId="0" borderId="21" xfId="3" applyNumberFormat="1" applyFont="1" applyBorder="1" applyAlignment="1">
      <alignment horizontal="right"/>
    </xf>
    <xf numFmtId="172" fontId="7" fillId="0" borderId="22" xfId="2" applyNumberFormat="1" applyFont="1" applyBorder="1" applyAlignment="1">
      <alignment horizontal="right"/>
    </xf>
    <xf numFmtId="43" fontId="19" fillId="0" borderId="0" xfId="5" applyFont="1" applyFill="1" applyBorder="1" applyProtection="1"/>
    <xf numFmtId="176" fontId="19" fillId="0" borderId="0" xfId="1" applyNumberFormat="1" applyFont="1"/>
    <xf numFmtId="39" fontId="19" fillId="0" borderId="0" xfId="1" applyNumberFormat="1" applyFont="1"/>
    <xf numFmtId="43" fontId="19" fillId="0" borderId="0" xfId="5" applyFont="1" applyFill="1" applyBorder="1"/>
    <xf numFmtId="176" fontId="7" fillId="0" borderId="0" xfId="1" applyNumberFormat="1" applyFont="1"/>
    <xf numFmtId="39" fontId="7" fillId="0" borderId="0" xfId="1" applyNumberFormat="1" applyFont="1"/>
    <xf numFmtId="0" fontId="17" fillId="0" borderId="0" xfId="0" applyFont="1" applyAlignment="1">
      <alignment horizontal="center"/>
    </xf>
    <xf numFmtId="0" fontId="15" fillId="0" borderId="17" xfId="0" applyFont="1" applyBorder="1"/>
    <xf numFmtId="0" fontId="17" fillId="0" borderId="18" xfId="0" applyFont="1" applyBorder="1" applyAlignment="1">
      <alignment horizontal="center"/>
    </xf>
    <xf numFmtId="43" fontId="15" fillId="0" borderId="18" xfId="0" applyNumberFormat="1" applyFont="1" applyBorder="1"/>
    <xf numFmtId="43" fontId="15" fillId="0" borderId="19" xfId="0" applyNumberFormat="1" applyFont="1" applyBorder="1"/>
    <xf numFmtId="170" fontId="15" fillId="0" borderId="13" xfId="0" applyNumberFormat="1" applyFont="1" applyBorder="1"/>
    <xf numFmtId="0" fontId="15" fillId="0" borderId="20" xfId="0" applyFont="1" applyBorder="1"/>
    <xf numFmtId="0" fontId="15" fillId="0" borderId="23" xfId="0" applyFont="1" applyBorder="1"/>
    <xf numFmtId="0" fontId="15" fillId="0" borderId="24" xfId="0" applyFont="1" applyBorder="1"/>
    <xf numFmtId="0" fontId="17" fillId="0" borderId="12" xfId="11" applyNumberFormat="1" applyFont="1" applyFill="1" applyBorder="1" applyAlignment="1">
      <alignment horizontal="center" vertical="center"/>
    </xf>
    <xf numFmtId="0" fontId="17" fillId="0" borderId="15" xfId="11" applyNumberFormat="1" applyFont="1" applyFill="1" applyBorder="1" applyAlignment="1">
      <alignment horizontal="center" vertical="center"/>
    </xf>
    <xf numFmtId="0" fontId="17" fillId="0" borderId="20" xfId="0" applyFont="1" applyBorder="1" applyAlignment="1">
      <alignment horizontal="center"/>
    </xf>
    <xf numFmtId="1" fontId="1" fillId="0" borderId="20" xfId="1" quotePrefix="1" applyNumberFormat="1" applyBorder="1" applyAlignment="1">
      <alignment horizontal="left"/>
    </xf>
    <xf numFmtId="1" fontId="1" fillId="0" borderId="20" xfId="1" applyNumberFormat="1" applyBorder="1"/>
    <xf numFmtId="180" fontId="15" fillId="0" borderId="21" xfId="0" applyNumberFormat="1" applyFont="1" applyBorder="1"/>
    <xf numFmtId="180" fontId="15" fillId="0" borderId="20" xfId="0" applyNumberFormat="1" applyFont="1" applyBorder="1"/>
    <xf numFmtId="43" fontId="15" fillId="0" borderId="0" xfId="0" applyNumberFormat="1" applyFont="1"/>
    <xf numFmtId="1" fontId="19" fillId="0" borderId="0" xfId="1" quotePrefix="1" applyNumberFormat="1" applyFont="1" applyAlignment="1">
      <alignment vertical="top" wrapText="1"/>
    </xf>
    <xf numFmtId="1" fontId="19" fillId="0" borderId="0" xfId="1" applyNumberFormat="1" applyFont="1" applyAlignment="1">
      <alignment vertical="top" wrapText="1"/>
    </xf>
    <xf numFmtId="43" fontId="7" fillId="0" borderId="0" xfId="8" applyFont="1" applyFill="1" applyBorder="1"/>
    <xf numFmtId="0" fontId="17" fillId="0" borderId="12" xfId="0" quotePrefix="1" applyFont="1" applyBorder="1" applyAlignment="1">
      <alignment horizontal="center" vertical="center" wrapText="1"/>
    </xf>
    <xf numFmtId="0" fontId="17" fillId="0" borderId="15" xfId="0" quotePrefix="1" applyFont="1" applyBorder="1" applyAlignment="1">
      <alignment horizontal="center" vertical="center" wrapText="1"/>
    </xf>
    <xf numFmtId="178" fontId="17" fillId="0" borderId="0" xfId="0" applyNumberFormat="1" applyFont="1" applyAlignment="1">
      <alignment horizontal="right"/>
    </xf>
    <xf numFmtId="0" fontId="1" fillId="0" borderId="0" xfId="0" applyFont="1" applyAlignment="1">
      <alignment horizontal="center"/>
    </xf>
    <xf numFmtId="0" fontId="15" fillId="0" borderId="16" xfId="0" applyFont="1" applyBorder="1" applyAlignment="1">
      <alignment horizontal="left" indent="1"/>
    </xf>
    <xf numFmtId="177" fontId="15" fillId="0" borderId="16" xfId="0" applyNumberFormat="1" applyFont="1" applyBorder="1"/>
    <xf numFmtId="179" fontId="15" fillId="0" borderId="16" xfId="0" applyNumberFormat="1" applyFont="1" applyBorder="1"/>
    <xf numFmtId="177" fontId="1" fillId="0" borderId="16" xfId="0" applyNumberFormat="1" applyFont="1" applyBorder="1"/>
    <xf numFmtId="179" fontId="1" fillId="0" borderId="16" xfId="0" applyNumberFormat="1" applyFont="1" applyBorder="1"/>
    <xf numFmtId="172" fontId="1" fillId="0" borderId="16" xfId="0" applyNumberFormat="1" applyFont="1" applyBorder="1"/>
    <xf numFmtId="0" fontId="15" fillId="0" borderId="0" xfId="0" applyFont="1" applyAlignment="1">
      <alignment horizontal="left" indent="1"/>
    </xf>
    <xf numFmtId="177" fontId="15" fillId="0" borderId="0" xfId="0" applyNumberFormat="1" applyFont="1"/>
    <xf numFmtId="177" fontId="1" fillId="0" borderId="0" xfId="0" applyNumberFormat="1" applyFont="1"/>
    <xf numFmtId="179" fontId="1" fillId="0" borderId="0" xfId="0" applyNumberFormat="1" applyFont="1"/>
    <xf numFmtId="0" fontId="20" fillId="0" borderId="0" xfId="0" applyFont="1" applyAlignment="1">
      <alignment horizontal="left"/>
    </xf>
    <xf numFmtId="4" fontId="20" fillId="0" borderId="0" xfId="0" applyNumberFormat="1" applyFont="1" applyAlignment="1">
      <alignment horizontal="left"/>
    </xf>
    <xf numFmtId="4" fontId="8" fillId="0" borderId="0" xfId="0" applyNumberFormat="1" applyFont="1" applyAlignment="1">
      <alignment horizontal="left"/>
    </xf>
    <xf numFmtId="0" fontId="2" fillId="0" borderId="0" xfId="0" applyFont="1" applyAlignment="1">
      <alignment horizontal="left"/>
    </xf>
    <xf numFmtId="49" fontId="19" fillId="0" borderId="0" xfId="7" applyNumberFormat="1" applyFont="1" applyAlignment="1">
      <alignment horizontal="left" vertical="top"/>
    </xf>
    <xf numFmtId="0" fontId="19" fillId="0" borderId="0" xfId="0" applyFont="1" applyAlignment="1">
      <alignment vertical="top" wrapText="1"/>
    </xf>
    <xf numFmtId="0" fontId="22" fillId="0" borderId="0" xfId="0" applyFont="1" applyAlignment="1">
      <alignment vertical="top" wrapText="1"/>
    </xf>
    <xf numFmtId="49" fontId="19" fillId="0" borderId="0" xfId="7" applyNumberFormat="1" applyFont="1" applyAlignment="1">
      <alignment horizontal="left" vertical="top" wrapText="1"/>
    </xf>
    <xf numFmtId="0" fontId="19" fillId="0" borderId="0" xfId="7" quotePrefix="1" applyFont="1" applyAlignment="1">
      <alignment horizontal="left" vertical="top"/>
    </xf>
    <xf numFmtId="171" fontId="20" fillId="0" borderId="0" xfId="1" applyNumberFormat="1" applyFont="1" applyAlignment="1">
      <alignment horizontal="left"/>
    </xf>
    <xf numFmtId="0" fontId="20" fillId="0" borderId="0" xfId="1" applyFont="1" applyAlignment="1">
      <alignment horizontal="left"/>
    </xf>
    <xf numFmtId="170" fontId="20" fillId="0" borderId="0" xfId="5" applyNumberFormat="1" applyFont="1" applyFill="1" applyAlignment="1">
      <alignment horizontal="left"/>
    </xf>
    <xf numFmtId="1" fontId="19" fillId="0" borderId="0" xfId="1" applyNumberFormat="1" applyFont="1" applyAlignment="1">
      <alignment horizontal="left" vertical="center"/>
    </xf>
    <xf numFmtId="0" fontId="19" fillId="0" borderId="0" xfId="1" applyFont="1" applyAlignment="1">
      <alignment horizontal="left" vertical="center"/>
    </xf>
    <xf numFmtId="0" fontId="19" fillId="0" borderId="0" xfId="7" applyFont="1" applyAlignment="1">
      <alignment horizontal="left"/>
    </xf>
    <xf numFmtId="180" fontId="17" fillId="0" borderId="0" xfId="0" applyNumberFormat="1" applyFont="1" applyAlignment="1">
      <alignment horizontal="right"/>
    </xf>
    <xf numFmtId="180" fontId="15" fillId="0" borderId="0" xfId="0" applyNumberFormat="1" applyFont="1" applyAlignment="1">
      <alignment horizontal="right"/>
    </xf>
    <xf numFmtId="182" fontId="17" fillId="0" borderId="0" xfId="0" applyNumberFormat="1" applyFont="1" applyAlignment="1">
      <alignment horizontal="right"/>
    </xf>
    <xf numFmtId="182" fontId="15" fillId="0" borderId="0" xfId="0" applyNumberFormat="1" applyFont="1" applyAlignment="1">
      <alignment horizontal="right"/>
    </xf>
    <xf numFmtId="182" fontId="15" fillId="0" borderId="0" xfId="0" applyNumberFormat="1" applyFont="1"/>
    <xf numFmtId="182" fontId="15" fillId="0" borderId="22" xfId="0" applyNumberFormat="1" applyFont="1" applyBorder="1"/>
    <xf numFmtId="182" fontId="15" fillId="0" borderId="14" xfId="0" applyNumberFormat="1" applyFont="1" applyBorder="1"/>
    <xf numFmtId="180" fontId="1" fillId="0" borderId="0" xfId="4" applyNumberFormat="1" applyFont="1"/>
    <xf numFmtId="0" fontId="1" fillId="0" borderId="0" xfId="0" quotePrefix="1" applyFont="1" applyAlignment="1">
      <alignment horizontal="left" vertical="top" wrapText="1"/>
    </xf>
    <xf numFmtId="178" fontId="1" fillId="0" borderId="0" xfId="4" applyNumberFormat="1" applyFont="1"/>
    <xf numFmtId="0" fontId="1" fillId="0" borderId="0" xfId="0" applyFont="1" applyAlignment="1">
      <alignment horizontal="left" vertical="top" wrapText="1"/>
    </xf>
    <xf numFmtId="178" fontId="5" fillId="0" borderId="0" xfId="3" applyNumberFormat="1" applyFont="1" applyFill="1" applyBorder="1" applyAlignment="1"/>
    <xf numFmtId="178" fontId="5" fillId="0" borderId="0" xfId="3" applyNumberFormat="1" applyFont="1" applyFill="1" applyAlignment="1"/>
    <xf numFmtId="180" fontId="1" fillId="0" borderId="0" xfId="3" applyNumberFormat="1" applyFont="1" applyFill="1" applyAlignment="1">
      <alignment horizontal="right"/>
    </xf>
    <xf numFmtId="178" fontId="1" fillId="0" borderId="0" xfId="3" applyNumberFormat="1" applyFont="1" applyFill="1" applyAlignment="1"/>
    <xf numFmtId="1" fontId="5" fillId="0" borderId="0" xfId="1" applyNumberFormat="1" applyFont="1" applyAlignment="1">
      <alignment horizontal="center" vertical="top" wrapText="1"/>
    </xf>
    <xf numFmtId="0" fontId="5" fillId="0" borderId="0" xfId="1" quotePrefix="1" applyFont="1" applyAlignment="1">
      <alignment horizontal="left" vertical="top" wrapText="1"/>
    </xf>
    <xf numFmtId="180" fontId="5" fillId="0" borderId="0" xfId="3" applyNumberFormat="1" applyFont="1" applyFill="1" applyAlignment="1">
      <alignment horizontal="right"/>
    </xf>
    <xf numFmtId="178" fontId="1" fillId="0" borderId="0" xfId="3" applyNumberFormat="1" applyFont="1" applyFill="1" applyBorder="1" applyAlignment="1"/>
    <xf numFmtId="172" fontId="1" fillId="0" borderId="0" xfId="4" applyNumberFormat="1" applyFont="1" applyFill="1"/>
    <xf numFmtId="43" fontId="1" fillId="0" borderId="0" xfId="4" applyFont="1" applyFill="1" applyBorder="1" applyAlignment="1">
      <alignment horizontal="right"/>
    </xf>
    <xf numFmtId="178" fontId="1" fillId="0" borderId="0" xfId="4" applyNumberFormat="1" applyFont="1" applyFill="1" applyAlignment="1">
      <alignment horizontal="right"/>
    </xf>
    <xf numFmtId="4" fontId="1" fillId="0" borderId="0" xfId="1" quotePrefix="1" applyNumberFormat="1" applyAlignment="1">
      <alignment horizontal="left" wrapText="1"/>
    </xf>
    <xf numFmtId="172" fontId="1" fillId="0" borderId="0" xfId="3" applyNumberFormat="1" applyFont="1" applyFill="1" applyAlignment="1">
      <alignment horizontal="right"/>
    </xf>
    <xf numFmtId="1" fontId="1" fillId="0" borderId="16" xfId="1" applyNumberFormat="1" applyBorder="1" applyAlignment="1">
      <alignment horizontal="center"/>
    </xf>
    <xf numFmtId="1" fontId="1" fillId="0" borderId="16" xfId="1" applyNumberFormat="1" applyBorder="1" applyAlignment="1">
      <alignment wrapText="1"/>
    </xf>
    <xf numFmtId="172" fontId="1" fillId="0" borderId="16" xfId="1" applyNumberFormat="1" applyBorder="1"/>
    <xf numFmtId="43" fontId="1" fillId="0" borderId="16" xfId="1" applyNumberFormat="1" applyBorder="1"/>
    <xf numFmtId="1" fontId="2" fillId="0" borderId="0" xfId="1" applyNumberFormat="1" applyFont="1" applyAlignment="1">
      <alignment horizontal="center"/>
    </xf>
    <xf numFmtId="1" fontId="2" fillId="0" borderId="0" xfId="1" applyNumberFormat="1" applyFont="1" applyAlignment="1">
      <alignment wrapText="1"/>
    </xf>
    <xf numFmtId="172" fontId="2" fillId="0" borderId="0" xfId="5" applyNumberFormat="1" applyFont="1" applyFill="1" applyBorder="1" applyAlignment="1">
      <alignment horizontal="right"/>
    </xf>
    <xf numFmtId="170" fontId="1" fillId="0" borderId="0" xfId="3" applyNumberFormat="1" applyFont="1" applyFill="1"/>
    <xf numFmtId="43" fontId="17" fillId="0" borderId="0" xfId="0" applyNumberFormat="1" applyFont="1"/>
    <xf numFmtId="3" fontId="0" fillId="0" borderId="17" xfId="0" applyNumberFormat="1" applyBorder="1"/>
    <xf numFmtId="182" fontId="20" fillId="0" borderId="0" xfId="0" applyNumberFormat="1" applyFont="1" applyAlignment="1">
      <alignment horizontal="left"/>
    </xf>
    <xf numFmtId="0" fontId="2" fillId="0" borderId="0" xfId="1" quotePrefix="1" applyFont="1" applyAlignment="1">
      <alignment horizontal="left" wrapText="1"/>
    </xf>
    <xf numFmtId="0" fontId="7" fillId="0" borderId="0" xfId="1" applyFont="1" applyAlignment="1">
      <alignment horizontal="center"/>
    </xf>
    <xf numFmtId="0" fontId="6" fillId="0" borderId="11"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25" xfId="1" applyFont="1" applyBorder="1" applyAlignment="1">
      <alignment horizontal="center" vertical="center" wrapText="1"/>
    </xf>
    <xf numFmtId="0" fontId="6" fillId="0" borderId="12" xfId="1" quotePrefix="1" applyFont="1" applyBorder="1" applyAlignment="1">
      <alignment horizontal="center" vertical="center" wrapText="1"/>
    </xf>
    <xf numFmtId="0" fontId="5" fillId="0" borderId="1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2" xfId="1" applyFont="1" applyBorder="1" applyAlignment="1">
      <alignment horizontal="center" vertical="center"/>
    </xf>
    <xf numFmtId="0" fontId="6" fillId="0" borderId="12" xfId="1" applyFont="1" applyBorder="1" applyAlignment="1">
      <alignment horizontal="center"/>
    </xf>
    <xf numFmtId="0" fontId="6" fillId="0" borderId="15"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wrapText="1"/>
    </xf>
    <xf numFmtId="0" fontId="5" fillId="0" borderId="4" xfId="1" applyFont="1" applyBorder="1" applyAlignment="1">
      <alignment horizontal="center" vertical="center" wrapText="1"/>
    </xf>
    <xf numFmtId="0" fontId="5" fillId="0" borderId="8" xfId="1" applyFont="1" applyBorder="1" applyAlignment="1">
      <alignment horizontal="center" vertical="center" wrapText="1"/>
    </xf>
    <xf numFmtId="0" fontId="6" fillId="0" borderId="2" xfId="1" quotePrefix="1" applyFont="1" applyBorder="1" applyAlignment="1">
      <alignment horizontal="center" vertical="center" wrapText="1"/>
    </xf>
    <xf numFmtId="0" fontId="5" fillId="0" borderId="5" xfId="1" applyFont="1" applyBorder="1" applyAlignment="1">
      <alignment horizontal="center" vertical="center" wrapText="1"/>
    </xf>
    <xf numFmtId="0" fontId="5" fillId="0" borderId="7" xfId="1" applyFont="1" applyBorder="1" applyAlignment="1">
      <alignment horizontal="center" vertical="center" wrapText="1"/>
    </xf>
    <xf numFmtId="0" fontId="6"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8" xfId="1" applyFont="1" applyBorder="1" applyAlignment="1">
      <alignment horizontal="center" vertical="center" wrapText="1"/>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7" xfId="1" applyFont="1" applyBorder="1" applyAlignment="1">
      <alignment horizontal="center" vertical="center"/>
    </xf>
    <xf numFmtId="1" fontId="5" fillId="0" borderId="11" xfId="1" quotePrefix="1" applyNumberFormat="1" applyFont="1" applyBorder="1" applyAlignment="1">
      <alignment horizontal="center" vertical="center" wrapText="1"/>
    </xf>
    <xf numFmtId="0" fontId="5" fillId="0" borderId="15" xfId="5" applyNumberFormat="1" applyFont="1" applyFill="1" applyBorder="1" applyAlignment="1">
      <alignment horizontal="center" vertical="center"/>
    </xf>
    <xf numFmtId="0" fontId="5" fillId="0" borderId="11" xfId="5" applyNumberFormat="1" applyFont="1" applyFill="1" applyBorder="1" applyAlignment="1">
      <alignment horizontal="center" vertical="center"/>
    </xf>
    <xf numFmtId="0" fontId="5" fillId="0" borderId="15" xfId="1" applyFont="1" applyBorder="1" applyAlignment="1">
      <alignment horizontal="center" vertical="center"/>
    </xf>
    <xf numFmtId="0" fontId="5" fillId="0" borderId="11" xfId="1" applyFont="1" applyBorder="1" applyAlignment="1">
      <alignment horizontal="center" vertical="center"/>
    </xf>
    <xf numFmtId="170" fontId="17" fillId="0" borderId="29" xfId="6" applyNumberFormat="1" applyFont="1" applyBorder="1" applyAlignment="1">
      <alignment horizontal="center" vertical="center" wrapText="1"/>
    </xf>
    <xf numFmtId="0" fontId="5" fillId="0" borderId="30" xfId="6" applyFont="1" applyBorder="1" applyAlignment="1">
      <alignment horizontal="center" vertical="center"/>
    </xf>
    <xf numFmtId="1" fontId="15" fillId="0" borderId="0" xfId="6" applyNumberFormat="1" applyFont="1" applyAlignment="1">
      <alignment horizontal="center"/>
    </xf>
    <xf numFmtId="0" fontId="15" fillId="0" borderId="0" xfId="6" applyFont="1"/>
    <xf numFmtId="1" fontId="1" fillId="0" borderId="0" xfId="1" quotePrefix="1" applyNumberFormat="1" applyAlignment="1">
      <alignment horizontal="center"/>
    </xf>
    <xf numFmtId="1" fontId="5" fillId="0" borderId="12" xfId="1" quotePrefix="1" applyNumberFormat="1" applyFont="1" applyBorder="1" applyAlignment="1">
      <alignment horizontal="center" vertical="center" wrapText="1"/>
    </xf>
    <xf numFmtId="170" fontId="5" fillId="0" borderId="13" xfId="1" quotePrefix="1" applyNumberFormat="1" applyFont="1" applyBorder="1" applyAlignment="1">
      <alignment horizontal="center" vertical="center" wrapText="1"/>
    </xf>
    <xf numFmtId="170" fontId="5" fillId="0" borderId="14" xfId="1" quotePrefix="1" applyNumberFormat="1" applyFont="1" applyBorder="1" applyAlignment="1">
      <alignment horizontal="center" vertical="center" wrapText="1"/>
    </xf>
    <xf numFmtId="0" fontId="1" fillId="0" borderId="0" xfId="7" applyAlignment="1">
      <alignment horizontal="center"/>
    </xf>
    <xf numFmtId="0" fontId="1" fillId="0" borderId="0" xfId="1" quotePrefix="1" applyAlignment="1">
      <alignment horizontal="left" vertical="top" wrapText="1"/>
    </xf>
    <xf numFmtId="0" fontId="1" fillId="0" borderId="0" xfId="1" applyAlignment="1">
      <alignment horizontal="center"/>
    </xf>
    <xf numFmtId="0" fontId="1" fillId="0" borderId="12" xfId="1" applyBorder="1" applyAlignment="1">
      <alignment horizontal="center" vertical="center"/>
    </xf>
    <xf numFmtId="0" fontId="1" fillId="0" borderId="11" xfId="1" applyBorder="1" applyAlignment="1">
      <alignment horizontal="center" vertical="center"/>
    </xf>
    <xf numFmtId="0" fontId="5" fillId="0" borderId="12" xfId="1" applyFont="1" applyBorder="1" applyAlignment="1">
      <alignment horizontal="center" vertical="center"/>
    </xf>
    <xf numFmtId="170" fontId="5" fillId="0" borderId="13" xfId="5" applyNumberFormat="1" applyFont="1" applyFill="1" applyBorder="1" applyAlignment="1">
      <alignment horizontal="center" vertical="center" wrapText="1"/>
    </xf>
    <xf numFmtId="170" fontId="5" fillId="0" borderId="14" xfId="5" applyNumberFormat="1" applyFont="1" applyFill="1" applyBorder="1" applyAlignment="1">
      <alignment horizontal="center" vertical="center" wrapText="1"/>
    </xf>
    <xf numFmtId="0" fontId="1" fillId="0" borderId="0" xfId="1" applyAlignment="1">
      <alignment horizontal="left" vertical="top"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0" xfId="1" applyFont="1" applyAlignment="1">
      <alignment horizontal="center" vertical="center" wrapText="1"/>
    </xf>
    <xf numFmtId="0" fontId="5" fillId="0" borderId="20"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3" xfId="1" applyFont="1" applyBorder="1" applyAlignment="1">
      <alignment horizontal="center" vertical="center" wrapText="1"/>
    </xf>
    <xf numFmtId="3" fontId="5" fillId="0" borderId="0" xfId="0" applyNumberFormat="1" applyFont="1" applyAlignment="1">
      <alignment horizontal="left" vertical="top" wrapText="1"/>
    </xf>
    <xf numFmtId="0" fontId="1" fillId="0" borderId="0" xfId="0" applyFont="1" applyAlignment="1">
      <alignment horizontal="center" vertical="top"/>
    </xf>
    <xf numFmtId="1" fontId="5"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17" fontId="5" fillId="0" borderId="15" xfId="1" quotePrefix="1" applyNumberFormat="1" applyFont="1" applyBorder="1" applyAlignment="1">
      <alignment horizontal="center" vertical="center" wrapText="1"/>
    </xf>
    <xf numFmtId="0" fontId="5" fillId="0" borderId="31" xfId="1" applyFont="1" applyBorder="1" applyAlignment="1">
      <alignment horizontal="center" vertical="center" wrapText="1"/>
    </xf>
    <xf numFmtId="0" fontId="5" fillId="0" borderId="15" xfId="1" quotePrefix="1" applyFont="1" applyBorder="1" applyAlignment="1">
      <alignment horizontal="center" vertical="center" wrapText="1"/>
    </xf>
    <xf numFmtId="49" fontId="5" fillId="0" borderId="12" xfId="1" applyNumberFormat="1" applyFont="1" applyBorder="1" applyAlignment="1">
      <alignment horizontal="center" vertical="center"/>
    </xf>
    <xf numFmtId="0" fontId="5" fillId="0" borderId="12" xfId="5" applyNumberFormat="1" applyFont="1" applyFill="1" applyBorder="1" applyAlignment="1">
      <alignment horizontal="center" vertical="center"/>
    </xf>
    <xf numFmtId="0" fontId="5" fillId="0" borderId="12" xfId="1" quotePrefix="1" applyFont="1" applyBorder="1" applyAlignment="1">
      <alignment horizontal="center" vertical="center" wrapText="1"/>
    </xf>
    <xf numFmtId="0" fontId="5" fillId="0" borderId="15" xfId="1" quotePrefix="1" applyFont="1" applyBorder="1" applyAlignment="1">
      <alignment horizontal="center" vertical="center"/>
    </xf>
    <xf numFmtId="1" fontId="15" fillId="0" borderId="0" xfId="6" quotePrefix="1" applyNumberFormat="1" applyFont="1" applyAlignment="1">
      <alignment horizontal="center" vertical="center"/>
    </xf>
    <xf numFmtId="1" fontId="1" fillId="0" borderId="0" xfId="1" applyNumberFormat="1" applyAlignment="1">
      <alignment horizontal="center" vertical="center"/>
    </xf>
    <xf numFmtId="1" fontId="2" fillId="0" borderId="0" xfId="1" quotePrefix="1" applyNumberFormat="1" applyFont="1" applyAlignment="1">
      <alignment horizontal="left" vertical="top" wrapText="1"/>
    </xf>
    <xf numFmtId="1" fontId="2" fillId="0" borderId="0" xfId="1" applyNumberFormat="1" applyFont="1" applyAlignment="1">
      <alignment horizontal="left" vertical="top" wrapText="1"/>
    </xf>
    <xf numFmtId="175" fontId="15" fillId="0" borderId="0" xfId="6" applyNumberFormat="1" applyFont="1" applyAlignment="1">
      <alignment horizontal="center"/>
    </xf>
    <xf numFmtId="1" fontId="5" fillId="0" borderId="11" xfId="1" applyNumberFormat="1" applyFont="1" applyBorder="1" applyAlignment="1">
      <alignment horizontal="center" vertical="center" wrapText="1"/>
    </xf>
    <xf numFmtId="43" fontId="5" fillId="0" borderId="12" xfId="8" applyFont="1" applyBorder="1" applyAlignment="1">
      <alignment horizontal="center" vertical="center" wrapText="1"/>
    </xf>
    <xf numFmtId="43" fontId="5" fillId="0" borderId="15" xfId="8" applyFont="1" applyBorder="1" applyAlignment="1">
      <alignment horizontal="center" vertical="center" wrapText="1"/>
    </xf>
    <xf numFmtId="1" fontId="1" fillId="0" borderId="0" xfId="1" applyNumberFormat="1" applyAlignment="1">
      <alignment horizontal="center"/>
    </xf>
    <xf numFmtId="0" fontId="19" fillId="0" borderId="0" xfId="1" quotePrefix="1" applyFont="1" applyAlignment="1">
      <alignment horizontal="left" vertical="top" wrapText="1"/>
    </xf>
    <xf numFmtId="170" fontId="17" fillId="0" borderId="32" xfId="6" applyNumberFormat="1" applyFont="1" applyBorder="1" applyAlignment="1">
      <alignment horizontal="center" vertical="center" wrapText="1"/>
    </xf>
    <xf numFmtId="170" fontId="17" fillId="0" borderId="14" xfId="6" applyNumberFormat="1" applyFont="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2" xfId="1" applyNumberFormat="1" applyFont="1" applyBorder="1" applyAlignment="1">
      <alignment horizontal="center" vertical="center" wrapText="1"/>
    </xf>
    <xf numFmtId="0" fontId="17" fillId="0" borderId="11" xfId="1" applyFont="1" applyBorder="1" applyAlignment="1">
      <alignment horizontal="center" vertical="center" wrapText="1"/>
    </xf>
    <xf numFmtId="0" fontId="17" fillId="0" borderId="12" xfId="1" applyFont="1" applyBorder="1" applyAlignment="1">
      <alignment horizontal="center" vertical="center" wrapText="1"/>
    </xf>
    <xf numFmtId="1" fontId="15" fillId="0" borderId="0" xfId="1" quotePrefix="1" applyNumberFormat="1" applyFont="1" applyAlignment="1">
      <alignment horizontal="center"/>
    </xf>
    <xf numFmtId="170" fontId="17" fillId="0" borderId="13" xfId="1" quotePrefix="1" applyNumberFormat="1" applyFont="1" applyBorder="1" applyAlignment="1">
      <alignment horizontal="center" vertical="center" wrapText="1"/>
    </xf>
    <xf numFmtId="170" fontId="17" fillId="0" borderId="14" xfId="1" quotePrefix="1" applyNumberFormat="1" applyFont="1" applyBorder="1" applyAlignment="1">
      <alignment horizontal="center" vertical="center"/>
    </xf>
    <xf numFmtId="0" fontId="22" fillId="0" borderId="0" xfId="0" applyFont="1" applyAlignment="1">
      <alignment horizontal="left" vertical="top" wrapText="1"/>
    </xf>
    <xf numFmtId="0" fontId="15" fillId="0" borderId="0" xfId="6" applyFont="1" applyAlignment="1">
      <alignment horizontal="center"/>
    </xf>
    <xf numFmtId="0" fontId="15" fillId="0" borderId="0" xfId="1" applyFont="1" applyAlignment="1">
      <alignment horizontal="center"/>
    </xf>
    <xf numFmtId="0" fontId="17" fillId="0" borderId="12" xfId="1" applyFont="1" applyBorder="1" applyAlignment="1">
      <alignment horizontal="center" vertical="center"/>
    </xf>
    <xf numFmtId="170" fontId="17" fillId="0" borderId="13" xfId="5" applyNumberFormat="1" applyFont="1" applyFill="1" applyBorder="1" applyAlignment="1">
      <alignment horizontal="center" vertical="center" wrapText="1"/>
    </xf>
    <xf numFmtId="170" fontId="17" fillId="0" borderId="14" xfId="5" applyNumberFormat="1" applyFont="1" applyFill="1" applyBorder="1" applyAlignment="1">
      <alignment horizontal="center" vertical="center" wrapText="1"/>
    </xf>
    <xf numFmtId="0" fontId="3" fillId="0" borderId="0" xfId="0" applyFont="1" applyAlignment="1">
      <alignment horizontal="left" vertical="top" wrapText="1"/>
    </xf>
    <xf numFmtId="3" fontId="17" fillId="0" borderId="0" xfId="0" applyNumberFormat="1" applyFont="1" applyAlignment="1">
      <alignment horizontal="left" vertical="top" wrapText="1"/>
    </xf>
    <xf numFmtId="0" fontId="15" fillId="0" borderId="0" xfId="0" applyFont="1" applyAlignment="1">
      <alignment horizontal="center" vertical="top"/>
    </xf>
    <xf numFmtId="1" fontId="17" fillId="0" borderId="11"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7" fontId="17" fillId="0" borderId="15" xfId="1" quotePrefix="1" applyNumberFormat="1" applyFont="1" applyBorder="1" applyAlignment="1">
      <alignment horizontal="center" vertical="center" wrapText="1"/>
    </xf>
    <xf numFmtId="0" fontId="17" fillId="0" borderId="31" xfId="1" applyFont="1" applyBorder="1" applyAlignment="1">
      <alignment horizontal="center" vertical="center" wrapText="1"/>
    </xf>
    <xf numFmtId="0" fontId="17" fillId="0" borderId="15" xfId="1" quotePrefix="1" applyFont="1" applyBorder="1" applyAlignment="1">
      <alignment horizontal="center" vertical="center" wrapText="1"/>
    </xf>
    <xf numFmtId="1" fontId="15" fillId="0" borderId="0" xfId="1" quotePrefix="1" applyNumberFormat="1" applyFont="1" applyAlignment="1">
      <alignment horizontal="center" vertical="center"/>
    </xf>
    <xf numFmtId="1" fontId="15" fillId="0" borderId="0" xfId="1" applyNumberFormat="1" applyFont="1" applyAlignment="1">
      <alignment horizontal="center" vertical="center"/>
    </xf>
    <xf numFmtId="1" fontId="17" fillId="0" borderId="11" xfId="1" quotePrefix="1" applyNumberFormat="1" applyFont="1" applyBorder="1" applyAlignment="1">
      <alignment horizontal="center" vertical="center" wrapText="1"/>
    </xf>
    <xf numFmtId="0" fontId="17" fillId="0" borderId="12" xfId="5" applyNumberFormat="1" applyFont="1" applyFill="1" applyBorder="1" applyAlignment="1">
      <alignment horizontal="center" vertical="center"/>
    </xf>
    <xf numFmtId="49" fontId="17" fillId="0" borderId="12" xfId="1" applyNumberFormat="1" applyFont="1" applyBorder="1" applyAlignment="1">
      <alignment horizontal="center" vertical="center"/>
    </xf>
    <xf numFmtId="0" fontId="17" fillId="0" borderId="12" xfId="1" quotePrefix="1" applyFont="1" applyBorder="1" applyAlignment="1">
      <alignment horizontal="center" vertical="center" wrapText="1"/>
    </xf>
    <xf numFmtId="0" fontId="17" fillId="0" borderId="15" xfId="1" quotePrefix="1" applyFont="1" applyBorder="1" applyAlignment="1">
      <alignment horizontal="center" vertical="center"/>
    </xf>
    <xf numFmtId="1" fontId="19" fillId="0" borderId="0" xfId="1" quotePrefix="1" applyNumberFormat="1" applyFont="1" applyAlignment="1">
      <alignment horizontal="left" vertical="top" wrapText="1"/>
    </xf>
    <xf numFmtId="1" fontId="19" fillId="0" borderId="0" xfId="1" applyNumberFormat="1" applyFont="1" applyAlignment="1">
      <alignment horizontal="left" vertical="top" wrapText="1"/>
    </xf>
    <xf numFmtId="1" fontId="15" fillId="0" borderId="0" xfId="1" applyNumberFormat="1" applyFont="1" applyAlignment="1">
      <alignment horizontal="center"/>
    </xf>
    <xf numFmtId="43" fontId="17" fillId="0" borderId="12" xfId="10" applyFont="1" applyFill="1" applyBorder="1" applyAlignment="1">
      <alignment horizontal="center" vertical="center" wrapText="1"/>
    </xf>
    <xf numFmtId="43" fontId="17" fillId="0" borderId="15" xfId="10" applyFont="1" applyFill="1" applyBorder="1" applyAlignment="1">
      <alignment horizontal="center" vertical="center" wrapText="1"/>
    </xf>
    <xf numFmtId="0" fontId="17" fillId="0" borderId="17" xfId="6" applyFont="1" applyBorder="1" applyAlignment="1">
      <alignment horizontal="center" vertical="center"/>
    </xf>
    <xf numFmtId="0" fontId="17" fillId="0" borderId="18" xfId="6" applyFont="1" applyBorder="1" applyAlignment="1">
      <alignment horizontal="center" vertical="center"/>
    </xf>
    <xf numFmtId="0" fontId="17" fillId="0" borderId="16" xfId="6" applyFont="1" applyBorder="1" applyAlignment="1">
      <alignment horizontal="center" vertical="center"/>
    </xf>
    <xf numFmtId="0" fontId="17" fillId="0" borderId="23" xfId="6" applyFont="1" applyBorder="1" applyAlignment="1">
      <alignment horizontal="center" vertical="center"/>
    </xf>
    <xf numFmtId="0" fontId="19" fillId="0" borderId="0" xfId="0" applyFont="1" applyAlignment="1">
      <alignment horizontal="left" vertical="top" wrapText="1"/>
    </xf>
    <xf numFmtId="0" fontId="15" fillId="0" borderId="0" xfId="1" quotePrefix="1" applyFont="1" applyAlignment="1">
      <alignment horizontal="center"/>
    </xf>
    <xf numFmtId="0" fontId="17" fillId="0" borderId="1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23" xfId="1"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cellXfs>
  <cellStyles count="12">
    <cellStyle name="Comma" xfId="4" builtinId="3"/>
    <cellStyle name="Comma 2" xfId="11" xr:uid="{54A684CC-C319-4C35-BB16-9BF51DF66164}"/>
    <cellStyle name="Comma 3" xfId="3" xr:uid="{55CEE2C2-4D46-40CE-8EA2-27E639356472}"/>
    <cellStyle name="Comma 3 2 2 2" xfId="5" xr:uid="{8863E018-1334-4584-9945-AD6A013999A9}"/>
    <cellStyle name="Comma 4" xfId="8" xr:uid="{913703B8-005B-4D16-8B28-FF4D043FFD86}"/>
    <cellStyle name="Comma 4 2" xfId="10" xr:uid="{B1E1A9B1-C19A-4850-9994-EE9547155B84}"/>
    <cellStyle name="Normal" xfId="0" builtinId="0"/>
    <cellStyle name="Normal 2" xfId="1" xr:uid="{6289C815-149E-43F0-AA91-801AC220E093}"/>
    <cellStyle name="Normal 3" xfId="6" xr:uid="{06709483-0EBB-4477-A92D-EFC46DB00DFB}"/>
    <cellStyle name="Normal 3 2" xfId="7" xr:uid="{246D4316-AB8B-4B07-B6DA-FD5B5735922B}"/>
    <cellStyle name="Normal 5" xfId="2" xr:uid="{C787A9AC-2F8C-4908-A2A2-FAD592F5C3C7}"/>
    <cellStyle name="Normal 9" xfId="9" xr:uid="{FD7FD2AF-366E-4F7C-98A1-6C8F2A33ED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C247B-EEB0-4DAD-9636-02137E63A2D7}">
  <sheetPr>
    <pageSetUpPr fitToPage="1"/>
  </sheetPr>
  <dimension ref="A1:L62"/>
  <sheetViews>
    <sheetView zoomScale="115" zoomScaleNormal="115" workbookViewId="0">
      <selection activeCell="D38" sqref="D38"/>
    </sheetView>
  </sheetViews>
  <sheetFormatPr defaultColWidth="11" defaultRowHeight="12.75" x14ac:dyDescent="0.2"/>
  <cols>
    <col min="1" max="1" width="12.7109375" style="2" customWidth="1"/>
    <col min="2" max="9" width="15.7109375" style="2" customWidth="1"/>
    <col min="10" max="10" width="10.7109375" style="2" customWidth="1"/>
    <col min="11" max="12" width="16.85546875" style="2" bestFit="1" customWidth="1"/>
    <col min="13" max="16384" width="11" style="2"/>
  </cols>
  <sheetData>
    <row r="1" spans="1:12" ht="15" customHeight="1" x14ac:dyDescent="0.2">
      <c r="A1" s="527" t="s">
        <v>238</v>
      </c>
      <c r="B1" s="527"/>
      <c r="C1" s="527"/>
      <c r="D1" s="527"/>
      <c r="E1" s="527"/>
      <c r="F1" s="527"/>
      <c r="G1" s="527"/>
      <c r="H1" s="527"/>
      <c r="I1" s="527"/>
    </row>
    <row r="2" spans="1:12" x14ac:dyDescent="0.2">
      <c r="A2" s="527" t="s">
        <v>239</v>
      </c>
      <c r="B2" s="527"/>
      <c r="C2" s="527"/>
      <c r="D2" s="527"/>
      <c r="E2" s="527"/>
      <c r="F2" s="527"/>
      <c r="G2" s="527"/>
      <c r="H2" s="527"/>
      <c r="I2" s="527"/>
    </row>
    <row r="3" spans="1:12" x14ac:dyDescent="0.2">
      <c r="A3" s="91"/>
      <c r="B3" s="92"/>
      <c r="C3" s="92"/>
      <c r="D3" s="92"/>
      <c r="E3" s="92"/>
      <c r="F3" s="92"/>
      <c r="G3" s="92"/>
      <c r="H3" s="92"/>
    </row>
    <row r="4" spans="1:12" s="36" customFormat="1" ht="12.75" customHeight="1" x14ac:dyDescent="0.2">
      <c r="A4" s="528" t="s">
        <v>0</v>
      </c>
      <c r="B4" s="531" t="s">
        <v>1</v>
      </c>
      <c r="C4" s="534" t="s">
        <v>4</v>
      </c>
      <c r="D4" s="534" t="s">
        <v>5</v>
      </c>
      <c r="E4" s="533" t="s">
        <v>2</v>
      </c>
      <c r="F4" s="535" t="s">
        <v>3</v>
      </c>
      <c r="G4" s="535"/>
      <c r="H4" s="535"/>
      <c r="I4" s="536"/>
    </row>
    <row r="5" spans="1:12" s="36" customFormat="1" x14ac:dyDescent="0.2">
      <c r="A5" s="529"/>
      <c r="B5" s="532"/>
      <c r="C5" s="534"/>
      <c r="D5" s="534"/>
      <c r="E5" s="532"/>
      <c r="F5" s="533" t="s">
        <v>240</v>
      </c>
      <c r="G5" s="533" t="s">
        <v>4</v>
      </c>
      <c r="H5" s="533" t="s">
        <v>5</v>
      </c>
      <c r="I5" s="537" t="s">
        <v>2</v>
      </c>
    </row>
    <row r="6" spans="1:12" s="36" customFormat="1" x14ac:dyDescent="0.2">
      <c r="A6" s="529"/>
      <c r="B6" s="532"/>
      <c r="C6" s="534"/>
      <c r="D6" s="534"/>
      <c r="E6" s="532"/>
      <c r="F6" s="534"/>
      <c r="G6" s="532"/>
      <c r="H6" s="532"/>
      <c r="I6" s="537"/>
    </row>
    <row r="7" spans="1:12" x14ac:dyDescent="0.2">
      <c r="A7" s="530"/>
      <c r="B7" s="164" t="s">
        <v>6</v>
      </c>
      <c r="C7" s="164" t="s">
        <v>7</v>
      </c>
      <c r="D7" s="164" t="s">
        <v>8</v>
      </c>
      <c r="E7" s="164" t="s">
        <v>9</v>
      </c>
      <c r="F7" s="164" t="s">
        <v>10</v>
      </c>
      <c r="G7" s="164" t="s">
        <v>11</v>
      </c>
      <c r="H7" s="164" t="s">
        <v>12</v>
      </c>
      <c r="I7" s="165" t="s">
        <v>13</v>
      </c>
    </row>
    <row r="8" spans="1:12" x14ac:dyDescent="0.2">
      <c r="A8" s="117" t="s">
        <v>14</v>
      </c>
      <c r="B8" s="118"/>
      <c r="C8" s="118"/>
      <c r="D8" s="118"/>
      <c r="E8" s="119"/>
      <c r="F8" s="118"/>
      <c r="G8" s="118"/>
      <c r="H8" s="118"/>
      <c r="I8" s="119"/>
    </row>
    <row r="9" spans="1:12" x14ac:dyDescent="0.2">
      <c r="A9" s="120">
        <v>2020</v>
      </c>
      <c r="B9" s="169">
        <v>15358581930</v>
      </c>
      <c r="C9" s="170">
        <v>9556688129</v>
      </c>
      <c r="D9" s="170">
        <v>5801893801</v>
      </c>
      <c r="E9" s="169">
        <v>-3754794328</v>
      </c>
      <c r="F9" s="169">
        <v>15358581930</v>
      </c>
      <c r="G9" s="169">
        <v>9556688129</v>
      </c>
      <c r="H9" s="169">
        <v>5801893801</v>
      </c>
      <c r="I9" s="169">
        <v>-3754794328</v>
      </c>
    </row>
    <row r="10" spans="1:12" x14ac:dyDescent="0.2">
      <c r="A10" s="166">
        <v>2021</v>
      </c>
      <c r="B10" s="169">
        <v>13971786936</v>
      </c>
      <c r="C10" s="170">
        <v>8424810893</v>
      </c>
      <c r="D10" s="170">
        <v>5546976043</v>
      </c>
      <c r="E10" s="169">
        <v>-2877834850</v>
      </c>
      <c r="F10" s="169">
        <v>13971786936</v>
      </c>
      <c r="G10" s="169">
        <v>8424810893</v>
      </c>
      <c r="H10" s="169">
        <v>5546976043</v>
      </c>
      <c r="I10" s="169">
        <v>-2877834850</v>
      </c>
    </row>
    <row r="11" spans="1:12" ht="14.25" x14ac:dyDescent="0.2">
      <c r="A11" s="166" t="s">
        <v>241</v>
      </c>
      <c r="B11" s="169">
        <v>16604953290</v>
      </c>
      <c r="C11" s="170">
        <v>10559012217</v>
      </c>
      <c r="D11" s="170">
        <v>6045941073</v>
      </c>
      <c r="E11" s="169">
        <v>-4513071144</v>
      </c>
      <c r="F11" s="169">
        <v>16604953290</v>
      </c>
      <c r="G11" s="169">
        <v>10559012217</v>
      </c>
      <c r="H11" s="169">
        <v>6045941073</v>
      </c>
      <c r="I11" s="169">
        <v>-4513071144</v>
      </c>
    </row>
    <row r="12" spans="1:12" x14ac:dyDescent="0.2">
      <c r="A12" s="121" t="s">
        <v>15</v>
      </c>
      <c r="B12" s="170"/>
      <c r="C12" s="170"/>
      <c r="D12" s="170"/>
      <c r="E12" s="170"/>
      <c r="F12" s="170"/>
      <c r="G12" s="170"/>
      <c r="H12" s="170"/>
      <c r="I12" s="170"/>
      <c r="K12" s="6"/>
    </row>
    <row r="13" spans="1:12" x14ac:dyDescent="0.2">
      <c r="A13" s="120">
        <v>2020</v>
      </c>
      <c r="B13" s="169">
        <v>12832520815</v>
      </c>
      <c r="C13" s="169">
        <v>7400346277</v>
      </c>
      <c r="D13" s="169">
        <v>5432174538</v>
      </c>
      <c r="E13" s="169">
        <v>-1968171739</v>
      </c>
      <c r="F13" s="169">
        <v>28191102745</v>
      </c>
      <c r="G13" s="169">
        <v>16957034406</v>
      </c>
      <c r="H13" s="169">
        <v>11234068339</v>
      </c>
      <c r="I13" s="169">
        <v>-5722966067</v>
      </c>
    </row>
    <row r="14" spans="1:12" x14ac:dyDescent="0.2">
      <c r="A14" s="166">
        <v>2021</v>
      </c>
      <c r="B14" s="169">
        <v>13421181880</v>
      </c>
      <c r="C14" s="169">
        <v>8064447076</v>
      </c>
      <c r="D14" s="169">
        <v>5356734804</v>
      </c>
      <c r="E14" s="169">
        <v>-2707712272</v>
      </c>
      <c r="F14" s="169">
        <v>27392968816</v>
      </c>
      <c r="G14" s="169">
        <v>16489257969</v>
      </c>
      <c r="H14" s="169">
        <v>10903710847</v>
      </c>
      <c r="I14" s="169">
        <v>-5585547122</v>
      </c>
    </row>
    <row r="15" spans="1:12" ht="14.25" x14ac:dyDescent="0.2">
      <c r="A15" s="166" t="s">
        <v>241</v>
      </c>
      <c r="B15" s="169">
        <v>16386479219</v>
      </c>
      <c r="C15" s="169">
        <v>10185497241</v>
      </c>
      <c r="D15" s="169">
        <v>6200981978</v>
      </c>
      <c r="E15" s="169">
        <v>-3984515263</v>
      </c>
      <c r="F15" s="169">
        <v>32991432509</v>
      </c>
      <c r="G15" s="169">
        <v>20744509458</v>
      </c>
      <c r="H15" s="169">
        <v>12246923051</v>
      </c>
      <c r="I15" s="169">
        <v>-8497586407</v>
      </c>
      <c r="K15" s="6"/>
      <c r="L15" s="6"/>
    </row>
    <row r="16" spans="1:12" x14ac:dyDescent="0.2">
      <c r="A16" s="121" t="s">
        <v>16</v>
      </c>
      <c r="B16" s="170"/>
      <c r="C16" s="170"/>
      <c r="D16" s="170"/>
      <c r="E16" s="170"/>
      <c r="F16" s="170"/>
      <c r="G16" s="170"/>
      <c r="H16" s="170"/>
      <c r="I16" s="170"/>
    </row>
    <row r="17" spans="1:12" x14ac:dyDescent="0.2">
      <c r="A17" s="120">
        <v>2020</v>
      </c>
      <c r="B17" s="169">
        <v>12884032705</v>
      </c>
      <c r="C17" s="169">
        <v>7804986707</v>
      </c>
      <c r="D17" s="169">
        <v>5079045998</v>
      </c>
      <c r="E17" s="169">
        <v>-2725940709</v>
      </c>
      <c r="F17" s="169">
        <v>41075135450</v>
      </c>
      <c r="G17" s="169">
        <v>24762021113</v>
      </c>
      <c r="H17" s="169">
        <v>16313114337</v>
      </c>
      <c r="I17" s="169">
        <v>-8448906776</v>
      </c>
    </row>
    <row r="18" spans="1:12" x14ac:dyDescent="0.2">
      <c r="A18" s="166">
        <v>2021</v>
      </c>
      <c r="B18" s="169">
        <v>16306242789</v>
      </c>
      <c r="C18" s="169">
        <v>9532644913</v>
      </c>
      <c r="D18" s="169">
        <v>6773597876</v>
      </c>
      <c r="E18" s="169">
        <v>-2759047037</v>
      </c>
      <c r="F18" s="169">
        <v>43699211605</v>
      </c>
      <c r="G18" s="169">
        <v>26021902882</v>
      </c>
      <c r="H18" s="169">
        <v>17677308723</v>
      </c>
      <c r="I18" s="169">
        <v>-8344594159</v>
      </c>
    </row>
    <row r="19" spans="1:12" ht="14.25" x14ac:dyDescent="0.2">
      <c r="A19" s="166" t="s">
        <v>241</v>
      </c>
      <c r="B19" s="169">
        <v>18943625104</v>
      </c>
      <c r="C19" s="169">
        <v>11768295507</v>
      </c>
      <c r="D19" s="169">
        <v>7175329597</v>
      </c>
      <c r="E19" s="169">
        <v>-4592965910</v>
      </c>
      <c r="F19" s="169">
        <v>51935057613</v>
      </c>
      <c r="G19" s="169">
        <v>32512804965</v>
      </c>
      <c r="H19" s="169">
        <v>19422252648</v>
      </c>
      <c r="I19" s="169">
        <v>-13090552317</v>
      </c>
      <c r="K19" s="6"/>
      <c r="L19" s="6"/>
    </row>
    <row r="20" spans="1:12" x14ac:dyDescent="0.2">
      <c r="A20" s="121" t="s">
        <v>17</v>
      </c>
      <c r="B20" s="170"/>
      <c r="C20" s="170"/>
      <c r="D20" s="170"/>
      <c r="E20" s="170"/>
      <c r="F20" s="170"/>
      <c r="G20" s="170"/>
      <c r="H20" s="170"/>
      <c r="I20" s="170"/>
    </row>
    <row r="21" spans="1:12" x14ac:dyDescent="0.2">
      <c r="A21" s="120">
        <v>2020</v>
      </c>
      <c r="B21" s="169">
        <v>6827046173</v>
      </c>
      <c r="C21" s="169">
        <v>3507071201</v>
      </c>
      <c r="D21" s="169">
        <v>3319974972</v>
      </c>
      <c r="E21" s="169">
        <v>-187096229</v>
      </c>
      <c r="F21" s="169">
        <v>47902181623</v>
      </c>
      <c r="G21" s="169">
        <v>28269092314</v>
      </c>
      <c r="H21" s="169">
        <v>19633089309</v>
      </c>
      <c r="I21" s="169">
        <v>-8636003005</v>
      </c>
    </row>
    <row r="22" spans="1:12" x14ac:dyDescent="0.2">
      <c r="A22" s="166">
        <v>2021</v>
      </c>
      <c r="B22" s="169">
        <v>14658803442</v>
      </c>
      <c r="C22" s="169">
        <v>8878335356</v>
      </c>
      <c r="D22" s="169">
        <v>5780468086</v>
      </c>
      <c r="E22" s="169">
        <v>-3097867270</v>
      </c>
      <c r="F22" s="169">
        <v>58358015047</v>
      </c>
      <c r="G22" s="169">
        <v>34900238238</v>
      </c>
      <c r="H22" s="169">
        <v>23457776809</v>
      </c>
      <c r="I22" s="169">
        <v>-11442461429</v>
      </c>
    </row>
    <row r="23" spans="1:12" ht="14.25" x14ac:dyDescent="0.2">
      <c r="A23" s="166" t="s">
        <v>241</v>
      </c>
      <c r="B23" s="169">
        <v>17604288101</v>
      </c>
      <c r="C23" s="169">
        <v>11462718119</v>
      </c>
      <c r="D23" s="169">
        <v>6141569982</v>
      </c>
      <c r="E23" s="169">
        <v>-5321148137</v>
      </c>
      <c r="F23" s="169">
        <v>69539345714</v>
      </c>
      <c r="G23" s="169">
        <v>43975523084</v>
      </c>
      <c r="H23" s="169">
        <v>25563822630</v>
      </c>
      <c r="I23" s="169">
        <v>-18411700454</v>
      </c>
    </row>
    <row r="24" spans="1:12" x14ac:dyDescent="0.2">
      <c r="A24" s="121" t="s">
        <v>18</v>
      </c>
      <c r="B24" s="170"/>
      <c r="C24" s="170"/>
      <c r="D24" s="170"/>
      <c r="E24" s="170"/>
      <c r="F24" s="170"/>
      <c r="G24" s="170"/>
      <c r="H24" s="170"/>
      <c r="I24" s="170"/>
    </row>
    <row r="25" spans="1:12" x14ac:dyDescent="0.2">
      <c r="A25" s="120">
        <v>2020</v>
      </c>
      <c r="B25" s="169">
        <v>10396702710</v>
      </c>
      <c r="C25" s="169">
        <v>5855190850</v>
      </c>
      <c r="D25" s="169">
        <v>4541511860</v>
      </c>
      <c r="E25" s="169">
        <v>-1313678990</v>
      </c>
      <c r="F25" s="169">
        <v>58298884333</v>
      </c>
      <c r="G25" s="169">
        <v>34124283164</v>
      </c>
      <c r="H25" s="169">
        <v>24174601169</v>
      </c>
      <c r="I25" s="169">
        <v>-9949681995</v>
      </c>
    </row>
    <row r="26" spans="1:12" x14ac:dyDescent="0.2">
      <c r="A26" s="166">
        <v>2021</v>
      </c>
      <c r="B26" s="169">
        <v>15063169251</v>
      </c>
      <c r="C26" s="169">
        <v>9121643452</v>
      </c>
      <c r="D26" s="169">
        <v>5941525799</v>
      </c>
      <c r="E26" s="169">
        <v>-3180117653</v>
      </c>
      <c r="F26" s="169">
        <v>73421184298</v>
      </c>
      <c r="G26" s="169">
        <v>44021881690</v>
      </c>
      <c r="H26" s="169">
        <v>29399302608</v>
      </c>
      <c r="I26" s="169">
        <v>-14622579082</v>
      </c>
    </row>
    <row r="27" spans="1:12" ht="14.25" x14ac:dyDescent="0.2">
      <c r="A27" s="166" t="s">
        <v>241</v>
      </c>
      <c r="B27" s="169">
        <v>18198732751</v>
      </c>
      <c r="C27" s="169">
        <v>11879476170</v>
      </c>
      <c r="D27" s="169">
        <v>6319256581</v>
      </c>
      <c r="E27" s="169">
        <v>-5560219589</v>
      </c>
      <c r="F27" s="169">
        <v>87738078465</v>
      </c>
      <c r="G27" s="169">
        <v>55854999254</v>
      </c>
      <c r="H27" s="169">
        <v>31883079211</v>
      </c>
      <c r="I27" s="169">
        <v>-23971920043</v>
      </c>
    </row>
    <row r="28" spans="1:12" x14ac:dyDescent="0.2">
      <c r="A28" s="121" t="s">
        <v>19</v>
      </c>
      <c r="B28" s="170"/>
      <c r="C28" s="170"/>
      <c r="D28" s="170"/>
      <c r="E28" s="170"/>
      <c r="F28" s="170"/>
      <c r="G28" s="170"/>
      <c r="H28" s="170"/>
      <c r="I28" s="170"/>
    </row>
    <row r="29" spans="1:12" x14ac:dyDescent="0.2">
      <c r="A29" s="120">
        <v>2020</v>
      </c>
      <c r="B29" s="169">
        <v>12487463302</v>
      </c>
      <c r="C29" s="169">
        <v>6955794237</v>
      </c>
      <c r="D29" s="171">
        <v>5531669065</v>
      </c>
      <c r="E29" s="169">
        <v>-1424125172</v>
      </c>
      <c r="F29" s="169">
        <v>70786347635</v>
      </c>
      <c r="G29" s="169">
        <v>41080077401</v>
      </c>
      <c r="H29" s="169">
        <v>29706270234</v>
      </c>
      <c r="I29" s="169">
        <v>-11373807167</v>
      </c>
    </row>
    <row r="30" spans="1:12" ht="14.25" x14ac:dyDescent="0.2">
      <c r="A30" s="166" t="s">
        <v>242</v>
      </c>
      <c r="B30" s="169">
        <v>16482702224</v>
      </c>
      <c r="C30" s="169">
        <v>9906640806</v>
      </c>
      <c r="D30" s="171">
        <v>6576061418</v>
      </c>
      <c r="E30" s="169">
        <v>-3330579388</v>
      </c>
      <c r="F30" s="169">
        <v>89903886522</v>
      </c>
      <c r="G30" s="169">
        <v>53928522496</v>
      </c>
      <c r="H30" s="169">
        <v>35975364026</v>
      </c>
      <c r="I30" s="169">
        <v>-17953158470</v>
      </c>
    </row>
    <row r="31" spans="1:12" ht="14.25" x14ac:dyDescent="0.2">
      <c r="A31" s="166" t="s">
        <v>241</v>
      </c>
      <c r="B31" s="169">
        <v>19165740954</v>
      </c>
      <c r="C31" s="169">
        <v>12521628363</v>
      </c>
      <c r="D31" s="171">
        <v>6644112591</v>
      </c>
      <c r="E31" s="169">
        <v>-5877515772</v>
      </c>
      <c r="F31" s="169">
        <v>106903819419</v>
      </c>
      <c r="G31" s="169">
        <v>68376627617</v>
      </c>
      <c r="H31" s="169">
        <v>38527191802</v>
      </c>
      <c r="I31" s="169">
        <v>-29849435815</v>
      </c>
    </row>
    <row r="32" spans="1:12" x14ac:dyDescent="0.2">
      <c r="A32" s="167" t="s">
        <v>20</v>
      </c>
      <c r="B32" s="170"/>
      <c r="C32" s="170"/>
      <c r="D32" s="170"/>
      <c r="E32" s="170"/>
      <c r="F32" s="170"/>
      <c r="G32" s="170"/>
      <c r="H32" s="170"/>
      <c r="I32" s="170"/>
    </row>
    <row r="33" spans="1:9" x14ac:dyDescent="0.2">
      <c r="A33" s="48">
        <v>2020</v>
      </c>
      <c r="B33" s="169">
        <v>13532325061</v>
      </c>
      <c r="C33" s="169">
        <v>7833599628</v>
      </c>
      <c r="D33" s="169">
        <v>5698725433</v>
      </c>
      <c r="E33" s="169">
        <v>-2134874195</v>
      </c>
      <c r="F33" s="169">
        <v>84318672696</v>
      </c>
      <c r="G33" s="169">
        <v>48913677029</v>
      </c>
      <c r="H33" s="169">
        <v>35404995667</v>
      </c>
      <c r="I33" s="169">
        <v>-13508681362</v>
      </c>
    </row>
    <row r="34" spans="1:9" ht="14.25" x14ac:dyDescent="0.2">
      <c r="A34" s="166" t="s">
        <v>242</v>
      </c>
      <c r="B34" s="169">
        <v>16476360476</v>
      </c>
      <c r="C34" s="169">
        <v>9990917699</v>
      </c>
      <c r="D34" s="169">
        <v>6485442777</v>
      </c>
      <c r="E34" s="169">
        <v>-3505474922</v>
      </c>
      <c r="F34" s="169">
        <v>106380246998</v>
      </c>
      <c r="G34" s="169">
        <v>63919440195</v>
      </c>
      <c r="H34" s="169">
        <v>42460806803</v>
      </c>
      <c r="I34" s="169">
        <v>-21458633392</v>
      </c>
    </row>
    <row r="35" spans="1:9" ht="14.25" x14ac:dyDescent="0.2">
      <c r="A35" s="166" t="s">
        <v>241</v>
      </c>
      <c r="B35" s="169">
        <v>18432729710</v>
      </c>
      <c r="C35" s="169">
        <v>12214972518</v>
      </c>
      <c r="D35" s="169">
        <v>6217757192</v>
      </c>
      <c r="E35" s="169">
        <v>-5997215326</v>
      </c>
      <c r="F35" s="169">
        <v>125336549129</v>
      </c>
      <c r="G35" s="169">
        <v>80591600135</v>
      </c>
      <c r="H35" s="169">
        <v>44744948994</v>
      </c>
      <c r="I35" s="169">
        <v>-35846651141</v>
      </c>
    </row>
    <row r="36" spans="1:9" x14ac:dyDescent="0.2">
      <c r="A36" s="167" t="s">
        <v>21</v>
      </c>
      <c r="B36" s="170"/>
      <c r="C36" s="170"/>
      <c r="D36" s="170"/>
      <c r="E36" s="170"/>
      <c r="F36" s="170"/>
      <c r="G36" s="170"/>
      <c r="H36" s="170"/>
      <c r="I36" s="170"/>
    </row>
    <row r="37" spans="1:9" x14ac:dyDescent="0.2">
      <c r="A37" s="120">
        <v>2020</v>
      </c>
      <c r="B37" s="169">
        <v>13179022387</v>
      </c>
      <c r="C37" s="169">
        <v>7679402591</v>
      </c>
      <c r="D37" s="169">
        <v>5499619796</v>
      </c>
      <c r="E37" s="169">
        <v>-2179782795</v>
      </c>
      <c r="F37" s="169">
        <v>97497695083</v>
      </c>
      <c r="G37" s="169">
        <v>56593079620</v>
      </c>
      <c r="H37" s="169">
        <v>40904615463</v>
      </c>
      <c r="I37" s="169">
        <v>-15688464157</v>
      </c>
    </row>
    <row r="38" spans="1:9" ht="14.25" x14ac:dyDescent="0.2">
      <c r="A38" s="166" t="s">
        <v>242</v>
      </c>
      <c r="B38" s="169">
        <v>16389731445</v>
      </c>
      <c r="C38" s="169">
        <v>9850115122</v>
      </c>
      <c r="D38" s="169">
        <v>6539616323</v>
      </c>
      <c r="E38" s="169">
        <v>-3310498799</v>
      </c>
      <c r="F38" s="169">
        <v>122769978443</v>
      </c>
      <c r="G38" s="169">
        <v>73769555317</v>
      </c>
      <c r="H38" s="169">
        <v>49000423126</v>
      </c>
      <c r="I38" s="169">
        <v>-24769132191</v>
      </c>
    </row>
    <row r="39" spans="1:9" ht="14.25" x14ac:dyDescent="0.2">
      <c r="A39" s="166" t="s">
        <v>241</v>
      </c>
      <c r="B39" s="169">
        <v>18885340217</v>
      </c>
      <c r="C39" s="169">
        <v>12455115517</v>
      </c>
      <c r="D39" s="169">
        <v>6430224700</v>
      </c>
      <c r="E39" s="169">
        <v>-6024890817</v>
      </c>
      <c r="F39" s="169">
        <v>144221889346</v>
      </c>
      <c r="G39" s="169">
        <v>93046715652</v>
      </c>
      <c r="H39" s="172">
        <v>51175173694</v>
      </c>
      <c r="I39" s="169">
        <v>-41871541958</v>
      </c>
    </row>
    <row r="40" spans="1:9" x14ac:dyDescent="0.2">
      <c r="A40" s="121" t="s">
        <v>22</v>
      </c>
      <c r="B40" s="170"/>
      <c r="C40" s="170"/>
      <c r="D40" s="170"/>
      <c r="E40" s="170"/>
      <c r="F40" s="170"/>
      <c r="G40" s="170"/>
      <c r="H40" s="170"/>
      <c r="I40" s="170"/>
    </row>
    <row r="41" spans="1:9" x14ac:dyDescent="0.2">
      <c r="A41" s="120">
        <v>2020</v>
      </c>
      <c r="B41" s="169">
        <v>14838547687</v>
      </c>
      <c r="C41" s="169">
        <v>8552491803</v>
      </c>
      <c r="D41" s="169">
        <v>6286055884</v>
      </c>
      <c r="E41" s="169">
        <v>-2266435919</v>
      </c>
      <c r="F41" s="169">
        <v>112336242770</v>
      </c>
      <c r="G41" s="169">
        <v>65145571423</v>
      </c>
      <c r="H41" s="169">
        <v>47190671347</v>
      </c>
      <c r="I41" s="169">
        <v>-17954900076</v>
      </c>
    </row>
    <row r="42" spans="1:9" ht="14.25" x14ac:dyDescent="0.2">
      <c r="A42" s="166" t="s">
        <v>242</v>
      </c>
      <c r="B42" s="169">
        <v>17188000197</v>
      </c>
      <c r="C42" s="169">
        <v>10499271057</v>
      </c>
      <c r="D42" s="169">
        <v>6688729140</v>
      </c>
      <c r="E42" s="169">
        <v>-3810541917</v>
      </c>
      <c r="F42" s="169">
        <v>139957978640</v>
      </c>
      <c r="G42" s="169">
        <v>84268826374</v>
      </c>
      <c r="H42" s="169">
        <v>55689152266</v>
      </c>
      <c r="I42" s="169">
        <v>-28579674108</v>
      </c>
    </row>
    <row r="43" spans="1:9" ht="14.25" x14ac:dyDescent="0.2">
      <c r="A43" s="166" t="s">
        <v>241</v>
      </c>
      <c r="B43" s="169">
        <v>19194052251</v>
      </c>
      <c r="C43" s="169">
        <v>12011386877</v>
      </c>
      <c r="D43" s="169">
        <v>7182665374</v>
      </c>
      <c r="E43" s="169">
        <v>-4828721503</v>
      </c>
      <c r="F43" s="169">
        <v>163415941597</v>
      </c>
      <c r="G43" s="169">
        <v>105058102529</v>
      </c>
      <c r="H43" s="169">
        <v>58357839068</v>
      </c>
      <c r="I43" s="169">
        <v>-46700263461</v>
      </c>
    </row>
    <row r="44" spans="1:9" x14ac:dyDescent="0.2">
      <c r="A44" s="121" t="s">
        <v>23</v>
      </c>
      <c r="B44" s="170"/>
      <c r="C44" s="170"/>
      <c r="D44" s="170"/>
      <c r="E44" s="170"/>
      <c r="F44" s="170"/>
      <c r="G44" s="170"/>
      <c r="H44" s="170"/>
      <c r="I44" s="170"/>
    </row>
    <row r="45" spans="1:9" x14ac:dyDescent="0.2">
      <c r="A45" s="120">
        <v>2020</v>
      </c>
      <c r="B45" s="169">
        <v>14622491972</v>
      </c>
      <c r="C45" s="172">
        <v>8335446580</v>
      </c>
      <c r="D45" s="169">
        <v>6287045392</v>
      </c>
      <c r="E45" s="169">
        <v>-2048401188</v>
      </c>
      <c r="F45" s="169">
        <v>126958734742</v>
      </c>
      <c r="G45" s="169">
        <v>73481018003</v>
      </c>
      <c r="H45" s="169">
        <v>53477716739</v>
      </c>
      <c r="I45" s="169">
        <v>-20003301264</v>
      </c>
    </row>
    <row r="46" spans="1:9" ht="14.25" x14ac:dyDescent="0.2">
      <c r="A46" s="166" t="s">
        <v>242</v>
      </c>
      <c r="B46" s="169">
        <v>16646729590</v>
      </c>
      <c r="C46" s="172">
        <v>10234646973</v>
      </c>
      <c r="D46" s="169">
        <v>6412082617</v>
      </c>
      <c r="E46" s="169">
        <v>-3822564356</v>
      </c>
      <c r="F46" s="169">
        <v>156604708230</v>
      </c>
      <c r="G46" s="169">
        <v>94503473347</v>
      </c>
      <c r="H46" s="169">
        <v>62101234883</v>
      </c>
      <c r="I46" s="169">
        <v>-32402238464</v>
      </c>
    </row>
    <row r="47" spans="1:9" ht="14.25" x14ac:dyDescent="0.2">
      <c r="A47" s="166" t="s">
        <v>241</v>
      </c>
      <c r="B47" s="169">
        <v>18734412897</v>
      </c>
      <c r="C47" s="172">
        <v>11023295886</v>
      </c>
      <c r="D47" s="169">
        <v>7711117011</v>
      </c>
      <c r="E47" s="169">
        <v>-3312178875</v>
      </c>
      <c r="F47" s="169">
        <v>182150354494</v>
      </c>
      <c r="G47" s="169">
        <v>116081398415</v>
      </c>
      <c r="H47" s="169">
        <v>66068956079</v>
      </c>
      <c r="I47" s="169">
        <v>-50012442336</v>
      </c>
    </row>
    <row r="48" spans="1:9" x14ac:dyDescent="0.2">
      <c r="A48" s="121" t="s">
        <v>24</v>
      </c>
      <c r="B48" s="170"/>
      <c r="C48" s="170"/>
      <c r="D48" s="170"/>
      <c r="E48" s="170"/>
      <c r="F48" s="170"/>
      <c r="G48" s="170"/>
      <c r="H48" s="170"/>
      <c r="I48" s="170"/>
    </row>
    <row r="49" spans="1:12" x14ac:dyDescent="0.2">
      <c r="A49" s="48">
        <v>2020</v>
      </c>
      <c r="B49" s="172">
        <v>13909508511</v>
      </c>
      <c r="C49" s="172">
        <v>8026767204</v>
      </c>
      <c r="D49" s="172">
        <v>5882741307</v>
      </c>
      <c r="E49" s="172">
        <v>-2144025897</v>
      </c>
      <c r="F49" s="172">
        <v>140868243253</v>
      </c>
      <c r="G49" s="172">
        <v>81507785207</v>
      </c>
      <c r="H49" s="172">
        <v>59360458046</v>
      </c>
      <c r="I49" s="172">
        <v>-22147327161</v>
      </c>
    </row>
    <row r="50" spans="1:12" x14ac:dyDescent="0.2">
      <c r="A50" s="120">
        <v>2021</v>
      </c>
      <c r="B50" s="172">
        <v>17257370213</v>
      </c>
      <c r="C50" s="172">
        <v>10984112419</v>
      </c>
      <c r="D50" s="172">
        <v>6273257794</v>
      </c>
      <c r="E50" s="172">
        <v>-4710854625</v>
      </c>
      <c r="F50" s="172">
        <v>173862078443</v>
      </c>
      <c r="G50" s="172">
        <v>105487585766</v>
      </c>
      <c r="H50" s="172">
        <v>68374492677</v>
      </c>
      <c r="I50" s="172">
        <v>-37113093089</v>
      </c>
      <c r="K50" s="6"/>
    </row>
    <row r="51" spans="1:12" ht="14.25" x14ac:dyDescent="0.2">
      <c r="A51" s="166" t="s">
        <v>241</v>
      </c>
      <c r="B51" s="172">
        <v>17909866123</v>
      </c>
      <c r="C51" s="172">
        <v>10809667892</v>
      </c>
      <c r="D51" s="172">
        <v>7100198231</v>
      </c>
      <c r="E51" s="172">
        <v>-3709469661</v>
      </c>
      <c r="F51" s="172">
        <v>200060220617</v>
      </c>
      <c r="G51" s="172">
        <v>126891066307</v>
      </c>
      <c r="H51" s="172">
        <v>73169154310</v>
      </c>
      <c r="I51" s="172">
        <v>-53721911997</v>
      </c>
      <c r="K51" s="6"/>
    </row>
    <row r="52" spans="1:12" x14ac:dyDescent="0.2">
      <c r="A52" s="167" t="s">
        <v>25</v>
      </c>
      <c r="B52" s="170"/>
      <c r="C52" s="170"/>
      <c r="D52" s="170"/>
      <c r="E52" s="170"/>
      <c r="F52" s="170"/>
      <c r="G52" s="170"/>
      <c r="H52" s="170"/>
      <c r="I52" s="170"/>
    </row>
    <row r="53" spans="1:12" x14ac:dyDescent="0.2">
      <c r="A53" s="120">
        <v>2020</v>
      </c>
      <c r="B53" s="172">
        <v>14157812809</v>
      </c>
      <c r="C53" s="172">
        <v>8303754487</v>
      </c>
      <c r="D53" s="172">
        <v>5854058322</v>
      </c>
      <c r="E53" s="172">
        <v>-2449696165</v>
      </c>
      <c r="F53" s="172">
        <v>155026056062</v>
      </c>
      <c r="G53" s="172">
        <v>89811539694</v>
      </c>
      <c r="H53" s="172">
        <v>65214516368</v>
      </c>
      <c r="I53" s="172">
        <v>-24597023326</v>
      </c>
    </row>
    <row r="54" spans="1:12" ht="14.25" x14ac:dyDescent="0.2">
      <c r="A54" s="166" t="s">
        <v>242</v>
      </c>
      <c r="B54" s="172">
        <v>17674072011</v>
      </c>
      <c r="C54" s="172">
        <v>11395353190</v>
      </c>
      <c r="D54" s="172">
        <v>6278718821</v>
      </c>
      <c r="E54" s="172">
        <v>-5116634369</v>
      </c>
      <c r="F54" s="172">
        <v>191536150454</v>
      </c>
      <c r="G54" s="172">
        <v>116882938956</v>
      </c>
      <c r="H54" s="172">
        <v>74653211498</v>
      </c>
      <c r="I54" s="172">
        <v>-42229727458</v>
      </c>
    </row>
    <row r="55" spans="1:12" ht="14.25" x14ac:dyDescent="0.2">
      <c r="A55" s="166" t="s">
        <v>243</v>
      </c>
      <c r="B55" s="170">
        <v>15931717618</v>
      </c>
      <c r="C55" s="170">
        <v>10263944237</v>
      </c>
      <c r="D55" s="170">
        <v>5667773381</v>
      </c>
      <c r="E55" s="170">
        <v>-4596170856</v>
      </c>
      <c r="F55" s="170">
        <v>215991938235</v>
      </c>
      <c r="G55" s="170">
        <v>137155010544</v>
      </c>
      <c r="H55" s="170">
        <v>78836927691</v>
      </c>
      <c r="I55" s="170">
        <v>-58318082853</v>
      </c>
      <c r="K55" s="124"/>
      <c r="L55" s="124"/>
    </row>
    <row r="56" spans="1:12" x14ac:dyDescent="0.2">
      <c r="A56" s="168"/>
      <c r="B56" s="122"/>
      <c r="C56" s="122"/>
      <c r="D56" s="122"/>
      <c r="E56" s="123"/>
      <c r="F56" s="122"/>
      <c r="G56" s="122"/>
      <c r="H56" s="122"/>
      <c r="I56" s="123"/>
      <c r="K56" s="124"/>
      <c r="L56" s="124"/>
    </row>
    <row r="57" spans="1:12" s="89" customFormat="1" ht="12" x14ac:dyDescent="0.2">
      <c r="A57" s="7"/>
      <c r="B57" s="173"/>
      <c r="C57" s="173"/>
      <c r="D57" s="174"/>
      <c r="E57" s="174"/>
      <c r="F57" s="173"/>
      <c r="G57" s="173"/>
      <c r="H57" s="173"/>
    </row>
    <row r="58" spans="1:12" s="89" customFormat="1" ht="12" x14ac:dyDescent="0.2">
      <c r="A58" s="7" t="s">
        <v>26</v>
      </c>
      <c r="B58" s="173"/>
      <c r="C58" s="173"/>
      <c r="D58" s="174"/>
      <c r="E58" s="173"/>
      <c r="F58" s="173"/>
      <c r="G58" s="173"/>
      <c r="H58" s="173"/>
    </row>
    <row r="59" spans="1:12" s="89" customFormat="1" ht="12" x14ac:dyDescent="0.2">
      <c r="A59" s="8" t="s">
        <v>244</v>
      </c>
    </row>
    <row r="60" spans="1:12" s="89" customFormat="1" ht="12" x14ac:dyDescent="0.2">
      <c r="A60" s="8" t="s">
        <v>245</v>
      </c>
    </row>
    <row r="61" spans="1:12" s="89" customFormat="1" ht="22.9" customHeight="1" x14ac:dyDescent="0.2">
      <c r="A61" s="526" t="s">
        <v>246</v>
      </c>
      <c r="B61" s="526"/>
      <c r="C61" s="526"/>
      <c r="D61" s="526"/>
      <c r="E61" s="526"/>
      <c r="F61" s="526"/>
      <c r="G61" s="526"/>
      <c r="H61" s="526"/>
      <c r="I61" s="526"/>
    </row>
    <row r="62" spans="1:12" s="89" customFormat="1" ht="12" x14ac:dyDescent="0.2">
      <c r="A62" s="89" t="s">
        <v>247</v>
      </c>
    </row>
  </sheetData>
  <mergeCells count="13">
    <mergeCell ref="A61:I61"/>
    <mergeCell ref="A1:I1"/>
    <mergeCell ref="A2:I2"/>
    <mergeCell ref="A4:A7"/>
    <mergeCell ref="B4:B6"/>
    <mergeCell ref="E4:E6"/>
    <mergeCell ref="G5:G6"/>
    <mergeCell ref="H5:H6"/>
    <mergeCell ref="C4:C6"/>
    <mergeCell ref="D4:D6"/>
    <mergeCell ref="F4:I4"/>
    <mergeCell ref="F5:F6"/>
    <mergeCell ref="I5:I6"/>
  </mergeCells>
  <printOptions horizontalCentered="1"/>
  <pageMargins left="0.31496062992125984" right="0.31496062992125984" top="0.3543307086614173" bottom="0.3543307086614173" header="0.31496062992125984" footer="0.31496062992125984"/>
  <pageSetup paperSize="9" scale="7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AE11C-786E-48A7-9B9C-CFB30C47D584}">
  <sheetPr>
    <pageSetUpPr fitToPage="1"/>
  </sheetPr>
  <dimension ref="A1:U80"/>
  <sheetViews>
    <sheetView zoomScaleNormal="100" workbookViewId="0">
      <selection activeCell="F9" sqref="F9"/>
    </sheetView>
  </sheetViews>
  <sheetFormatPr defaultRowHeight="12.75" x14ac:dyDescent="0.2"/>
  <cols>
    <col min="1" max="1" width="4" style="24" customWidth="1"/>
    <col min="2" max="2" width="49.85546875" style="134" customWidth="1"/>
    <col min="3" max="3" width="16.85546875" style="52" customWidth="1"/>
    <col min="4" max="4" width="12.5703125" style="2" customWidth="1"/>
    <col min="5" max="5" width="16.85546875" style="52" customWidth="1"/>
    <col min="6" max="6" width="12.5703125" style="2" customWidth="1"/>
    <col min="7" max="7" width="14" style="522" customWidth="1"/>
    <col min="8" max="16384" width="9.140625" style="2"/>
  </cols>
  <sheetData>
    <row r="1" spans="1:7" ht="14.25" x14ac:dyDescent="0.2">
      <c r="A1" s="557" t="s">
        <v>341</v>
      </c>
      <c r="B1" s="558"/>
      <c r="C1" s="558"/>
      <c r="D1" s="558"/>
      <c r="E1" s="558"/>
      <c r="F1" s="558"/>
      <c r="G1" s="558"/>
    </row>
    <row r="2" spans="1:7" s="132" customFormat="1" x14ac:dyDescent="0.2">
      <c r="A2" s="559" t="s">
        <v>249</v>
      </c>
      <c r="B2" s="559"/>
      <c r="C2" s="559"/>
      <c r="D2" s="559"/>
      <c r="E2" s="559"/>
      <c r="F2" s="559"/>
      <c r="G2" s="559"/>
    </row>
    <row r="3" spans="1:7" x14ac:dyDescent="0.2">
      <c r="G3" s="181"/>
    </row>
    <row r="4" spans="1:7" s="36" customFormat="1" ht="14.25" customHeight="1" x14ac:dyDescent="0.2">
      <c r="A4" s="550" t="s">
        <v>27</v>
      </c>
      <c r="B4" s="532"/>
      <c r="C4" s="553">
        <v>2021</v>
      </c>
      <c r="D4" s="554"/>
      <c r="E4" s="551">
        <v>2022</v>
      </c>
      <c r="F4" s="552"/>
      <c r="G4" s="599" t="s">
        <v>250</v>
      </c>
    </row>
    <row r="5" spans="1:7" s="41" customFormat="1" ht="38.25" x14ac:dyDescent="0.2">
      <c r="A5" s="529"/>
      <c r="B5" s="532"/>
      <c r="C5" s="182" t="s">
        <v>237</v>
      </c>
      <c r="D5" s="183" t="s">
        <v>251</v>
      </c>
      <c r="E5" s="182" t="s">
        <v>235</v>
      </c>
      <c r="F5" s="183" t="s">
        <v>251</v>
      </c>
      <c r="G5" s="600"/>
    </row>
    <row r="6" spans="1:7" s="41" customFormat="1" x14ac:dyDescent="0.2">
      <c r="A6" s="529"/>
      <c r="B6" s="532"/>
      <c r="C6" s="184" t="s">
        <v>6</v>
      </c>
      <c r="D6" s="185" t="s">
        <v>7</v>
      </c>
      <c r="E6" s="184" t="s">
        <v>8</v>
      </c>
      <c r="F6" s="185" t="s">
        <v>9</v>
      </c>
      <c r="G6" s="186" t="s">
        <v>10</v>
      </c>
    </row>
    <row r="7" spans="1:7" s="41" customFormat="1" x14ac:dyDescent="0.2">
      <c r="A7" s="75"/>
      <c r="B7" s="75"/>
      <c r="C7" s="130"/>
      <c r="D7" s="130"/>
      <c r="E7" s="130"/>
      <c r="F7" s="130"/>
      <c r="G7" s="131"/>
    </row>
    <row r="8" spans="1:7" s="41" customFormat="1" x14ac:dyDescent="0.2">
      <c r="A8" s="36"/>
      <c r="B8" s="133" t="s">
        <v>151</v>
      </c>
      <c r="C8" s="364">
        <v>11395353190</v>
      </c>
      <c r="D8" s="502">
        <v>100</v>
      </c>
      <c r="E8" s="364">
        <v>10263944237</v>
      </c>
      <c r="F8" s="502">
        <v>100</v>
      </c>
      <c r="G8" s="503">
        <v>-9.9286870194850056</v>
      </c>
    </row>
    <row r="9" spans="1:7" x14ac:dyDescent="0.2">
      <c r="C9" s="504"/>
      <c r="D9" s="505"/>
      <c r="E9" s="504"/>
      <c r="F9" s="505"/>
      <c r="G9" s="505"/>
    </row>
    <row r="10" spans="1:7" s="36" customFormat="1" x14ac:dyDescent="0.2">
      <c r="A10" s="506">
        <v>1</v>
      </c>
      <c r="B10" s="507" t="s">
        <v>28</v>
      </c>
      <c r="C10" s="508">
        <v>2715713364</v>
      </c>
      <c r="D10" s="502">
        <v>23.83176123389643</v>
      </c>
      <c r="E10" s="508">
        <v>2423674037</v>
      </c>
      <c r="F10" s="502">
        <v>23.613476272240586</v>
      </c>
      <c r="G10" s="503">
        <v>-10.753687442545578</v>
      </c>
    </row>
    <row r="11" spans="1:7" x14ac:dyDescent="0.2">
      <c r="B11" s="136" t="s">
        <v>29</v>
      </c>
      <c r="C11" s="504">
        <v>1908422686</v>
      </c>
      <c r="D11" s="509">
        <v>16.747376357537892</v>
      </c>
      <c r="E11" s="504">
        <v>1835938419</v>
      </c>
      <c r="F11" s="509">
        <v>17.887260263765985</v>
      </c>
      <c r="G11" s="505">
        <v>-3.7981243637343787</v>
      </c>
    </row>
    <row r="12" spans="1:7" x14ac:dyDescent="0.2">
      <c r="B12" s="136" t="s">
        <v>30</v>
      </c>
      <c r="C12" s="504">
        <v>386661364</v>
      </c>
      <c r="D12" s="509">
        <v>3.3931494491922809</v>
      </c>
      <c r="E12" s="504">
        <v>231014122</v>
      </c>
      <c r="F12" s="509">
        <v>2.2507343830574245</v>
      </c>
      <c r="G12" s="505">
        <v>-40.254149106037914</v>
      </c>
    </row>
    <row r="13" spans="1:7" x14ac:dyDescent="0.2">
      <c r="B13" s="136" t="s">
        <v>31</v>
      </c>
      <c r="C13" s="504">
        <v>14699267</v>
      </c>
      <c r="D13" s="509">
        <v>0.12899351827812897</v>
      </c>
      <c r="E13" s="504">
        <v>21522246</v>
      </c>
      <c r="F13" s="509">
        <v>0.20968786952695523</v>
      </c>
      <c r="G13" s="505">
        <v>46.417137670878425</v>
      </c>
    </row>
    <row r="14" spans="1:7" x14ac:dyDescent="0.2">
      <c r="B14" s="136" t="s">
        <v>32</v>
      </c>
      <c r="C14" s="504">
        <v>99584889</v>
      </c>
      <c r="D14" s="509">
        <v>0.87390787577686302</v>
      </c>
      <c r="E14" s="504">
        <v>66248266</v>
      </c>
      <c r="F14" s="509">
        <v>0.64544647233355767</v>
      </c>
      <c r="G14" s="505">
        <v>-33.475583830795856</v>
      </c>
    </row>
    <row r="15" spans="1:7" x14ac:dyDescent="0.2">
      <c r="B15" s="136" t="s">
        <v>33</v>
      </c>
      <c r="C15" s="504">
        <v>111895423</v>
      </c>
      <c r="D15" s="509">
        <v>0.98193905124585257</v>
      </c>
      <c r="E15" s="504">
        <v>103651796</v>
      </c>
      <c r="F15" s="509">
        <v>1.0098632027476397</v>
      </c>
      <c r="G15" s="505">
        <v>-7.3672602319042158</v>
      </c>
    </row>
    <row r="16" spans="1:7" x14ac:dyDescent="0.2">
      <c r="B16" s="136" t="s">
        <v>34</v>
      </c>
      <c r="C16" s="504">
        <v>110317614</v>
      </c>
      <c r="D16" s="509">
        <v>0.96809297755517842</v>
      </c>
      <c r="E16" s="504">
        <v>93758305</v>
      </c>
      <c r="F16" s="509">
        <v>0.91347247057339998</v>
      </c>
      <c r="G16" s="505">
        <v>-15.010575736346144</v>
      </c>
    </row>
    <row r="17" spans="1:7" x14ac:dyDescent="0.2">
      <c r="B17" s="136" t="s">
        <v>35</v>
      </c>
      <c r="C17" s="504">
        <v>65491948</v>
      </c>
      <c r="D17" s="509">
        <v>0.57472503842594813</v>
      </c>
      <c r="E17" s="504">
        <v>49058541</v>
      </c>
      <c r="F17" s="509">
        <v>0.47796967585960981</v>
      </c>
      <c r="G17" s="505">
        <v>-25.092255615911739</v>
      </c>
    </row>
    <row r="18" spans="1:7" x14ac:dyDescent="0.2">
      <c r="B18" s="136" t="s">
        <v>36</v>
      </c>
      <c r="C18" s="504">
        <v>15510300</v>
      </c>
      <c r="D18" s="509">
        <v>0.13611074392684094</v>
      </c>
      <c r="E18" s="504">
        <v>18622146</v>
      </c>
      <c r="F18" s="509">
        <v>0.18143264976898374</v>
      </c>
      <c r="G18" s="505">
        <v>20.063093557184587</v>
      </c>
    </row>
    <row r="19" spans="1:7" x14ac:dyDescent="0.2">
      <c r="B19" s="136" t="s">
        <v>37</v>
      </c>
      <c r="C19" s="504">
        <v>3129873</v>
      </c>
      <c r="D19" s="509">
        <v>2.7466221957443339E-2</v>
      </c>
      <c r="E19" s="504">
        <v>3860196</v>
      </c>
      <c r="F19" s="509">
        <v>3.7609284607028212E-2</v>
      </c>
      <c r="G19" s="505">
        <v>23.333949971772029</v>
      </c>
    </row>
    <row r="20" spans="1:7" x14ac:dyDescent="0.2">
      <c r="A20" s="135">
        <v>2</v>
      </c>
      <c r="B20" s="138" t="s">
        <v>152</v>
      </c>
      <c r="C20" s="504">
        <v>1525054938</v>
      </c>
      <c r="D20" s="509">
        <v>13.383130058121525</v>
      </c>
      <c r="E20" s="504">
        <v>1729895795</v>
      </c>
      <c r="F20" s="509">
        <v>16.854103598536533</v>
      </c>
      <c r="G20" s="505">
        <v>13.431703468245804</v>
      </c>
    </row>
    <row r="21" spans="1:7" x14ac:dyDescent="0.2">
      <c r="A21" s="135">
        <v>3</v>
      </c>
      <c r="B21" s="136" t="s">
        <v>153</v>
      </c>
      <c r="C21" s="504">
        <v>934527107</v>
      </c>
      <c r="D21" s="509">
        <v>8.2009490308742237</v>
      </c>
      <c r="E21" s="504">
        <v>832627453</v>
      </c>
      <c r="F21" s="509">
        <v>8.1121587741922969</v>
      </c>
      <c r="G21" s="505">
        <v>-10.903873545960185</v>
      </c>
    </row>
    <row r="22" spans="1:7" x14ac:dyDescent="0.2">
      <c r="A22" s="135">
        <v>4</v>
      </c>
      <c r="B22" s="138" t="s">
        <v>154</v>
      </c>
      <c r="C22" s="504">
        <v>508244776</v>
      </c>
      <c r="D22" s="509">
        <v>4.4601055142899</v>
      </c>
      <c r="E22" s="504">
        <v>464430205</v>
      </c>
      <c r="F22" s="509">
        <v>4.524870695670753</v>
      </c>
      <c r="G22" s="505">
        <v>-8.6207617016411771</v>
      </c>
    </row>
    <row r="23" spans="1:7" x14ac:dyDescent="0.2">
      <c r="A23" s="135">
        <v>5</v>
      </c>
      <c r="B23" s="138" t="s">
        <v>155</v>
      </c>
      <c r="C23" s="510">
        <v>319666772</v>
      </c>
      <c r="D23" s="511">
        <v>2.8052379480481902</v>
      </c>
      <c r="E23" s="510">
        <v>370465126</v>
      </c>
      <c r="F23" s="511">
        <v>3.6093836584237087</v>
      </c>
      <c r="G23" s="512">
        <v>15.891033554153688</v>
      </c>
    </row>
    <row r="24" spans="1:7" x14ac:dyDescent="0.2">
      <c r="A24" s="135">
        <v>6</v>
      </c>
      <c r="B24" s="138" t="s">
        <v>422</v>
      </c>
      <c r="C24" s="510">
        <v>368048356</v>
      </c>
      <c r="D24" s="511">
        <v>3.2298108699516317</v>
      </c>
      <c r="E24" s="510">
        <v>364302296</v>
      </c>
      <c r="F24" s="511">
        <v>3.5493401716539354</v>
      </c>
      <c r="G24" s="512">
        <v>-1.0178173435449356</v>
      </c>
    </row>
    <row r="25" spans="1:7" x14ac:dyDescent="0.2">
      <c r="A25" s="135">
        <v>7</v>
      </c>
      <c r="B25" s="138" t="s">
        <v>156</v>
      </c>
      <c r="C25" s="510">
        <v>380722370</v>
      </c>
      <c r="D25" s="511">
        <v>3.3410317666511924</v>
      </c>
      <c r="E25" s="510">
        <v>322383440</v>
      </c>
      <c r="F25" s="511">
        <v>3.1409313277234632</v>
      </c>
      <c r="G25" s="512">
        <v>-15.323220960197325</v>
      </c>
    </row>
    <row r="26" spans="1:7" ht="27" x14ac:dyDescent="0.2">
      <c r="A26" s="135">
        <v>8</v>
      </c>
      <c r="B26" s="138" t="s">
        <v>324</v>
      </c>
      <c r="C26" s="510">
        <v>305388563</v>
      </c>
      <c r="D26" s="511">
        <v>2.6799394271341579</v>
      </c>
      <c r="E26" s="510">
        <v>301363343</v>
      </c>
      <c r="F26" s="511">
        <v>2.9361358172000753</v>
      </c>
      <c r="G26" s="512">
        <v>-1.318065077636843</v>
      </c>
    </row>
    <row r="27" spans="1:7" x14ac:dyDescent="0.2">
      <c r="A27" s="135">
        <v>9</v>
      </c>
      <c r="B27" s="138" t="s">
        <v>119</v>
      </c>
      <c r="C27" s="510">
        <v>439802934</v>
      </c>
      <c r="D27" s="511">
        <v>3.8594936608542274</v>
      </c>
      <c r="E27" s="510">
        <v>256245508</v>
      </c>
      <c r="F27" s="511">
        <v>2.4965598222589018</v>
      </c>
      <c r="G27" s="512">
        <v>-41.736289553720894</v>
      </c>
    </row>
    <row r="28" spans="1:7" x14ac:dyDescent="0.2">
      <c r="A28" s="135">
        <v>10</v>
      </c>
      <c r="B28" s="136" t="s">
        <v>157</v>
      </c>
      <c r="C28" s="510">
        <v>39490944</v>
      </c>
      <c r="D28" s="511">
        <v>0.34655304966462386</v>
      </c>
      <c r="E28" s="510">
        <v>253889412</v>
      </c>
      <c r="F28" s="511">
        <v>2.4736047482094285</v>
      </c>
      <c r="G28" s="512">
        <v>542.90540129909277</v>
      </c>
    </row>
    <row r="29" spans="1:7" x14ac:dyDescent="0.2">
      <c r="A29" s="135"/>
      <c r="B29" s="136"/>
      <c r="C29" s="504"/>
      <c r="D29" s="509"/>
      <c r="E29" s="504"/>
      <c r="F29" s="509"/>
      <c r="G29" s="505"/>
    </row>
    <row r="30" spans="1:7" x14ac:dyDescent="0.2">
      <c r="A30" s="135"/>
      <c r="B30" s="187" t="s">
        <v>323</v>
      </c>
      <c r="C30" s="510">
        <v>7536660124</v>
      </c>
      <c r="D30" s="511">
        <v>66.1380125594861</v>
      </c>
      <c r="E30" s="510">
        <v>7319276615</v>
      </c>
      <c r="F30" s="511">
        <v>71.310564886109688</v>
      </c>
      <c r="G30" s="512">
        <v>-2.8843480457312447</v>
      </c>
    </row>
    <row r="31" spans="1:7" x14ac:dyDescent="0.2">
      <c r="A31" s="135"/>
      <c r="B31" s="136"/>
      <c r="C31" s="504"/>
      <c r="D31" s="509"/>
      <c r="E31" s="504"/>
      <c r="F31" s="509"/>
      <c r="G31" s="505"/>
    </row>
    <row r="32" spans="1:7" ht="25.5" x14ac:dyDescent="0.2">
      <c r="A32" s="135">
        <v>11</v>
      </c>
      <c r="B32" s="136" t="s">
        <v>158</v>
      </c>
      <c r="C32" s="504">
        <v>222671745</v>
      </c>
      <c r="D32" s="509">
        <v>1.9540574239981061</v>
      </c>
      <c r="E32" s="504">
        <v>210175649</v>
      </c>
      <c r="F32" s="509">
        <v>2.0477084066995208</v>
      </c>
      <c r="G32" s="505">
        <v>-5.6118911719131637</v>
      </c>
    </row>
    <row r="33" spans="1:7" x14ac:dyDescent="0.2">
      <c r="A33" s="135">
        <v>12</v>
      </c>
      <c r="B33" s="136" t="s">
        <v>325</v>
      </c>
      <c r="C33" s="504">
        <v>238387277</v>
      </c>
      <c r="D33" s="509">
        <v>2.0919691827472002</v>
      </c>
      <c r="E33" s="504">
        <v>204553492</v>
      </c>
      <c r="F33" s="509">
        <v>1.9929326122273241</v>
      </c>
      <c r="G33" s="505">
        <v>-14.192781353847172</v>
      </c>
    </row>
    <row r="34" spans="1:7" x14ac:dyDescent="0.2">
      <c r="A34" s="135">
        <v>13</v>
      </c>
      <c r="B34" s="138" t="s">
        <v>159</v>
      </c>
      <c r="C34" s="504">
        <v>222478862</v>
      </c>
      <c r="D34" s="509">
        <v>1.9523647779099687</v>
      </c>
      <c r="E34" s="504">
        <v>194461285</v>
      </c>
      <c r="F34" s="509">
        <v>1.8946058212104839</v>
      </c>
      <c r="G34" s="505">
        <v>-12.593365836256387</v>
      </c>
    </row>
    <row r="35" spans="1:7" x14ac:dyDescent="0.2">
      <c r="A35" s="135">
        <v>14</v>
      </c>
      <c r="B35" s="136" t="s">
        <v>160</v>
      </c>
      <c r="C35" s="504">
        <v>191727866</v>
      </c>
      <c r="D35" s="509">
        <v>1.6825092018056178</v>
      </c>
      <c r="E35" s="504">
        <v>173122392</v>
      </c>
      <c r="F35" s="509">
        <v>1.6867043312250216</v>
      </c>
      <c r="G35" s="505">
        <v>-9.7041052968273256</v>
      </c>
    </row>
    <row r="36" spans="1:7" x14ac:dyDescent="0.2">
      <c r="A36" s="135">
        <v>15</v>
      </c>
      <c r="B36" s="136" t="s">
        <v>161</v>
      </c>
      <c r="C36" s="504">
        <v>863222948</v>
      </c>
      <c r="D36" s="509">
        <v>7.5752188949924069</v>
      </c>
      <c r="E36" s="504">
        <v>166882562</v>
      </c>
      <c r="F36" s="509">
        <v>1.6259106455237069</v>
      </c>
      <c r="G36" s="505">
        <v>-80.667501670727134</v>
      </c>
    </row>
    <row r="37" spans="1:7" x14ac:dyDescent="0.2">
      <c r="A37" s="135">
        <v>16</v>
      </c>
      <c r="B37" s="136" t="s">
        <v>83</v>
      </c>
      <c r="C37" s="504">
        <v>163861322</v>
      </c>
      <c r="D37" s="509">
        <v>1.4379661539915816</v>
      </c>
      <c r="E37" s="504">
        <v>164475796</v>
      </c>
      <c r="F37" s="509">
        <v>1.6024619016059061</v>
      </c>
      <c r="G37" s="505">
        <v>0.37499636430371464</v>
      </c>
    </row>
    <row r="38" spans="1:7" x14ac:dyDescent="0.2">
      <c r="A38" s="135">
        <v>17</v>
      </c>
      <c r="B38" s="138" t="s">
        <v>162</v>
      </c>
      <c r="C38" s="504">
        <v>175627326</v>
      </c>
      <c r="D38" s="509">
        <v>1.5412188027144422</v>
      </c>
      <c r="E38" s="504">
        <v>155916323</v>
      </c>
      <c r="F38" s="509">
        <v>1.5190682977207215</v>
      </c>
      <c r="G38" s="505">
        <v>-11.223198262438959</v>
      </c>
    </row>
    <row r="39" spans="1:7" x14ac:dyDescent="0.2">
      <c r="A39" s="135">
        <v>18</v>
      </c>
      <c r="B39" s="138" t="s">
        <v>163</v>
      </c>
      <c r="C39" s="504">
        <v>96157492</v>
      </c>
      <c r="D39" s="509">
        <v>0.84383072991878016</v>
      </c>
      <c r="E39" s="504">
        <v>152879788</v>
      </c>
      <c r="F39" s="509">
        <v>1.4894838131416477</v>
      </c>
      <c r="G39" s="505">
        <v>58.988951167736367</v>
      </c>
    </row>
    <row r="40" spans="1:7" x14ac:dyDescent="0.2">
      <c r="A40" s="135">
        <v>19</v>
      </c>
      <c r="B40" s="136" t="s">
        <v>50</v>
      </c>
      <c r="C40" s="504">
        <v>149498678</v>
      </c>
      <c r="D40" s="509">
        <v>1.3119266731564991</v>
      </c>
      <c r="E40" s="504">
        <v>142150886</v>
      </c>
      <c r="F40" s="509">
        <v>1.3849538025310688</v>
      </c>
      <c r="G40" s="505">
        <v>-4.914954498794966</v>
      </c>
    </row>
    <row r="41" spans="1:7" x14ac:dyDescent="0.2">
      <c r="A41" s="135">
        <v>20</v>
      </c>
      <c r="B41" s="138" t="s">
        <v>326</v>
      </c>
      <c r="C41" s="504">
        <v>172183042</v>
      </c>
      <c r="D41" s="509">
        <v>1.5109934648721493</v>
      </c>
      <c r="E41" s="504">
        <v>134953635</v>
      </c>
      <c r="F41" s="509">
        <v>1.3148321140864359</v>
      </c>
      <c r="G41" s="505">
        <v>-21.621993994042686</v>
      </c>
    </row>
    <row r="42" spans="1:7" x14ac:dyDescent="0.2">
      <c r="A42" s="135">
        <v>21</v>
      </c>
      <c r="B42" s="136" t="s">
        <v>164</v>
      </c>
      <c r="C42" s="504">
        <v>118480658</v>
      </c>
      <c r="D42" s="509">
        <v>1.0397278261104954</v>
      </c>
      <c r="E42" s="504">
        <v>126000533</v>
      </c>
      <c r="F42" s="509">
        <v>1.2276034445489943</v>
      </c>
      <c r="G42" s="505">
        <v>6.346922043596348</v>
      </c>
    </row>
    <row r="43" spans="1:7" ht="37.5" customHeight="1" x14ac:dyDescent="0.2">
      <c r="A43" s="135">
        <v>22</v>
      </c>
      <c r="B43" s="138" t="s">
        <v>165</v>
      </c>
      <c r="C43" s="504">
        <v>104384075</v>
      </c>
      <c r="D43" s="509">
        <v>0.91602316540396767</v>
      </c>
      <c r="E43" s="504">
        <v>111660021</v>
      </c>
      <c r="F43" s="509">
        <v>1.0878860837677016</v>
      </c>
      <c r="G43" s="505">
        <v>6.970360181857238</v>
      </c>
    </row>
    <row r="44" spans="1:7" x14ac:dyDescent="0.2">
      <c r="A44" s="135">
        <v>23</v>
      </c>
      <c r="B44" s="138" t="s">
        <v>166</v>
      </c>
      <c r="C44" s="504">
        <v>106450898</v>
      </c>
      <c r="D44" s="509">
        <v>0.93416058480237407</v>
      </c>
      <c r="E44" s="504">
        <v>108341904</v>
      </c>
      <c r="F44" s="509">
        <v>1.055558189895883</v>
      </c>
      <c r="G44" s="505">
        <v>1.7764115057065988</v>
      </c>
    </row>
    <row r="45" spans="1:7" x14ac:dyDescent="0.2">
      <c r="A45" s="135">
        <v>24</v>
      </c>
      <c r="B45" s="136" t="s">
        <v>167</v>
      </c>
      <c r="C45" s="504">
        <v>118682715</v>
      </c>
      <c r="D45" s="509">
        <v>1.0415009786984935</v>
      </c>
      <c r="E45" s="504">
        <v>105781276</v>
      </c>
      <c r="F45" s="509">
        <v>1.03061039262737</v>
      </c>
      <c r="G45" s="505">
        <v>-10.87052904039143</v>
      </c>
    </row>
    <row r="46" spans="1:7" ht="27" customHeight="1" x14ac:dyDescent="0.2">
      <c r="A46" s="135">
        <v>25</v>
      </c>
      <c r="B46" s="138" t="s">
        <v>327</v>
      </c>
      <c r="C46" s="504">
        <v>121676865</v>
      </c>
      <c r="D46" s="509">
        <v>1.0677761625394604</v>
      </c>
      <c r="E46" s="504">
        <v>95567908</v>
      </c>
      <c r="F46" s="509">
        <v>0.93110314897748414</v>
      </c>
      <c r="G46" s="505">
        <v>-21.457618093628561</v>
      </c>
    </row>
    <row r="47" spans="1:7" x14ac:dyDescent="0.2">
      <c r="A47" s="135">
        <v>26</v>
      </c>
      <c r="B47" s="138" t="s">
        <v>168</v>
      </c>
      <c r="C47" s="504">
        <v>83808264</v>
      </c>
      <c r="D47" s="509">
        <v>0.73545999498765857</v>
      </c>
      <c r="E47" s="504">
        <v>94788645</v>
      </c>
      <c r="F47" s="509">
        <v>0.92351091170488797</v>
      </c>
      <c r="G47" s="505">
        <v>13.101787909602812</v>
      </c>
    </row>
    <row r="48" spans="1:7" x14ac:dyDescent="0.2">
      <c r="A48" s="135">
        <v>27</v>
      </c>
      <c r="B48" s="138" t="s">
        <v>169</v>
      </c>
      <c r="C48" s="504">
        <v>131188216</v>
      </c>
      <c r="D48" s="509">
        <v>1.1512430884119003</v>
      </c>
      <c r="E48" s="504">
        <v>82051771</v>
      </c>
      <c r="F48" s="509">
        <v>0.79941754461423808</v>
      </c>
      <c r="G48" s="505">
        <v>-37.454922780564381</v>
      </c>
    </row>
    <row r="49" spans="1:7" x14ac:dyDescent="0.2">
      <c r="A49" s="135">
        <v>28</v>
      </c>
      <c r="B49" s="138" t="s">
        <v>170</v>
      </c>
      <c r="C49" s="504">
        <v>135566977</v>
      </c>
      <c r="D49" s="509">
        <v>1.1896689355707455</v>
      </c>
      <c r="E49" s="504">
        <v>71709494</v>
      </c>
      <c r="F49" s="509">
        <v>0.69865436078167575</v>
      </c>
      <c r="G49" s="505">
        <v>-47.104010440536712</v>
      </c>
    </row>
    <row r="50" spans="1:7" x14ac:dyDescent="0.2">
      <c r="A50" s="135">
        <v>29</v>
      </c>
      <c r="B50" s="138" t="s">
        <v>328</v>
      </c>
      <c r="C50" s="504">
        <v>62674480</v>
      </c>
      <c r="D50" s="509">
        <v>0.5500003286866092</v>
      </c>
      <c r="E50" s="504">
        <v>71280753</v>
      </c>
      <c r="F50" s="509">
        <v>0.69447720441663585</v>
      </c>
      <c r="G50" s="505">
        <v>13.731702281375124</v>
      </c>
    </row>
    <row r="51" spans="1:7" x14ac:dyDescent="0.2">
      <c r="A51" s="135">
        <v>30</v>
      </c>
      <c r="B51" s="138" t="s">
        <v>171</v>
      </c>
      <c r="C51" s="504">
        <v>50713287</v>
      </c>
      <c r="D51" s="509">
        <v>0.44503479755681008</v>
      </c>
      <c r="E51" s="504">
        <v>62102650</v>
      </c>
      <c r="F51" s="509">
        <v>0.60505638540132689</v>
      </c>
      <c r="G51" s="505">
        <v>22.458341144402659</v>
      </c>
    </row>
    <row r="52" spans="1:7" x14ac:dyDescent="0.2">
      <c r="A52" s="135">
        <v>31</v>
      </c>
      <c r="B52" s="138" t="s">
        <v>172</v>
      </c>
      <c r="C52" s="504">
        <v>27984280</v>
      </c>
      <c r="D52" s="509">
        <v>0.24557624088876531</v>
      </c>
      <c r="E52" s="504">
        <v>48943205</v>
      </c>
      <c r="F52" s="509">
        <v>0.47684597528859318</v>
      </c>
      <c r="G52" s="505">
        <v>74.895351961887172</v>
      </c>
    </row>
    <row r="53" spans="1:7" x14ac:dyDescent="0.2">
      <c r="A53" s="135">
        <v>32</v>
      </c>
      <c r="B53" s="138" t="s">
        <v>173</v>
      </c>
      <c r="C53" s="504">
        <v>44039547</v>
      </c>
      <c r="D53" s="509">
        <v>0.38646934645822945</v>
      </c>
      <c r="E53" s="504">
        <v>45396741</v>
      </c>
      <c r="F53" s="509">
        <v>0.44229333238533647</v>
      </c>
      <c r="G53" s="505">
        <v>3.0817619445540512</v>
      </c>
    </row>
    <row r="54" spans="1:7" x14ac:dyDescent="0.2">
      <c r="A54" s="135">
        <v>33</v>
      </c>
      <c r="B54" s="138" t="s">
        <v>174</v>
      </c>
      <c r="C54" s="504">
        <v>53361671</v>
      </c>
      <c r="D54" s="509">
        <v>0.46827570949558256</v>
      </c>
      <c r="E54" s="504">
        <v>42811543</v>
      </c>
      <c r="F54" s="509">
        <v>0.4171061534577587</v>
      </c>
      <c r="G54" s="505">
        <v>-19.77098505779551</v>
      </c>
    </row>
    <row r="55" spans="1:7" x14ac:dyDescent="0.2">
      <c r="A55" s="135">
        <v>34</v>
      </c>
      <c r="B55" s="138" t="s">
        <v>175</v>
      </c>
      <c r="C55" s="504">
        <v>38111723</v>
      </c>
      <c r="D55" s="509">
        <v>0.334449686328678</v>
      </c>
      <c r="E55" s="504">
        <v>36037585</v>
      </c>
      <c r="F55" s="509">
        <v>0.35110854236804834</v>
      </c>
      <c r="G55" s="505">
        <v>-5.442257228832192</v>
      </c>
    </row>
    <row r="56" spans="1:7" x14ac:dyDescent="0.2">
      <c r="A56" s="135">
        <v>35</v>
      </c>
      <c r="B56" s="138" t="s">
        <v>176</v>
      </c>
      <c r="C56" s="504">
        <v>56165958</v>
      </c>
      <c r="D56" s="509">
        <v>0.49288474927910503</v>
      </c>
      <c r="E56" s="504">
        <v>34000043</v>
      </c>
      <c r="F56" s="509">
        <v>0.33125709001257891</v>
      </c>
      <c r="G56" s="505">
        <v>-39.465035030649709</v>
      </c>
    </row>
    <row r="57" spans="1:7" x14ac:dyDescent="0.2">
      <c r="A57" s="135">
        <v>36</v>
      </c>
      <c r="B57" s="138" t="s">
        <v>329</v>
      </c>
      <c r="C57" s="504">
        <v>39206483</v>
      </c>
      <c r="D57" s="509">
        <v>0.34405676020999221</v>
      </c>
      <c r="E57" s="504">
        <v>26200297</v>
      </c>
      <c r="F57" s="509">
        <v>0.25526538721393094</v>
      </c>
      <c r="G57" s="505">
        <v>-33.173559587071352</v>
      </c>
    </row>
    <row r="58" spans="1:7" x14ac:dyDescent="0.2">
      <c r="A58" s="135">
        <v>37</v>
      </c>
      <c r="B58" s="138" t="s">
        <v>177</v>
      </c>
      <c r="C58" s="504">
        <v>16533433</v>
      </c>
      <c r="D58" s="509">
        <v>0.14508925457886576</v>
      </c>
      <c r="E58" s="504">
        <v>21349394</v>
      </c>
      <c r="F58" s="509">
        <v>0.20800379958260679</v>
      </c>
      <c r="G58" s="505">
        <v>29.128620777064263</v>
      </c>
    </row>
    <row r="59" spans="1:7" x14ac:dyDescent="0.2">
      <c r="A59" s="135">
        <v>38</v>
      </c>
      <c r="B59" s="138" t="s">
        <v>178</v>
      </c>
      <c r="C59" s="504">
        <v>11402482</v>
      </c>
      <c r="D59" s="509">
        <v>0.10006255892100174</v>
      </c>
      <c r="E59" s="504">
        <v>15588115</v>
      </c>
      <c r="F59" s="509">
        <v>0.15187256126944992</v>
      </c>
      <c r="G59" s="505">
        <v>36.708086888451128</v>
      </c>
    </row>
    <row r="60" spans="1:7" x14ac:dyDescent="0.2">
      <c r="A60" s="135">
        <v>39</v>
      </c>
      <c r="B60" s="138" t="s">
        <v>330</v>
      </c>
      <c r="C60" s="504">
        <v>8079454</v>
      </c>
      <c r="D60" s="509">
        <v>7.0901303937557031E-2</v>
      </c>
      <c r="E60" s="504">
        <v>13346381</v>
      </c>
      <c r="F60" s="509">
        <v>0.13003169826165142</v>
      </c>
      <c r="G60" s="505">
        <v>65.189145207089496</v>
      </c>
    </row>
    <row r="61" spans="1:7" x14ac:dyDescent="0.2">
      <c r="A61" s="135">
        <v>40</v>
      </c>
      <c r="B61" s="138" t="s">
        <v>331</v>
      </c>
      <c r="C61" s="504">
        <v>10777418</v>
      </c>
      <c r="D61" s="509">
        <v>9.4577305506052506E-2</v>
      </c>
      <c r="E61" s="504">
        <v>9024626</v>
      </c>
      <c r="F61" s="509">
        <v>8.7925516659254244E-2</v>
      </c>
      <c r="G61" s="505">
        <v>-16.26356145785568</v>
      </c>
    </row>
    <row r="62" spans="1:7" x14ac:dyDescent="0.2">
      <c r="A62" s="135">
        <v>41</v>
      </c>
      <c r="B62" s="513" t="s">
        <v>179</v>
      </c>
      <c r="C62" s="504">
        <v>862539</v>
      </c>
      <c r="D62" s="509">
        <v>7.569216904631984E-3</v>
      </c>
      <c r="E62" s="504">
        <v>865269</v>
      </c>
      <c r="F62" s="509">
        <v>8.4301802505983361E-3</v>
      </c>
      <c r="G62" s="505">
        <v>0.31650742749023131</v>
      </c>
    </row>
    <row r="63" spans="1:7" x14ac:dyDescent="0.2">
      <c r="A63" s="135">
        <v>42</v>
      </c>
      <c r="B63" s="138" t="s">
        <v>180</v>
      </c>
      <c r="C63" s="504">
        <v>165724</v>
      </c>
      <c r="D63" s="509">
        <v>1.4543120975436831E-3</v>
      </c>
      <c r="E63" s="504">
        <v>30041</v>
      </c>
      <c r="F63" s="509">
        <v>2.926847545771599E-4</v>
      </c>
      <c r="G63" s="505">
        <v>-81.872872969515569</v>
      </c>
    </row>
    <row r="64" spans="1:7" x14ac:dyDescent="0.2">
      <c r="A64" s="135">
        <v>43</v>
      </c>
      <c r="B64" s="138" t="s">
        <v>181</v>
      </c>
      <c r="C64" s="504">
        <v>11802</v>
      </c>
      <c r="D64" s="509">
        <v>1.035685318675059E-4</v>
      </c>
      <c r="E64" s="504">
        <v>8812</v>
      </c>
      <c r="F64" s="509">
        <v>8.5853934866813133E-5</v>
      </c>
      <c r="G64" s="505">
        <v>-25.334689035756654</v>
      </c>
    </row>
    <row r="65" spans="1:21" x14ac:dyDescent="0.2">
      <c r="A65" s="135">
        <v>44</v>
      </c>
      <c r="B65" s="138" t="s">
        <v>182</v>
      </c>
      <c r="C65" s="514" t="s">
        <v>123</v>
      </c>
      <c r="D65" s="367" t="s">
        <v>124</v>
      </c>
      <c r="E65" s="514" t="s">
        <v>123</v>
      </c>
      <c r="F65" s="367" t="s">
        <v>124</v>
      </c>
      <c r="G65" s="367" t="s">
        <v>124</v>
      </c>
    </row>
    <row r="66" spans="1:21" x14ac:dyDescent="0.2">
      <c r="A66" s="135">
        <v>45</v>
      </c>
      <c r="B66" s="138" t="s">
        <v>332</v>
      </c>
      <c r="C66" s="514" t="s">
        <v>123</v>
      </c>
      <c r="D66" s="367" t="s">
        <v>124</v>
      </c>
      <c r="E66" s="514" t="s">
        <v>123</v>
      </c>
      <c r="F66" s="367" t="s">
        <v>124</v>
      </c>
      <c r="G66" s="367" t="s">
        <v>124</v>
      </c>
    </row>
    <row r="67" spans="1:21" x14ac:dyDescent="0.2">
      <c r="A67" s="135">
        <v>46</v>
      </c>
      <c r="B67" s="138" t="s">
        <v>69</v>
      </c>
      <c r="C67" s="504">
        <v>22547559</v>
      </c>
      <c r="D67" s="509">
        <v>0.19786625850076001</v>
      </c>
      <c r="E67" s="504">
        <v>22208807</v>
      </c>
      <c r="F67" s="509">
        <v>0.21637692574303491</v>
      </c>
      <c r="G67" s="505">
        <v>-1.5023887951684745</v>
      </c>
    </row>
    <row r="68" spans="1:21" x14ac:dyDescent="0.2">
      <c r="A68" s="515"/>
      <c r="B68" s="516"/>
      <c r="C68" s="517"/>
      <c r="D68" s="518"/>
      <c r="E68" s="517"/>
      <c r="F68" s="518"/>
      <c r="G68" s="46"/>
    </row>
    <row r="69" spans="1:21" s="89" customFormat="1" ht="10.9" customHeight="1" x14ac:dyDescent="0.2">
      <c r="A69" s="519"/>
      <c r="B69" s="520"/>
      <c r="C69" s="94"/>
      <c r="E69" s="94"/>
      <c r="G69" s="294"/>
    </row>
    <row r="70" spans="1:21" s="89" customFormat="1" ht="12" x14ac:dyDescent="0.2">
      <c r="A70" s="93" t="s">
        <v>71</v>
      </c>
      <c r="B70" s="520"/>
      <c r="C70" s="94"/>
      <c r="E70" s="94"/>
      <c r="G70" s="294"/>
    </row>
    <row r="71" spans="1:21" s="89" customFormat="1" ht="12" x14ac:dyDescent="0.2">
      <c r="A71" s="8" t="s">
        <v>333</v>
      </c>
      <c r="C71" s="94"/>
      <c r="E71" s="94"/>
      <c r="G71" s="294"/>
    </row>
    <row r="72" spans="1:21" s="89" customFormat="1" ht="12" x14ac:dyDescent="0.2">
      <c r="A72" s="209" t="s">
        <v>334</v>
      </c>
      <c r="C72" s="94"/>
      <c r="E72" s="94"/>
      <c r="G72" s="294"/>
    </row>
    <row r="73" spans="1:21" s="89" customFormat="1" ht="12" x14ac:dyDescent="0.2">
      <c r="A73" s="209" t="s">
        <v>335</v>
      </c>
      <c r="C73" s="94"/>
      <c r="E73" s="94"/>
      <c r="G73" s="294"/>
    </row>
    <row r="74" spans="1:21" s="89" customFormat="1" ht="12" x14ac:dyDescent="0.2">
      <c r="A74" s="8" t="s">
        <v>336</v>
      </c>
      <c r="B74" s="8"/>
      <c r="C74" s="95"/>
      <c r="D74" s="88"/>
      <c r="E74" s="95"/>
      <c r="F74" s="88"/>
      <c r="G74" s="320"/>
      <c r="H74" s="88"/>
      <c r="I74" s="88"/>
      <c r="J74" s="88"/>
      <c r="K74" s="88"/>
      <c r="L74" s="88"/>
      <c r="M74" s="88"/>
      <c r="N74" s="88"/>
      <c r="O74" s="88"/>
      <c r="P74" s="88"/>
      <c r="Q74" s="88"/>
      <c r="R74" s="88"/>
      <c r="S74" s="88"/>
      <c r="T74" s="88"/>
      <c r="U74" s="88"/>
    </row>
    <row r="75" spans="1:21" s="89" customFormat="1" ht="12" x14ac:dyDescent="0.2">
      <c r="A75" s="8" t="s">
        <v>275</v>
      </c>
      <c r="C75" s="95"/>
      <c r="D75" s="88"/>
      <c r="E75" s="95"/>
      <c r="F75" s="88"/>
      <c r="G75" s="320"/>
      <c r="H75" s="88"/>
      <c r="I75" s="88"/>
      <c r="J75" s="88"/>
      <c r="K75" s="88"/>
      <c r="L75" s="88"/>
      <c r="M75" s="88"/>
      <c r="N75" s="88"/>
      <c r="O75" s="88"/>
      <c r="P75" s="88"/>
      <c r="Q75" s="88"/>
      <c r="R75" s="88"/>
      <c r="S75" s="88"/>
      <c r="T75" s="88"/>
      <c r="U75" s="88"/>
    </row>
    <row r="76" spans="1:21" s="218" customFormat="1" ht="12" x14ac:dyDescent="0.2">
      <c r="A76" s="215" t="s">
        <v>276</v>
      </c>
      <c r="B76" s="215"/>
      <c r="C76" s="216"/>
      <c r="D76" s="217"/>
      <c r="E76" s="217"/>
      <c r="F76" s="217"/>
      <c r="G76" s="217"/>
    </row>
    <row r="77" spans="1:21" s="89" customFormat="1" ht="12" x14ac:dyDescent="0.2">
      <c r="A77" s="314" t="s">
        <v>244</v>
      </c>
      <c r="C77" s="94"/>
      <c r="E77" s="521"/>
      <c r="G77" s="294"/>
    </row>
    <row r="78" spans="1:21" s="335" customFormat="1" ht="12" x14ac:dyDescent="0.2">
      <c r="A78" s="340" t="s">
        <v>245</v>
      </c>
    </row>
    <row r="79" spans="1:21" s="335" customFormat="1" ht="22.5" customHeight="1" x14ac:dyDescent="0.2">
      <c r="A79" s="598" t="s">
        <v>362</v>
      </c>
      <c r="B79" s="598"/>
      <c r="C79" s="598"/>
      <c r="D79" s="598"/>
      <c r="E79" s="598"/>
      <c r="F79" s="598"/>
      <c r="G79" s="598"/>
    </row>
    <row r="80" spans="1:21" s="89" customFormat="1" ht="12" x14ac:dyDescent="0.2">
      <c r="A80" s="209" t="s">
        <v>247</v>
      </c>
      <c r="B80" s="29"/>
      <c r="C80" s="94"/>
      <c r="E80" s="94"/>
      <c r="G80" s="294"/>
    </row>
  </sheetData>
  <mergeCells count="7">
    <mergeCell ref="A79:G79"/>
    <mergeCell ref="A1:G1"/>
    <mergeCell ref="A2:G2"/>
    <mergeCell ref="A4:B6"/>
    <mergeCell ref="C4:D4"/>
    <mergeCell ref="E4:F4"/>
    <mergeCell ref="G4:G5"/>
  </mergeCells>
  <printOptions horizontalCentered="1"/>
  <pageMargins left="0.31496062992125984" right="0.31496062992125984" top="0.3543307086614173" bottom="0.3543307086614173" header="0.31496062992125984" footer="0.31496062992125984"/>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BD240-A910-4522-AE93-A7AC41BBF3DC}">
  <sheetPr>
    <pageSetUpPr fitToPage="1"/>
  </sheetPr>
  <dimension ref="A1:W78"/>
  <sheetViews>
    <sheetView zoomScale="90" zoomScaleNormal="90" workbookViewId="0">
      <selection sqref="A1:E1"/>
    </sheetView>
  </sheetViews>
  <sheetFormatPr defaultRowHeight="12.75" x14ac:dyDescent="0.2"/>
  <cols>
    <col min="1" max="1" width="3" style="1" customWidth="1"/>
    <col min="2" max="2" width="51.42578125" style="1" customWidth="1"/>
    <col min="3" max="4" width="23.85546875" style="1" customWidth="1"/>
    <col min="5" max="5" width="14.28515625" style="3" customWidth="1"/>
    <col min="6" max="6" width="9.140625" style="1" customWidth="1"/>
    <col min="7" max="7" width="9.140625" style="1"/>
    <col min="8" max="10" width="9.140625" style="1" customWidth="1"/>
    <col min="11" max="16384" width="9.140625" style="1"/>
  </cols>
  <sheetData>
    <row r="1" spans="1:5" s="2" customFormat="1" ht="14.25" x14ac:dyDescent="0.2">
      <c r="A1" s="557" t="s">
        <v>337</v>
      </c>
      <c r="B1" s="558"/>
      <c r="C1" s="558"/>
      <c r="D1" s="558"/>
      <c r="E1" s="558"/>
    </row>
    <row r="2" spans="1:5" s="2" customFormat="1" x14ac:dyDescent="0.2">
      <c r="A2" s="605" t="s">
        <v>249</v>
      </c>
      <c r="B2" s="605"/>
      <c r="C2" s="605"/>
      <c r="D2" s="605"/>
      <c r="E2" s="605"/>
    </row>
    <row r="3" spans="1:5" s="2" customFormat="1" x14ac:dyDescent="0.2">
      <c r="A3" s="321"/>
      <c r="B3" s="322"/>
      <c r="C3" s="323"/>
      <c r="D3" s="323"/>
      <c r="E3" s="324"/>
    </row>
    <row r="4" spans="1:5" s="2" customFormat="1" ht="12.75" customHeight="1" x14ac:dyDescent="0.2">
      <c r="A4" s="601" t="s">
        <v>27</v>
      </c>
      <c r="B4" s="602"/>
      <c r="C4" s="325">
        <v>2021</v>
      </c>
      <c r="D4" s="325">
        <v>2022</v>
      </c>
      <c r="E4" s="606" t="s">
        <v>277</v>
      </c>
    </row>
    <row r="5" spans="1:5" s="2" customFormat="1" ht="19.5" customHeight="1" x14ac:dyDescent="0.2">
      <c r="A5" s="601"/>
      <c r="B5" s="602"/>
      <c r="C5" s="326" t="s">
        <v>340</v>
      </c>
      <c r="D5" s="326" t="s">
        <v>342</v>
      </c>
      <c r="E5" s="607"/>
    </row>
    <row r="6" spans="1:5" s="2" customFormat="1" x14ac:dyDescent="0.2">
      <c r="A6" s="603"/>
      <c r="B6" s="604"/>
      <c r="C6" s="328" t="s">
        <v>6</v>
      </c>
      <c r="D6" s="328" t="s">
        <v>7</v>
      </c>
      <c r="E6" s="329" t="s">
        <v>8</v>
      </c>
    </row>
    <row r="7" spans="1:5" x14ac:dyDescent="0.2">
      <c r="A7" s="75"/>
      <c r="B7" s="75"/>
      <c r="C7" s="130"/>
      <c r="D7" s="130"/>
      <c r="E7" s="131"/>
    </row>
    <row r="8" spans="1:5" x14ac:dyDescent="0.2">
      <c r="A8" s="76"/>
      <c r="B8" s="76" t="s">
        <v>151</v>
      </c>
      <c r="C8" s="332">
        <v>116882938956</v>
      </c>
      <c r="D8" s="332">
        <v>137155010544</v>
      </c>
      <c r="E8" s="333">
        <v>17.343909871766083</v>
      </c>
    </row>
    <row r="9" spans="1:5" x14ac:dyDescent="0.2">
      <c r="A9" s="78"/>
      <c r="B9" s="79"/>
      <c r="C9" s="192"/>
      <c r="D9" s="192"/>
      <c r="E9" s="228"/>
    </row>
    <row r="10" spans="1:5" x14ac:dyDescent="0.2">
      <c r="A10" s="80">
        <v>1</v>
      </c>
      <c r="B10" s="81" t="s">
        <v>28</v>
      </c>
      <c r="C10" s="332">
        <v>31766347882</v>
      </c>
      <c r="D10" s="332">
        <v>32793249451</v>
      </c>
      <c r="E10" s="333">
        <v>3.2326711676600395</v>
      </c>
    </row>
    <row r="11" spans="1:5" x14ac:dyDescent="0.2">
      <c r="A11" s="78"/>
      <c r="B11" s="82" t="s">
        <v>29</v>
      </c>
      <c r="C11" s="192">
        <v>21898709025</v>
      </c>
      <c r="D11" s="192">
        <v>24125496919</v>
      </c>
      <c r="E11" s="244">
        <v>10.168580675042783</v>
      </c>
    </row>
    <row r="12" spans="1:5" x14ac:dyDescent="0.2">
      <c r="A12" s="78"/>
      <c r="B12" s="83" t="s">
        <v>30</v>
      </c>
      <c r="C12" s="192">
        <v>4735583640</v>
      </c>
      <c r="D12" s="192">
        <v>3595688550</v>
      </c>
      <c r="E12" s="244">
        <v>-24.070846946333312</v>
      </c>
    </row>
    <row r="13" spans="1:5" x14ac:dyDescent="0.2">
      <c r="A13" s="78"/>
      <c r="B13" s="83" t="s">
        <v>31</v>
      </c>
      <c r="C13" s="192">
        <v>179098691</v>
      </c>
      <c r="D13" s="192">
        <v>190201008</v>
      </c>
      <c r="E13" s="244">
        <v>6.1989939390455939</v>
      </c>
    </row>
    <row r="14" spans="1:5" x14ac:dyDescent="0.2">
      <c r="A14" s="78"/>
      <c r="B14" s="83" t="s">
        <v>32</v>
      </c>
      <c r="C14" s="192">
        <v>1182352593</v>
      </c>
      <c r="D14" s="192">
        <v>1115862679</v>
      </c>
      <c r="E14" s="244">
        <v>-5.6235267206793393</v>
      </c>
    </row>
    <row r="15" spans="1:5" x14ac:dyDescent="0.2">
      <c r="A15" s="78"/>
      <c r="B15" s="83" t="s">
        <v>33</v>
      </c>
      <c r="C15" s="192">
        <v>1532232181</v>
      </c>
      <c r="D15" s="192">
        <v>1461114508</v>
      </c>
      <c r="E15" s="244">
        <v>-4.6414423272056364</v>
      </c>
    </row>
    <row r="16" spans="1:5" x14ac:dyDescent="0.2">
      <c r="A16" s="78"/>
      <c r="B16" s="83" t="s">
        <v>34</v>
      </c>
      <c r="C16" s="192">
        <v>1221197886</v>
      </c>
      <c r="D16" s="192">
        <v>1214019792</v>
      </c>
      <c r="E16" s="244">
        <v>-0.58779122387049298</v>
      </c>
    </row>
    <row r="17" spans="1:5" x14ac:dyDescent="0.2">
      <c r="A17" s="78"/>
      <c r="B17" s="83" t="s">
        <v>35</v>
      </c>
      <c r="C17" s="192">
        <v>780893991</v>
      </c>
      <c r="D17" s="192">
        <v>836929504</v>
      </c>
      <c r="E17" s="244">
        <v>7.1758156223281855</v>
      </c>
    </row>
    <row r="18" spans="1:5" x14ac:dyDescent="0.2">
      <c r="A18" s="78"/>
      <c r="B18" s="83" t="s">
        <v>36</v>
      </c>
      <c r="C18" s="192">
        <v>196786055</v>
      </c>
      <c r="D18" s="192">
        <v>208634075</v>
      </c>
      <c r="E18" s="244">
        <v>6.0207619894610875</v>
      </c>
    </row>
    <row r="19" spans="1:5" x14ac:dyDescent="0.2">
      <c r="A19" s="78"/>
      <c r="B19" s="83" t="s">
        <v>37</v>
      </c>
      <c r="C19" s="192">
        <v>39493820</v>
      </c>
      <c r="D19" s="192">
        <v>45302416</v>
      </c>
      <c r="E19" s="244">
        <v>14.707607418072</v>
      </c>
    </row>
    <row r="20" spans="1:5" x14ac:dyDescent="0.2">
      <c r="A20" s="84">
        <v>2</v>
      </c>
      <c r="B20" s="82" t="s">
        <v>152</v>
      </c>
      <c r="C20" s="192">
        <v>13625173612</v>
      </c>
      <c r="D20" s="192">
        <v>23786503117</v>
      </c>
      <c r="E20" s="244">
        <v>74.577614894027363</v>
      </c>
    </row>
    <row r="21" spans="1:5" x14ac:dyDescent="0.2">
      <c r="A21" s="84">
        <v>3</v>
      </c>
      <c r="B21" s="74" t="s">
        <v>153</v>
      </c>
      <c r="C21" s="192">
        <v>8219552780</v>
      </c>
      <c r="D21" s="192">
        <v>10911275167</v>
      </c>
      <c r="E21" s="244">
        <v>32.747796127662319</v>
      </c>
    </row>
    <row r="22" spans="1:5" x14ac:dyDescent="0.2">
      <c r="A22" s="84">
        <v>4</v>
      </c>
      <c r="B22" s="82" t="s">
        <v>154</v>
      </c>
      <c r="C22" s="192">
        <v>5788002329</v>
      </c>
      <c r="D22" s="192">
        <v>5916105265</v>
      </c>
      <c r="E22" s="244">
        <v>2.2132495586284939</v>
      </c>
    </row>
    <row r="23" spans="1:5" x14ac:dyDescent="0.2">
      <c r="A23" s="84">
        <v>5</v>
      </c>
      <c r="B23" s="499" t="s">
        <v>155</v>
      </c>
      <c r="C23" s="498">
        <v>3519231171</v>
      </c>
      <c r="D23" s="498">
        <v>4461550987</v>
      </c>
      <c r="E23" s="500">
        <v>26.776297725626151</v>
      </c>
    </row>
    <row r="24" spans="1:5" x14ac:dyDescent="0.2">
      <c r="A24" s="84">
        <v>6</v>
      </c>
      <c r="B24" s="501" t="s">
        <v>422</v>
      </c>
      <c r="C24" s="498">
        <v>4374137620</v>
      </c>
      <c r="D24" s="498">
        <v>5239859510</v>
      </c>
      <c r="E24" s="500">
        <v>19.791830189375716</v>
      </c>
    </row>
    <row r="25" spans="1:5" x14ac:dyDescent="0.2">
      <c r="A25" s="84">
        <v>7</v>
      </c>
      <c r="B25" s="82" t="s">
        <v>156</v>
      </c>
      <c r="C25" s="192">
        <v>3545777200</v>
      </c>
      <c r="D25" s="192">
        <v>3826986457</v>
      </c>
      <c r="E25" s="244">
        <v>7.9308214007355105</v>
      </c>
    </row>
    <row r="26" spans="1:5" ht="14.25" x14ac:dyDescent="0.2">
      <c r="A26" s="84">
        <v>8</v>
      </c>
      <c r="B26" s="330" t="s">
        <v>338</v>
      </c>
      <c r="C26" s="192">
        <v>3370085245</v>
      </c>
      <c r="D26" s="192">
        <v>3632065894</v>
      </c>
      <c r="E26" s="244">
        <v>7.7737098605646704</v>
      </c>
    </row>
    <row r="27" spans="1:5" x14ac:dyDescent="0.2">
      <c r="A27" s="84">
        <v>9</v>
      </c>
      <c r="B27" s="82" t="s">
        <v>119</v>
      </c>
      <c r="C27" s="192">
        <v>5299777932</v>
      </c>
      <c r="D27" s="192">
        <v>5768526877</v>
      </c>
      <c r="E27" s="244">
        <v>8.8446903061673474</v>
      </c>
    </row>
    <row r="28" spans="1:5" x14ac:dyDescent="0.2">
      <c r="A28" s="84">
        <v>10</v>
      </c>
      <c r="B28" s="82" t="s">
        <v>157</v>
      </c>
      <c r="C28" s="192">
        <v>948235289</v>
      </c>
      <c r="D28" s="192">
        <v>1651037586</v>
      </c>
      <c r="E28" s="244">
        <v>74.116867949638191</v>
      </c>
    </row>
    <row r="29" spans="1:5" x14ac:dyDescent="0.2">
      <c r="A29" s="84">
        <v>11</v>
      </c>
      <c r="B29" s="82" t="s">
        <v>158</v>
      </c>
      <c r="C29" s="192">
        <v>1883233320</v>
      </c>
      <c r="D29" s="192">
        <v>2467343490</v>
      </c>
      <c r="E29" s="244">
        <v>31.016346397269558</v>
      </c>
    </row>
    <row r="30" spans="1:5" x14ac:dyDescent="0.2">
      <c r="A30" s="84">
        <v>12</v>
      </c>
      <c r="B30" s="136" t="s">
        <v>325</v>
      </c>
      <c r="C30" s="192">
        <v>3003249394</v>
      </c>
      <c r="D30" s="192">
        <v>3180704700</v>
      </c>
      <c r="E30" s="244">
        <v>5.9087768852805533</v>
      </c>
    </row>
    <row r="31" spans="1:5" x14ac:dyDescent="0.2">
      <c r="A31" s="84">
        <v>13</v>
      </c>
      <c r="B31" s="82" t="s">
        <v>159</v>
      </c>
      <c r="C31" s="192">
        <v>2349366564</v>
      </c>
      <c r="D31" s="192">
        <v>2877358054</v>
      </c>
      <c r="E31" s="244">
        <v>22.473780724156089</v>
      </c>
    </row>
    <row r="32" spans="1:5" x14ac:dyDescent="0.2">
      <c r="A32" s="84">
        <v>14</v>
      </c>
      <c r="B32" s="74" t="s">
        <v>160</v>
      </c>
      <c r="C32" s="192">
        <v>2266180258</v>
      </c>
      <c r="D32" s="192">
        <v>2322318488</v>
      </c>
      <c r="E32" s="244">
        <v>2.4772182090026851</v>
      </c>
    </row>
    <row r="33" spans="1:5" x14ac:dyDescent="0.2">
      <c r="A33" s="84">
        <v>15</v>
      </c>
      <c r="B33" s="74" t="s">
        <v>161</v>
      </c>
      <c r="C33" s="192">
        <v>3602423660</v>
      </c>
      <c r="D33" s="192">
        <v>2669181692</v>
      </c>
      <c r="E33" s="244">
        <v>-25.905947108952752</v>
      </c>
    </row>
    <row r="34" spans="1:5" x14ac:dyDescent="0.2">
      <c r="A34" s="84">
        <v>16</v>
      </c>
      <c r="B34" s="82" t="s">
        <v>83</v>
      </c>
      <c r="C34" s="192">
        <v>1325987692</v>
      </c>
      <c r="D34" s="192">
        <v>1298974452</v>
      </c>
      <c r="E34" s="244">
        <v>-2.037216496274985</v>
      </c>
    </row>
    <row r="35" spans="1:5" x14ac:dyDescent="0.2">
      <c r="A35" s="84">
        <v>17</v>
      </c>
      <c r="B35" s="82" t="s">
        <v>162</v>
      </c>
      <c r="C35" s="192">
        <v>2242929018</v>
      </c>
      <c r="D35" s="192">
        <v>2083025897</v>
      </c>
      <c r="E35" s="244">
        <v>-7.1292100515327199</v>
      </c>
    </row>
    <row r="36" spans="1:5" x14ac:dyDescent="0.2">
      <c r="A36" s="84">
        <v>18</v>
      </c>
      <c r="B36" s="5" t="s">
        <v>163</v>
      </c>
      <c r="C36" s="192">
        <v>1259630197</v>
      </c>
      <c r="D36" s="192">
        <v>1423906753</v>
      </c>
      <c r="E36" s="244">
        <v>13.041649556453105</v>
      </c>
    </row>
    <row r="37" spans="1:5" x14ac:dyDescent="0.2">
      <c r="A37" s="84">
        <v>19</v>
      </c>
      <c r="B37" s="5" t="s">
        <v>50</v>
      </c>
      <c r="C37" s="192">
        <v>1924980473</v>
      </c>
      <c r="D37" s="192">
        <v>2051304039</v>
      </c>
      <c r="E37" s="244">
        <v>6.5623297364222122</v>
      </c>
    </row>
    <row r="38" spans="1:5" x14ac:dyDescent="0.2">
      <c r="A38" s="84">
        <v>20</v>
      </c>
      <c r="B38" s="322" t="s">
        <v>326</v>
      </c>
      <c r="C38" s="192">
        <v>1571401949</v>
      </c>
      <c r="D38" s="192">
        <v>1981955290</v>
      </c>
      <c r="E38" s="244">
        <v>26.126564324377078</v>
      </c>
    </row>
    <row r="39" spans="1:5" x14ac:dyDescent="0.2">
      <c r="A39" s="84">
        <v>21</v>
      </c>
      <c r="B39" s="74" t="s">
        <v>164</v>
      </c>
      <c r="C39" s="192">
        <v>1376303856</v>
      </c>
      <c r="D39" s="192">
        <v>1620502802</v>
      </c>
      <c r="E39" s="244">
        <v>17.743098294421976</v>
      </c>
    </row>
    <row r="40" spans="1:5" ht="38.25" x14ac:dyDescent="0.2">
      <c r="A40" s="84">
        <v>22</v>
      </c>
      <c r="B40" s="5" t="s">
        <v>165</v>
      </c>
      <c r="C40" s="192">
        <v>1206658311</v>
      </c>
      <c r="D40" s="192">
        <v>1388443537</v>
      </c>
      <c r="E40" s="244">
        <v>15.06517829801779</v>
      </c>
    </row>
    <row r="41" spans="1:5" x14ac:dyDescent="0.2">
      <c r="A41" s="84">
        <v>23</v>
      </c>
      <c r="B41" s="74" t="s">
        <v>166</v>
      </c>
      <c r="C41" s="192">
        <v>1192624734</v>
      </c>
      <c r="D41" s="192">
        <v>1619947990</v>
      </c>
      <c r="E41" s="244">
        <v>35.830487480062615</v>
      </c>
    </row>
    <row r="42" spans="1:5" x14ac:dyDescent="0.2">
      <c r="A42" s="84">
        <v>24</v>
      </c>
      <c r="B42" s="82" t="s">
        <v>167</v>
      </c>
      <c r="C42" s="192">
        <v>1373542073</v>
      </c>
      <c r="D42" s="192">
        <v>1540840112</v>
      </c>
      <c r="E42" s="244">
        <v>12.180044738971741</v>
      </c>
    </row>
    <row r="43" spans="1:5" ht="27" x14ac:dyDescent="0.2">
      <c r="A43" s="84">
        <v>25</v>
      </c>
      <c r="B43" s="331" t="s">
        <v>339</v>
      </c>
      <c r="C43" s="192">
        <v>1472551954</v>
      </c>
      <c r="D43" s="192">
        <v>1461165970</v>
      </c>
      <c r="E43" s="244">
        <v>-0.77321441658282364</v>
      </c>
    </row>
    <row r="44" spans="1:5" x14ac:dyDescent="0.2">
      <c r="A44" s="84">
        <v>26</v>
      </c>
      <c r="B44" s="82" t="s">
        <v>168</v>
      </c>
      <c r="C44" s="192">
        <v>776839760</v>
      </c>
      <c r="D44" s="192">
        <v>1141582621</v>
      </c>
      <c r="E44" s="244">
        <v>46.952136049267089</v>
      </c>
    </row>
    <row r="45" spans="1:5" x14ac:dyDescent="0.2">
      <c r="A45" s="84">
        <v>27</v>
      </c>
      <c r="B45" s="74" t="s">
        <v>169</v>
      </c>
      <c r="C45" s="192">
        <v>1445871069</v>
      </c>
      <c r="D45" s="192">
        <v>1433060908</v>
      </c>
      <c r="E45" s="244">
        <v>-0.88598224797871161</v>
      </c>
    </row>
    <row r="46" spans="1:5" x14ac:dyDescent="0.2">
      <c r="A46" s="84">
        <v>28</v>
      </c>
      <c r="B46" s="5" t="s">
        <v>170</v>
      </c>
      <c r="C46" s="192">
        <v>1040364766</v>
      </c>
      <c r="D46" s="192">
        <v>1181156791</v>
      </c>
      <c r="E46" s="244">
        <v>13.53294821212736</v>
      </c>
    </row>
    <row r="47" spans="1:5" x14ac:dyDescent="0.2">
      <c r="A47" s="84">
        <v>29</v>
      </c>
      <c r="B47" s="322" t="s">
        <v>328</v>
      </c>
      <c r="C47" s="192">
        <v>615424467</v>
      </c>
      <c r="D47" s="192">
        <v>740183488</v>
      </c>
      <c r="E47" s="244">
        <v>20.27202811876505</v>
      </c>
    </row>
    <row r="48" spans="1:5" x14ac:dyDescent="0.2">
      <c r="A48" s="84">
        <v>30</v>
      </c>
      <c r="B48" s="5" t="s">
        <v>171</v>
      </c>
      <c r="C48" s="192">
        <v>487620219</v>
      </c>
      <c r="D48" s="192">
        <v>699369280</v>
      </c>
      <c r="E48" s="244">
        <v>43.424996082863409</v>
      </c>
    </row>
    <row r="49" spans="1:5" x14ac:dyDescent="0.2">
      <c r="A49" s="84">
        <v>31</v>
      </c>
      <c r="B49" s="5" t="s">
        <v>172</v>
      </c>
      <c r="C49" s="192">
        <v>330931560</v>
      </c>
      <c r="D49" s="192">
        <v>460932136</v>
      </c>
      <c r="E49" s="244">
        <v>39.283220977775592</v>
      </c>
    </row>
    <row r="50" spans="1:5" x14ac:dyDescent="0.2">
      <c r="A50" s="84">
        <v>32</v>
      </c>
      <c r="B50" s="5" t="s">
        <v>173</v>
      </c>
      <c r="C50" s="192">
        <v>659657182</v>
      </c>
      <c r="D50" s="192">
        <v>622171501</v>
      </c>
      <c r="E50" s="244">
        <v>-5.6826002994992075</v>
      </c>
    </row>
    <row r="51" spans="1:5" x14ac:dyDescent="0.2">
      <c r="A51" s="84">
        <v>33</v>
      </c>
      <c r="B51" s="5" t="s">
        <v>174</v>
      </c>
      <c r="C51" s="192">
        <v>580219611</v>
      </c>
      <c r="D51" s="192">
        <v>579505298</v>
      </c>
      <c r="E51" s="244">
        <v>-0.1231107991625624</v>
      </c>
    </row>
    <row r="52" spans="1:5" x14ac:dyDescent="0.2">
      <c r="A52" s="84">
        <v>34</v>
      </c>
      <c r="B52" s="5" t="s">
        <v>175</v>
      </c>
      <c r="C52" s="192">
        <v>513860396</v>
      </c>
      <c r="D52" s="192">
        <v>497539206</v>
      </c>
      <c r="E52" s="244">
        <v>-3.1761914572610905</v>
      </c>
    </row>
    <row r="53" spans="1:5" x14ac:dyDescent="0.2">
      <c r="A53" s="84">
        <v>35</v>
      </c>
      <c r="B53" s="74" t="s">
        <v>176</v>
      </c>
      <c r="C53" s="192">
        <v>639318187</v>
      </c>
      <c r="D53" s="192">
        <v>595936523</v>
      </c>
      <c r="E53" s="244">
        <v>-6.7856139371802353</v>
      </c>
    </row>
    <row r="54" spans="1:5" x14ac:dyDescent="0.2">
      <c r="A54" s="84">
        <v>36</v>
      </c>
      <c r="B54" s="331" t="s">
        <v>329</v>
      </c>
      <c r="C54" s="192">
        <v>456109565</v>
      </c>
      <c r="D54" s="192">
        <v>333108898</v>
      </c>
      <c r="E54" s="244">
        <v>-26.967350925867994</v>
      </c>
    </row>
    <row r="55" spans="1:5" x14ac:dyDescent="0.2">
      <c r="A55" s="84">
        <v>37</v>
      </c>
      <c r="B55" s="5" t="s">
        <v>177</v>
      </c>
      <c r="C55" s="192">
        <v>176180248</v>
      </c>
      <c r="D55" s="192">
        <v>201216662</v>
      </c>
      <c r="E55" s="244">
        <v>14.210681551543725</v>
      </c>
    </row>
    <row r="56" spans="1:5" x14ac:dyDescent="0.2">
      <c r="A56" s="84">
        <v>38</v>
      </c>
      <c r="B56" s="5" t="s">
        <v>178</v>
      </c>
      <c r="C56" s="192">
        <v>129254743</v>
      </c>
      <c r="D56" s="192">
        <v>91530203</v>
      </c>
      <c r="E56" s="244">
        <v>-29.186193964271002</v>
      </c>
    </row>
    <row r="57" spans="1:5" x14ac:dyDescent="0.2">
      <c r="A57" s="84">
        <v>39</v>
      </c>
      <c r="B57" s="331" t="s">
        <v>330</v>
      </c>
      <c r="C57" s="192">
        <v>83179273</v>
      </c>
      <c r="D57" s="192">
        <v>113873865</v>
      </c>
      <c r="E57" s="244">
        <v>36.901731516696465</v>
      </c>
    </row>
    <row r="58" spans="1:5" x14ac:dyDescent="0.2">
      <c r="A58" s="84">
        <v>40</v>
      </c>
      <c r="B58" s="331" t="s">
        <v>331</v>
      </c>
      <c r="C58" s="192">
        <v>147293747</v>
      </c>
      <c r="D58" s="192">
        <v>160632782</v>
      </c>
      <c r="E58" s="244">
        <v>9.056076901893185</v>
      </c>
    </row>
    <row r="59" spans="1:5" x14ac:dyDescent="0.2">
      <c r="A59" s="84">
        <v>41</v>
      </c>
      <c r="B59" s="5" t="s">
        <v>179</v>
      </c>
      <c r="C59" s="192">
        <v>9888960</v>
      </c>
      <c r="D59" s="192">
        <v>23681636</v>
      </c>
      <c r="E59" s="244">
        <v>139.47549590654629</v>
      </c>
    </row>
    <row r="60" spans="1:5" x14ac:dyDescent="0.2">
      <c r="A60" s="84">
        <v>42</v>
      </c>
      <c r="B60" s="5" t="s">
        <v>180</v>
      </c>
      <c r="C60" s="192">
        <v>1716532</v>
      </c>
      <c r="D60" s="192">
        <v>1699736</v>
      </c>
      <c r="E60" s="244">
        <v>-0.97848452577639078</v>
      </c>
    </row>
    <row r="61" spans="1:5" x14ac:dyDescent="0.2">
      <c r="A61" s="84">
        <v>43</v>
      </c>
      <c r="B61" s="5" t="s">
        <v>181</v>
      </c>
      <c r="C61" s="192">
        <v>515314</v>
      </c>
      <c r="D61" s="192">
        <v>749016</v>
      </c>
      <c r="E61" s="244">
        <v>45.351377994776001</v>
      </c>
    </row>
    <row r="62" spans="1:5" x14ac:dyDescent="0.2">
      <c r="A62" s="84">
        <v>44</v>
      </c>
      <c r="B62" s="5" t="s">
        <v>182</v>
      </c>
      <c r="C62" s="334" t="s">
        <v>123</v>
      </c>
      <c r="D62" s="334" t="s">
        <v>123</v>
      </c>
      <c r="E62" s="244" t="s">
        <v>124</v>
      </c>
    </row>
    <row r="63" spans="1:5" x14ac:dyDescent="0.2">
      <c r="A63" s="84">
        <v>45</v>
      </c>
      <c r="B63" s="331" t="s">
        <v>332</v>
      </c>
      <c r="C63" s="334" t="s">
        <v>123</v>
      </c>
      <c r="D63" s="334" t="s">
        <v>123</v>
      </c>
      <c r="E63" s="244" t="s">
        <v>124</v>
      </c>
    </row>
    <row r="64" spans="1:5" x14ac:dyDescent="0.2">
      <c r="A64" s="84">
        <v>46</v>
      </c>
      <c r="B64" s="5" t="s">
        <v>69</v>
      </c>
      <c r="C64" s="192">
        <v>281308844</v>
      </c>
      <c r="D64" s="192">
        <v>302946417</v>
      </c>
      <c r="E64" s="244">
        <v>7.6917499970246217</v>
      </c>
    </row>
    <row r="65" spans="1:23" x14ac:dyDescent="0.2">
      <c r="A65" s="85"/>
      <c r="B65" s="86"/>
      <c r="C65" s="66"/>
      <c r="D65" s="66"/>
      <c r="E65" s="87"/>
    </row>
    <row r="66" spans="1:23" s="335" customFormat="1" ht="12" x14ac:dyDescent="0.2">
      <c r="E66" s="336"/>
    </row>
    <row r="67" spans="1:23" s="335" customFormat="1" ht="12" x14ac:dyDescent="0.2">
      <c r="A67" s="337" t="s">
        <v>71</v>
      </c>
      <c r="B67" s="338"/>
      <c r="C67" s="339"/>
      <c r="E67" s="339"/>
    </row>
    <row r="68" spans="1:23" s="335" customFormat="1" ht="12" x14ac:dyDescent="0.2">
      <c r="A68" s="340" t="s">
        <v>333</v>
      </c>
      <c r="C68" s="339"/>
      <c r="E68" s="339"/>
    </row>
    <row r="69" spans="1:23" s="335" customFormat="1" ht="12" x14ac:dyDescent="0.2">
      <c r="A69" s="341" t="s">
        <v>334</v>
      </c>
      <c r="C69" s="339"/>
      <c r="E69" s="339"/>
    </row>
    <row r="70" spans="1:23" s="335" customFormat="1" ht="12" x14ac:dyDescent="0.2">
      <c r="A70" s="341" t="s">
        <v>335</v>
      </c>
      <c r="C70" s="339"/>
      <c r="E70" s="339"/>
    </row>
    <row r="71" spans="1:23" s="89" customFormat="1" ht="12" x14ac:dyDescent="0.2">
      <c r="A71" s="209" t="s">
        <v>421</v>
      </c>
      <c r="C71" s="94"/>
      <c r="E71" s="94"/>
      <c r="G71" s="294"/>
    </row>
    <row r="72" spans="1:23" s="335" customFormat="1" ht="12" x14ac:dyDescent="0.2">
      <c r="A72" s="340" t="s">
        <v>343</v>
      </c>
      <c r="B72" s="340"/>
      <c r="C72" s="342"/>
      <c r="D72" s="343"/>
      <c r="E72" s="342"/>
      <c r="F72" s="343"/>
      <c r="G72" s="343"/>
      <c r="H72" s="343"/>
      <c r="I72" s="343"/>
      <c r="J72" s="343"/>
      <c r="K72" s="343"/>
      <c r="L72" s="343"/>
      <c r="M72" s="343"/>
      <c r="N72" s="343"/>
      <c r="O72" s="343"/>
      <c r="P72" s="343"/>
      <c r="Q72" s="343"/>
      <c r="R72" s="343"/>
      <c r="S72" s="343"/>
      <c r="T72" s="343"/>
      <c r="U72" s="343"/>
      <c r="V72" s="343"/>
      <c r="W72" s="343"/>
    </row>
    <row r="73" spans="1:23" s="300" customFormat="1" ht="12" x14ac:dyDescent="0.2">
      <c r="A73" s="344" t="s">
        <v>276</v>
      </c>
      <c r="B73" s="344"/>
      <c r="C73" s="345"/>
      <c r="D73" s="346"/>
      <c r="E73" s="346"/>
      <c r="F73" s="346"/>
    </row>
    <row r="74" spans="1:23" s="335" customFormat="1" ht="12" x14ac:dyDescent="0.2">
      <c r="A74" s="347" t="s">
        <v>244</v>
      </c>
      <c r="C74" s="339"/>
      <c r="E74" s="348"/>
    </row>
    <row r="75" spans="1:23" s="335" customFormat="1" ht="12" x14ac:dyDescent="0.2">
      <c r="A75" s="340" t="s">
        <v>245</v>
      </c>
    </row>
    <row r="76" spans="1:23" s="335" customFormat="1" ht="23.25" customHeight="1" x14ac:dyDescent="0.2">
      <c r="A76" s="598" t="s">
        <v>344</v>
      </c>
      <c r="B76" s="608"/>
      <c r="C76" s="608"/>
      <c r="D76" s="608"/>
      <c r="E76" s="608"/>
    </row>
    <row r="77" spans="1:23" s="335" customFormat="1" ht="12" x14ac:dyDescent="0.2">
      <c r="A77" s="341" t="s">
        <v>247</v>
      </c>
      <c r="B77" s="349"/>
      <c r="C77" s="339"/>
      <c r="E77" s="339"/>
    </row>
    <row r="78" spans="1:23" s="2" customFormat="1" x14ac:dyDescent="0.2">
      <c r="E78" s="38"/>
    </row>
  </sheetData>
  <mergeCells count="5">
    <mergeCell ref="A4:B6"/>
    <mergeCell ref="A1:E1"/>
    <mergeCell ref="A2:E2"/>
    <mergeCell ref="E4:E5"/>
    <mergeCell ref="A76:E76"/>
  </mergeCells>
  <printOptions horizontalCentered="1"/>
  <pageMargins left="0.31496062992125984" right="0.31496062992125984" top="0.3543307086614173" bottom="0.3543307086614173" header="0.31496062992125984" footer="0.31496062992125984"/>
  <pageSetup paperSize="9" scale="79" fitToWidth="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42F2C-882D-468B-8952-42A7985521E8}">
  <sheetPr>
    <pageSetUpPr fitToPage="1"/>
  </sheetPr>
  <dimension ref="A1:W81"/>
  <sheetViews>
    <sheetView topLeftCell="A32" workbookViewId="0">
      <selection sqref="A1:G1"/>
    </sheetView>
  </sheetViews>
  <sheetFormatPr defaultRowHeight="12.75" x14ac:dyDescent="0.2"/>
  <cols>
    <col min="1" max="1" width="2.7109375" style="1" customWidth="1"/>
    <col min="2" max="2" width="48.140625" style="1" customWidth="1"/>
    <col min="3" max="3" width="20.140625" style="69" customWidth="1"/>
    <col min="4" max="4" width="11.85546875" style="1" customWidth="1"/>
    <col min="5" max="5" width="20.140625" style="69" customWidth="1"/>
    <col min="6" max="6" width="11.85546875" style="1" customWidth="1"/>
    <col min="7" max="7" width="13.5703125" style="59" customWidth="1"/>
    <col min="8" max="16384" width="9.140625" style="1"/>
  </cols>
  <sheetData>
    <row r="1" spans="1:7" s="2" customFormat="1" ht="14.25" x14ac:dyDescent="0.2">
      <c r="A1" s="609" t="s">
        <v>345</v>
      </c>
      <c r="B1" s="558"/>
      <c r="C1" s="558"/>
      <c r="D1" s="558"/>
      <c r="E1" s="558"/>
      <c r="F1" s="558"/>
      <c r="G1" s="558"/>
    </row>
    <row r="2" spans="1:7" s="132" customFormat="1" x14ac:dyDescent="0.2">
      <c r="A2" s="610" t="s">
        <v>249</v>
      </c>
      <c r="B2" s="610"/>
      <c r="C2" s="610"/>
      <c r="D2" s="610"/>
      <c r="E2" s="610"/>
      <c r="F2" s="610"/>
      <c r="G2" s="610"/>
    </row>
    <row r="3" spans="1:7" s="2" customFormat="1" x14ac:dyDescent="0.2">
      <c r="A3" s="351"/>
      <c r="B3" s="351"/>
      <c r="C3" s="352"/>
      <c r="D3" s="351"/>
      <c r="E3" s="352"/>
      <c r="F3" s="351"/>
      <c r="G3" s="353"/>
    </row>
    <row r="4" spans="1:7" s="2" customFormat="1" x14ac:dyDescent="0.2">
      <c r="A4" s="603" t="s">
        <v>72</v>
      </c>
      <c r="B4" s="604"/>
      <c r="C4" s="611">
        <v>2021</v>
      </c>
      <c r="D4" s="611"/>
      <c r="E4" s="611">
        <v>2022</v>
      </c>
      <c r="F4" s="611"/>
      <c r="G4" s="612" t="s">
        <v>277</v>
      </c>
    </row>
    <row r="5" spans="1:7" s="2" customFormat="1" ht="38.25" x14ac:dyDescent="0.2">
      <c r="A5" s="603"/>
      <c r="B5" s="604"/>
      <c r="C5" s="354" t="s">
        <v>346</v>
      </c>
      <c r="D5" s="183" t="s">
        <v>251</v>
      </c>
      <c r="E5" s="354" t="s">
        <v>347</v>
      </c>
      <c r="F5" s="183" t="s">
        <v>251</v>
      </c>
      <c r="G5" s="613"/>
    </row>
    <row r="6" spans="1:7" s="2" customFormat="1" x14ac:dyDescent="0.2">
      <c r="A6" s="603"/>
      <c r="B6" s="604"/>
      <c r="C6" s="328" t="s">
        <v>6</v>
      </c>
      <c r="D6" s="355" t="s">
        <v>7</v>
      </c>
      <c r="E6" s="328" t="s">
        <v>8</v>
      </c>
      <c r="F6" s="355" t="s">
        <v>9</v>
      </c>
      <c r="G6" s="356" t="s">
        <v>10</v>
      </c>
    </row>
    <row r="7" spans="1:7" x14ac:dyDescent="0.2">
      <c r="A7" s="63"/>
      <c r="B7" s="63"/>
      <c r="C7" s="64">
        <v>0</v>
      </c>
      <c r="D7" s="71"/>
      <c r="E7" s="64">
        <v>0</v>
      </c>
      <c r="F7" s="71"/>
      <c r="G7" s="65"/>
    </row>
    <row r="8" spans="1:7" x14ac:dyDescent="0.2">
      <c r="A8" s="96" t="s">
        <v>151</v>
      </c>
      <c r="B8" s="236"/>
      <c r="C8" s="364">
        <v>11395353190</v>
      </c>
      <c r="D8" s="366">
        <v>100</v>
      </c>
      <c r="E8" s="364">
        <v>10263944237</v>
      </c>
      <c r="F8" s="366">
        <v>100</v>
      </c>
      <c r="G8" s="366">
        <v>-9.9286870194850003</v>
      </c>
    </row>
    <row r="9" spans="1:7" x14ac:dyDescent="0.2">
      <c r="A9" s="2"/>
      <c r="B9" s="2"/>
      <c r="C9" s="365"/>
      <c r="D9" s="367"/>
      <c r="E9" s="365"/>
      <c r="F9" s="367"/>
      <c r="G9" s="366"/>
    </row>
    <row r="10" spans="1:7" x14ac:dyDescent="0.2">
      <c r="A10" s="357" t="s">
        <v>183</v>
      </c>
      <c r="B10" s="358"/>
      <c r="C10" s="364">
        <v>3249373434</v>
      </c>
      <c r="D10" s="366">
        <v>28.514898834829356</v>
      </c>
      <c r="E10" s="364">
        <v>2880310370</v>
      </c>
      <c r="F10" s="366">
        <v>28.062412494574041</v>
      </c>
      <c r="G10" s="366">
        <v>-11.357976283620962</v>
      </c>
    </row>
    <row r="11" spans="1:7" x14ac:dyDescent="0.2">
      <c r="A11" s="358"/>
      <c r="B11" s="358" t="s">
        <v>184</v>
      </c>
      <c r="C11" s="241">
        <v>604389355</v>
      </c>
      <c r="D11" s="367">
        <v>5.3038229260887002</v>
      </c>
      <c r="E11" s="241">
        <v>616639246</v>
      </c>
      <c r="F11" s="367">
        <v>6.0078195259197411</v>
      </c>
      <c r="G11" s="367">
        <v>2.0268211044186906</v>
      </c>
    </row>
    <row r="12" spans="1:7" x14ac:dyDescent="0.2">
      <c r="A12" s="358"/>
      <c r="B12" s="358" t="s">
        <v>179</v>
      </c>
      <c r="C12" s="241">
        <v>402213191</v>
      </c>
      <c r="D12" s="367">
        <v>3.5296246135921652</v>
      </c>
      <c r="E12" s="241">
        <v>253384748</v>
      </c>
      <c r="F12" s="367">
        <v>2.4686878859550454</v>
      </c>
      <c r="G12" s="367">
        <v>-37.002377428243022</v>
      </c>
    </row>
    <row r="13" spans="1:7" x14ac:dyDescent="0.2">
      <c r="A13" s="358"/>
      <c r="B13" s="323" t="s">
        <v>348</v>
      </c>
      <c r="C13" s="241">
        <v>1540016995</v>
      </c>
      <c r="D13" s="367">
        <v>13.514429691845296</v>
      </c>
      <c r="E13" s="241">
        <v>1542339085</v>
      </c>
      <c r="F13" s="367">
        <v>15.026767969374735</v>
      </c>
      <c r="G13" s="367">
        <v>0.15078340093253323</v>
      </c>
    </row>
    <row r="14" spans="1:7" ht="25.5" x14ac:dyDescent="0.2">
      <c r="A14" s="359"/>
      <c r="B14" s="360" t="s">
        <v>349</v>
      </c>
      <c r="C14" s="241">
        <v>225241030</v>
      </c>
      <c r="D14" s="367">
        <v>1.9766042021203907</v>
      </c>
      <c r="E14" s="241">
        <v>262447715</v>
      </c>
      <c r="F14" s="367">
        <v>2.5569869529679909</v>
      </c>
      <c r="G14" s="367">
        <v>16.518608976348581</v>
      </c>
    </row>
    <row r="15" spans="1:7" x14ac:dyDescent="0.2">
      <c r="A15" s="358"/>
      <c r="B15" s="358" t="s">
        <v>185</v>
      </c>
      <c r="C15" s="241">
        <v>307918273</v>
      </c>
      <c r="D15" s="367">
        <v>2.7021389145727741</v>
      </c>
      <c r="E15" s="241">
        <v>45002440</v>
      </c>
      <c r="F15" s="367">
        <v>0.43845171954240425</v>
      </c>
      <c r="G15" s="367">
        <v>-85.384940113638535</v>
      </c>
    </row>
    <row r="16" spans="1:7" ht="25.5" x14ac:dyDescent="0.2">
      <c r="A16" s="358"/>
      <c r="B16" s="361" t="s">
        <v>350</v>
      </c>
      <c r="C16" s="241">
        <v>169594590</v>
      </c>
      <c r="D16" s="367">
        <v>1.488278486610032</v>
      </c>
      <c r="E16" s="241">
        <v>160497136</v>
      </c>
      <c r="F16" s="367">
        <v>1.5636984408141226</v>
      </c>
      <c r="G16" s="367">
        <v>-5.3642359700271101</v>
      </c>
    </row>
    <row r="17" spans="1:7" x14ac:dyDescent="0.2">
      <c r="A17" s="357" t="s">
        <v>186</v>
      </c>
      <c r="B17" s="358"/>
      <c r="C17" s="364">
        <v>4758038536</v>
      </c>
      <c r="D17" s="366">
        <v>41.754199774829445</v>
      </c>
      <c r="E17" s="364">
        <v>3708944160</v>
      </c>
      <c r="F17" s="366">
        <v>36.135661636097019</v>
      </c>
      <c r="G17" s="366">
        <v>-22.048883548596798</v>
      </c>
    </row>
    <row r="18" spans="1:7" x14ac:dyDescent="0.2">
      <c r="A18" s="358"/>
      <c r="B18" s="323" t="s">
        <v>187</v>
      </c>
      <c r="C18" s="226">
        <v>413633330</v>
      </c>
      <c r="D18" s="367">
        <v>3.6298421216376533</v>
      </c>
      <c r="E18" s="226">
        <v>608846672</v>
      </c>
      <c r="F18" s="367">
        <v>5.9318976987930023</v>
      </c>
      <c r="G18" s="367">
        <v>47.19478045930196</v>
      </c>
    </row>
    <row r="19" spans="1:7" x14ac:dyDescent="0.2">
      <c r="A19" s="358"/>
      <c r="B19" s="362" t="s">
        <v>188</v>
      </c>
      <c r="C19" s="241">
        <v>154473929</v>
      </c>
      <c r="D19" s="367">
        <v>1.3555870223975042</v>
      </c>
      <c r="E19" s="241">
        <v>174428826</v>
      </c>
      <c r="F19" s="367">
        <v>1.6994327129254063</v>
      </c>
      <c r="G19" s="367">
        <v>12.917970772919229</v>
      </c>
    </row>
    <row r="20" spans="1:7" x14ac:dyDescent="0.2">
      <c r="A20" s="358"/>
      <c r="B20" s="323" t="s">
        <v>189</v>
      </c>
      <c r="C20" s="241">
        <v>34922419</v>
      </c>
      <c r="D20" s="367">
        <v>0.3064619272235124</v>
      </c>
      <c r="E20" s="241">
        <v>57184543</v>
      </c>
      <c r="F20" s="367">
        <v>0.55714003973110238</v>
      </c>
      <c r="G20" s="367">
        <v>63.747370993973817</v>
      </c>
    </row>
    <row r="21" spans="1:7" x14ac:dyDescent="0.2">
      <c r="A21" s="358"/>
      <c r="B21" s="323" t="s">
        <v>351</v>
      </c>
      <c r="C21" s="241">
        <v>13788756</v>
      </c>
      <c r="D21" s="367">
        <v>0.121003322758792</v>
      </c>
      <c r="E21" s="241">
        <v>7913996</v>
      </c>
      <c r="F21" s="367">
        <v>7.7104822641876944E-2</v>
      </c>
      <c r="G21" s="367">
        <v>-42.605438808257972</v>
      </c>
    </row>
    <row r="22" spans="1:7" x14ac:dyDescent="0.2">
      <c r="A22" s="358"/>
      <c r="B22" s="323" t="s">
        <v>190</v>
      </c>
      <c r="C22" s="226">
        <v>193914793</v>
      </c>
      <c r="D22" s="367">
        <v>1.7017005946789792</v>
      </c>
      <c r="E22" s="226">
        <v>347969913</v>
      </c>
      <c r="F22" s="367">
        <v>3.3902163239120098</v>
      </c>
      <c r="G22" s="367">
        <v>79.444748704654018</v>
      </c>
    </row>
    <row r="23" spans="1:7" x14ac:dyDescent="0.2">
      <c r="A23" s="358"/>
      <c r="B23" s="362" t="s">
        <v>191</v>
      </c>
      <c r="C23" s="241">
        <v>8079454</v>
      </c>
      <c r="D23" s="367">
        <v>7.0901303937557031E-2</v>
      </c>
      <c r="E23" s="241">
        <v>13346381</v>
      </c>
      <c r="F23" s="367">
        <v>0.13003169826165142</v>
      </c>
      <c r="G23" s="367">
        <v>65.189145207089496</v>
      </c>
    </row>
    <row r="24" spans="1:7" x14ac:dyDescent="0.2">
      <c r="A24" s="358"/>
      <c r="B24" s="362" t="s">
        <v>192</v>
      </c>
      <c r="C24" s="241">
        <v>1834968</v>
      </c>
      <c r="D24" s="367">
        <v>1.6102774257232125E-2</v>
      </c>
      <c r="E24" s="241">
        <v>1665782</v>
      </c>
      <c r="F24" s="367">
        <v>1.6229452942613451E-2</v>
      </c>
      <c r="G24" s="367">
        <v>-9.2201062906819082</v>
      </c>
    </row>
    <row r="25" spans="1:7" x14ac:dyDescent="0.2">
      <c r="A25" s="358"/>
      <c r="B25" s="362" t="s">
        <v>352</v>
      </c>
      <c r="C25" s="241">
        <v>4526523</v>
      </c>
      <c r="D25" s="367">
        <v>3.972253360231303E-2</v>
      </c>
      <c r="E25" s="241">
        <v>4121087</v>
      </c>
      <c r="F25" s="367">
        <v>4.0151104729740164E-2</v>
      </c>
      <c r="G25" s="367">
        <v>-8.9568969383343457</v>
      </c>
    </row>
    <row r="26" spans="1:7" x14ac:dyDescent="0.2">
      <c r="A26" s="358"/>
      <c r="B26" s="362" t="s">
        <v>193</v>
      </c>
      <c r="C26" s="241">
        <v>39490944</v>
      </c>
      <c r="D26" s="367">
        <v>0.34655304966462386</v>
      </c>
      <c r="E26" s="241">
        <v>253889412</v>
      </c>
      <c r="F26" s="367">
        <v>2.4736047482094285</v>
      </c>
      <c r="G26" s="367">
        <v>542.90540129909277</v>
      </c>
    </row>
    <row r="27" spans="1:7" x14ac:dyDescent="0.2">
      <c r="A27" s="358"/>
      <c r="B27" s="362" t="s">
        <v>194</v>
      </c>
      <c r="C27" s="241">
        <v>139982904</v>
      </c>
      <c r="D27" s="367">
        <v>1.2284209332172531</v>
      </c>
      <c r="E27" s="241">
        <v>74947251</v>
      </c>
      <c r="F27" s="367">
        <v>0.73019931976857644</v>
      </c>
      <c r="G27" s="367">
        <v>-46.459711251596836</v>
      </c>
    </row>
    <row r="28" spans="1:7" x14ac:dyDescent="0.2">
      <c r="A28" s="358"/>
      <c r="B28" s="323" t="s">
        <v>195</v>
      </c>
      <c r="C28" s="241">
        <v>16533433</v>
      </c>
      <c r="D28" s="367">
        <v>0.14508925457886576</v>
      </c>
      <c r="E28" s="241">
        <v>21349394</v>
      </c>
      <c r="F28" s="367">
        <v>0.20800379958260679</v>
      </c>
      <c r="G28" s="367">
        <v>29.128620777064267</v>
      </c>
    </row>
    <row r="29" spans="1:7" x14ac:dyDescent="0.2">
      <c r="A29" s="358"/>
      <c r="B29" s="323" t="s">
        <v>196</v>
      </c>
      <c r="C29" s="226">
        <v>4344405206</v>
      </c>
      <c r="D29" s="367">
        <v>38.124357653191794</v>
      </c>
      <c r="E29" s="226">
        <v>3100097488</v>
      </c>
      <c r="F29" s="367">
        <v>30.203763937304018</v>
      </c>
      <c r="G29" s="367">
        <v>-28.641612809999934</v>
      </c>
    </row>
    <row r="30" spans="1:7" x14ac:dyDescent="0.2">
      <c r="A30" s="358"/>
      <c r="B30" s="323" t="s">
        <v>197</v>
      </c>
      <c r="C30" s="241">
        <v>222671745</v>
      </c>
      <c r="D30" s="367">
        <v>1.9540574239981061</v>
      </c>
      <c r="E30" s="241">
        <v>210175649</v>
      </c>
      <c r="F30" s="367">
        <v>2.0477084066995208</v>
      </c>
      <c r="G30" s="367">
        <v>-5.6118911719131681</v>
      </c>
    </row>
    <row r="31" spans="1:7" x14ac:dyDescent="0.2">
      <c r="A31" s="358"/>
      <c r="B31" s="323" t="s">
        <v>198</v>
      </c>
      <c r="C31" s="241">
        <v>172183042</v>
      </c>
      <c r="D31" s="367">
        <v>1.5109934648721493</v>
      </c>
      <c r="E31" s="241">
        <v>134953635</v>
      </c>
      <c r="F31" s="367">
        <v>1.3148321140864359</v>
      </c>
      <c r="G31" s="367">
        <v>-21.621993994042686</v>
      </c>
    </row>
    <row r="32" spans="1:7" x14ac:dyDescent="0.2">
      <c r="A32" s="358"/>
      <c r="B32" s="323" t="s">
        <v>199</v>
      </c>
      <c r="C32" s="226">
        <v>1758295049</v>
      </c>
      <c r="D32" s="367">
        <v>15.429930250367255</v>
      </c>
      <c r="E32" s="226">
        <v>976189759</v>
      </c>
      <c r="F32" s="367">
        <v>9.5108638205669553</v>
      </c>
      <c r="G32" s="367">
        <v>-44.48089019216706</v>
      </c>
    </row>
    <row r="33" spans="1:7" x14ac:dyDescent="0.2">
      <c r="A33" s="358"/>
      <c r="B33" s="362" t="s">
        <v>200</v>
      </c>
      <c r="C33" s="241">
        <v>222486285</v>
      </c>
      <c r="D33" s="367">
        <v>1.9524299184973311</v>
      </c>
      <c r="E33" s="241">
        <v>194090594</v>
      </c>
      <c r="F33" s="367">
        <v>1.8909942368970805</v>
      </c>
      <c r="G33" s="367">
        <v>-12.762895025192227</v>
      </c>
    </row>
    <row r="34" spans="1:7" x14ac:dyDescent="0.2">
      <c r="A34" s="358"/>
      <c r="B34" s="362" t="s">
        <v>353</v>
      </c>
      <c r="C34" s="241">
        <v>863222948</v>
      </c>
      <c r="D34" s="367">
        <v>7.5752188949924069</v>
      </c>
      <c r="E34" s="241">
        <v>166882562</v>
      </c>
      <c r="F34" s="367">
        <v>1.6259106455237069</v>
      </c>
      <c r="G34" s="367">
        <v>-80.66750167072712</v>
      </c>
    </row>
    <row r="35" spans="1:7" x14ac:dyDescent="0.2">
      <c r="A35" s="358"/>
      <c r="B35" s="362" t="s">
        <v>201</v>
      </c>
      <c r="C35" s="241">
        <v>29382173</v>
      </c>
      <c r="D35" s="367">
        <v>0.25784346048865203</v>
      </c>
      <c r="E35" s="241">
        <v>34096989</v>
      </c>
      <c r="F35" s="367">
        <v>0.33220161969591966</v>
      </c>
      <c r="G35" s="367">
        <v>16.046519091695501</v>
      </c>
    </row>
    <row r="36" spans="1:7" x14ac:dyDescent="0.2">
      <c r="A36" s="358"/>
      <c r="B36" s="362" t="s">
        <v>354</v>
      </c>
      <c r="C36" s="241">
        <v>54426091</v>
      </c>
      <c r="D36" s="367">
        <v>0.4776165344990066</v>
      </c>
      <c r="E36" s="241">
        <v>60691656</v>
      </c>
      <c r="F36" s="367">
        <v>0.5913092920089682</v>
      </c>
      <c r="G36" s="367">
        <v>11.512061375122459</v>
      </c>
    </row>
    <row r="37" spans="1:7" x14ac:dyDescent="0.2">
      <c r="A37" s="358"/>
      <c r="B37" s="362" t="s">
        <v>202</v>
      </c>
      <c r="C37" s="241">
        <v>238553001</v>
      </c>
      <c r="D37" s="367">
        <v>2.0934234948447439</v>
      </c>
      <c r="E37" s="241">
        <v>204583533</v>
      </c>
      <c r="F37" s="367">
        <v>1.9932252969819015</v>
      </c>
      <c r="G37" s="367">
        <v>-14.239799062515251</v>
      </c>
    </row>
    <row r="38" spans="1:7" x14ac:dyDescent="0.2">
      <c r="A38" s="358"/>
      <c r="B38" s="362" t="s">
        <v>194</v>
      </c>
      <c r="C38" s="241">
        <v>350224551</v>
      </c>
      <c r="D38" s="367">
        <v>3.0733979470451147</v>
      </c>
      <c r="E38" s="241">
        <v>315844425</v>
      </c>
      <c r="F38" s="367">
        <v>3.0772227294593786</v>
      </c>
      <c r="G38" s="367">
        <v>-9.8165950678883167</v>
      </c>
    </row>
    <row r="39" spans="1:7" x14ac:dyDescent="0.2">
      <c r="A39" s="358"/>
      <c r="B39" s="323" t="s">
        <v>203</v>
      </c>
      <c r="C39" s="226">
        <v>1240663513</v>
      </c>
      <c r="D39" s="367">
        <v>10.887451159379115</v>
      </c>
      <c r="E39" s="226">
        <v>932266417</v>
      </c>
      <c r="F39" s="367">
        <v>9.0829255837080396</v>
      </c>
      <c r="G39" s="367">
        <v>-24.857432556735471</v>
      </c>
    </row>
    <row r="40" spans="1:7" x14ac:dyDescent="0.2">
      <c r="A40" s="358"/>
      <c r="B40" s="362" t="s">
        <v>204</v>
      </c>
      <c r="C40" s="241">
        <v>117954260</v>
      </c>
      <c r="D40" s="367">
        <v>1.0351084168546074</v>
      </c>
      <c r="E40" s="241">
        <v>105252754</v>
      </c>
      <c r="F40" s="367">
        <v>1.0254610856183279</v>
      </c>
      <c r="G40" s="367">
        <v>-10.76816216726721</v>
      </c>
    </row>
    <row r="41" spans="1:7" x14ac:dyDescent="0.2">
      <c r="A41" s="358"/>
      <c r="B41" s="362" t="s">
        <v>205</v>
      </c>
      <c r="C41" s="241">
        <v>113090341</v>
      </c>
      <c r="D41" s="367">
        <v>0.9924250623424512</v>
      </c>
      <c r="E41" s="241">
        <v>85234822</v>
      </c>
      <c r="F41" s="367">
        <v>0.83042951161738654</v>
      </c>
      <c r="G41" s="367">
        <v>-24.631209662724423</v>
      </c>
    </row>
    <row r="42" spans="1:7" x14ac:dyDescent="0.2">
      <c r="A42" s="358"/>
      <c r="B42" s="362" t="s">
        <v>206</v>
      </c>
      <c r="C42" s="241">
        <v>149498678</v>
      </c>
      <c r="D42" s="367">
        <v>1.3119266731564991</v>
      </c>
      <c r="E42" s="241">
        <v>142150886</v>
      </c>
      <c r="F42" s="367">
        <v>1.3849538025310688</v>
      </c>
      <c r="G42" s="367">
        <v>-4.914954498794966</v>
      </c>
    </row>
    <row r="43" spans="1:7" x14ac:dyDescent="0.2">
      <c r="A43" s="358"/>
      <c r="B43" s="362" t="s">
        <v>207</v>
      </c>
      <c r="C43" s="241">
        <v>439802934</v>
      </c>
      <c r="D43" s="367">
        <v>3.8594936608542274</v>
      </c>
      <c r="E43" s="241">
        <v>256245508</v>
      </c>
      <c r="F43" s="367">
        <v>2.4965598222589018</v>
      </c>
      <c r="G43" s="367">
        <v>-41.736289553720894</v>
      </c>
    </row>
    <row r="44" spans="1:7" x14ac:dyDescent="0.2">
      <c r="A44" s="358"/>
      <c r="B44" s="362" t="s">
        <v>208</v>
      </c>
      <c r="C44" s="241">
        <v>131188216</v>
      </c>
      <c r="D44" s="367">
        <v>1.1512430884119003</v>
      </c>
      <c r="E44" s="241">
        <v>82051771</v>
      </c>
      <c r="F44" s="367">
        <v>0.79941754461423808</v>
      </c>
      <c r="G44" s="367">
        <v>-37.454922780564374</v>
      </c>
    </row>
    <row r="45" spans="1:7" x14ac:dyDescent="0.2">
      <c r="A45" s="358"/>
      <c r="B45" s="362" t="s">
        <v>209</v>
      </c>
      <c r="C45" s="241">
        <v>191727866</v>
      </c>
      <c r="D45" s="367">
        <v>1.6825092018056178</v>
      </c>
      <c r="E45" s="241">
        <v>173122392</v>
      </c>
      <c r="F45" s="367">
        <v>1.6867043312250216</v>
      </c>
      <c r="G45" s="367">
        <v>-9.7041052968273274</v>
      </c>
    </row>
    <row r="46" spans="1:7" x14ac:dyDescent="0.2">
      <c r="A46" s="358"/>
      <c r="B46" s="362" t="s">
        <v>194</v>
      </c>
      <c r="C46" s="241">
        <v>97401218</v>
      </c>
      <c r="D46" s="367">
        <v>0.85474505595381201</v>
      </c>
      <c r="E46" s="241">
        <v>88208284</v>
      </c>
      <c r="F46" s="367">
        <v>0.85939948584309522</v>
      </c>
      <c r="G46" s="367">
        <v>-9.4382125693746453</v>
      </c>
    </row>
    <row r="47" spans="1:7" x14ac:dyDescent="0.2">
      <c r="A47" s="358"/>
      <c r="B47" s="323" t="s">
        <v>210</v>
      </c>
      <c r="C47" s="241">
        <v>8586524</v>
      </c>
      <c r="D47" s="367">
        <v>7.535110019700933E-2</v>
      </c>
      <c r="E47" s="241">
        <v>10333086</v>
      </c>
      <c r="F47" s="367">
        <v>0.10067363736009745</v>
      </c>
      <c r="G47" s="367">
        <v>20.340733922131939</v>
      </c>
    </row>
    <row r="48" spans="1:7" ht="25.5" x14ac:dyDescent="0.2">
      <c r="A48" s="358"/>
      <c r="B48" s="331" t="s">
        <v>355</v>
      </c>
      <c r="C48" s="241">
        <v>942005333</v>
      </c>
      <c r="D48" s="367">
        <v>8.2665742543781562</v>
      </c>
      <c r="E48" s="241">
        <v>836178942</v>
      </c>
      <c r="F48" s="367">
        <v>8.1467603748829678</v>
      </c>
      <c r="G48" s="367">
        <v>-11.234160497051029</v>
      </c>
    </row>
    <row r="49" spans="1:7" x14ac:dyDescent="0.2">
      <c r="A49" s="358"/>
      <c r="B49" s="323" t="s">
        <v>211</v>
      </c>
      <c r="C49" s="241" t="s">
        <v>123</v>
      </c>
      <c r="D49" s="367" t="s">
        <v>124</v>
      </c>
      <c r="E49" s="241" t="s">
        <v>123</v>
      </c>
      <c r="F49" s="367" t="s">
        <v>124</v>
      </c>
      <c r="G49" s="367" t="s">
        <v>124</v>
      </c>
    </row>
    <row r="50" spans="1:7" x14ac:dyDescent="0.2">
      <c r="A50" s="363" t="s">
        <v>152</v>
      </c>
      <c r="B50" s="358"/>
      <c r="C50" s="364">
        <v>1525054938</v>
      </c>
      <c r="D50" s="366">
        <v>13.383130058121525</v>
      </c>
      <c r="E50" s="364">
        <v>1729895795</v>
      </c>
      <c r="F50" s="366">
        <v>16.854103598536533</v>
      </c>
      <c r="G50" s="366">
        <v>13.431703468245813</v>
      </c>
    </row>
    <row r="51" spans="1:7" x14ac:dyDescent="0.2">
      <c r="A51" s="358"/>
      <c r="B51" s="323" t="s">
        <v>212</v>
      </c>
      <c r="C51" s="241">
        <v>328069686</v>
      </c>
      <c r="D51" s="367">
        <v>2.8789777774321008</v>
      </c>
      <c r="E51" s="241">
        <v>418097703</v>
      </c>
      <c r="F51" s="367">
        <v>4.0734603905272557</v>
      </c>
      <c r="G51" s="367">
        <v>27.441735960938495</v>
      </c>
    </row>
    <row r="52" spans="1:7" x14ac:dyDescent="0.2">
      <c r="A52" s="358"/>
      <c r="B52" s="323" t="s">
        <v>213</v>
      </c>
      <c r="C52" s="241">
        <v>323260523</v>
      </c>
      <c r="D52" s="367">
        <v>2.8367749345731337</v>
      </c>
      <c r="E52" s="241">
        <v>322120823</v>
      </c>
      <c r="F52" s="367">
        <v>3.1383726914532728</v>
      </c>
      <c r="G52" s="367">
        <v>-0.35256392875414611</v>
      </c>
    </row>
    <row r="53" spans="1:7" ht="14.25" x14ac:dyDescent="0.2">
      <c r="A53" s="358"/>
      <c r="B53" s="323" t="s">
        <v>356</v>
      </c>
      <c r="C53" s="241">
        <v>873724729</v>
      </c>
      <c r="D53" s="367">
        <v>7.6673773461162904</v>
      </c>
      <c r="E53" s="241">
        <v>989677269</v>
      </c>
      <c r="F53" s="367">
        <v>9.6422705165560032</v>
      </c>
      <c r="G53" s="367">
        <v>13.271060798829696</v>
      </c>
    </row>
    <row r="54" spans="1:7" x14ac:dyDescent="0.2">
      <c r="A54" s="357" t="s">
        <v>214</v>
      </c>
      <c r="B54" s="358"/>
      <c r="C54" s="364">
        <v>1784243843</v>
      </c>
      <c r="D54" s="366">
        <v>15.657644069915836</v>
      </c>
      <c r="E54" s="364">
        <v>1876656184</v>
      </c>
      <c r="F54" s="366">
        <v>18.283967066334323</v>
      </c>
      <c r="G54" s="366">
        <v>5.1793560259465048</v>
      </c>
    </row>
    <row r="55" spans="1:7" x14ac:dyDescent="0.2">
      <c r="A55" s="358"/>
      <c r="B55" s="323" t="s">
        <v>215</v>
      </c>
      <c r="C55" s="226">
        <v>888029552</v>
      </c>
      <c r="D55" s="367">
        <v>7.7929094183696828</v>
      </c>
      <c r="E55" s="226">
        <v>926271819</v>
      </c>
      <c r="F55" s="367">
        <v>9.0245211549467221</v>
      </c>
      <c r="G55" s="367">
        <v>4.3064182846023122</v>
      </c>
    </row>
    <row r="56" spans="1:7" x14ac:dyDescent="0.2">
      <c r="A56" s="358"/>
      <c r="B56" s="323" t="s">
        <v>216</v>
      </c>
      <c r="C56" s="241">
        <v>402224528</v>
      </c>
      <c r="D56" s="367">
        <v>3.5297241015133469</v>
      </c>
      <c r="E56" s="241">
        <v>526051946</v>
      </c>
      <c r="F56" s="367">
        <v>5.1252416600594985</v>
      </c>
      <c r="G56" s="367">
        <v>30.785645673005803</v>
      </c>
    </row>
    <row r="57" spans="1:7" x14ac:dyDescent="0.2">
      <c r="A57" s="358"/>
      <c r="B57" s="323" t="s">
        <v>217</v>
      </c>
      <c r="C57" s="241">
        <v>88227365</v>
      </c>
      <c r="D57" s="367">
        <v>0.7742398460929143</v>
      </c>
      <c r="E57" s="241">
        <v>69060971</v>
      </c>
      <c r="F57" s="367">
        <v>0.67285021630422948</v>
      </c>
      <c r="G57" s="367">
        <v>-21.723865378955836</v>
      </c>
    </row>
    <row r="58" spans="1:7" x14ac:dyDescent="0.2">
      <c r="A58" s="358"/>
      <c r="B58" s="323" t="s">
        <v>357</v>
      </c>
      <c r="C58" s="241">
        <v>397577659</v>
      </c>
      <c r="D58" s="367">
        <v>3.4889454707634209</v>
      </c>
      <c r="E58" s="241">
        <v>331158902</v>
      </c>
      <c r="F58" s="367">
        <v>3.2264292785829949</v>
      </c>
      <c r="G58" s="367">
        <v>-16.705857458655643</v>
      </c>
    </row>
    <row r="59" spans="1:7" x14ac:dyDescent="0.2">
      <c r="A59" s="358"/>
      <c r="B59" s="323" t="s">
        <v>218</v>
      </c>
      <c r="C59" s="226">
        <v>896214291</v>
      </c>
      <c r="D59" s="367">
        <v>7.8647346515461543</v>
      </c>
      <c r="E59" s="226">
        <v>950384365</v>
      </c>
      <c r="F59" s="367">
        <v>9.2594459113876031</v>
      </c>
      <c r="G59" s="367">
        <v>6.0443216029903724</v>
      </c>
    </row>
    <row r="60" spans="1:7" x14ac:dyDescent="0.2">
      <c r="A60" s="358"/>
      <c r="B60" s="323" t="s">
        <v>219</v>
      </c>
      <c r="C60" s="226">
        <v>817516724</v>
      </c>
      <c r="D60" s="367">
        <v>7.1741236131005772</v>
      </c>
      <c r="E60" s="226">
        <v>839338510</v>
      </c>
      <c r="F60" s="367">
        <v>8.177543550697683</v>
      </c>
      <c r="G60" s="367">
        <v>2.6692770140809987</v>
      </c>
    </row>
    <row r="61" spans="1:7" x14ac:dyDescent="0.2">
      <c r="A61" s="358"/>
      <c r="B61" s="362" t="s">
        <v>220</v>
      </c>
      <c r="C61" s="241">
        <v>106450898</v>
      </c>
      <c r="D61" s="367">
        <v>0.93416058480237407</v>
      </c>
      <c r="E61" s="241">
        <v>108341904</v>
      </c>
      <c r="F61" s="367">
        <v>1.055558189895883</v>
      </c>
      <c r="G61" s="367">
        <v>1.776411505706603</v>
      </c>
    </row>
    <row r="62" spans="1:7" x14ac:dyDescent="0.2">
      <c r="A62" s="358"/>
      <c r="B62" s="362" t="s">
        <v>221</v>
      </c>
      <c r="C62" s="241">
        <v>62674480</v>
      </c>
      <c r="D62" s="367">
        <v>0.5500003286866092</v>
      </c>
      <c r="E62" s="241">
        <v>71280753</v>
      </c>
      <c r="F62" s="367">
        <v>0.69447720441663585</v>
      </c>
      <c r="G62" s="367">
        <v>13.73170228137513</v>
      </c>
    </row>
    <row r="63" spans="1:7" x14ac:dyDescent="0.2">
      <c r="A63" s="358"/>
      <c r="B63" s="362" t="s">
        <v>222</v>
      </c>
      <c r="C63" s="241">
        <v>87021203</v>
      </c>
      <c r="D63" s="367">
        <v>0.76365516319727167</v>
      </c>
      <c r="E63" s="241">
        <v>90174417</v>
      </c>
      <c r="F63" s="367">
        <v>0.87855521150372751</v>
      </c>
      <c r="G63" s="367">
        <v>3.6235008150829633</v>
      </c>
    </row>
    <row r="64" spans="1:7" x14ac:dyDescent="0.2">
      <c r="A64" s="358"/>
      <c r="B64" s="362" t="s">
        <v>223</v>
      </c>
      <c r="C64" s="241">
        <v>163861322</v>
      </c>
      <c r="D64" s="367">
        <v>1.4379661539915816</v>
      </c>
      <c r="E64" s="241">
        <v>164475796</v>
      </c>
      <c r="F64" s="367">
        <v>1.6024619016059061</v>
      </c>
      <c r="G64" s="367">
        <v>0.37499636430371286</v>
      </c>
    </row>
    <row r="65" spans="1:23" x14ac:dyDescent="0.2">
      <c r="A65" s="358"/>
      <c r="B65" s="362" t="s">
        <v>194</v>
      </c>
      <c r="C65" s="241">
        <v>397508821</v>
      </c>
      <c r="D65" s="367">
        <v>3.4883413824227416</v>
      </c>
      <c r="E65" s="241">
        <v>405065640</v>
      </c>
      <c r="F65" s="367">
        <v>3.9464910432755302</v>
      </c>
      <c r="G65" s="367">
        <v>1.9010443544345901</v>
      </c>
    </row>
    <row r="66" spans="1:23" x14ac:dyDescent="0.2">
      <c r="A66" s="358"/>
      <c r="B66" s="323" t="s">
        <v>358</v>
      </c>
      <c r="C66" s="241">
        <v>27984280</v>
      </c>
      <c r="D66" s="367">
        <v>0.24557624088876531</v>
      </c>
      <c r="E66" s="241">
        <v>48943205</v>
      </c>
      <c r="F66" s="367">
        <v>0.47684597528859318</v>
      </c>
      <c r="G66" s="367">
        <v>74.895351961887172</v>
      </c>
    </row>
    <row r="67" spans="1:23" x14ac:dyDescent="0.2">
      <c r="A67" s="358"/>
      <c r="B67" s="323" t="s">
        <v>359</v>
      </c>
      <c r="C67" s="241">
        <v>50713287</v>
      </c>
      <c r="D67" s="367">
        <v>0.44503479755681008</v>
      </c>
      <c r="E67" s="241">
        <v>62102650</v>
      </c>
      <c r="F67" s="367">
        <v>0.60505638540132689</v>
      </c>
      <c r="G67" s="367">
        <v>22.458341144402649</v>
      </c>
    </row>
    <row r="68" spans="1:23" x14ac:dyDescent="0.2">
      <c r="A68" s="357" t="s">
        <v>121</v>
      </c>
      <c r="B68" s="358"/>
      <c r="C68" s="364">
        <v>78642439</v>
      </c>
      <c r="D68" s="366">
        <v>0.69012726230383736</v>
      </c>
      <c r="E68" s="364">
        <v>68137728</v>
      </c>
      <c r="F68" s="366">
        <v>0.66385520445808321</v>
      </c>
      <c r="G68" s="366">
        <v>-13.35756003193136</v>
      </c>
    </row>
    <row r="69" spans="1:23" x14ac:dyDescent="0.2">
      <c r="A69" s="358"/>
      <c r="B69" s="323" t="s">
        <v>224</v>
      </c>
      <c r="C69" s="241">
        <v>39206483</v>
      </c>
      <c r="D69" s="367">
        <v>0.34405676020999221</v>
      </c>
      <c r="E69" s="241">
        <v>26200297</v>
      </c>
      <c r="F69" s="367">
        <v>0.25526538721393094</v>
      </c>
      <c r="G69" s="367">
        <v>-33.173559587071352</v>
      </c>
    </row>
    <row r="70" spans="1:23" x14ac:dyDescent="0.2">
      <c r="A70" s="358"/>
      <c r="B70" s="323" t="s">
        <v>69</v>
      </c>
      <c r="C70" s="241">
        <v>39435956</v>
      </c>
      <c r="D70" s="367">
        <v>0.34607050209384516</v>
      </c>
      <c r="E70" s="241">
        <v>41937431</v>
      </c>
      <c r="F70" s="367">
        <v>0.40858981724415228</v>
      </c>
      <c r="G70" s="367">
        <v>6.3431326477796048</v>
      </c>
    </row>
    <row r="71" spans="1:23" x14ac:dyDescent="0.2">
      <c r="A71" s="66"/>
      <c r="B71" s="66"/>
      <c r="C71" s="67"/>
      <c r="D71" s="72"/>
      <c r="E71" s="67"/>
      <c r="F71" s="72"/>
      <c r="G71" s="68"/>
    </row>
    <row r="72" spans="1:23" s="323" customFormat="1" x14ac:dyDescent="0.2">
      <c r="A72" s="368"/>
      <c r="F72" s="369"/>
    </row>
    <row r="73" spans="1:23" s="335" customFormat="1" ht="12" x14ac:dyDescent="0.2">
      <c r="A73" s="340" t="s">
        <v>149</v>
      </c>
      <c r="F73" s="370"/>
    </row>
    <row r="74" spans="1:23" s="335" customFormat="1" ht="12" x14ac:dyDescent="0.2">
      <c r="A74" s="341" t="s">
        <v>335</v>
      </c>
      <c r="C74" s="339"/>
      <c r="E74" s="339"/>
      <c r="G74" s="371"/>
    </row>
    <row r="75" spans="1:23" s="335" customFormat="1" ht="12" x14ac:dyDescent="0.2">
      <c r="A75" s="340" t="s">
        <v>336</v>
      </c>
      <c r="B75" s="340"/>
      <c r="C75" s="342"/>
      <c r="D75" s="343"/>
      <c r="E75" s="342"/>
      <c r="F75" s="343"/>
      <c r="G75" s="372"/>
      <c r="H75" s="343"/>
      <c r="I75" s="343"/>
      <c r="J75" s="343"/>
      <c r="K75" s="343"/>
      <c r="L75" s="343"/>
      <c r="M75" s="343"/>
      <c r="N75" s="343"/>
      <c r="O75" s="343"/>
      <c r="P75" s="343"/>
      <c r="Q75" s="343"/>
      <c r="R75" s="343"/>
      <c r="S75" s="343"/>
      <c r="T75" s="343"/>
      <c r="U75" s="343"/>
      <c r="V75" s="343"/>
      <c r="W75" s="343"/>
    </row>
    <row r="76" spans="1:23" s="335" customFormat="1" ht="12" x14ac:dyDescent="0.2">
      <c r="A76" s="340" t="s">
        <v>275</v>
      </c>
      <c r="C76" s="342"/>
      <c r="D76" s="343"/>
      <c r="E76" s="342"/>
      <c r="F76" s="343"/>
      <c r="G76" s="372"/>
      <c r="H76" s="343"/>
      <c r="I76" s="343"/>
      <c r="J76" s="343"/>
      <c r="K76" s="343"/>
      <c r="L76" s="343"/>
      <c r="M76" s="343"/>
      <c r="N76" s="343"/>
      <c r="O76" s="343"/>
      <c r="P76" s="343"/>
      <c r="Q76" s="343"/>
      <c r="R76" s="343"/>
      <c r="S76" s="343"/>
      <c r="T76" s="343"/>
      <c r="U76" s="343"/>
      <c r="V76" s="343"/>
      <c r="W76" s="343"/>
    </row>
    <row r="77" spans="1:23" s="335" customFormat="1" ht="12" x14ac:dyDescent="0.2">
      <c r="A77" s="340" t="s">
        <v>360</v>
      </c>
      <c r="B77" s="300"/>
      <c r="C77" s="342"/>
      <c r="D77" s="343"/>
      <c r="E77" s="342"/>
      <c r="F77" s="343"/>
      <c r="G77" s="372"/>
    </row>
    <row r="78" spans="1:23" s="335" customFormat="1" ht="12" x14ac:dyDescent="0.2">
      <c r="A78" s="347" t="s">
        <v>244</v>
      </c>
      <c r="C78" s="339"/>
      <c r="E78" s="348"/>
      <c r="G78" s="371"/>
    </row>
    <row r="79" spans="1:23" s="335" customFormat="1" ht="12" x14ac:dyDescent="0.2">
      <c r="A79" s="340" t="s">
        <v>245</v>
      </c>
    </row>
    <row r="80" spans="1:23" s="335" customFormat="1" ht="22.5" customHeight="1" x14ac:dyDescent="0.2">
      <c r="A80" s="598" t="s">
        <v>362</v>
      </c>
      <c r="B80" s="598"/>
      <c r="C80" s="598"/>
      <c r="D80" s="598"/>
      <c r="E80" s="598"/>
      <c r="F80" s="598"/>
      <c r="G80" s="598"/>
    </row>
    <row r="81" spans="1:7" s="335" customFormat="1" ht="12" x14ac:dyDescent="0.2">
      <c r="A81" s="341" t="s">
        <v>247</v>
      </c>
      <c r="B81" s="349"/>
      <c r="C81" s="339"/>
      <c r="E81" s="339"/>
      <c r="G81" s="371"/>
    </row>
  </sheetData>
  <mergeCells count="7">
    <mergeCell ref="A1:G1"/>
    <mergeCell ref="A80:G80"/>
    <mergeCell ref="A2:G2"/>
    <mergeCell ref="A4:B6"/>
    <mergeCell ref="E4:F4"/>
    <mergeCell ref="C4:D4"/>
    <mergeCell ref="G4:G5"/>
  </mergeCells>
  <printOptions horizontalCentered="1"/>
  <pageMargins left="0.31496062992125984" right="0.31496062992125984" top="0.3543307086614173" bottom="0.3543307086614173" header="0.31496062992125984" footer="0.31496062992125984"/>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4682F-F293-4DAA-975E-5DB06A56F35A}">
  <sheetPr>
    <pageSetUpPr fitToPage="1"/>
  </sheetPr>
  <dimension ref="A1:F80"/>
  <sheetViews>
    <sheetView workbookViewId="0">
      <selection activeCell="E14" sqref="E14"/>
    </sheetView>
  </sheetViews>
  <sheetFormatPr defaultRowHeight="12.75" x14ac:dyDescent="0.2"/>
  <cols>
    <col min="1" max="1" width="2.7109375" style="1" customWidth="1"/>
    <col min="2" max="2" width="48.7109375" style="1" customWidth="1"/>
    <col min="3" max="4" width="25.42578125" style="69" customWidth="1"/>
    <col min="5" max="5" width="15.42578125" style="59" customWidth="1"/>
    <col min="6" max="16384" width="9.140625" style="1"/>
  </cols>
  <sheetData>
    <row r="1" spans="1:5" s="2" customFormat="1" ht="14.25" x14ac:dyDescent="0.2">
      <c r="A1" s="609" t="s">
        <v>361</v>
      </c>
      <c r="B1" s="558"/>
      <c r="C1" s="558"/>
      <c r="D1" s="558"/>
      <c r="E1" s="558"/>
    </row>
    <row r="2" spans="1:5" s="132" customFormat="1" x14ac:dyDescent="0.2">
      <c r="A2" s="610" t="s">
        <v>249</v>
      </c>
      <c r="B2" s="610"/>
      <c r="C2" s="610"/>
      <c r="D2" s="610"/>
      <c r="E2" s="610"/>
    </row>
    <row r="3" spans="1:5" s="2" customFormat="1" x14ac:dyDescent="0.2">
      <c r="A3" s="351"/>
      <c r="B3" s="351"/>
      <c r="C3" s="352"/>
      <c r="D3" s="352"/>
      <c r="E3" s="353"/>
    </row>
    <row r="4" spans="1:5" s="2" customFormat="1" ht="14.25" customHeight="1" x14ac:dyDescent="0.2">
      <c r="A4" s="603" t="s">
        <v>72</v>
      </c>
      <c r="B4" s="604"/>
      <c r="C4" s="325">
        <v>2021</v>
      </c>
      <c r="D4" s="325">
        <v>2022</v>
      </c>
      <c r="E4" s="612" t="s">
        <v>277</v>
      </c>
    </row>
    <row r="5" spans="1:5" s="2" customFormat="1" ht="18.75" customHeight="1" x14ac:dyDescent="0.2">
      <c r="A5" s="603"/>
      <c r="B5" s="604"/>
      <c r="C5" s="373" t="s">
        <v>340</v>
      </c>
      <c r="D5" s="373" t="s">
        <v>342</v>
      </c>
      <c r="E5" s="613"/>
    </row>
    <row r="6" spans="1:5" s="2" customFormat="1" x14ac:dyDescent="0.2">
      <c r="A6" s="603"/>
      <c r="B6" s="604"/>
      <c r="C6" s="328" t="s">
        <v>6</v>
      </c>
      <c r="D6" s="328" t="s">
        <v>7</v>
      </c>
      <c r="E6" s="356" t="s">
        <v>8</v>
      </c>
    </row>
    <row r="7" spans="1:5" x14ac:dyDescent="0.2">
      <c r="A7" s="63"/>
      <c r="B7" s="63"/>
      <c r="C7" s="64">
        <v>0</v>
      </c>
      <c r="D7" s="64">
        <v>0</v>
      </c>
      <c r="E7" s="65"/>
    </row>
    <row r="8" spans="1:5" x14ac:dyDescent="0.2">
      <c r="A8" s="96" t="s">
        <v>151</v>
      </c>
      <c r="B8" s="236"/>
      <c r="C8" s="364">
        <v>116882938956</v>
      </c>
      <c r="D8" s="364">
        <v>137155010544</v>
      </c>
      <c r="E8" s="366">
        <v>17.343909871766076</v>
      </c>
    </row>
    <row r="9" spans="1:5" x14ac:dyDescent="0.2">
      <c r="A9" s="2"/>
      <c r="B9" s="2"/>
      <c r="C9" s="365"/>
      <c r="D9" s="365"/>
      <c r="E9" s="367"/>
    </row>
    <row r="10" spans="1:5" x14ac:dyDescent="0.2">
      <c r="A10" s="374" t="s">
        <v>183</v>
      </c>
      <c r="B10" s="323"/>
      <c r="C10" s="364">
        <v>35460125671</v>
      </c>
      <c r="D10" s="364">
        <v>37793218994</v>
      </c>
      <c r="E10" s="366">
        <v>6.5794840792345255</v>
      </c>
    </row>
    <row r="11" spans="1:5" x14ac:dyDescent="0.2">
      <c r="A11" s="323"/>
      <c r="B11" s="323" t="s">
        <v>184</v>
      </c>
      <c r="C11" s="241">
        <v>7046563393</v>
      </c>
      <c r="D11" s="241">
        <v>7339029606</v>
      </c>
      <c r="E11" s="367">
        <v>4.1504801232687925</v>
      </c>
    </row>
    <row r="12" spans="1:5" x14ac:dyDescent="0.2">
      <c r="A12" s="323"/>
      <c r="B12" s="323" t="s">
        <v>179</v>
      </c>
      <c r="C12" s="241">
        <v>4922952613</v>
      </c>
      <c r="D12" s="241">
        <v>3809170143</v>
      </c>
      <c r="E12" s="367">
        <v>-22.624277695845453</v>
      </c>
    </row>
    <row r="13" spans="1:5" x14ac:dyDescent="0.2">
      <c r="A13" s="323"/>
      <c r="B13" s="323" t="s">
        <v>348</v>
      </c>
      <c r="C13" s="241">
        <v>17429306634</v>
      </c>
      <c r="D13" s="241">
        <v>19025445186</v>
      </c>
      <c r="E13" s="367">
        <v>9.1577857083904473</v>
      </c>
    </row>
    <row r="14" spans="1:5" ht="25.5" x14ac:dyDescent="0.2">
      <c r="A14" s="375"/>
      <c r="B14" s="360" t="s">
        <v>349</v>
      </c>
      <c r="C14" s="241">
        <v>2696172789</v>
      </c>
      <c r="D14" s="241">
        <v>2904139667</v>
      </c>
      <c r="E14" s="367">
        <v>7.713410611088249</v>
      </c>
    </row>
    <row r="15" spans="1:5" x14ac:dyDescent="0.2">
      <c r="A15" s="323"/>
      <c r="B15" s="323" t="s">
        <v>185</v>
      </c>
      <c r="C15" s="241">
        <v>1384271525</v>
      </c>
      <c r="D15" s="241">
        <v>2496694036</v>
      </c>
      <c r="E15" s="367">
        <v>80.36158303552476</v>
      </c>
    </row>
    <row r="16" spans="1:5" ht="25.5" x14ac:dyDescent="0.2">
      <c r="A16" s="323"/>
      <c r="B16" s="361" t="s">
        <v>350</v>
      </c>
      <c r="C16" s="241">
        <v>1980858717</v>
      </c>
      <c r="D16" s="241">
        <v>2218740356</v>
      </c>
      <c r="E16" s="367">
        <v>12.009015936294057</v>
      </c>
    </row>
    <row r="17" spans="1:5" x14ac:dyDescent="0.2">
      <c r="A17" s="374" t="s">
        <v>186</v>
      </c>
      <c r="B17" s="323"/>
      <c r="C17" s="364">
        <v>47983178940</v>
      </c>
      <c r="D17" s="364">
        <v>52403648591</v>
      </c>
      <c r="E17" s="366">
        <v>9.212540203990077</v>
      </c>
    </row>
    <row r="18" spans="1:5" x14ac:dyDescent="0.2">
      <c r="A18" s="323"/>
      <c r="B18" s="323" t="s">
        <v>187</v>
      </c>
      <c r="C18" s="226">
        <v>4400389496</v>
      </c>
      <c r="D18" s="226">
        <v>6076599967</v>
      </c>
      <c r="E18" s="367">
        <v>38.092320521255971</v>
      </c>
    </row>
    <row r="19" spans="1:5" x14ac:dyDescent="0.2">
      <c r="A19" s="323"/>
      <c r="B19" s="362" t="s">
        <v>188</v>
      </c>
      <c r="C19" s="241">
        <v>1741003238</v>
      </c>
      <c r="D19" s="241">
        <v>2357408507</v>
      </c>
      <c r="E19" s="367">
        <v>35.405176483652241</v>
      </c>
    </row>
    <row r="20" spans="1:5" x14ac:dyDescent="0.2">
      <c r="A20" s="323"/>
      <c r="B20" s="323" t="s">
        <v>189</v>
      </c>
      <c r="C20" s="241">
        <v>156177323</v>
      </c>
      <c r="D20" s="241">
        <v>307471429</v>
      </c>
      <c r="E20" s="367">
        <v>96.873286783126645</v>
      </c>
    </row>
    <row r="21" spans="1:5" x14ac:dyDescent="0.2">
      <c r="A21" s="323"/>
      <c r="B21" s="323" t="s">
        <v>351</v>
      </c>
      <c r="C21" s="241">
        <v>107955612</v>
      </c>
      <c r="D21" s="241">
        <v>103802345</v>
      </c>
      <c r="E21" s="367">
        <v>-3.8471987912958152</v>
      </c>
    </row>
    <row r="22" spans="1:5" x14ac:dyDescent="0.2">
      <c r="A22" s="323"/>
      <c r="B22" s="323" t="s">
        <v>190</v>
      </c>
      <c r="C22" s="226">
        <v>2219073075</v>
      </c>
      <c r="D22" s="226">
        <v>3106701024</v>
      </c>
      <c r="E22" s="367">
        <v>39.999942273194407</v>
      </c>
    </row>
    <row r="23" spans="1:5" x14ac:dyDescent="0.2">
      <c r="A23" s="323"/>
      <c r="B23" s="362" t="s">
        <v>191</v>
      </c>
      <c r="C23" s="241">
        <v>83179273</v>
      </c>
      <c r="D23" s="241">
        <v>113873865</v>
      </c>
      <c r="E23" s="367">
        <v>36.901731516696472</v>
      </c>
    </row>
    <row r="24" spans="1:5" x14ac:dyDescent="0.2">
      <c r="A24" s="323"/>
      <c r="B24" s="362" t="s">
        <v>192</v>
      </c>
      <c r="C24" s="241">
        <v>22269266</v>
      </c>
      <c r="D24" s="241">
        <v>26098635</v>
      </c>
      <c r="E24" s="367">
        <v>17.195757597039794</v>
      </c>
    </row>
    <row r="25" spans="1:5" x14ac:dyDescent="0.2">
      <c r="A25" s="323"/>
      <c r="B25" s="362" t="s">
        <v>352</v>
      </c>
      <c r="C25" s="241">
        <v>73619934</v>
      </c>
      <c r="D25" s="241">
        <v>88249047</v>
      </c>
      <c r="E25" s="367">
        <v>19.871130283816878</v>
      </c>
    </row>
    <row r="26" spans="1:5" x14ac:dyDescent="0.2">
      <c r="A26" s="323"/>
      <c r="B26" s="362" t="s">
        <v>193</v>
      </c>
      <c r="C26" s="241">
        <v>948235289</v>
      </c>
      <c r="D26" s="241">
        <v>1651037586</v>
      </c>
      <c r="E26" s="367">
        <v>74.116867949638191</v>
      </c>
    </row>
    <row r="27" spans="1:5" x14ac:dyDescent="0.2">
      <c r="A27" s="323"/>
      <c r="B27" s="362" t="s">
        <v>194</v>
      </c>
      <c r="C27" s="241">
        <v>1091769313</v>
      </c>
      <c r="D27" s="241">
        <v>1227441891</v>
      </c>
      <c r="E27" s="367">
        <v>12.426853950235547</v>
      </c>
    </row>
    <row r="28" spans="1:5" x14ac:dyDescent="0.2">
      <c r="A28" s="323"/>
      <c r="B28" s="323" t="s">
        <v>195</v>
      </c>
      <c r="C28" s="241">
        <v>176180248</v>
      </c>
      <c r="D28" s="241">
        <v>201216662</v>
      </c>
      <c r="E28" s="367">
        <v>14.210681551543736</v>
      </c>
    </row>
    <row r="29" spans="1:5" x14ac:dyDescent="0.2">
      <c r="A29" s="323"/>
      <c r="B29" s="323" t="s">
        <v>196</v>
      </c>
      <c r="C29" s="226">
        <v>43582789444</v>
      </c>
      <c r="D29" s="226">
        <v>46327048624</v>
      </c>
      <c r="E29" s="367">
        <v>6.2966579583579163</v>
      </c>
    </row>
    <row r="30" spans="1:5" x14ac:dyDescent="0.2">
      <c r="A30" s="323"/>
      <c r="B30" s="323" t="s">
        <v>197</v>
      </c>
      <c r="C30" s="241">
        <v>1883233320</v>
      </c>
      <c r="D30" s="241">
        <v>2467343490</v>
      </c>
      <c r="E30" s="367">
        <v>31.016346397269562</v>
      </c>
    </row>
    <row r="31" spans="1:5" x14ac:dyDescent="0.2">
      <c r="A31" s="323"/>
      <c r="B31" s="323" t="s">
        <v>198</v>
      </c>
      <c r="C31" s="241">
        <v>1571401949</v>
      </c>
      <c r="D31" s="241">
        <v>1981955290</v>
      </c>
      <c r="E31" s="367">
        <v>26.126564324377071</v>
      </c>
    </row>
    <row r="32" spans="1:5" x14ac:dyDescent="0.2">
      <c r="A32" s="323"/>
      <c r="B32" s="323" t="s">
        <v>199</v>
      </c>
      <c r="C32" s="226">
        <v>13990008078</v>
      </c>
      <c r="D32" s="226">
        <v>14167206207</v>
      </c>
      <c r="E32" s="367">
        <v>1.2666049083892459</v>
      </c>
    </row>
    <row r="33" spans="1:5" x14ac:dyDescent="0.2">
      <c r="A33" s="323"/>
      <c r="B33" s="362" t="s">
        <v>200</v>
      </c>
      <c r="C33" s="241">
        <v>2348424224</v>
      </c>
      <c r="D33" s="241">
        <v>2875001262</v>
      </c>
      <c r="E33" s="367">
        <v>22.422568828007456</v>
      </c>
    </row>
    <row r="34" spans="1:5" x14ac:dyDescent="0.2">
      <c r="A34" s="323"/>
      <c r="B34" s="362" t="s">
        <v>353</v>
      </c>
      <c r="C34" s="241">
        <v>3602423660</v>
      </c>
      <c r="D34" s="241">
        <v>2669181692</v>
      </c>
      <c r="E34" s="367">
        <v>-25.905947108952752</v>
      </c>
    </row>
    <row r="35" spans="1:5" x14ac:dyDescent="0.2">
      <c r="A35" s="323"/>
      <c r="B35" s="362" t="s">
        <v>201</v>
      </c>
      <c r="C35" s="241">
        <v>308544507</v>
      </c>
      <c r="D35" s="241">
        <v>412557255</v>
      </c>
      <c r="E35" s="367">
        <v>33.710776124755313</v>
      </c>
    </row>
    <row r="36" spans="1:5" x14ac:dyDescent="0.2">
      <c r="A36" s="323"/>
      <c r="B36" s="362" t="s">
        <v>354</v>
      </c>
      <c r="C36" s="241">
        <v>468295253</v>
      </c>
      <c r="D36" s="241">
        <v>729025366</v>
      </c>
      <c r="E36" s="367">
        <v>55.67643731806097</v>
      </c>
    </row>
    <row r="37" spans="1:5" x14ac:dyDescent="0.2">
      <c r="A37" s="323"/>
      <c r="B37" s="362" t="s">
        <v>202</v>
      </c>
      <c r="C37" s="241">
        <v>3004965926</v>
      </c>
      <c r="D37" s="241">
        <v>3182404436</v>
      </c>
      <c r="E37" s="367">
        <v>5.9048426627650219</v>
      </c>
    </row>
    <row r="38" spans="1:5" x14ac:dyDescent="0.2">
      <c r="A38" s="323"/>
      <c r="B38" s="362" t="s">
        <v>194</v>
      </c>
      <c r="C38" s="241">
        <v>4257354508</v>
      </c>
      <c r="D38" s="241">
        <v>4299036196</v>
      </c>
      <c r="E38" s="367">
        <v>0.97905137854214142</v>
      </c>
    </row>
    <row r="39" spans="1:5" x14ac:dyDescent="0.2">
      <c r="A39" s="323"/>
      <c r="B39" s="323" t="s">
        <v>203</v>
      </c>
      <c r="C39" s="226">
        <v>14834796797</v>
      </c>
      <c r="D39" s="226">
        <v>15595820621</v>
      </c>
      <c r="E39" s="367">
        <v>5.129991562499189</v>
      </c>
    </row>
    <row r="40" spans="1:5" x14ac:dyDescent="0.2">
      <c r="A40" s="323"/>
      <c r="B40" s="362" t="s">
        <v>204</v>
      </c>
      <c r="C40" s="241">
        <v>1368753539</v>
      </c>
      <c r="D40" s="241">
        <v>1533277567</v>
      </c>
      <c r="E40" s="367">
        <v>12.019989231969394</v>
      </c>
    </row>
    <row r="41" spans="1:5" x14ac:dyDescent="0.2">
      <c r="A41" s="323"/>
      <c r="B41" s="362" t="s">
        <v>205</v>
      </c>
      <c r="C41" s="241">
        <v>1289356733</v>
      </c>
      <c r="D41" s="241">
        <v>1285655943</v>
      </c>
      <c r="E41" s="367">
        <v>-0.28702607317908191</v>
      </c>
    </row>
    <row r="42" spans="1:5" x14ac:dyDescent="0.2">
      <c r="A42" s="323"/>
      <c r="B42" s="362" t="s">
        <v>206</v>
      </c>
      <c r="C42" s="241">
        <v>1924980473</v>
      </c>
      <c r="D42" s="241">
        <v>2051304039</v>
      </c>
      <c r="E42" s="367">
        <v>6.5623297364222148</v>
      </c>
    </row>
    <row r="43" spans="1:5" x14ac:dyDescent="0.2">
      <c r="A43" s="323"/>
      <c r="B43" s="362" t="s">
        <v>207</v>
      </c>
      <c r="C43" s="241">
        <v>5299777932</v>
      </c>
      <c r="D43" s="241">
        <v>5768526877</v>
      </c>
      <c r="E43" s="367">
        <v>8.8446903061673403</v>
      </c>
    </row>
    <row r="44" spans="1:5" x14ac:dyDescent="0.2">
      <c r="A44" s="323"/>
      <c r="B44" s="362" t="s">
        <v>208</v>
      </c>
      <c r="C44" s="241">
        <v>1445871069</v>
      </c>
      <c r="D44" s="241">
        <v>1433060908</v>
      </c>
      <c r="E44" s="367">
        <v>-0.88598224797870972</v>
      </c>
    </row>
    <row r="45" spans="1:5" x14ac:dyDescent="0.2">
      <c r="A45" s="323"/>
      <c r="B45" s="362" t="s">
        <v>209</v>
      </c>
      <c r="C45" s="241">
        <v>2266180258</v>
      </c>
      <c r="D45" s="241">
        <v>2322318488</v>
      </c>
      <c r="E45" s="367">
        <v>2.4772182090026837</v>
      </c>
    </row>
    <row r="46" spans="1:5" x14ac:dyDescent="0.2">
      <c r="A46" s="323"/>
      <c r="B46" s="362" t="s">
        <v>194</v>
      </c>
      <c r="C46" s="241">
        <v>1239876793</v>
      </c>
      <c r="D46" s="241">
        <v>1201676799</v>
      </c>
      <c r="E46" s="367">
        <v>-3.0809508021818424</v>
      </c>
    </row>
    <row r="47" spans="1:5" x14ac:dyDescent="0.2">
      <c r="A47" s="323"/>
      <c r="B47" s="323" t="s">
        <v>210</v>
      </c>
      <c r="C47" s="241">
        <v>183195221</v>
      </c>
      <c r="D47" s="241">
        <v>175510027</v>
      </c>
      <c r="E47" s="367">
        <v>-4.1950843248252632</v>
      </c>
    </row>
    <row r="48" spans="1:5" ht="25.5" x14ac:dyDescent="0.2">
      <c r="A48" s="323"/>
      <c r="B48" s="331" t="s">
        <v>355</v>
      </c>
      <c r="C48" s="241">
        <v>11120154079</v>
      </c>
      <c r="D48" s="241">
        <v>11939212989</v>
      </c>
      <c r="E48" s="367">
        <v>7.3655356228090625</v>
      </c>
    </row>
    <row r="49" spans="1:5" x14ac:dyDescent="0.2">
      <c r="A49" s="323"/>
      <c r="B49" s="323" t="s">
        <v>211</v>
      </c>
      <c r="C49" s="241" t="s">
        <v>123</v>
      </c>
      <c r="D49" s="241" t="s">
        <v>123</v>
      </c>
      <c r="E49" s="367" t="s">
        <v>124</v>
      </c>
    </row>
    <row r="50" spans="1:5" x14ac:dyDescent="0.2">
      <c r="A50" s="376" t="s">
        <v>152</v>
      </c>
      <c r="B50" s="323"/>
      <c r="C50" s="364">
        <v>13625173612</v>
      </c>
      <c r="D50" s="364">
        <v>23786503117</v>
      </c>
      <c r="E50" s="366">
        <v>74.577614894027377</v>
      </c>
    </row>
    <row r="51" spans="1:5" x14ac:dyDescent="0.2">
      <c r="A51" s="323"/>
      <c r="B51" s="323" t="s">
        <v>212</v>
      </c>
      <c r="C51" s="241">
        <v>2615041261</v>
      </c>
      <c r="D51" s="241">
        <v>5723300138</v>
      </c>
      <c r="E51" s="367">
        <v>118.86079670541764</v>
      </c>
    </row>
    <row r="52" spans="1:5" x14ac:dyDescent="0.2">
      <c r="A52" s="323"/>
      <c r="B52" s="323" t="s">
        <v>213</v>
      </c>
      <c r="C52" s="241">
        <v>1857209334</v>
      </c>
      <c r="D52" s="241">
        <v>3711758508</v>
      </c>
      <c r="E52" s="367">
        <v>99.856765742487923</v>
      </c>
    </row>
    <row r="53" spans="1:5" ht="14.25" x14ac:dyDescent="0.2">
      <c r="A53" s="323"/>
      <c r="B53" s="323" t="s">
        <v>356</v>
      </c>
      <c r="C53" s="241">
        <v>9152923017</v>
      </c>
      <c r="D53" s="241">
        <v>14351444471</v>
      </c>
      <c r="E53" s="367">
        <v>56.796298235488585</v>
      </c>
    </row>
    <row r="54" spans="1:5" x14ac:dyDescent="0.2">
      <c r="A54" s="374" t="s">
        <v>214</v>
      </c>
      <c r="B54" s="323"/>
      <c r="C54" s="364">
        <v>18867459231</v>
      </c>
      <c r="D54" s="364">
        <v>22368805934</v>
      </c>
      <c r="E54" s="366">
        <v>18.557595170244998</v>
      </c>
    </row>
    <row r="55" spans="1:5" x14ac:dyDescent="0.2">
      <c r="A55" s="323"/>
      <c r="B55" s="323" t="s">
        <v>215</v>
      </c>
      <c r="C55" s="226">
        <v>9026637941</v>
      </c>
      <c r="D55" s="226">
        <v>10616670372</v>
      </c>
      <c r="E55" s="367">
        <v>17.614890963754011</v>
      </c>
    </row>
    <row r="56" spans="1:5" x14ac:dyDescent="0.2">
      <c r="A56" s="323"/>
      <c r="B56" s="323" t="s">
        <v>216</v>
      </c>
      <c r="C56" s="241">
        <v>4149184555</v>
      </c>
      <c r="D56" s="241">
        <v>5521165446</v>
      </c>
      <c r="E56" s="367">
        <v>33.066277790576606</v>
      </c>
    </row>
    <row r="57" spans="1:5" x14ac:dyDescent="0.2">
      <c r="A57" s="323"/>
      <c r="B57" s="323" t="s">
        <v>217</v>
      </c>
      <c r="C57" s="241">
        <v>1034139476</v>
      </c>
      <c r="D57" s="241">
        <v>966304345</v>
      </c>
      <c r="E57" s="367">
        <v>-6.5595727244049229</v>
      </c>
    </row>
    <row r="58" spans="1:5" x14ac:dyDescent="0.2">
      <c r="A58" s="323"/>
      <c r="B58" s="323" t="s">
        <v>357</v>
      </c>
      <c r="C58" s="241">
        <v>3843313910</v>
      </c>
      <c r="D58" s="241">
        <v>4129200581</v>
      </c>
      <c r="E58" s="367">
        <v>7.4385459448458118</v>
      </c>
    </row>
    <row r="59" spans="1:5" x14ac:dyDescent="0.2">
      <c r="A59" s="323"/>
      <c r="B59" s="323" t="s">
        <v>218</v>
      </c>
      <c r="C59" s="226">
        <v>9840821290</v>
      </c>
      <c r="D59" s="226">
        <v>11752135562</v>
      </c>
      <c r="E59" s="367">
        <v>19.422304456867138</v>
      </c>
    </row>
    <row r="60" spans="1:5" x14ac:dyDescent="0.2">
      <c r="A60" s="323"/>
      <c r="B60" s="323" t="s">
        <v>219</v>
      </c>
      <c r="C60" s="226">
        <v>9022269511</v>
      </c>
      <c r="D60" s="226">
        <v>10591834146</v>
      </c>
      <c r="E60" s="367">
        <v>17.396561176612803</v>
      </c>
    </row>
    <row r="61" spans="1:5" x14ac:dyDescent="0.2">
      <c r="A61" s="323"/>
      <c r="B61" s="362" t="s">
        <v>220</v>
      </c>
      <c r="C61" s="241">
        <v>1192624734</v>
      </c>
      <c r="D61" s="241">
        <v>1619947990</v>
      </c>
      <c r="E61" s="367">
        <v>35.830487480062615</v>
      </c>
    </row>
    <row r="62" spans="1:5" x14ac:dyDescent="0.2">
      <c r="A62" s="323"/>
      <c r="B62" s="362" t="s">
        <v>221</v>
      </c>
      <c r="C62" s="241">
        <v>615424467</v>
      </c>
      <c r="D62" s="241">
        <v>740183488</v>
      </c>
      <c r="E62" s="367">
        <v>20.272028118765061</v>
      </c>
    </row>
    <row r="63" spans="1:5" x14ac:dyDescent="0.2">
      <c r="A63" s="323"/>
      <c r="B63" s="362" t="s">
        <v>222</v>
      </c>
      <c r="C63" s="241">
        <v>1140437632</v>
      </c>
      <c r="D63" s="241">
        <v>1212726822</v>
      </c>
      <c r="E63" s="367">
        <v>6.3387236593750007</v>
      </c>
    </row>
    <row r="64" spans="1:5" x14ac:dyDescent="0.2">
      <c r="A64" s="323"/>
      <c r="B64" s="362" t="s">
        <v>223</v>
      </c>
      <c r="C64" s="241">
        <v>1325987692</v>
      </c>
      <c r="D64" s="241">
        <v>1298974452</v>
      </c>
      <c r="E64" s="367">
        <v>-2.0372164962749895</v>
      </c>
    </row>
    <row r="65" spans="1:6" x14ac:dyDescent="0.2">
      <c r="A65" s="323"/>
      <c r="B65" s="362" t="s">
        <v>194</v>
      </c>
      <c r="C65" s="241">
        <v>4747794986</v>
      </c>
      <c r="D65" s="241">
        <v>5720001394</v>
      </c>
      <c r="E65" s="367">
        <v>20.47700902980818</v>
      </c>
    </row>
    <row r="66" spans="1:6" x14ac:dyDescent="0.2">
      <c r="A66" s="323"/>
      <c r="B66" s="323" t="s">
        <v>358</v>
      </c>
      <c r="C66" s="241">
        <v>330931560</v>
      </c>
      <c r="D66" s="241">
        <v>460932136</v>
      </c>
      <c r="E66" s="367">
        <v>39.283220977775585</v>
      </c>
    </row>
    <row r="67" spans="1:6" x14ac:dyDescent="0.2">
      <c r="A67" s="323"/>
      <c r="B67" s="323" t="s">
        <v>359</v>
      </c>
      <c r="C67" s="241">
        <v>487620219</v>
      </c>
      <c r="D67" s="241">
        <v>699369280</v>
      </c>
      <c r="E67" s="367">
        <v>43.424996082863416</v>
      </c>
    </row>
    <row r="68" spans="1:6" x14ac:dyDescent="0.2">
      <c r="A68" s="374" t="s">
        <v>121</v>
      </c>
      <c r="B68" s="323"/>
      <c r="C68" s="364">
        <v>947001502</v>
      </c>
      <c r="D68" s="364">
        <v>802833908</v>
      </c>
      <c r="E68" s="366">
        <v>-15.223586625314562</v>
      </c>
    </row>
    <row r="69" spans="1:6" x14ac:dyDescent="0.2">
      <c r="A69" s="323"/>
      <c r="B69" s="323" t="s">
        <v>224</v>
      </c>
      <c r="C69" s="241">
        <v>456109565</v>
      </c>
      <c r="D69" s="241">
        <v>333108898</v>
      </c>
      <c r="E69" s="367">
        <v>-26.967350925868001</v>
      </c>
    </row>
    <row r="70" spans="1:6" x14ac:dyDescent="0.2">
      <c r="A70" s="323"/>
      <c r="B70" s="323" t="s">
        <v>69</v>
      </c>
      <c r="C70" s="241">
        <v>490891937</v>
      </c>
      <c r="D70" s="241">
        <v>469725010</v>
      </c>
      <c r="E70" s="367">
        <v>-4.3119320984080449</v>
      </c>
    </row>
    <row r="71" spans="1:6" x14ac:dyDescent="0.2">
      <c r="A71" s="66"/>
      <c r="B71" s="66"/>
      <c r="C71" s="67"/>
      <c r="D71" s="67"/>
      <c r="E71" s="68"/>
    </row>
    <row r="72" spans="1:6" s="323" customFormat="1" x14ac:dyDescent="0.2">
      <c r="A72" s="368"/>
      <c r="F72" s="369"/>
    </row>
    <row r="73" spans="1:6" s="335" customFormat="1" ht="12" x14ac:dyDescent="0.2">
      <c r="A73" s="340" t="s">
        <v>149</v>
      </c>
      <c r="F73" s="370"/>
    </row>
    <row r="74" spans="1:6" s="335" customFormat="1" ht="12" x14ac:dyDescent="0.2">
      <c r="A74" s="341" t="s">
        <v>335</v>
      </c>
      <c r="C74" s="339"/>
      <c r="E74" s="339"/>
    </row>
    <row r="75" spans="1:6" s="335" customFormat="1" ht="12.75" customHeight="1" x14ac:dyDescent="0.2">
      <c r="A75" s="340" t="s">
        <v>343</v>
      </c>
      <c r="D75" s="370"/>
      <c r="F75" s="377"/>
    </row>
    <row r="76" spans="1:6" s="335" customFormat="1" ht="12" x14ac:dyDescent="0.2">
      <c r="A76" s="340" t="s">
        <v>360</v>
      </c>
      <c r="B76" s="300"/>
      <c r="C76" s="342"/>
      <c r="D76" s="343"/>
      <c r="E76" s="342"/>
      <c r="F76" s="343"/>
    </row>
    <row r="77" spans="1:6" s="335" customFormat="1" ht="12" x14ac:dyDescent="0.2">
      <c r="A77" s="347" t="s">
        <v>244</v>
      </c>
      <c r="C77" s="339"/>
      <c r="E77" s="348"/>
    </row>
    <row r="78" spans="1:6" s="335" customFormat="1" ht="12" x14ac:dyDescent="0.2">
      <c r="A78" s="340" t="s">
        <v>245</v>
      </c>
    </row>
    <row r="79" spans="1:6" s="335" customFormat="1" ht="22.5" customHeight="1" x14ac:dyDescent="0.2">
      <c r="A79" s="598" t="s">
        <v>362</v>
      </c>
      <c r="B79" s="614"/>
      <c r="C79" s="614"/>
      <c r="D79" s="614"/>
      <c r="E79" s="614"/>
    </row>
    <row r="80" spans="1:6" s="335" customFormat="1" ht="12" x14ac:dyDescent="0.2">
      <c r="A80" s="341" t="s">
        <v>247</v>
      </c>
      <c r="B80" s="349"/>
      <c r="C80" s="339"/>
      <c r="E80" s="339"/>
    </row>
  </sheetData>
  <mergeCells count="5">
    <mergeCell ref="A2:E2"/>
    <mergeCell ref="A4:B6"/>
    <mergeCell ref="E4:E5"/>
    <mergeCell ref="A1:E1"/>
    <mergeCell ref="A79:E79"/>
  </mergeCells>
  <printOptions horizontalCentered="1"/>
  <pageMargins left="0.31496062992125984" right="0.31496062992125984" top="0.3543307086614173" bottom="0.3543307086614173" header="0.31496062992125984" footer="0.31496062992125984"/>
  <pageSetup paperSize="9" scale="7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AAD1E-C2E6-4E05-BB50-279A1CD8FAD1}">
  <sheetPr>
    <pageSetUpPr fitToPage="1"/>
  </sheetPr>
  <dimension ref="A1:W37"/>
  <sheetViews>
    <sheetView topLeftCell="A4" zoomScale="115" zoomScaleNormal="115" workbookViewId="0">
      <selection activeCell="A15" sqref="A15:XFD15"/>
    </sheetView>
  </sheetViews>
  <sheetFormatPr defaultColWidth="9.140625" defaultRowHeight="15" x14ac:dyDescent="0.25"/>
  <cols>
    <col min="1" max="1" width="4.7109375" style="379" customWidth="1"/>
    <col min="2" max="2" width="20.5703125" style="379" customWidth="1"/>
    <col min="3" max="3" width="12" style="379" customWidth="1"/>
    <col min="4" max="4" width="10.7109375" style="379" customWidth="1"/>
    <col min="5" max="6" width="12" style="379" customWidth="1"/>
    <col min="7" max="7" width="12.85546875" style="379" customWidth="1"/>
    <col min="8" max="8" width="10.7109375" style="379" customWidth="1"/>
    <col min="9" max="10" width="12" style="379" customWidth="1"/>
    <col min="11" max="11" width="12.85546875" style="379" bestFit="1" customWidth="1"/>
    <col min="12" max="12" width="10.7109375" style="379" customWidth="1"/>
    <col min="13" max="14" width="12" style="379" customWidth="1"/>
    <col min="15" max="16384" width="9.140625" style="379"/>
  </cols>
  <sheetData>
    <row r="1" spans="1:14" x14ac:dyDescent="0.25">
      <c r="A1" s="616" t="s">
        <v>367</v>
      </c>
      <c r="B1" s="616"/>
      <c r="C1" s="616"/>
      <c r="D1" s="616"/>
      <c r="E1" s="616"/>
      <c r="F1" s="616"/>
      <c r="G1" s="616"/>
      <c r="H1" s="616"/>
      <c r="I1" s="616"/>
      <c r="J1" s="616"/>
      <c r="K1" s="616"/>
      <c r="L1" s="616"/>
      <c r="M1" s="616"/>
      <c r="N1" s="616"/>
    </row>
    <row r="2" spans="1:14" x14ac:dyDescent="0.25">
      <c r="A2" s="616" t="s">
        <v>249</v>
      </c>
      <c r="B2" s="616"/>
      <c r="C2" s="616"/>
      <c r="D2" s="616"/>
      <c r="E2" s="616"/>
      <c r="F2" s="616"/>
      <c r="G2" s="616"/>
      <c r="H2" s="616"/>
      <c r="I2" s="616"/>
      <c r="J2" s="616"/>
      <c r="K2" s="616"/>
      <c r="L2" s="616"/>
      <c r="M2" s="616"/>
      <c r="N2" s="616"/>
    </row>
    <row r="3" spans="1:14" x14ac:dyDescent="0.25">
      <c r="A3" s="380"/>
      <c r="B3" s="380"/>
      <c r="C3" s="381"/>
      <c r="D3" s="381"/>
      <c r="E3" s="381"/>
      <c r="F3" s="381"/>
      <c r="G3" s="381"/>
      <c r="H3" s="381"/>
      <c r="I3" s="381"/>
      <c r="J3" s="381"/>
      <c r="K3" s="381"/>
      <c r="L3" s="381"/>
      <c r="M3" s="381"/>
      <c r="N3" s="381"/>
    </row>
    <row r="4" spans="1:14" ht="14.45" customHeight="1" x14ac:dyDescent="0.25">
      <c r="A4" s="617" t="s">
        <v>363</v>
      </c>
      <c r="B4" s="618"/>
      <c r="C4" s="619" t="s">
        <v>368</v>
      </c>
      <c r="D4" s="620"/>
      <c r="E4" s="620"/>
      <c r="F4" s="603"/>
      <c r="G4" s="621" t="s">
        <v>369</v>
      </c>
      <c r="H4" s="620"/>
      <c r="I4" s="620"/>
      <c r="J4" s="603"/>
      <c r="K4" s="621" t="s">
        <v>370</v>
      </c>
      <c r="L4" s="620"/>
      <c r="M4" s="620"/>
      <c r="N4" s="620"/>
    </row>
    <row r="5" spans="1:14" ht="63.75" x14ac:dyDescent="0.25">
      <c r="A5" s="617"/>
      <c r="B5" s="618"/>
      <c r="C5" s="327" t="s">
        <v>289</v>
      </c>
      <c r="D5" s="183" t="s">
        <v>251</v>
      </c>
      <c r="E5" s="382" t="s">
        <v>290</v>
      </c>
      <c r="F5" s="383" t="s">
        <v>291</v>
      </c>
      <c r="G5" s="327" t="s">
        <v>289</v>
      </c>
      <c r="H5" s="183" t="s">
        <v>251</v>
      </c>
      <c r="I5" s="382" t="s">
        <v>290</v>
      </c>
      <c r="J5" s="383" t="s">
        <v>291</v>
      </c>
      <c r="K5" s="327" t="s">
        <v>289</v>
      </c>
      <c r="L5" s="183" t="s">
        <v>251</v>
      </c>
      <c r="M5" s="382" t="s">
        <v>290</v>
      </c>
      <c r="N5" s="383" t="s">
        <v>291</v>
      </c>
    </row>
    <row r="6" spans="1:14" x14ac:dyDescent="0.25">
      <c r="A6" s="380"/>
      <c r="B6" s="380"/>
      <c r="C6" s="381"/>
      <c r="D6" s="381"/>
      <c r="E6" s="381"/>
      <c r="F6" s="381"/>
      <c r="G6" s="381"/>
      <c r="H6" s="381"/>
      <c r="I6" s="381"/>
      <c r="J6" s="381"/>
      <c r="K6" s="350"/>
      <c r="L6" s="384"/>
      <c r="M6" s="381"/>
      <c r="N6" s="381"/>
    </row>
    <row r="7" spans="1:14" s="264" customFormat="1" ht="12.75" x14ac:dyDescent="0.2">
      <c r="A7" s="264" t="s">
        <v>151</v>
      </c>
      <c r="C7" s="265">
        <v>11395353190</v>
      </c>
      <c r="D7" s="385">
        <v>100</v>
      </c>
      <c r="E7" s="385">
        <v>3.7439599606486906</v>
      </c>
      <c r="F7" s="385">
        <v>37.231335630648445</v>
      </c>
      <c r="G7" s="265">
        <v>10809667892</v>
      </c>
      <c r="H7" s="385">
        <v>100</v>
      </c>
      <c r="I7" s="385">
        <v>-1.9379684280389831</v>
      </c>
      <c r="J7" s="385">
        <v>-1.5881531465232523</v>
      </c>
      <c r="K7" s="265">
        <v>10263944237</v>
      </c>
      <c r="L7" s="385">
        <v>100</v>
      </c>
      <c r="M7" s="385">
        <v>-5.0484775337443777</v>
      </c>
      <c r="N7" s="385">
        <v>-9.9286870194850056</v>
      </c>
    </row>
    <row r="8" spans="1:14" s="264" customFormat="1" ht="12.75" x14ac:dyDescent="0.2">
      <c r="C8" s="265"/>
      <c r="D8" s="385"/>
      <c r="E8" s="385"/>
      <c r="F8" s="385"/>
      <c r="G8" s="265"/>
      <c r="H8" s="385"/>
      <c r="I8" s="385"/>
      <c r="J8" s="385"/>
      <c r="K8" s="265"/>
      <c r="L8" s="385"/>
      <c r="M8" s="385"/>
      <c r="N8" s="385"/>
    </row>
    <row r="9" spans="1:14" s="264" customFormat="1" ht="37.5" customHeight="1" x14ac:dyDescent="0.2">
      <c r="A9" s="615" t="s">
        <v>292</v>
      </c>
      <c r="B9" s="615"/>
      <c r="C9" s="265">
        <v>757934589</v>
      </c>
      <c r="D9" s="266">
        <v>6.6512601791502703</v>
      </c>
      <c r="E9" s="266">
        <v>122.2397618800974</v>
      </c>
      <c r="F9" s="266">
        <v>2329.6925234441483</v>
      </c>
      <c r="G9" s="265">
        <v>28695521</v>
      </c>
      <c r="H9" s="266">
        <v>0.26616767263152458</v>
      </c>
      <c r="I9" s="266">
        <v>-15.106195797976474</v>
      </c>
      <c r="J9" s="266">
        <v>-91.585968173745229</v>
      </c>
      <c r="K9" s="265">
        <v>21897766</v>
      </c>
      <c r="L9" s="266">
        <v>0.21380264248949432</v>
      </c>
      <c r="M9" s="266">
        <v>-23.689254500728531</v>
      </c>
      <c r="N9" s="266">
        <v>-97.110863349185408</v>
      </c>
    </row>
    <row r="10" spans="1:14" s="264" customFormat="1" ht="12.75" x14ac:dyDescent="0.2">
      <c r="A10" s="386"/>
      <c r="B10" s="386"/>
      <c r="C10" s="265"/>
      <c r="D10" s="266"/>
      <c r="E10" s="266"/>
      <c r="F10" s="266"/>
      <c r="G10" s="265"/>
      <c r="H10" s="266"/>
      <c r="I10" s="266"/>
      <c r="J10" s="266"/>
      <c r="K10" s="265"/>
      <c r="L10" s="266"/>
      <c r="M10" s="266"/>
      <c r="N10" s="266"/>
    </row>
    <row r="11" spans="1:14" s="267" customFormat="1" ht="12.75" x14ac:dyDescent="0.2">
      <c r="B11" s="271" t="s">
        <v>293</v>
      </c>
      <c r="C11" s="268">
        <v>34611</v>
      </c>
      <c r="D11" s="269">
        <v>4.5664890483049321E-3</v>
      </c>
      <c r="E11" s="269">
        <v>-70.767242689910304</v>
      </c>
      <c r="F11" s="269">
        <v>-91.186760916285564</v>
      </c>
      <c r="G11" s="272">
        <v>2360</v>
      </c>
      <c r="H11" s="273">
        <v>8.2242800191709362E-3</v>
      </c>
      <c r="I11" s="313" t="s">
        <v>124</v>
      </c>
      <c r="J11" s="269">
        <v>-98.006723086538628</v>
      </c>
      <c r="K11" s="272">
        <v>2546</v>
      </c>
      <c r="L11" s="313">
        <v>1.1626756811630922E-2</v>
      </c>
      <c r="M11" s="273">
        <v>7.8813559322033822</v>
      </c>
      <c r="N11" s="269">
        <v>-92.643957123457852</v>
      </c>
    </row>
    <row r="12" spans="1:14" s="267" customFormat="1" ht="12.75" x14ac:dyDescent="0.2">
      <c r="B12" s="271" t="s">
        <v>294</v>
      </c>
      <c r="C12" s="268">
        <v>2179127</v>
      </c>
      <c r="D12" s="269">
        <v>0.28750858340890417</v>
      </c>
      <c r="E12" s="313">
        <v>58.092194516791331</v>
      </c>
      <c r="F12" s="269">
        <v>-42.551326436027679</v>
      </c>
      <c r="G12" s="268">
        <v>202949</v>
      </c>
      <c r="H12" s="273">
        <v>0.70724974814013652</v>
      </c>
      <c r="I12" s="269">
        <v>193.71608029292156</v>
      </c>
      <c r="J12" s="269">
        <v>-85.27637315999101</v>
      </c>
      <c r="K12" s="268">
        <v>274729</v>
      </c>
      <c r="L12" s="313">
        <v>1.2545983001188341</v>
      </c>
      <c r="M12" s="269">
        <v>35.368491591483561</v>
      </c>
      <c r="N12" s="269">
        <v>-87.39270359185123</v>
      </c>
    </row>
    <row r="13" spans="1:14" s="267" customFormat="1" ht="12.75" x14ac:dyDescent="0.2">
      <c r="B13" s="271" t="s">
        <v>295</v>
      </c>
      <c r="C13" s="268">
        <v>19920427</v>
      </c>
      <c r="D13" s="269">
        <v>2.628251473030478</v>
      </c>
      <c r="E13" s="269">
        <v>-6.5297297124827907</v>
      </c>
      <c r="F13" s="269">
        <v>-2.5622640444412204</v>
      </c>
      <c r="G13" s="268">
        <v>15274902</v>
      </c>
      <c r="H13" s="273">
        <v>53.230962420929728</v>
      </c>
      <c r="I13" s="269">
        <v>-5.4466484475168553</v>
      </c>
      <c r="J13" s="269">
        <v>-28.327378797887359</v>
      </c>
      <c r="K13" s="268">
        <v>19281576</v>
      </c>
      <c r="L13" s="313">
        <v>88.052708207768774</v>
      </c>
      <c r="M13" s="269">
        <v>26.230439972708176</v>
      </c>
      <c r="N13" s="269">
        <v>-3.2070145885929047</v>
      </c>
    </row>
    <row r="14" spans="1:14" s="267" customFormat="1" ht="12.75" x14ac:dyDescent="0.2">
      <c r="B14" s="271" t="s">
        <v>296</v>
      </c>
      <c r="C14" s="268">
        <v>10209358</v>
      </c>
      <c r="D14" s="269">
        <v>1.3469972406814119</v>
      </c>
      <c r="E14" s="269">
        <v>339.74010199510695</v>
      </c>
      <c r="F14" s="269">
        <v>795.96247427565959</v>
      </c>
      <c r="G14" s="268">
        <v>5400052</v>
      </c>
      <c r="H14" s="273">
        <v>18.818449053425446</v>
      </c>
      <c r="I14" s="269">
        <v>162.66313534074132</v>
      </c>
      <c r="J14" s="269">
        <v>132.59243306571102</v>
      </c>
      <c r="K14" s="268">
        <v>1113060</v>
      </c>
      <c r="L14" s="313">
        <v>5.0829842642395571</v>
      </c>
      <c r="M14" s="269">
        <v>-79.387976263932273</v>
      </c>
      <c r="N14" s="269">
        <v>-89.097649431041603</v>
      </c>
    </row>
    <row r="15" spans="1:14" s="267" customFormat="1" ht="12.75" x14ac:dyDescent="0.2">
      <c r="B15" s="271" t="s">
        <v>297</v>
      </c>
      <c r="C15" s="268">
        <v>366575</v>
      </c>
      <c r="D15" s="269">
        <v>4.8364991559977484E-2</v>
      </c>
      <c r="E15" s="269">
        <v>-49.867343170908498</v>
      </c>
      <c r="F15" s="269">
        <v>-42.807997441318037</v>
      </c>
      <c r="G15" s="268">
        <v>241625</v>
      </c>
      <c r="H15" s="273">
        <v>0.8420303642509227</v>
      </c>
      <c r="I15" s="269">
        <v>-36.17799636548051</v>
      </c>
      <c r="J15" s="313">
        <v>-66.955457392541135</v>
      </c>
      <c r="K15" s="268">
        <v>252514</v>
      </c>
      <c r="L15" s="313">
        <v>1.1531495952600828</v>
      </c>
      <c r="M15" s="269">
        <v>4.5065700982928059</v>
      </c>
      <c r="N15" s="269">
        <v>-31.115324285616865</v>
      </c>
    </row>
    <row r="16" spans="1:14" s="267" customFormat="1" ht="12.75" x14ac:dyDescent="0.2">
      <c r="B16" s="271" t="s">
        <v>298</v>
      </c>
      <c r="C16" s="268">
        <v>473472</v>
      </c>
      <c r="D16" s="269">
        <v>6.2468715225767323E-2</v>
      </c>
      <c r="E16" s="269">
        <v>-50.937984431862461</v>
      </c>
      <c r="F16" s="269">
        <v>-84.420538071086028</v>
      </c>
      <c r="G16" s="268">
        <v>190567</v>
      </c>
      <c r="H16" s="273">
        <v>0.6641001569548084</v>
      </c>
      <c r="I16" s="269">
        <v>-37.543384712194261</v>
      </c>
      <c r="J16" s="269">
        <v>-80.253106581227058</v>
      </c>
      <c r="K16" s="268">
        <v>59577</v>
      </c>
      <c r="L16" s="313">
        <v>0.27206884939769699</v>
      </c>
      <c r="M16" s="269">
        <v>-68.73697964495426</v>
      </c>
      <c r="N16" s="269">
        <v>-87.416996147607463</v>
      </c>
    </row>
    <row r="17" spans="1:23" s="267" customFormat="1" ht="12.75" x14ac:dyDescent="0.2">
      <c r="B17" s="271" t="s">
        <v>299</v>
      </c>
      <c r="C17" s="268">
        <v>1921692</v>
      </c>
      <c r="D17" s="269">
        <v>0.25354325134249811</v>
      </c>
      <c r="E17" s="269">
        <v>-26.347403157374295</v>
      </c>
      <c r="F17" s="269">
        <v>10.12548982751882</v>
      </c>
      <c r="G17" s="268">
        <v>643866</v>
      </c>
      <c r="H17" s="273">
        <v>2.2437857113658954</v>
      </c>
      <c r="I17" s="269">
        <v>-51.493358706682436</v>
      </c>
      <c r="J17" s="269">
        <v>-75.322578790631354</v>
      </c>
      <c r="K17" s="268">
        <v>913764</v>
      </c>
      <c r="L17" s="313">
        <v>4.172864026403424</v>
      </c>
      <c r="M17" s="269">
        <v>41.918349470231384</v>
      </c>
      <c r="N17" s="269">
        <v>-52.450028412461513</v>
      </c>
    </row>
    <row r="18" spans="1:23" s="267" customFormat="1" ht="14.25" x14ac:dyDescent="0.2">
      <c r="B18" s="271" t="s">
        <v>364</v>
      </c>
      <c r="C18" s="272">
        <v>722829327</v>
      </c>
      <c r="D18" s="269">
        <v>95.368299255702667</v>
      </c>
      <c r="E18" s="313">
        <v>131.96770253576332</v>
      </c>
      <c r="F18" s="273" t="s">
        <v>124</v>
      </c>
      <c r="G18" s="268">
        <v>6739200</v>
      </c>
      <c r="H18" s="273">
        <v>23.485198264913887</v>
      </c>
      <c r="I18" s="313">
        <v>-50.119904076738607</v>
      </c>
      <c r="J18" s="313">
        <v>-97.837280970022107</v>
      </c>
      <c r="K18" s="272" t="s">
        <v>125</v>
      </c>
      <c r="L18" s="313" t="s">
        <v>124</v>
      </c>
      <c r="M18" s="313">
        <v>-100</v>
      </c>
      <c r="N18" s="313">
        <v>-100</v>
      </c>
    </row>
    <row r="19" spans="1:23" x14ac:dyDescent="0.25">
      <c r="A19" s="387"/>
      <c r="B19" s="387"/>
      <c r="C19" s="388"/>
      <c r="D19" s="388"/>
      <c r="E19" s="388"/>
      <c r="F19" s="388"/>
      <c r="G19" s="388"/>
      <c r="H19" s="388"/>
      <c r="I19" s="388"/>
      <c r="J19" s="388"/>
      <c r="K19" s="388"/>
      <c r="L19" s="388"/>
      <c r="M19" s="388"/>
      <c r="N19" s="388"/>
    </row>
    <row r="20" spans="1:23" x14ac:dyDescent="0.25">
      <c r="A20" s="380"/>
      <c r="B20" s="380"/>
      <c r="C20" s="381"/>
      <c r="D20" s="381"/>
      <c r="E20" s="381"/>
      <c r="F20" s="381"/>
      <c r="G20" s="381"/>
      <c r="H20" s="381"/>
      <c r="I20" s="381"/>
      <c r="J20" s="381"/>
      <c r="K20" s="381"/>
      <c r="L20" s="381"/>
      <c r="M20" s="381"/>
      <c r="N20" s="381"/>
    </row>
    <row r="21" spans="1:23" s="390" customFormat="1" ht="12.75" x14ac:dyDescent="0.2">
      <c r="A21" s="341" t="s">
        <v>149</v>
      </c>
      <c r="B21" s="340"/>
      <c r="C21" s="370"/>
      <c r="D21" s="335"/>
      <c r="E21" s="389"/>
      <c r="F21" s="335"/>
      <c r="G21" s="371"/>
      <c r="H21" s="335"/>
      <c r="I21" s="269"/>
      <c r="J21" s="269"/>
      <c r="K21" s="269"/>
      <c r="L21" s="335"/>
      <c r="M21" s="335"/>
      <c r="N21" s="335"/>
    </row>
    <row r="22" spans="1:23" s="2" customFormat="1" x14ac:dyDescent="0.25">
      <c r="A22" s="209" t="s">
        <v>406</v>
      </c>
      <c r="B22" s="89"/>
      <c r="C22" s="89"/>
      <c r="D22"/>
      <c r="E22" s="277"/>
      <c r="F22" s="210"/>
      <c r="G22" s="254"/>
      <c r="H22" s="101"/>
      <c r="I22" s="212"/>
      <c r="J22" s="278"/>
    </row>
    <row r="23" spans="1:23" s="2" customFormat="1" x14ac:dyDescent="0.25">
      <c r="A23" s="8" t="s">
        <v>274</v>
      </c>
      <c r="B23" s="8"/>
      <c r="C23" s="95"/>
      <c r="D23"/>
      <c r="E23" s="277"/>
      <c r="F23" s="210"/>
      <c r="G23" s="254"/>
      <c r="H23" s="101"/>
      <c r="I23" s="212"/>
      <c r="J23" s="279"/>
    </row>
    <row r="24" spans="1:23" s="323" customFormat="1" ht="12.75" x14ac:dyDescent="0.2">
      <c r="A24" s="340" t="s">
        <v>285</v>
      </c>
      <c r="B24" s="335"/>
      <c r="C24" s="335"/>
      <c r="D24" s="370"/>
      <c r="E24" s="335"/>
      <c r="F24" s="389"/>
      <c r="G24" s="391"/>
      <c r="H24" s="369"/>
      <c r="I24" s="392"/>
      <c r="J24" s="393"/>
    </row>
    <row r="25" spans="1:23" s="335" customFormat="1" ht="12" x14ac:dyDescent="0.2">
      <c r="A25" s="340" t="s">
        <v>275</v>
      </c>
      <c r="C25" s="342"/>
      <c r="D25" s="343"/>
      <c r="E25" s="342"/>
      <c r="F25" s="343"/>
      <c r="G25" s="372"/>
      <c r="H25" s="343"/>
      <c r="I25" s="343"/>
      <c r="J25" s="343"/>
      <c r="K25" s="343"/>
      <c r="L25" s="343"/>
      <c r="M25" s="343"/>
      <c r="N25" s="343"/>
      <c r="O25" s="343"/>
      <c r="P25" s="343"/>
      <c r="Q25" s="343"/>
      <c r="R25" s="343"/>
      <c r="S25" s="343"/>
      <c r="T25" s="343"/>
      <c r="U25" s="343"/>
      <c r="V25" s="343"/>
      <c r="W25" s="343"/>
    </row>
    <row r="26" spans="1:23" s="335" customFormat="1" ht="12" x14ac:dyDescent="0.2">
      <c r="A26" s="347" t="s">
        <v>244</v>
      </c>
      <c r="C26" s="339"/>
      <c r="E26" s="348"/>
      <c r="G26" s="371"/>
    </row>
    <row r="27" spans="1:23" s="390" customFormat="1" ht="12" x14ac:dyDescent="0.2">
      <c r="A27" s="341" t="s">
        <v>365</v>
      </c>
      <c r="B27" s="335"/>
      <c r="C27" s="370"/>
      <c r="D27" s="335"/>
      <c r="E27" s="370"/>
      <c r="F27" s="335"/>
      <c r="G27" s="371"/>
      <c r="H27" s="335"/>
      <c r="I27" s="335"/>
      <c r="J27" s="335"/>
      <c r="K27" s="335"/>
      <c r="L27" s="335"/>
      <c r="M27" s="335"/>
      <c r="N27" s="335"/>
    </row>
    <row r="28" spans="1:23" s="390" customFormat="1" ht="12" x14ac:dyDescent="0.2">
      <c r="A28" s="318" t="s">
        <v>366</v>
      </c>
      <c r="B28" s="300"/>
      <c r="C28" s="370"/>
      <c r="D28" s="335"/>
      <c r="E28" s="370"/>
      <c r="F28" s="335"/>
      <c r="G28" s="371"/>
      <c r="H28" s="335"/>
      <c r="I28" s="335"/>
      <c r="J28" s="335"/>
      <c r="K28" s="335"/>
      <c r="L28" s="335"/>
      <c r="M28" s="335"/>
      <c r="N28" s="335"/>
    </row>
    <row r="29" spans="1:23" s="335" customFormat="1" ht="12" x14ac:dyDescent="0.2">
      <c r="A29" s="598" t="s">
        <v>362</v>
      </c>
      <c r="B29" s="598"/>
      <c r="C29" s="598"/>
      <c r="D29" s="598"/>
      <c r="E29" s="598"/>
      <c r="F29" s="598"/>
      <c r="G29" s="598"/>
      <c r="H29" s="598"/>
      <c r="I29" s="598"/>
      <c r="J29" s="598"/>
      <c r="K29" s="598"/>
      <c r="L29" s="598"/>
      <c r="M29" s="598"/>
      <c r="N29" s="598"/>
    </row>
    <row r="30" spans="1:23" s="390" customFormat="1" ht="12" x14ac:dyDescent="0.2">
      <c r="A30" s="341" t="s">
        <v>247</v>
      </c>
      <c r="B30" s="335"/>
      <c r="C30" s="335"/>
      <c r="D30" s="335"/>
      <c r="E30" s="336"/>
      <c r="F30" s="335"/>
      <c r="G30" s="335"/>
      <c r="H30" s="335"/>
      <c r="I30" s="335"/>
      <c r="J30" s="335"/>
      <c r="K30" s="335"/>
      <c r="L30" s="335"/>
      <c r="M30" s="335"/>
      <c r="N30" s="335"/>
    </row>
    <row r="32" spans="1:23" s="2" customFormat="1" x14ac:dyDescent="0.25">
      <c r="A32" s="8"/>
      <c r="B32" s="8"/>
      <c r="C32" s="95"/>
      <c r="D32"/>
      <c r="E32" s="277"/>
      <c r="F32" s="210"/>
      <c r="G32" s="254"/>
      <c r="H32" s="101"/>
      <c r="I32" s="212"/>
      <c r="J32" s="279"/>
    </row>
    <row r="33" spans="1:13" s="89" customFormat="1" ht="12.75" customHeight="1" x14ac:dyDescent="0.2">
      <c r="A33" s="8"/>
      <c r="B33" s="8"/>
      <c r="C33" s="95"/>
      <c r="D33" s="88"/>
      <c r="E33" s="95"/>
      <c r="F33" s="210"/>
      <c r="G33" s="253"/>
      <c r="H33" s="210"/>
    </row>
    <row r="34" spans="1:13" s="111" customFormat="1" ht="12" x14ac:dyDescent="0.2">
      <c r="A34" s="8"/>
      <c r="B34" s="89"/>
      <c r="C34" s="95"/>
      <c r="D34" s="207"/>
      <c r="E34" s="115"/>
      <c r="F34" s="207"/>
      <c r="G34" s="255"/>
    </row>
    <row r="35" spans="1:13" s="111" customFormat="1" ht="12" x14ac:dyDescent="0.2">
      <c r="A35" s="93"/>
      <c r="B35" s="93"/>
      <c r="C35" s="95"/>
      <c r="D35" s="207"/>
      <c r="E35" s="115"/>
      <c r="F35" s="207"/>
      <c r="G35" s="255"/>
    </row>
    <row r="36" spans="1:13" s="89" customFormat="1" x14ac:dyDescent="0.25">
      <c r="A36" s="8"/>
      <c r="L36"/>
      <c r="M36"/>
    </row>
    <row r="37" spans="1:13" s="111" customFormat="1" x14ac:dyDescent="0.25">
      <c r="A37" s="209"/>
      <c r="B37" s="209"/>
      <c r="C37" s="95"/>
      <c r="D37" s="207"/>
      <c r="E37" s="115"/>
      <c r="F37" s="207"/>
      <c r="G37" s="255"/>
      <c r="L37"/>
      <c r="M37"/>
    </row>
  </sheetData>
  <mergeCells count="8">
    <mergeCell ref="A9:B9"/>
    <mergeCell ref="A29:N29"/>
    <mergeCell ref="A1:N1"/>
    <mergeCell ref="A2:N2"/>
    <mergeCell ref="A4:B5"/>
    <mergeCell ref="C4:F4"/>
    <mergeCell ref="G4:J4"/>
    <mergeCell ref="K4:N4"/>
  </mergeCells>
  <pageMargins left="0.31496062992125984" right="0.31496062992125984" top="0.3543307086614173" bottom="0.3543307086614173" header="0.31496062992125984" footer="0.31496062992125984"/>
  <pageSetup paperSize="9" scale="84"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DF5F1-5BE5-42C8-A0B8-73BB3A0504BF}">
  <sheetPr>
    <pageSetUpPr fitToPage="1"/>
  </sheetPr>
  <dimension ref="A1:M56"/>
  <sheetViews>
    <sheetView topLeftCell="A2" zoomScale="115" zoomScaleNormal="115" workbookViewId="0">
      <selection sqref="A1:L1"/>
    </sheetView>
  </sheetViews>
  <sheetFormatPr defaultRowHeight="12.75" x14ac:dyDescent="0.2"/>
  <cols>
    <col min="1" max="1" width="4.85546875" style="35" customWidth="1"/>
    <col min="2" max="2" width="30" style="25" customWidth="1"/>
    <col min="3" max="3" width="14.42578125" style="9" customWidth="1"/>
    <col min="4" max="4" width="11.5703125" style="38" customWidth="1"/>
    <col min="5" max="5" width="13.5703125" style="25" customWidth="1"/>
    <col min="6" max="6" width="11.5703125" style="38" customWidth="1"/>
    <col min="7" max="7" width="14.42578125" style="37" customWidth="1"/>
    <col min="8" max="8" width="11.5703125" style="38" customWidth="1"/>
    <col min="9" max="9" width="13.5703125" style="37" customWidth="1"/>
    <col min="10" max="10" width="11.5703125" style="59" customWidth="1"/>
    <col min="11" max="11" width="15.140625" style="38" customWidth="1"/>
    <col min="12" max="12" width="14.28515625" style="38" customWidth="1"/>
    <col min="13" max="16384" width="9.140625" style="2"/>
  </cols>
  <sheetData>
    <row r="1" spans="1:13" ht="12.75" customHeight="1" x14ac:dyDescent="0.2">
      <c r="A1" s="622" t="s">
        <v>372</v>
      </c>
      <c r="B1" s="622"/>
      <c r="C1" s="622"/>
      <c r="D1" s="622"/>
      <c r="E1" s="622"/>
      <c r="F1" s="622"/>
      <c r="G1" s="622"/>
      <c r="H1" s="622"/>
      <c r="I1" s="622"/>
      <c r="J1" s="622"/>
      <c r="K1" s="622"/>
      <c r="L1" s="622"/>
    </row>
    <row r="2" spans="1:13" ht="12.75" customHeight="1" x14ac:dyDescent="0.2">
      <c r="A2" s="623" t="s">
        <v>249</v>
      </c>
      <c r="B2" s="623"/>
      <c r="C2" s="623"/>
      <c r="D2" s="623"/>
      <c r="E2" s="623"/>
      <c r="F2" s="623"/>
      <c r="G2" s="623"/>
      <c r="H2" s="623"/>
      <c r="I2" s="623"/>
      <c r="J2" s="623"/>
      <c r="K2" s="623"/>
      <c r="L2" s="623"/>
    </row>
    <row r="3" spans="1:13" s="9" customFormat="1" x14ac:dyDescent="0.2">
      <c r="A3" s="394"/>
      <c r="B3" s="394"/>
      <c r="C3" s="394"/>
      <c r="D3" s="395"/>
      <c r="E3" s="394"/>
      <c r="F3" s="395"/>
      <c r="G3" s="396"/>
      <c r="H3" s="395"/>
      <c r="I3" s="396"/>
      <c r="J3" s="395"/>
      <c r="K3" s="395"/>
      <c r="L3" s="395"/>
    </row>
    <row r="4" spans="1:13" s="35" customFormat="1" ht="24" customHeight="1" x14ac:dyDescent="0.2">
      <c r="A4" s="624" t="s">
        <v>126</v>
      </c>
      <c r="B4" s="604"/>
      <c r="C4" s="626" t="s">
        <v>371</v>
      </c>
      <c r="D4" s="626"/>
      <c r="E4" s="626"/>
      <c r="F4" s="626"/>
      <c r="G4" s="625">
        <v>2022</v>
      </c>
      <c r="H4" s="625"/>
      <c r="I4" s="625"/>
      <c r="J4" s="625"/>
      <c r="K4" s="627" t="s">
        <v>305</v>
      </c>
      <c r="L4" s="628"/>
    </row>
    <row r="5" spans="1:13" s="35" customFormat="1" ht="42" customHeight="1" x14ac:dyDescent="0.2">
      <c r="A5" s="603"/>
      <c r="B5" s="604"/>
      <c r="C5" s="397" t="s">
        <v>346</v>
      </c>
      <c r="D5" s="183" t="s">
        <v>251</v>
      </c>
      <c r="E5" s="398" t="s">
        <v>340</v>
      </c>
      <c r="F5" s="183" t="s">
        <v>251</v>
      </c>
      <c r="G5" s="397" t="s">
        <v>347</v>
      </c>
      <c r="H5" s="183" t="s">
        <v>251</v>
      </c>
      <c r="I5" s="398" t="s">
        <v>342</v>
      </c>
      <c r="J5" s="183" t="s">
        <v>251</v>
      </c>
      <c r="K5" s="399" t="s">
        <v>127</v>
      </c>
      <c r="L5" s="400" t="s">
        <v>3</v>
      </c>
    </row>
    <row r="6" spans="1:13" x14ac:dyDescent="0.2">
      <c r="A6" s="603"/>
      <c r="B6" s="604"/>
      <c r="C6" s="328" t="s">
        <v>6</v>
      </c>
      <c r="D6" s="401" t="s">
        <v>7</v>
      </c>
      <c r="E6" s="328" t="s">
        <v>8</v>
      </c>
      <c r="F6" s="401" t="s">
        <v>9</v>
      </c>
      <c r="G6" s="328" t="s">
        <v>10</v>
      </c>
      <c r="H6" s="401" t="s">
        <v>11</v>
      </c>
      <c r="I6" s="328" t="s">
        <v>12</v>
      </c>
      <c r="J6" s="401" t="s">
        <v>13</v>
      </c>
      <c r="K6" s="401" t="s">
        <v>128</v>
      </c>
      <c r="L6" s="356" t="s">
        <v>129</v>
      </c>
    </row>
    <row r="7" spans="1:13" x14ac:dyDescent="0.2">
      <c r="A7" s="12"/>
      <c r="B7" s="12"/>
      <c r="C7" s="128"/>
      <c r="D7" s="129"/>
      <c r="E7" s="128"/>
      <c r="F7" s="129"/>
      <c r="G7" s="128"/>
      <c r="H7" s="129"/>
      <c r="I7" s="128"/>
      <c r="J7" s="129"/>
      <c r="K7" s="129"/>
      <c r="L7" s="129"/>
    </row>
    <row r="8" spans="1:13" s="36" customFormat="1" x14ac:dyDescent="0.2">
      <c r="A8" s="41"/>
      <c r="B8" s="39" t="s">
        <v>151</v>
      </c>
      <c r="C8" s="191">
        <v>11395353190</v>
      </c>
      <c r="D8" s="196">
        <v>99.999999999999986</v>
      </c>
      <c r="E8" s="191">
        <v>116882938956</v>
      </c>
      <c r="F8" s="196">
        <v>99.999999999999986</v>
      </c>
      <c r="G8" s="191">
        <v>10263944237</v>
      </c>
      <c r="H8" s="196">
        <v>99.999999999999986</v>
      </c>
      <c r="I8" s="191">
        <v>137155010544</v>
      </c>
      <c r="J8" s="196">
        <v>100</v>
      </c>
      <c r="K8" s="290">
        <v>-9.9286870194850056</v>
      </c>
      <c r="L8" s="290">
        <v>17.343909871766083</v>
      </c>
    </row>
    <row r="9" spans="1:13" s="36" customFormat="1" x14ac:dyDescent="0.2">
      <c r="A9" s="41"/>
      <c r="B9" s="39"/>
      <c r="C9" s="191"/>
      <c r="D9" s="196"/>
      <c r="E9" s="191"/>
      <c r="F9" s="196"/>
      <c r="G9" s="191"/>
      <c r="H9" s="196"/>
      <c r="I9" s="191"/>
      <c r="J9" s="196"/>
      <c r="K9" s="290"/>
      <c r="L9" s="290"/>
    </row>
    <row r="10" spans="1:13" x14ac:dyDescent="0.2">
      <c r="B10" s="40" t="s">
        <v>130</v>
      </c>
      <c r="C10" s="191">
        <v>8325312672</v>
      </c>
      <c r="D10" s="196">
        <v>73.058838398320844</v>
      </c>
      <c r="E10" s="191">
        <v>90017814627</v>
      </c>
      <c r="F10" s="196">
        <v>77.015358640910591</v>
      </c>
      <c r="G10" s="191">
        <v>7979324801</v>
      </c>
      <c r="H10" s="196">
        <v>77.741310910826229</v>
      </c>
      <c r="I10" s="191">
        <v>106393717923</v>
      </c>
      <c r="J10" s="196">
        <v>77.571878344807814</v>
      </c>
      <c r="K10" s="290">
        <v>-4.1558543760601241</v>
      </c>
      <c r="L10" s="290">
        <v>18.191847206972962</v>
      </c>
      <c r="M10" s="43"/>
    </row>
    <row r="11" spans="1:13" x14ac:dyDescent="0.2">
      <c r="C11" s="288"/>
      <c r="D11" s="289"/>
      <c r="E11" s="288"/>
      <c r="F11" s="197"/>
      <c r="G11" s="226"/>
      <c r="H11" s="289"/>
      <c r="I11" s="288"/>
      <c r="J11" s="289"/>
      <c r="K11" s="289"/>
      <c r="L11" s="289"/>
    </row>
    <row r="12" spans="1:13" x14ac:dyDescent="0.2">
      <c r="A12" s="35">
        <v>1</v>
      </c>
      <c r="B12" s="28" t="s">
        <v>131</v>
      </c>
      <c r="C12" s="241">
        <v>2151452958</v>
      </c>
      <c r="D12" s="197">
        <v>18.880090174721474</v>
      </c>
      <c r="E12" s="241">
        <v>26798704923</v>
      </c>
      <c r="F12" s="197">
        <v>22.927815780785799</v>
      </c>
      <c r="G12" s="226">
        <v>2329482845</v>
      </c>
      <c r="H12" s="197">
        <v>22.695786251473962</v>
      </c>
      <c r="I12" s="241">
        <v>28203503439</v>
      </c>
      <c r="J12" s="197">
        <v>20.563232307107132</v>
      </c>
      <c r="K12" s="289">
        <v>8.274867751024285</v>
      </c>
      <c r="L12" s="289">
        <v>5.2420388225340453</v>
      </c>
      <c r="M12" s="9"/>
    </row>
    <row r="13" spans="1:13" x14ac:dyDescent="0.2">
      <c r="A13" s="35">
        <v>2</v>
      </c>
      <c r="B13" s="28" t="s">
        <v>144</v>
      </c>
      <c r="C13" s="241">
        <v>893296070</v>
      </c>
      <c r="D13" s="197">
        <v>7.8391257831649535</v>
      </c>
      <c r="E13" s="241">
        <v>8446349221</v>
      </c>
      <c r="F13" s="197">
        <v>7.2263320005835814</v>
      </c>
      <c r="G13" s="226">
        <v>1066087529</v>
      </c>
      <c r="H13" s="197">
        <v>10.386723703709459</v>
      </c>
      <c r="I13" s="241">
        <v>13182697360</v>
      </c>
      <c r="J13" s="197">
        <v>9.6115317316613282</v>
      </c>
      <c r="K13" s="289">
        <v>19.343134354100535</v>
      </c>
      <c r="L13" s="289">
        <v>56.075684477076869</v>
      </c>
      <c r="M13" s="9"/>
    </row>
    <row r="14" spans="1:13" x14ac:dyDescent="0.2">
      <c r="A14" s="35">
        <v>3</v>
      </c>
      <c r="B14" s="28" t="s">
        <v>308</v>
      </c>
      <c r="C14" s="241">
        <v>977750212</v>
      </c>
      <c r="D14" s="197">
        <v>8.5802536849671789</v>
      </c>
      <c r="E14" s="241">
        <v>11107957232</v>
      </c>
      <c r="F14" s="197">
        <v>9.5034889875429425</v>
      </c>
      <c r="G14" s="226">
        <v>809851773</v>
      </c>
      <c r="H14" s="197">
        <v>7.8902588936580944</v>
      </c>
      <c r="I14" s="241">
        <v>12349695354</v>
      </c>
      <c r="J14" s="197">
        <v>9.0041882575176917</v>
      </c>
      <c r="K14" s="289">
        <v>-17.171915376685188</v>
      </c>
      <c r="L14" s="289">
        <v>11.178816195139628</v>
      </c>
      <c r="M14" s="9"/>
    </row>
    <row r="15" spans="1:13" x14ac:dyDescent="0.2">
      <c r="A15" s="35">
        <v>4</v>
      </c>
      <c r="B15" s="28" t="s">
        <v>307</v>
      </c>
      <c r="C15" s="241">
        <v>883532411</v>
      </c>
      <c r="D15" s="197">
        <v>7.7534447267096951</v>
      </c>
      <c r="E15" s="241">
        <v>7751078672</v>
      </c>
      <c r="F15" s="197">
        <v>6.631488514262851</v>
      </c>
      <c r="G15" s="226">
        <v>699754489</v>
      </c>
      <c r="H15" s="197">
        <v>6.8175983115485828</v>
      </c>
      <c r="I15" s="241">
        <v>8912678642</v>
      </c>
      <c r="J15" s="197">
        <v>6.4982523107610195</v>
      </c>
      <c r="K15" s="289">
        <v>-20.800359976833949</v>
      </c>
      <c r="L15" s="289">
        <v>14.986300864112811</v>
      </c>
      <c r="M15" s="9"/>
    </row>
    <row r="16" spans="1:13" x14ac:dyDescent="0.2">
      <c r="A16" s="35">
        <v>5</v>
      </c>
      <c r="B16" s="28" t="s">
        <v>134</v>
      </c>
      <c r="C16" s="241">
        <v>1020314478</v>
      </c>
      <c r="D16" s="197">
        <v>8.9537766929012577</v>
      </c>
      <c r="E16" s="241">
        <v>9350856233</v>
      </c>
      <c r="F16" s="197">
        <v>8.0001891777550895</v>
      </c>
      <c r="G16" s="226">
        <v>697851271</v>
      </c>
      <c r="H16" s="197">
        <v>6.7990555568720783</v>
      </c>
      <c r="I16" s="241">
        <v>12316406038</v>
      </c>
      <c r="J16" s="197">
        <v>8.9799169488225417</v>
      </c>
      <c r="K16" s="289">
        <v>-31.604295925711646</v>
      </c>
      <c r="L16" s="289">
        <v>31.71420596259744</v>
      </c>
      <c r="M16" s="9"/>
    </row>
    <row r="17" spans="1:13" x14ac:dyDescent="0.2">
      <c r="A17" s="35">
        <v>6</v>
      </c>
      <c r="B17" s="28" t="s">
        <v>135</v>
      </c>
      <c r="C17" s="241">
        <v>612619201</v>
      </c>
      <c r="D17" s="197">
        <v>5.3760439960527453</v>
      </c>
      <c r="E17" s="241">
        <v>6947054165</v>
      </c>
      <c r="F17" s="197">
        <v>5.9435998333470925</v>
      </c>
      <c r="G17" s="226">
        <v>558242206</v>
      </c>
      <c r="H17" s="197">
        <v>5.4388663179562053</v>
      </c>
      <c r="I17" s="241">
        <v>7331882337</v>
      </c>
      <c r="J17" s="197">
        <v>5.3456904767237035</v>
      </c>
      <c r="K17" s="289">
        <v>-8.8761493128583844</v>
      </c>
      <c r="L17" s="289">
        <v>5.539443955091139</v>
      </c>
      <c r="M17" s="9"/>
    </row>
    <row r="18" spans="1:13" x14ac:dyDescent="0.2">
      <c r="A18" s="35">
        <v>7</v>
      </c>
      <c r="B18" s="28" t="s">
        <v>133</v>
      </c>
      <c r="C18" s="241">
        <v>583924266</v>
      </c>
      <c r="D18" s="197">
        <v>5.1242313973420597</v>
      </c>
      <c r="E18" s="241">
        <v>6948171376</v>
      </c>
      <c r="F18" s="197">
        <v>5.9445556708799083</v>
      </c>
      <c r="G18" s="226">
        <v>521278986</v>
      </c>
      <c r="H18" s="197">
        <v>5.078739458860916</v>
      </c>
      <c r="I18" s="241">
        <v>8115380572</v>
      </c>
      <c r="J18" s="197">
        <v>5.916940649715853</v>
      </c>
      <c r="K18" s="289">
        <v>-10.728322771912346</v>
      </c>
      <c r="L18" s="289">
        <v>16.798796875271549</v>
      </c>
      <c r="M18" s="9"/>
    </row>
    <row r="19" spans="1:13" x14ac:dyDescent="0.2">
      <c r="A19" s="35">
        <v>8</v>
      </c>
      <c r="B19" s="28" t="s">
        <v>137</v>
      </c>
      <c r="C19" s="241">
        <v>554832599</v>
      </c>
      <c r="D19" s="197">
        <v>4.8689372742469601</v>
      </c>
      <c r="E19" s="241">
        <v>5763041507</v>
      </c>
      <c r="F19" s="197">
        <v>4.9306096839073046</v>
      </c>
      <c r="G19" s="226">
        <v>469724543</v>
      </c>
      <c r="H19" s="197">
        <v>4.5764526010060784</v>
      </c>
      <c r="I19" s="241">
        <v>6798995428</v>
      </c>
      <c r="J19" s="197">
        <v>4.957161536449191</v>
      </c>
      <c r="K19" s="289">
        <v>-15.339411590702156</v>
      </c>
      <c r="L19" s="289">
        <v>17.975819187519182</v>
      </c>
      <c r="M19" s="9"/>
    </row>
    <row r="20" spans="1:13" x14ac:dyDescent="0.2">
      <c r="A20" s="35">
        <v>9</v>
      </c>
      <c r="B20" s="28" t="s">
        <v>309</v>
      </c>
      <c r="C20" s="241">
        <v>502510040</v>
      </c>
      <c r="D20" s="197">
        <v>4.4097802992273909</v>
      </c>
      <c r="E20" s="241">
        <v>5305532426</v>
      </c>
      <c r="F20" s="197">
        <v>4.539184652087882</v>
      </c>
      <c r="G20" s="226">
        <v>447958661</v>
      </c>
      <c r="H20" s="197">
        <v>4.364391024116979</v>
      </c>
      <c r="I20" s="241">
        <v>6378242416</v>
      </c>
      <c r="J20" s="197">
        <v>4.6503896508788705</v>
      </c>
      <c r="K20" s="289">
        <v>-10.855778921352499</v>
      </c>
      <c r="L20" s="289">
        <v>20.218705755960254</v>
      </c>
      <c r="M20" s="9"/>
    </row>
    <row r="21" spans="1:13" x14ac:dyDescent="0.2">
      <c r="A21" s="35">
        <v>10</v>
      </c>
      <c r="B21" s="28" t="s">
        <v>145</v>
      </c>
      <c r="C21" s="241">
        <v>145080437</v>
      </c>
      <c r="D21" s="197">
        <v>1.2731543689871363</v>
      </c>
      <c r="E21" s="241">
        <v>1599068872</v>
      </c>
      <c r="F21" s="197">
        <v>1.3680943397581418</v>
      </c>
      <c r="G21" s="226">
        <v>379092498</v>
      </c>
      <c r="H21" s="197">
        <v>3.6934387916238638</v>
      </c>
      <c r="I21" s="241">
        <v>2804236337</v>
      </c>
      <c r="J21" s="197">
        <v>2.0445744751704766</v>
      </c>
      <c r="K21" s="289">
        <v>161.29815007381043</v>
      </c>
      <c r="L21" s="289">
        <v>75.366826664111315</v>
      </c>
      <c r="M21" s="9"/>
    </row>
    <row r="22" spans="1:13" x14ac:dyDescent="0.2">
      <c r="B22" s="28"/>
      <c r="C22" s="241"/>
      <c r="D22" s="197"/>
      <c r="E22" s="241"/>
      <c r="F22" s="197"/>
      <c r="G22" s="226"/>
      <c r="H22" s="197"/>
      <c r="I22" s="241"/>
      <c r="J22" s="197"/>
      <c r="K22" s="289"/>
      <c r="L22" s="289"/>
      <c r="M22" s="9"/>
    </row>
    <row r="23" spans="1:13" s="36" customFormat="1" x14ac:dyDescent="0.2">
      <c r="A23" s="41"/>
      <c r="B23" s="53" t="s">
        <v>139</v>
      </c>
      <c r="C23" s="242">
        <v>3070040518</v>
      </c>
      <c r="D23" s="196">
        <v>26.941161601679148</v>
      </c>
      <c r="E23" s="242">
        <v>26865124329</v>
      </c>
      <c r="F23" s="196">
        <v>22.984641359089405</v>
      </c>
      <c r="G23" s="191">
        <v>2284619436</v>
      </c>
      <c r="H23" s="196">
        <v>22.258689089173782</v>
      </c>
      <c r="I23" s="242">
        <v>30761292621</v>
      </c>
      <c r="J23" s="196">
        <v>22.428121655192193</v>
      </c>
      <c r="K23" s="290">
        <v>-25.583410948324172</v>
      </c>
      <c r="L23" s="290">
        <v>14.502699649873636</v>
      </c>
      <c r="M23" s="54"/>
    </row>
    <row r="24" spans="1:13" x14ac:dyDescent="0.2">
      <c r="B24" s="28"/>
      <c r="C24" s="241"/>
      <c r="D24" s="197"/>
      <c r="E24" s="241"/>
      <c r="F24" s="197"/>
      <c r="G24" s="226"/>
      <c r="H24" s="197"/>
      <c r="I24" s="241"/>
      <c r="J24" s="197"/>
      <c r="K24" s="289"/>
      <c r="L24" s="289"/>
      <c r="M24" s="9"/>
    </row>
    <row r="25" spans="1:13" x14ac:dyDescent="0.2">
      <c r="A25" s="35">
        <v>11</v>
      </c>
      <c r="B25" s="28" t="s">
        <v>140</v>
      </c>
      <c r="C25" s="241">
        <v>377752282</v>
      </c>
      <c r="D25" s="197">
        <v>3.3149677390560988</v>
      </c>
      <c r="E25" s="241">
        <v>4196382164</v>
      </c>
      <c r="F25" s="197">
        <v>3.5902435389477216</v>
      </c>
      <c r="G25" s="226">
        <v>308492725</v>
      </c>
      <c r="H25" s="197">
        <v>3.0055962686150357</v>
      </c>
      <c r="I25" s="241">
        <v>4460424755</v>
      </c>
      <c r="J25" s="197">
        <v>3.2521048537042496</v>
      </c>
      <c r="K25" s="289">
        <v>-18.334649530985491</v>
      </c>
      <c r="L25" s="289">
        <v>6.29214834781191</v>
      </c>
      <c r="M25" s="9"/>
    </row>
    <row r="26" spans="1:13" x14ac:dyDescent="0.2">
      <c r="A26" s="35">
        <v>12</v>
      </c>
      <c r="B26" s="28" t="s">
        <v>132</v>
      </c>
      <c r="C26" s="287">
        <v>259057347</v>
      </c>
      <c r="D26" s="197">
        <v>2.2733595236638737</v>
      </c>
      <c r="E26" s="241">
        <v>3268223617</v>
      </c>
      <c r="F26" s="197">
        <v>2.7961511288061525</v>
      </c>
      <c r="G26" s="226">
        <v>198764501</v>
      </c>
      <c r="H26" s="197">
        <v>1.9365313802415585</v>
      </c>
      <c r="I26" s="241">
        <v>3100903550</v>
      </c>
      <c r="J26" s="197">
        <v>2.2608751497308335</v>
      </c>
      <c r="K26" s="289">
        <v>-23.273937874458351</v>
      </c>
      <c r="L26" s="289">
        <v>-5.1196027753323659</v>
      </c>
      <c r="M26" s="9"/>
    </row>
    <row r="27" spans="1:13" x14ac:dyDescent="0.2">
      <c r="A27" s="35">
        <v>13</v>
      </c>
      <c r="B27" s="28" t="s">
        <v>225</v>
      </c>
      <c r="C27" s="226">
        <v>251102575</v>
      </c>
      <c r="D27" s="197">
        <v>2.2035523674716395</v>
      </c>
      <c r="E27" s="226">
        <v>1501294840</v>
      </c>
      <c r="F27" s="197">
        <v>1.284443096152087</v>
      </c>
      <c r="G27" s="226">
        <v>175696384</v>
      </c>
      <c r="H27" s="197">
        <v>1.7117823318509517</v>
      </c>
      <c r="I27" s="241">
        <v>2125166250</v>
      </c>
      <c r="J27" s="197">
        <v>1.5494630794536204</v>
      </c>
      <c r="K27" s="289">
        <v>-30.030034936917716</v>
      </c>
      <c r="L27" s="289">
        <v>41.555555469703734</v>
      </c>
      <c r="M27" s="9"/>
    </row>
    <row r="28" spans="1:13" x14ac:dyDescent="0.2">
      <c r="A28" s="35">
        <v>14</v>
      </c>
      <c r="B28" s="28" t="s">
        <v>142</v>
      </c>
      <c r="C28" s="226">
        <v>194190183</v>
      </c>
      <c r="D28" s="197">
        <v>1.704117281510956</v>
      </c>
      <c r="E28" s="226">
        <v>2249476047</v>
      </c>
      <c r="F28" s="197">
        <v>1.9245546587828393</v>
      </c>
      <c r="G28" s="226">
        <v>147472855</v>
      </c>
      <c r="H28" s="197">
        <v>1.4368049123686992</v>
      </c>
      <c r="I28" s="241">
        <v>2100862683</v>
      </c>
      <c r="J28" s="197">
        <v>1.5317432988173867</v>
      </c>
      <c r="K28" s="289">
        <v>-24.057512732247645</v>
      </c>
      <c r="L28" s="289">
        <v>-6.6065768603403185</v>
      </c>
      <c r="M28" s="9"/>
    </row>
    <row r="29" spans="1:13" x14ac:dyDescent="0.2">
      <c r="A29" s="35">
        <v>15</v>
      </c>
      <c r="B29" s="28" t="s">
        <v>136</v>
      </c>
      <c r="C29" s="226">
        <v>195869807</v>
      </c>
      <c r="D29" s="197">
        <v>1.7188568334317682</v>
      </c>
      <c r="E29" s="226">
        <v>2047439149</v>
      </c>
      <c r="F29" s="197">
        <v>1.7517006051419945</v>
      </c>
      <c r="G29" s="226">
        <v>144913977</v>
      </c>
      <c r="H29" s="197">
        <v>1.4118741650759028</v>
      </c>
      <c r="I29" s="241">
        <v>1930807367</v>
      </c>
      <c r="J29" s="197">
        <v>1.4077556185091666</v>
      </c>
      <c r="K29" s="289">
        <v>-26.015153014369385</v>
      </c>
      <c r="L29" s="289">
        <v>-5.6964712263592681</v>
      </c>
      <c r="M29" s="9"/>
    </row>
    <row r="30" spans="1:13" x14ac:dyDescent="0.2">
      <c r="A30" s="35">
        <v>16</v>
      </c>
      <c r="B30" s="28" t="s">
        <v>226</v>
      </c>
      <c r="C30" s="226">
        <v>121157878</v>
      </c>
      <c r="D30" s="197">
        <v>1.0632217885648527</v>
      </c>
      <c r="E30" s="226">
        <v>748443971</v>
      </c>
      <c r="F30" s="197">
        <v>0.64033637217297212</v>
      </c>
      <c r="G30" s="226">
        <v>125253849</v>
      </c>
      <c r="H30" s="197">
        <v>1.2203286193671863</v>
      </c>
      <c r="I30" s="241">
        <v>1533386991</v>
      </c>
      <c r="J30" s="197">
        <v>1.1179956057880087</v>
      </c>
      <c r="K30" s="289">
        <v>3.380688955281963</v>
      </c>
      <c r="L30" s="289">
        <v>104.87665749397826</v>
      </c>
      <c r="M30" s="9"/>
    </row>
    <row r="31" spans="1:13" x14ac:dyDescent="0.2">
      <c r="A31" s="35">
        <v>17</v>
      </c>
      <c r="B31" s="25" t="s">
        <v>227</v>
      </c>
      <c r="C31" s="241">
        <v>1570</v>
      </c>
      <c r="D31" s="197">
        <v>1.3777545757666858E-5</v>
      </c>
      <c r="E31" s="241">
        <v>44951157</v>
      </c>
      <c r="F31" s="197">
        <v>3.8458270643692186E-2</v>
      </c>
      <c r="G31" s="226">
        <v>124489947</v>
      </c>
      <c r="H31" s="197">
        <v>1.2128860419100111</v>
      </c>
      <c r="I31" s="241">
        <v>203374055</v>
      </c>
      <c r="J31" s="197">
        <v>0.14828044137312549</v>
      </c>
      <c r="K31" s="289" t="s">
        <v>123</v>
      </c>
      <c r="L31" s="289">
        <v>352.4334156738168</v>
      </c>
      <c r="M31" s="9"/>
    </row>
    <row r="32" spans="1:13" x14ac:dyDescent="0.2">
      <c r="A32" s="35">
        <v>18</v>
      </c>
      <c r="B32" s="25" t="s">
        <v>228</v>
      </c>
      <c r="C32" s="226">
        <v>64371812</v>
      </c>
      <c r="D32" s="197">
        <v>0.56489527728275701</v>
      </c>
      <c r="E32" s="226">
        <v>1174753656</v>
      </c>
      <c r="F32" s="197">
        <v>1.0050685467810063</v>
      </c>
      <c r="G32" s="226">
        <v>122526275</v>
      </c>
      <c r="H32" s="197">
        <v>1.1937542933866583</v>
      </c>
      <c r="I32" s="241">
        <v>1461721371</v>
      </c>
      <c r="J32" s="197">
        <v>1.0657440549946753</v>
      </c>
      <c r="K32" s="289">
        <v>90.341503824686484</v>
      </c>
      <c r="L32" s="289">
        <v>24.42790567488986</v>
      </c>
      <c r="M32" s="9"/>
    </row>
    <row r="33" spans="1:13" x14ac:dyDescent="0.2">
      <c r="A33" s="35">
        <v>19</v>
      </c>
      <c r="B33" s="25" t="s">
        <v>229</v>
      </c>
      <c r="C33" s="226">
        <v>78914420</v>
      </c>
      <c r="D33" s="197">
        <v>0.69251403343295581</v>
      </c>
      <c r="E33" s="226">
        <v>832097976</v>
      </c>
      <c r="F33" s="197">
        <v>0.71190712984487758</v>
      </c>
      <c r="G33" s="226">
        <v>85914028</v>
      </c>
      <c r="H33" s="197">
        <v>0.83704690922123925</v>
      </c>
      <c r="I33" s="241">
        <v>976422427</v>
      </c>
      <c r="J33" s="197">
        <v>0.71191159778064317</v>
      </c>
      <c r="K33" s="289">
        <v>8.8698719448232701</v>
      </c>
      <c r="L33" s="289">
        <v>17.344646323235381</v>
      </c>
      <c r="M33" s="9"/>
    </row>
    <row r="34" spans="1:13" x14ac:dyDescent="0.2">
      <c r="A34" s="35">
        <v>20</v>
      </c>
      <c r="B34" s="25" t="s">
        <v>230</v>
      </c>
      <c r="C34" s="226">
        <v>52888611</v>
      </c>
      <c r="D34" s="197">
        <v>0.46412436822416736</v>
      </c>
      <c r="E34" s="226">
        <v>333860243</v>
      </c>
      <c r="F34" s="197">
        <v>0.28563642049219862</v>
      </c>
      <c r="G34" s="226">
        <v>82425449</v>
      </c>
      <c r="H34" s="197">
        <v>0.80305823080047967</v>
      </c>
      <c r="I34" s="241">
        <v>573482432</v>
      </c>
      <c r="J34" s="197">
        <v>0.4181272195054252</v>
      </c>
      <c r="K34" s="289">
        <v>55.847256037788554</v>
      </c>
      <c r="L34" s="289">
        <v>71.773202717042281</v>
      </c>
      <c r="M34" s="9"/>
    </row>
    <row r="35" spans="1:13" x14ac:dyDescent="0.2">
      <c r="A35" s="35">
        <v>21</v>
      </c>
      <c r="B35" s="25" t="s">
        <v>69</v>
      </c>
      <c r="C35" s="226">
        <v>1474734033</v>
      </c>
      <c r="D35" s="197">
        <v>12.941538611494321</v>
      </c>
      <c r="E35" s="226">
        <v>10468201509</v>
      </c>
      <c r="F35" s="197">
        <v>8.9561415913238651</v>
      </c>
      <c r="G35" s="226">
        <v>768669446</v>
      </c>
      <c r="H35" s="197">
        <v>7.4890259363360565</v>
      </c>
      <c r="I35" s="226">
        <v>12294740740</v>
      </c>
      <c r="J35" s="197">
        <v>8.9641207355350581</v>
      </c>
      <c r="K35" s="289">
        <v>-47.877418653157235</v>
      </c>
      <c r="L35" s="289">
        <v>17.448453102757334</v>
      </c>
      <c r="M35" s="9"/>
    </row>
    <row r="36" spans="1:13" x14ac:dyDescent="0.2">
      <c r="A36" s="55"/>
      <c r="B36" s="44"/>
      <c r="C36" s="56"/>
      <c r="D36" s="46"/>
      <c r="E36" s="57"/>
      <c r="F36" s="46"/>
      <c r="G36" s="57"/>
      <c r="H36" s="46"/>
      <c r="I36" s="57"/>
      <c r="J36" s="58"/>
      <c r="K36" s="46"/>
      <c r="L36" s="46"/>
    </row>
    <row r="37" spans="1:13" s="335" customFormat="1" ht="12" x14ac:dyDescent="0.2">
      <c r="A37" s="378"/>
      <c r="B37" s="349"/>
      <c r="C37" s="402"/>
      <c r="D37" s="336"/>
      <c r="E37" s="349"/>
      <c r="F37" s="336"/>
      <c r="G37" s="403"/>
      <c r="H37" s="336"/>
      <c r="I37" s="403"/>
      <c r="J37" s="404"/>
      <c r="K37" s="336"/>
      <c r="L37" s="336"/>
    </row>
    <row r="38" spans="1:13" s="335" customFormat="1" ht="12" x14ac:dyDescent="0.2">
      <c r="A38" s="335" t="s">
        <v>149</v>
      </c>
      <c r="B38" s="349"/>
      <c r="C38" s="405"/>
      <c r="D38" s="336"/>
      <c r="E38" s="349"/>
      <c r="F38" s="336"/>
      <c r="G38" s="403"/>
      <c r="H38" s="336"/>
      <c r="I38" s="403"/>
      <c r="J38" s="371"/>
      <c r="K38" s="336"/>
      <c r="L38" s="336"/>
    </row>
    <row r="39" spans="1:13" x14ac:dyDescent="0.2">
      <c r="A39" s="209" t="s">
        <v>373</v>
      </c>
      <c r="B39" s="89"/>
      <c r="C39" s="89"/>
      <c r="D39" s="210"/>
      <c r="E39" s="89"/>
      <c r="F39" s="210"/>
      <c r="G39" s="211"/>
      <c r="H39" s="101"/>
      <c r="I39" s="212"/>
      <c r="J39" s="213"/>
      <c r="K39" s="2"/>
      <c r="L39" s="2"/>
    </row>
    <row r="40" spans="1:13" ht="12.75" customHeight="1" x14ac:dyDescent="0.2">
      <c r="A40" s="8" t="s">
        <v>285</v>
      </c>
      <c r="B40" s="8"/>
      <c r="C40" s="95"/>
      <c r="D40" s="88"/>
      <c r="E40" s="95"/>
      <c r="F40" s="210"/>
      <c r="G40" s="211"/>
      <c r="H40" s="101"/>
      <c r="I40" s="212"/>
      <c r="J40" s="214"/>
      <c r="K40" s="2"/>
      <c r="L40" s="2"/>
    </row>
    <row r="41" spans="1:13" s="111" customFormat="1" ht="12.75" customHeight="1" x14ac:dyDescent="0.2">
      <c r="A41" s="8" t="s">
        <v>275</v>
      </c>
      <c r="B41" s="89"/>
      <c r="C41" s="95"/>
      <c r="D41" s="207"/>
      <c r="E41" s="115"/>
      <c r="F41" s="207"/>
      <c r="G41" s="208"/>
    </row>
    <row r="42" spans="1:13" s="335" customFormat="1" ht="12" x14ac:dyDescent="0.2">
      <c r="A42" s="347" t="s">
        <v>244</v>
      </c>
      <c r="C42" s="339"/>
      <c r="E42" s="348"/>
      <c r="G42" s="371"/>
    </row>
    <row r="43" spans="1:13" s="390" customFormat="1" ht="12" x14ac:dyDescent="0.2">
      <c r="A43" s="341" t="s">
        <v>365</v>
      </c>
      <c r="B43" s="335"/>
      <c r="C43" s="370"/>
      <c r="D43" s="335"/>
      <c r="E43" s="370"/>
      <c r="F43" s="335"/>
      <c r="G43" s="371"/>
      <c r="H43" s="335"/>
      <c r="I43" s="335"/>
      <c r="J43" s="335"/>
      <c r="K43" s="335"/>
      <c r="L43" s="335"/>
      <c r="M43" s="335"/>
    </row>
    <row r="44" spans="1:13" s="335" customFormat="1" ht="12" x14ac:dyDescent="0.2">
      <c r="A44" s="598" t="s">
        <v>362</v>
      </c>
      <c r="B44" s="598"/>
      <c r="C44" s="598"/>
      <c r="D44" s="598"/>
      <c r="E44" s="598"/>
      <c r="F44" s="598"/>
      <c r="G44" s="598"/>
      <c r="H44" s="598"/>
      <c r="I44" s="598"/>
      <c r="J44" s="598"/>
      <c r="K44" s="598"/>
      <c r="L44" s="598"/>
    </row>
    <row r="45" spans="1:13" s="335" customFormat="1" ht="12" x14ac:dyDescent="0.2">
      <c r="A45" s="335" t="s">
        <v>247</v>
      </c>
      <c r="B45" s="349"/>
      <c r="C45" s="405"/>
      <c r="D45" s="336"/>
      <c r="E45" s="349"/>
      <c r="F45" s="336"/>
      <c r="G45" s="403"/>
      <c r="H45" s="336"/>
      <c r="I45" s="403"/>
      <c r="J45" s="371"/>
      <c r="K45" s="336"/>
      <c r="L45" s="336"/>
    </row>
    <row r="48" spans="1:13" x14ac:dyDescent="0.2">
      <c r="B48" s="61"/>
      <c r="C48" s="37"/>
    </row>
    <row r="49" spans="2:10" x14ac:dyDescent="0.2">
      <c r="B49" s="61"/>
      <c r="C49" s="37"/>
    </row>
    <row r="50" spans="2:10" x14ac:dyDescent="0.2">
      <c r="B50" s="61"/>
      <c r="C50" s="37"/>
    </row>
    <row r="51" spans="2:10" x14ac:dyDescent="0.2">
      <c r="B51" s="61"/>
      <c r="C51" s="37"/>
    </row>
    <row r="52" spans="2:10" x14ac:dyDescent="0.2">
      <c r="C52" s="37"/>
    </row>
    <row r="55" spans="2:10" x14ac:dyDescent="0.2">
      <c r="B55" s="2"/>
      <c r="C55" s="37"/>
      <c r="E55" s="2"/>
      <c r="G55" s="2"/>
      <c r="I55" s="2"/>
      <c r="J55" s="38"/>
    </row>
    <row r="56" spans="2:10" x14ac:dyDescent="0.2">
      <c r="B56" s="2"/>
      <c r="E56" s="2"/>
      <c r="G56" s="2"/>
      <c r="I56" s="2"/>
      <c r="J56" s="38"/>
    </row>
  </sheetData>
  <mergeCells count="7">
    <mergeCell ref="A1:L1"/>
    <mergeCell ref="A2:L2"/>
    <mergeCell ref="A44:L44"/>
    <mergeCell ref="A4:B6"/>
    <mergeCell ref="G4:J4"/>
    <mergeCell ref="C4:F4"/>
    <mergeCell ref="K4:L4"/>
  </mergeCells>
  <pageMargins left="0.31496062992125984" right="0.31496062992125984" top="0.3543307086614173" bottom="0.3543307086614173" header="0.31496062992125984" footer="0.31496062992125984"/>
  <pageSetup paperSize="9" scale="8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2A98E-D32E-4BB4-9546-598677A85CE1}">
  <sheetPr>
    <pageSetUpPr fitToPage="1"/>
  </sheetPr>
  <dimension ref="A1:R36"/>
  <sheetViews>
    <sheetView zoomScale="115" zoomScaleNormal="115" workbookViewId="0">
      <selection activeCell="G14" sqref="G14"/>
    </sheetView>
  </sheetViews>
  <sheetFormatPr defaultRowHeight="12.75" x14ac:dyDescent="0.2"/>
  <cols>
    <col min="1" max="1" width="8.7109375" style="267" customWidth="1"/>
    <col min="2" max="2" width="23.42578125" style="267" customWidth="1"/>
    <col min="3" max="3" width="14.42578125" style="267" customWidth="1"/>
    <col min="4" max="4" width="12.28515625" style="267" customWidth="1"/>
    <col min="5" max="5" width="14.42578125" style="267" customWidth="1"/>
    <col min="6" max="6" width="12.28515625" style="267" customWidth="1"/>
    <col min="7" max="7" width="14.42578125" style="267" customWidth="1"/>
    <col min="8" max="8" width="12.28515625" style="267" customWidth="1"/>
    <col min="9" max="9" width="14.42578125" style="267" customWidth="1"/>
    <col min="10" max="10" width="12.28515625" style="267" customWidth="1"/>
    <col min="11" max="12" width="13.28515625" style="267" customWidth="1"/>
    <col min="13" max="13" width="11.42578125" style="267" customWidth="1"/>
    <col min="14" max="16384" width="9.140625" style="267"/>
  </cols>
  <sheetData>
    <row r="1" spans="1:18" ht="14.25" x14ac:dyDescent="0.2">
      <c r="A1" s="605" t="s">
        <v>374</v>
      </c>
      <c r="B1" s="631"/>
      <c r="C1" s="631"/>
      <c r="D1" s="631"/>
      <c r="E1" s="631"/>
      <c r="F1" s="631"/>
      <c r="G1" s="631"/>
      <c r="H1" s="631"/>
      <c r="I1" s="631"/>
      <c r="J1" s="631"/>
      <c r="K1" s="631"/>
      <c r="L1" s="631"/>
      <c r="R1" s="409"/>
    </row>
    <row r="2" spans="1:18" x14ac:dyDescent="0.2">
      <c r="A2" s="593" t="s">
        <v>249</v>
      </c>
      <c r="B2" s="558"/>
      <c r="C2" s="558"/>
      <c r="D2" s="558"/>
      <c r="E2" s="558"/>
      <c r="F2" s="558"/>
      <c r="G2" s="558"/>
      <c r="H2" s="558"/>
      <c r="I2" s="558"/>
      <c r="J2" s="558"/>
      <c r="K2" s="558"/>
      <c r="L2" s="558"/>
    </row>
    <row r="3" spans="1:18" x14ac:dyDescent="0.2">
      <c r="A3" s="410"/>
      <c r="B3" s="411"/>
      <c r="C3" s="412"/>
      <c r="D3" s="323"/>
      <c r="E3" s="412"/>
      <c r="F3" s="323"/>
      <c r="G3" s="412"/>
      <c r="H3" s="323"/>
      <c r="I3" s="412"/>
      <c r="J3" s="323"/>
      <c r="K3" s="324"/>
      <c r="L3" s="324"/>
    </row>
    <row r="4" spans="1:18" ht="29.25" customHeight="1" x14ac:dyDescent="0.2">
      <c r="A4" s="601" t="s">
        <v>150</v>
      </c>
      <c r="B4" s="604"/>
      <c r="C4" s="611">
        <v>2021</v>
      </c>
      <c r="D4" s="611"/>
      <c r="E4" s="611"/>
      <c r="F4" s="611"/>
      <c r="G4" s="611">
        <v>2022</v>
      </c>
      <c r="H4" s="611"/>
      <c r="I4" s="611"/>
      <c r="J4" s="611"/>
      <c r="K4" s="632" t="s">
        <v>305</v>
      </c>
      <c r="L4" s="633"/>
    </row>
    <row r="5" spans="1:18" ht="38.25" x14ac:dyDescent="0.2">
      <c r="A5" s="603"/>
      <c r="B5" s="604"/>
      <c r="C5" s="413" t="s">
        <v>346</v>
      </c>
      <c r="D5" s="183" t="s">
        <v>251</v>
      </c>
      <c r="E5" s="413" t="s">
        <v>340</v>
      </c>
      <c r="F5" s="183" t="s">
        <v>251</v>
      </c>
      <c r="G5" s="413" t="s">
        <v>347</v>
      </c>
      <c r="H5" s="183" t="s">
        <v>251</v>
      </c>
      <c r="I5" s="413" t="s">
        <v>342</v>
      </c>
      <c r="J5" s="183" t="s">
        <v>251</v>
      </c>
      <c r="K5" s="414" t="s">
        <v>127</v>
      </c>
      <c r="L5" s="415" t="s">
        <v>3</v>
      </c>
    </row>
    <row r="6" spans="1:18" x14ac:dyDescent="0.2">
      <c r="A6" s="603"/>
      <c r="B6" s="604"/>
      <c r="C6" s="416" t="s">
        <v>6</v>
      </c>
      <c r="D6" s="416" t="s">
        <v>7</v>
      </c>
      <c r="E6" s="416" t="s">
        <v>8</v>
      </c>
      <c r="F6" s="416" t="s">
        <v>9</v>
      </c>
      <c r="G6" s="416" t="s">
        <v>10</v>
      </c>
      <c r="H6" s="416" t="s">
        <v>11</v>
      </c>
      <c r="I6" s="416" t="s">
        <v>12</v>
      </c>
      <c r="J6" s="416" t="s">
        <v>13</v>
      </c>
      <c r="K6" s="417" t="s">
        <v>128</v>
      </c>
      <c r="L6" s="418" t="s">
        <v>129</v>
      </c>
    </row>
    <row r="8" spans="1:18" x14ac:dyDescent="0.2">
      <c r="A8" s="39"/>
      <c r="B8" s="40" t="s">
        <v>151</v>
      </c>
      <c r="C8" s="307">
        <v>11395353190</v>
      </c>
      <c r="D8" s="407"/>
      <c r="E8" s="307">
        <v>116882938956</v>
      </c>
      <c r="F8" s="407"/>
      <c r="G8" s="307">
        <v>10263944237</v>
      </c>
      <c r="H8" s="296"/>
      <c r="I8" s="307">
        <v>137155010544</v>
      </c>
      <c r="J8" s="420"/>
      <c r="K8" s="312">
        <v>-9.9286870194850021</v>
      </c>
      <c r="L8" s="312">
        <v>17.343909871766069</v>
      </c>
    </row>
    <row r="9" spans="1:18" x14ac:dyDescent="0.2">
      <c r="C9" s="419"/>
      <c r="D9" s="298"/>
      <c r="E9" s="419"/>
      <c r="F9" s="298"/>
      <c r="G9" s="419"/>
      <c r="H9" s="298"/>
      <c r="I9" s="419"/>
      <c r="J9" s="312"/>
      <c r="K9" s="313"/>
      <c r="L9" s="313"/>
    </row>
    <row r="10" spans="1:18" ht="14.25" x14ac:dyDescent="0.2">
      <c r="A10" s="24">
        <v>1</v>
      </c>
      <c r="B10" s="48" t="s">
        <v>310</v>
      </c>
      <c r="C10" s="419">
        <v>9247941829</v>
      </c>
      <c r="D10" s="312">
        <v>81.155376887445115</v>
      </c>
      <c r="E10" s="419">
        <v>100264355230</v>
      </c>
      <c r="F10" s="312">
        <v>85.781856723968943</v>
      </c>
      <c r="G10" s="419">
        <v>8657790024</v>
      </c>
      <c r="H10" s="312">
        <v>84.351491240472143</v>
      </c>
      <c r="I10" s="419">
        <v>116918928961</v>
      </c>
      <c r="J10" s="312">
        <v>85.245831338762386</v>
      </c>
      <c r="K10" s="312">
        <v>-6.3814394155181882</v>
      </c>
      <c r="L10" s="312">
        <v>16.610662575743365</v>
      </c>
    </row>
    <row r="11" spans="1:18" ht="14.25" x14ac:dyDescent="0.2">
      <c r="A11" s="24">
        <v>2</v>
      </c>
      <c r="B11" s="28" t="s">
        <v>311</v>
      </c>
      <c r="C11" s="419">
        <v>4974555421</v>
      </c>
      <c r="D11" s="312">
        <v>43.654245182724345</v>
      </c>
      <c r="E11" s="419">
        <v>56325496762</v>
      </c>
      <c r="F11" s="312">
        <v>48.189665031612058</v>
      </c>
      <c r="G11" s="419">
        <v>4507256024</v>
      </c>
      <c r="H11" s="312">
        <v>43.913489005055283</v>
      </c>
      <c r="I11" s="419">
        <v>62789987344</v>
      </c>
      <c r="J11" s="312">
        <v>45.780308787083406</v>
      </c>
      <c r="K11" s="312">
        <v>-9.3937921573313563</v>
      </c>
      <c r="L11" s="312">
        <v>11.477023645819431</v>
      </c>
    </row>
    <row r="12" spans="1:18" ht="14.25" x14ac:dyDescent="0.2">
      <c r="A12" s="24">
        <v>3</v>
      </c>
      <c r="B12" s="28" t="s">
        <v>312</v>
      </c>
      <c r="C12" s="419">
        <v>3068112413</v>
      </c>
      <c r="D12" s="312">
        <v>26.924241503040243</v>
      </c>
      <c r="E12" s="419">
        <v>32440576569</v>
      </c>
      <c r="F12" s="312">
        <v>27.754757759138904</v>
      </c>
      <c r="G12" s="419">
        <v>2982623541</v>
      </c>
      <c r="H12" s="312">
        <v>29.059233683753693</v>
      </c>
      <c r="I12" s="419">
        <v>40207362365</v>
      </c>
      <c r="J12" s="312">
        <v>29.315270514379993</v>
      </c>
      <c r="K12" s="312">
        <v>-2.7863670065598702</v>
      </c>
      <c r="L12" s="312">
        <v>23.941577547120076</v>
      </c>
    </row>
    <row r="13" spans="1:18" ht="14.25" x14ac:dyDescent="0.2">
      <c r="A13" s="24">
        <v>4</v>
      </c>
      <c r="B13" s="28" t="s">
        <v>316</v>
      </c>
      <c r="C13" s="419">
        <v>1136755207</v>
      </c>
      <c r="D13" s="312">
        <v>9.9756031080946244</v>
      </c>
      <c r="E13" s="419">
        <v>8266501042</v>
      </c>
      <c r="F13" s="312">
        <v>7.0724616576520916</v>
      </c>
      <c r="G13" s="419">
        <v>640533380</v>
      </c>
      <c r="H13" s="312">
        <v>6.2406163284770386</v>
      </c>
      <c r="I13" s="419">
        <v>8566752645</v>
      </c>
      <c r="J13" s="312">
        <v>6.2460369555742519</v>
      </c>
      <c r="K13" s="312">
        <v>-43.652478910527655</v>
      </c>
      <c r="L13" s="312">
        <v>3.6321486137181642</v>
      </c>
    </row>
    <row r="14" spans="1:18" ht="14.25" x14ac:dyDescent="0.2">
      <c r="A14" s="24">
        <v>5</v>
      </c>
      <c r="B14" s="25" t="s">
        <v>313</v>
      </c>
      <c r="C14" s="419">
        <v>948753744</v>
      </c>
      <c r="D14" s="312">
        <v>8.325794981348885</v>
      </c>
      <c r="E14" s="419">
        <v>8084220534</v>
      </c>
      <c r="F14" s="312">
        <v>6.916510318963887</v>
      </c>
      <c r="G14" s="419">
        <v>928184171</v>
      </c>
      <c r="H14" s="312">
        <v>9.0431529007536238</v>
      </c>
      <c r="I14" s="419">
        <v>11336375801</v>
      </c>
      <c r="J14" s="312">
        <v>8.2653748893579326</v>
      </c>
      <c r="K14" s="312">
        <v>-2.1680623797359151</v>
      </c>
      <c r="L14" s="312">
        <v>40.22843332047082</v>
      </c>
    </row>
    <row r="15" spans="1:18" x14ac:dyDescent="0.2">
      <c r="A15" s="303"/>
      <c r="B15" s="303"/>
      <c r="C15" s="303"/>
      <c r="D15" s="303"/>
      <c r="E15" s="303"/>
      <c r="F15" s="303"/>
      <c r="G15" s="303"/>
      <c r="H15" s="303"/>
      <c r="I15" s="303"/>
      <c r="J15" s="303"/>
      <c r="K15" s="303"/>
      <c r="L15" s="303"/>
    </row>
    <row r="17" spans="1:14" s="318" customFormat="1" ht="12" x14ac:dyDescent="0.25">
      <c r="A17" s="347" t="s">
        <v>317</v>
      </c>
      <c r="B17" s="347"/>
      <c r="C17" s="421"/>
      <c r="D17" s="422"/>
      <c r="E17" s="421"/>
      <c r="F17" s="422"/>
      <c r="G17" s="421"/>
      <c r="H17" s="422"/>
      <c r="I17" s="421"/>
      <c r="J17" s="422"/>
      <c r="K17" s="423"/>
      <c r="L17" s="423"/>
    </row>
    <row r="18" spans="1:14" s="319" customFormat="1" ht="22.5" customHeight="1" x14ac:dyDescent="0.25">
      <c r="A18" s="629" t="s">
        <v>318</v>
      </c>
      <c r="B18" s="629"/>
      <c r="C18" s="629"/>
      <c r="D18" s="629"/>
      <c r="E18" s="629"/>
      <c r="F18" s="629"/>
      <c r="G18" s="629"/>
      <c r="H18" s="629"/>
      <c r="I18" s="629"/>
      <c r="J18" s="629"/>
      <c r="K18" s="629"/>
      <c r="L18" s="629"/>
    </row>
    <row r="19" spans="1:14" s="319" customFormat="1" ht="12" x14ac:dyDescent="0.25">
      <c r="A19" s="629" t="s">
        <v>319</v>
      </c>
      <c r="B19" s="629"/>
      <c r="C19" s="629"/>
      <c r="D19" s="629"/>
      <c r="E19" s="629"/>
      <c r="F19" s="629"/>
      <c r="G19" s="629"/>
      <c r="H19" s="629"/>
      <c r="I19" s="629"/>
      <c r="J19" s="629"/>
      <c r="K19" s="629"/>
      <c r="L19" s="629"/>
    </row>
    <row r="20" spans="1:14" s="319" customFormat="1" ht="12" x14ac:dyDescent="0.25">
      <c r="A20" s="629" t="s">
        <v>320</v>
      </c>
      <c r="B20" s="629"/>
      <c r="C20" s="629"/>
      <c r="D20" s="629"/>
      <c r="E20" s="629"/>
      <c r="F20" s="629"/>
      <c r="G20" s="629"/>
      <c r="H20" s="629"/>
      <c r="I20" s="629"/>
      <c r="J20" s="629"/>
      <c r="K20" s="629"/>
      <c r="L20" s="629"/>
    </row>
    <row r="21" spans="1:14" s="319" customFormat="1" ht="24" customHeight="1" x14ac:dyDescent="0.25">
      <c r="A21" s="630" t="s">
        <v>321</v>
      </c>
      <c r="B21" s="630"/>
      <c r="C21" s="630"/>
      <c r="D21" s="630"/>
      <c r="E21" s="630"/>
      <c r="F21" s="630"/>
      <c r="G21" s="630"/>
      <c r="H21" s="630"/>
      <c r="I21" s="630"/>
      <c r="J21" s="630"/>
      <c r="K21" s="630"/>
      <c r="L21" s="630"/>
    </row>
    <row r="22" spans="1:14" s="319" customFormat="1" ht="12" x14ac:dyDescent="0.25">
      <c r="A22" s="630" t="s">
        <v>322</v>
      </c>
      <c r="B22" s="630"/>
      <c r="C22" s="630"/>
      <c r="D22" s="630"/>
      <c r="E22" s="630"/>
      <c r="F22" s="630"/>
      <c r="G22" s="630"/>
      <c r="H22" s="630"/>
      <c r="I22" s="630"/>
      <c r="J22" s="630"/>
      <c r="K22" s="630"/>
      <c r="L22" s="630"/>
    </row>
    <row r="23" spans="1:14" s="318" customFormat="1" ht="12" x14ac:dyDescent="0.25">
      <c r="A23" s="347" t="s">
        <v>244</v>
      </c>
      <c r="B23" s="347"/>
      <c r="C23" s="421"/>
      <c r="D23" s="422"/>
      <c r="E23" s="421"/>
      <c r="F23" s="422"/>
      <c r="G23" s="421"/>
      <c r="H23" s="422"/>
      <c r="I23" s="421"/>
      <c r="J23" s="422"/>
      <c r="K23" s="423"/>
      <c r="L23" s="423"/>
    </row>
    <row r="24" spans="1:14" s="390" customFormat="1" ht="12" x14ac:dyDescent="0.2">
      <c r="A24" s="341" t="s">
        <v>365</v>
      </c>
      <c r="B24" s="335"/>
      <c r="C24" s="370"/>
      <c r="D24" s="335"/>
      <c r="E24" s="370"/>
      <c r="F24" s="335"/>
      <c r="G24" s="371"/>
      <c r="H24" s="335"/>
      <c r="I24" s="335"/>
      <c r="J24" s="335"/>
      <c r="K24" s="335"/>
      <c r="L24" s="335"/>
      <c r="M24" s="335"/>
      <c r="N24" s="335"/>
    </row>
    <row r="25" spans="1:14" s="335" customFormat="1" ht="12" x14ac:dyDescent="0.2">
      <c r="A25" s="598" t="s">
        <v>362</v>
      </c>
      <c r="B25" s="598"/>
      <c r="C25" s="598"/>
      <c r="D25" s="598"/>
      <c r="E25" s="598"/>
      <c r="F25" s="598"/>
      <c r="G25" s="598"/>
      <c r="H25" s="598"/>
      <c r="I25" s="598"/>
      <c r="J25" s="598"/>
      <c r="K25" s="598"/>
      <c r="L25" s="598"/>
    </row>
    <row r="26" spans="1:14" s="318" customFormat="1" ht="12" x14ac:dyDescent="0.25">
      <c r="A26" s="422" t="s">
        <v>247</v>
      </c>
    </row>
    <row r="33" s="267" customFormat="1" x14ac:dyDescent="0.2"/>
    <row r="34" s="267" customFormat="1" x14ac:dyDescent="0.2"/>
    <row r="35" s="267" customFormat="1" x14ac:dyDescent="0.2"/>
    <row r="36" s="267" customFormat="1" x14ac:dyDescent="0.2"/>
  </sheetData>
  <mergeCells count="12">
    <mergeCell ref="A2:L2"/>
    <mergeCell ref="A1:L1"/>
    <mergeCell ref="A4:B6"/>
    <mergeCell ref="G4:J4"/>
    <mergeCell ref="C4:F4"/>
    <mergeCell ref="K4:L4"/>
    <mergeCell ref="A25:L25"/>
    <mergeCell ref="A18:L18"/>
    <mergeCell ref="A19:L19"/>
    <mergeCell ref="A20:L20"/>
    <mergeCell ref="A21:L21"/>
    <mergeCell ref="A22:L22"/>
  </mergeCells>
  <printOptions horizontalCentered="1"/>
  <pageMargins left="0.31496062992125984" right="0.31496062992125984" top="0.3543307086614173" bottom="0.3543307086614173" header="0.31496062992125984" footer="0.31496062992125984"/>
  <pageSetup paperSize="9" scale="8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04E5E-68A0-4A88-878B-7FF1274A55C9}">
  <sheetPr>
    <pageSetUpPr fitToPage="1"/>
  </sheetPr>
  <dimension ref="A1:G82"/>
  <sheetViews>
    <sheetView workbookViewId="0">
      <selection activeCell="E10" sqref="E10"/>
    </sheetView>
  </sheetViews>
  <sheetFormatPr defaultRowHeight="12.75" x14ac:dyDescent="0.2"/>
  <cols>
    <col min="1" max="1" width="5.5703125" style="31" customWidth="1"/>
    <col min="2" max="2" width="32" style="31" customWidth="1"/>
    <col min="3" max="3" width="24.28515625" style="9" customWidth="1"/>
    <col min="4" max="4" width="21.85546875" style="1" customWidth="1"/>
    <col min="5" max="5" width="19.42578125" style="1" customWidth="1"/>
    <col min="6" max="6" width="27.140625" style="10" bestFit="1" customWidth="1"/>
    <col min="7" max="16384" width="9.140625" style="1"/>
  </cols>
  <sheetData>
    <row r="1" spans="1:7" s="48" customFormat="1" ht="14.25" x14ac:dyDescent="0.2">
      <c r="A1" s="610" t="s">
        <v>379</v>
      </c>
      <c r="B1" s="610"/>
      <c r="C1" s="610"/>
      <c r="D1" s="610"/>
      <c r="E1" s="610"/>
      <c r="F1" s="610"/>
    </row>
    <row r="2" spans="1:7" s="48" customFormat="1" x14ac:dyDescent="0.2">
      <c r="A2" s="610" t="s">
        <v>249</v>
      </c>
      <c r="B2" s="610"/>
      <c r="C2" s="610"/>
      <c r="D2" s="610"/>
      <c r="E2" s="610"/>
      <c r="F2" s="610"/>
    </row>
    <row r="3" spans="1:7" s="2" customFormat="1" x14ac:dyDescent="0.2">
      <c r="A3" s="323"/>
      <c r="B3" s="323"/>
      <c r="C3" s="424"/>
      <c r="D3" s="323"/>
      <c r="E3" s="323"/>
      <c r="F3" s="425"/>
    </row>
    <row r="4" spans="1:7" s="48" customFormat="1" ht="14.25" customHeight="1" x14ac:dyDescent="0.2">
      <c r="A4" s="603" t="s">
        <v>126</v>
      </c>
      <c r="B4" s="604"/>
      <c r="C4" s="325" t="s">
        <v>375</v>
      </c>
      <c r="D4" s="325" t="s">
        <v>376</v>
      </c>
      <c r="E4" s="325" t="s">
        <v>377</v>
      </c>
      <c r="F4" s="426" t="s">
        <v>378</v>
      </c>
    </row>
    <row r="5" spans="1:7" s="2" customFormat="1" x14ac:dyDescent="0.2">
      <c r="A5" s="603"/>
      <c r="B5" s="604"/>
      <c r="C5" s="328" t="s">
        <v>6</v>
      </c>
      <c r="D5" s="328" t="s">
        <v>7</v>
      </c>
      <c r="E5" s="328" t="s">
        <v>8</v>
      </c>
      <c r="F5" s="427" t="s">
        <v>9</v>
      </c>
    </row>
    <row r="6" spans="1:7" x14ac:dyDescent="0.2">
      <c r="A6" s="12"/>
      <c r="B6" s="13"/>
      <c r="C6" s="126"/>
      <c r="D6" s="126"/>
      <c r="E6" s="126"/>
      <c r="F6" s="127"/>
    </row>
    <row r="7" spans="1:7" s="11" customFormat="1" x14ac:dyDescent="0.2">
      <c r="A7" s="11" t="s">
        <v>231</v>
      </c>
      <c r="B7" s="14" t="s">
        <v>232</v>
      </c>
      <c r="C7" s="428">
        <v>15931717618</v>
      </c>
      <c r="D7" s="428">
        <v>10263944237</v>
      </c>
      <c r="E7" s="428">
        <v>5667773381</v>
      </c>
      <c r="F7" s="429">
        <f>E7-D7</f>
        <v>-4596170856</v>
      </c>
    </row>
    <row r="8" spans="1:7" s="11" customFormat="1" x14ac:dyDescent="0.2">
      <c r="B8" s="15"/>
      <c r="C8" s="430"/>
      <c r="D8" s="431"/>
      <c r="E8" s="430"/>
      <c r="F8" s="432"/>
    </row>
    <row r="9" spans="1:7" s="11" customFormat="1" x14ac:dyDescent="0.2">
      <c r="A9" s="16">
        <v>1</v>
      </c>
      <c r="B9" s="18" t="s">
        <v>131</v>
      </c>
      <c r="C9" s="430">
        <v>3310320326</v>
      </c>
      <c r="D9" s="433">
        <v>2329482845</v>
      </c>
      <c r="E9" s="433">
        <v>980837481</v>
      </c>
      <c r="F9" s="432">
        <f t="shared" ref="F9:F29" si="0">E9-D9</f>
        <v>-1348645364</v>
      </c>
      <c r="G9" s="17"/>
    </row>
    <row r="10" spans="1:7" s="11" customFormat="1" x14ac:dyDescent="0.2">
      <c r="A10" s="16">
        <v>2</v>
      </c>
      <c r="B10" s="18" t="s">
        <v>233</v>
      </c>
      <c r="C10" s="430">
        <v>1603427115</v>
      </c>
      <c r="D10" s="434">
        <v>809851773</v>
      </c>
      <c r="E10" s="434">
        <v>793575342</v>
      </c>
      <c r="F10" s="432">
        <f t="shared" si="0"/>
        <v>-16276431</v>
      </c>
      <c r="G10" s="17"/>
    </row>
    <row r="11" spans="1:7" s="11" customFormat="1" x14ac:dyDescent="0.2">
      <c r="A11" s="16">
        <v>3</v>
      </c>
      <c r="B11" s="18" t="s">
        <v>380</v>
      </c>
      <c r="C11" s="430">
        <v>1511254639</v>
      </c>
      <c r="D11" s="433">
        <v>699754489</v>
      </c>
      <c r="E11" s="433">
        <v>811500150</v>
      </c>
      <c r="F11" s="435">
        <f t="shared" si="0"/>
        <v>111745661</v>
      </c>
      <c r="G11" s="17"/>
    </row>
    <row r="12" spans="1:7" s="11" customFormat="1" x14ac:dyDescent="0.2">
      <c r="A12" s="16">
        <v>4</v>
      </c>
      <c r="B12" s="32" t="s">
        <v>144</v>
      </c>
      <c r="C12" s="430">
        <v>1117371513</v>
      </c>
      <c r="D12" s="434">
        <v>1066087529</v>
      </c>
      <c r="E12" s="434">
        <v>51283984</v>
      </c>
      <c r="F12" s="432">
        <f t="shared" si="0"/>
        <v>-1014803545</v>
      </c>
      <c r="G12" s="17"/>
    </row>
    <row r="13" spans="1:7" s="11" customFormat="1" x14ac:dyDescent="0.2">
      <c r="A13" s="16">
        <v>5</v>
      </c>
      <c r="B13" s="32" t="s">
        <v>134</v>
      </c>
      <c r="C13" s="430">
        <v>935379540</v>
      </c>
      <c r="D13" s="434">
        <v>697851271</v>
      </c>
      <c r="E13" s="434">
        <v>237528269</v>
      </c>
      <c r="F13" s="432">
        <f t="shared" si="0"/>
        <v>-460323002</v>
      </c>
      <c r="G13" s="17"/>
    </row>
    <row r="14" spans="1:7" s="11" customFormat="1" x14ac:dyDescent="0.2">
      <c r="A14" s="16">
        <v>6</v>
      </c>
      <c r="B14" s="32" t="s">
        <v>133</v>
      </c>
      <c r="C14" s="430">
        <v>867687875</v>
      </c>
      <c r="D14" s="434">
        <v>521278986</v>
      </c>
      <c r="E14" s="434">
        <v>346408889</v>
      </c>
      <c r="F14" s="432">
        <f t="shared" si="0"/>
        <v>-174870097</v>
      </c>
      <c r="G14" s="17"/>
    </row>
    <row r="15" spans="1:7" s="11" customFormat="1" x14ac:dyDescent="0.2">
      <c r="A15" s="16">
        <v>7</v>
      </c>
      <c r="B15" s="18" t="s">
        <v>135</v>
      </c>
      <c r="C15" s="430">
        <v>781674688</v>
      </c>
      <c r="D15" s="434">
        <v>558242206</v>
      </c>
      <c r="E15" s="434">
        <v>223432482</v>
      </c>
      <c r="F15" s="432">
        <f t="shared" si="0"/>
        <v>-334809724</v>
      </c>
      <c r="G15" s="17"/>
    </row>
    <row r="16" spans="1:7" s="11" customFormat="1" x14ac:dyDescent="0.2">
      <c r="A16" s="16">
        <v>8</v>
      </c>
      <c r="B16" s="32" t="s">
        <v>132</v>
      </c>
      <c r="C16" s="430">
        <v>768690804</v>
      </c>
      <c r="D16" s="434">
        <v>198764501</v>
      </c>
      <c r="E16" s="434">
        <v>569926303</v>
      </c>
      <c r="F16" s="435">
        <f t="shared" si="0"/>
        <v>371161802</v>
      </c>
      <c r="G16" s="17"/>
    </row>
    <row r="17" spans="1:7" s="11" customFormat="1" x14ac:dyDescent="0.2">
      <c r="A17" s="16">
        <v>9</v>
      </c>
      <c r="B17" s="32" t="s">
        <v>137</v>
      </c>
      <c r="C17" s="430">
        <v>683378965</v>
      </c>
      <c r="D17" s="433">
        <v>469724543</v>
      </c>
      <c r="E17" s="433">
        <v>213654422</v>
      </c>
      <c r="F17" s="432">
        <f t="shared" si="0"/>
        <v>-256070121</v>
      </c>
      <c r="G17" s="17"/>
    </row>
    <row r="18" spans="1:7" s="11" customFormat="1" x14ac:dyDescent="0.2">
      <c r="A18" s="16">
        <v>10</v>
      </c>
      <c r="B18" s="18" t="s">
        <v>234</v>
      </c>
      <c r="C18" s="430">
        <v>597585990</v>
      </c>
      <c r="D18" s="434">
        <v>447958661</v>
      </c>
      <c r="E18" s="434">
        <v>149627329</v>
      </c>
      <c r="F18" s="432">
        <f t="shared" si="0"/>
        <v>-298331332</v>
      </c>
      <c r="G18" s="17"/>
    </row>
    <row r="19" spans="1:7" s="11" customFormat="1" x14ac:dyDescent="0.2">
      <c r="A19" s="16">
        <v>11</v>
      </c>
      <c r="B19" s="32" t="s">
        <v>140</v>
      </c>
      <c r="C19" s="430">
        <v>452812000</v>
      </c>
      <c r="D19" s="434">
        <v>308492725</v>
      </c>
      <c r="E19" s="434">
        <v>144319275</v>
      </c>
      <c r="F19" s="432">
        <f t="shared" si="0"/>
        <v>-164173450</v>
      </c>
      <c r="G19" s="17"/>
    </row>
    <row r="20" spans="1:7" s="11" customFormat="1" x14ac:dyDescent="0.2">
      <c r="A20" s="16">
        <v>12</v>
      </c>
      <c r="B20" s="32" t="s">
        <v>145</v>
      </c>
      <c r="C20" s="430">
        <v>427165284</v>
      </c>
      <c r="D20" s="434">
        <v>379092498</v>
      </c>
      <c r="E20" s="434">
        <v>48072786</v>
      </c>
      <c r="F20" s="432">
        <f t="shared" si="0"/>
        <v>-331019712</v>
      </c>
      <c r="G20" s="17"/>
    </row>
    <row r="21" spans="1:7" s="11" customFormat="1" x14ac:dyDescent="0.2">
      <c r="A21" s="16">
        <v>13</v>
      </c>
      <c r="B21" s="32" t="s">
        <v>136</v>
      </c>
      <c r="C21" s="430">
        <v>367341905</v>
      </c>
      <c r="D21" s="434">
        <v>144913977</v>
      </c>
      <c r="E21" s="434">
        <v>222427928</v>
      </c>
      <c r="F21" s="435">
        <f t="shared" si="0"/>
        <v>77513951</v>
      </c>
      <c r="G21" s="17"/>
    </row>
    <row r="22" spans="1:7" s="11" customFormat="1" x14ac:dyDescent="0.2">
      <c r="A22" s="16">
        <v>14</v>
      </c>
      <c r="B22" s="32" t="s">
        <v>138</v>
      </c>
      <c r="C22" s="430">
        <v>224437622</v>
      </c>
      <c r="D22" s="434">
        <v>56114162</v>
      </c>
      <c r="E22" s="434">
        <v>168323460</v>
      </c>
      <c r="F22" s="435">
        <f t="shared" si="0"/>
        <v>112209298</v>
      </c>
      <c r="G22" s="17"/>
    </row>
    <row r="23" spans="1:7" s="11" customFormat="1" x14ac:dyDescent="0.2">
      <c r="A23" s="16">
        <v>15</v>
      </c>
      <c r="B23" s="32" t="s">
        <v>142</v>
      </c>
      <c r="C23" s="430">
        <v>220058182</v>
      </c>
      <c r="D23" s="434">
        <v>147472855</v>
      </c>
      <c r="E23" s="434">
        <v>72585327</v>
      </c>
      <c r="F23" s="432">
        <f t="shared" si="0"/>
        <v>-74887528</v>
      </c>
      <c r="G23" s="17"/>
    </row>
    <row r="24" spans="1:7" s="11" customFormat="1" x14ac:dyDescent="0.2">
      <c r="A24" s="16">
        <v>16</v>
      </c>
      <c r="B24" s="32" t="s">
        <v>225</v>
      </c>
      <c r="C24" s="430">
        <v>181322897</v>
      </c>
      <c r="D24" s="434">
        <v>175696384</v>
      </c>
      <c r="E24" s="434">
        <v>5626513</v>
      </c>
      <c r="F24" s="432">
        <f t="shared" si="0"/>
        <v>-170069871</v>
      </c>
      <c r="G24" s="17"/>
    </row>
    <row r="25" spans="1:7" s="11" customFormat="1" x14ac:dyDescent="0.2">
      <c r="A25" s="16">
        <v>17</v>
      </c>
      <c r="B25" s="32" t="s">
        <v>226</v>
      </c>
      <c r="C25" s="430">
        <v>159503949</v>
      </c>
      <c r="D25" s="434">
        <v>125253849</v>
      </c>
      <c r="E25" s="434">
        <v>34250100</v>
      </c>
      <c r="F25" s="432">
        <f t="shared" si="0"/>
        <v>-91003749</v>
      </c>
      <c r="G25" s="17"/>
    </row>
    <row r="26" spans="1:7" s="11" customFormat="1" x14ac:dyDescent="0.2">
      <c r="A26" s="16">
        <v>18</v>
      </c>
      <c r="B26" s="32" t="s">
        <v>228</v>
      </c>
      <c r="C26" s="430">
        <v>143610421</v>
      </c>
      <c r="D26" s="434">
        <v>122526275</v>
      </c>
      <c r="E26" s="434">
        <v>21084146</v>
      </c>
      <c r="F26" s="432">
        <f t="shared" si="0"/>
        <v>-101442129</v>
      </c>
      <c r="G26" s="17"/>
    </row>
    <row r="27" spans="1:7" s="11" customFormat="1" x14ac:dyDescent="0.2">
      <c r="A27" s="16">
        <v>19</v>
      </c>
      <c r="B27" s="32" t="s">
        <v>227</v>
      </c>
      <c r="C27" s="430">
        <v>126630259</v>
      </c>
      <c r="D27" s="434">
        <v>124489947</v>
      </c>
      <c r="E27" s="434">
        <v>2140312</v>
      </c>
      <c r="F27" s="432">
        <f t="shared" si="0"/>
        <v>-122349635</v>
      </c>
      <c r="G27" s="17"/>
    </row>
    <row r="28" spans="1:7" s="11" customFormat="1" x14ac:dyDescent="0.2">
      <c r="A28" s="16">
        <v>20</v>
      </c>
      <c r="B28" s="32" t="s">
        <v>229</v>
      </c>
      <c r="C28" s="430">
        <v>109271706</v>
      </c>
      <c r="D28" s="434">
        <v>85914028</v>
      </c>
      <c r="E28" s="434">
        <v>23357678</v>
      </c>
      <c r="F28" s="432">
        <f t="shared" si="0"/>
        <v>-62556350</v>
      </c>
      <c r="G28" s="17"/>
    </row>
    <row r="29" spans="1:7" s="11" customFormat="1" x14ac:dyDescent="0.2">
      <c r="A29" s="16">
        <v>21</v>
      </c>
      <c r="B29" s="32" t="s">
        <v>69</v>
      </c>
      <c r="C29" s="430">
        <v>1342791938</v>
      </c>
      <c r="D29" s="434">
        <v>794980733</v>
      </c>
      <c r="E29" s="434">
        <v>547811205</v>
      </c>
      <c r="F29" s="432">
        <f t="shared" si="0"/>
        <v>-247169528</v>
      </c>
      <c r="G29" s="17"/>
    </row>
    <row r="30" spans="1:7" s="11" customFormat="1" x14ac:dyDescent="0.2">
      <c r="A30" s="19"/>
      <c r="B30" s="20"/>
      <c r="C30" s="33"/>
      <c r="D30" s="34"/>
      <c r="E30" s="34"/>
      <c r="F30" s="21"/>
    </row>
    <row r="31" spans="1:7" s="335" customFormat="1" ht="12" x14ac:dyDescent="0.2">
      <c r="C31" s="436"/>
      <c r="D31" s="436"/>
      <c r="E31" s="436"/>
      <c r="F31" s="437"/>
    </row>
    <row r="32" spans="1:7" s="335" customFormat="1" ht="12" x14ac:dyDescent="0.2">
      <c r="A32" s="341" t="s">
        <v>149</v>
      </c>
      <c r="C32" s="436"/>
      <c r="D32" s="436"/>
      <c r="E32" s="436"/>
      <c r="F32" s="437"/>
    </row>
    <row r="33" spans="1:6" s="335" customFormat="1" ht="12" x14ac:dyDescent="0.2">
      <c r="A33" s="347" t="s">
        <v>244</v>
      </c>
      <c r="B33" s="349"/>
      <c r="C33" s="436"/>
      <c r="D33" s="438"/>
      <c r="E33" s="438"/>
      <c r="F33" s="437"/>
    </row>
    <row r="34" spans="1:6" s="335" customFormat="1" ht="12" x14ac:dyDescent="0.2">
      <c r="A34" s="341" t="s">
        <v>247</v>
      </c>
      <c r="B34" s="349"/>
      <c r="C34" s="439"/>
      <c r="F34" s="437"/>
    </row>
    <row r="35" spans="1:6" s="48" customFormat="1" x14ac:dyDescent="0.2">
      <c r="A35" s="35"/>
      <c r="B35" s="25"/>
      <c r="C35" s="27"/>
      <c r="F35" s="440"/>
    </row>
    <row r="36" spans="1:6" s="48" customFormat="1" x14ac:dyDescent="0.2">
      <c r="A36" s="125"/>
      <c r="B36" s="125"/>
      <c r="C36" s="27"/>
      <c r="F36" s="440"/>
    </row>
    <row r="37" spans="1:6" s="48" customFormat="1" x14ac:dyDescent="0.2">
      <c r="A37" s="125"/>
      <c r="B37" s="125"/>
      <c r="C37" s="27"/>
      <c r="F37" s="440"/>
    </row>
    <row r="38" spans="1:6" s="48" customFormat="1" x14ac:dyDescent="0.2">
      <c r="A38" s="35"/>
      <c r="B38" s="25"/>
      <c r="C38" s="26"/>
      <c r="D38" s="441"/>
      <c r="E38" s="441"/>
      <c r="F38" s="440"/>
    </row>
    <row r="39" spans="1:6" s="48" customFormat="1" x14ac:dyDescent="0.2">
      <c r="A39" s="35"/>
      <c r="B39" s="25"/>
      <c r="C39" s="27"/>
      <c r="F39" s="440"/>
    </row>
    <row r="40" spans="1:6" s="48" customFormat="1" x14ac:dyDescent="0.2">
      <c r="A40" s="125"/>
      <c r="B40" s="125"/>
      <c r="C40" s="27"/>
      <c r="F40" s="440"/>
    </row>
    <row r="41" spans="1:6" s="11" customFormat="1" x14ac:dyDescent="0.2">
      <c r="A41" s="23"/>
      <c r="B41" s="23"/>
      <c r="C41" s="27"/>
      <c r="F41" s="22"/>
    </row>
    <row r="42" spans="1:6" s="11" customFormat="1" x14ac:dyDescent="0.2">
      <c r="A42" s="23"/>
      <c r="B42" s="23"/>
      <c r="C42" s="27"/>
      <c r="F42" s="22"/>
    </row>
    <row r="43" spans="1:6" s="11" customFormat="1" x14ac:dyDescent="0.2">
      <c r="A43" s="23"/>
      <c r="B43" s="23"/>
      <c r="C43" s="27"/>
      <c r="F43" s="22"/>
    </row>
    <row r="44" spans="1:6" s="11" customFormat="1" x14ac:dyDescent="0.2">
      <c r="A44" s="23"/>
      <c r="B44" s="23"/>
      <c r="C44" s="27"/>
      <c r="F44" s="22"/>
    </row>
    <row r="45" spans="1:6" s="11" customFormat="1" x14ac:dyDescent="0.2">
      <c r="A45" s="23"/>
      <c r="B45" s="23"/>
      <c r="C45" s="27"/>
      <c r="F45" s="22"/>
    </row>
    <row r="46" spans="1:6" s="11" customFormat="1" x14ac:dyDescent="0.2">
      <c r="A46" s="23"/>
      <c r="B46" s="23"/>
      <c r="C46" s="27"/>
      <c r="F46" s="22"/>
    </row>
    <row r="47" spans="1:6" s="11" customFormat="1" x14ac:dyDescent="0.2">
      <c r="A47" s="23"/>
      <c r="B47" s="23"/>
      <c r="C47" s="27"/>
      <c r="F47" s="22"/>
    </row>
    <row r="48" spans="1:6" s="11" customFormat="1" x14ac:dyDescent="0.2">
      <c r="A48" s="23"/>
      <c r="B48" s="23"/>
      <c r="C48" s="27"/>
      <c r="F48" s="22"/>
    </row>
    <row r="49" spans="1:6" s="11" customFormat="1" x14ac:dyDescent="0.2">
      <c r="A49" s="23"/>
      <c r="B49" s="23"/>
      <c r="C49" s="27"/>
      <c r="F49" s="22"/>
    </row>
    <row r="50" spans="1:6" s="11" customFormat="1" x14ac:dyDescent="0.2">
      <c r="A50" s="23"/>
      <c r="B50" s="23"/>
      <c r="C50" s="27"/>
      <c r="F50" s="22"/>
    </row>
    <row r="51" spans="1:6" s="11" customFormat="1" x14ac:dyDescent="0.2">
      <c r="A51" s="23"/>
      <c r="B51" s="23"/>
      <c r="C51" s="27"/>
      <c r="F51" s="22"/>
    </row>
    <row r="52" spans="1:6" s="11" customFormat="1" x14ac:dyDescent="0.2">
      <c r="A52" s="23"/>
      <c r="B52" s="23"/>
      <c r="C52" s="27"/>
      <c r="F52" s="22"/>
    </row>
    <row r="53" spans="1:6" s="11" customFormat="1" x14ac:dyDescent="0.2">
      <c r="A53" s="23"/>
      <c r="B53" s="23"/>
      <c r="C53" s="27"/>
      <c r="F53" s="22"/>
    </row>
    <row r="54" spans="1:6" s="11" customFormat="1" x14ac:dyDescent="0.2">
      <c r="A54" s="23"/>
      <c r="B54" s="23"/>
      <c r="C54" s="27"/>
      <c r="F54" s="22"/>
    </row>
    <row r="55" spans="1:6" s="11" customFormat="1" x14ac:dyDescent="0.2">
      <c r="A55" s="23"/>
      <c r="B55" s="23"/>
      <c r="C55" s="27"/>
      <c r="F55" s="22"/>
    </row>
    <row r="56" spans="1:6" s="11" customFormat="1" x14ac:dyDescent="0.2">
      <c r="A56" s="23"/>
      <c r="B56" s="23"/>
      <c r="C56" s="27"/>
      <c r="F56" s="22"/>
    </row>
    <row r="57" spans="1:6" s="11" customFormat="1" x14ac:dyDescent="0.2">
      <c r="A57" s="23"/>
      <c r="B57" s="23"/>
      <c r="C57" s="30"/>
      <c r="F57" s="22"/>
    </row>
    <row r="58" spans="1:6" s="11" customFormat="1" x14ac:dyDescent="0.2">
      <c r="A58" s="23"/>
      <c r="B58" s="23"/>
      <c r="C58" s="30"/>
      <c r="F58" s="22"/>
    </row>
    <row r="59" spans="1:6" s="11" customFormat="1" x14ac:dyDescent="0.2">
      <c r="A59" s="23"/>
      <c r="B59" s="23"/>
      <c r="C59" s="30"/>
      <c r="F59" s="22"/>
    </row>
    <row r="60" spans="1:6" s="11" customFormat="1" x14ac:dyDescent="0.2">
      <c r="A60" s="23"/>
      <c r="B60" s="23"/>
      <c r="C60" s="30"/>
      <c r="F60" s="22"/>
    </row>
    <row r="61" spans="1:6" s="11" customFormat="1" x14ac:dyDescent="0.2">
      <c r="A61" s="23"/>
      <c r="B61" s="23"/>
      <c r="C61" s="30"/>
      <c r="F61" s="22"/>
    </row>
    <row r="62" spans="1:6" s="11" customFormat="1" x14ac:dyDescent="0.2">
      <c r="A62" s="23"/>
      <c r="B62" s="23"/>
      <c r="C62" s="30"/>
      <c r="F62" s="22"/>
    </row>
    <row r="63" spans="1:6" s="11" customFormat="1" x14ac:dyDescent="0.2">
      <c r="A63" s="23"/>
      <c r="B63" s="23"/>
      <c r="C63" s="30"/>
      <c r="F63" s="22"/>
    </row>
    <row r="64" spans="1:6" s="11" customFormat="1" x14ac:dyDescent="0.2">
      <c r="A64" s="23"/>
      <c r="B64" s="23"/>
      <c r="C64" s="30"/>
      <c r="F64" s="22"/>
    </row>
    <row r="65" spans="1:6" s="11" customFormat="1" x14ac:dyDescent="0.2">
      <c r="A65" s="23"/>
      <c r="B65" s="23"/>
      <c r="C65" s="30"/>
      <c r="F65" s="22"/>
    </row>
    <row r="66" spans="1:6" s="11" customFormat="1" x14ac:dyDescent="0.2">
      <c r="A66" s="23"/>
      <c r="B66" s="23"/>
      <c r="C66" s="30"/>
      <c r="F66" s="22"/>
    </row>
    <row r="67" spans="1:6" s="11" customFormat="1" x14ac:dyDescent="0.2">
      <c r="A67" s="23"/>
      <c r="B67" s="23"/>
      <c r="C67" s="30"/>
      <c r="F67" s="22"/>
    </row>
    <row r="68" spans="1:6" s="11" customFormat="1" x14ac:dyDescent="0.2">
      <c r="A68" s="23"/>
      <c r="B68" s="23"/>
      <c r="C68" s="30"/>
      <c r="F68" s="22"/>
    </row>
    <row r="69" spans="1:6" s="11" customFormat="1" x14ac:dyDescent="0.2">
      <c r="A69" s="23"/>
      <c r="B69" s="23"/>
      <c r="C69" s="30"/>
      <c r="F69" s="22"/>
    </row>
    <row r="70" spans="1:6" s="11" customFormat="1" x14ac:dyDescent="0.2">
      <c r="A70" s="23"/>
      <c r="B70" s="23"/>
      <c r="C70" s="30"/>
      <c r="F70" s="22"/>
    </row>
    <row r="71" spans="1:6" s="11" customFormat="1" x14ac:dyDescent="0.2">
      <c r="A71" s="23"/>
      <c r="B71" s="23"/>
      <c r="C71" s="30"/>
      <c r="F71" s="22"/>
    </row>
    <row r="72" spans="1:6" s="11" customFormat="1" x14ac:dyDescent="0.2">
      <c r="A72" s="23"/>
      <c r="B72" s="23"/>
      <c r="C72" s="30"/>
      <c r="F72" s="22"/>
    </row>
    <row r="73" spans="1:6" s="11" customFormat="1" x14ac:dyDescent="0.2">
      <c r="A73" s="23"/>
      <c r="B73" s="23"/>
      <c r="C73" s="30"/>
      <c r="F73" s="22"/>
    </row>
    <row r="74" spans="1:6" s="11" customFormat="1" x14ac:dyDescent="0.2">
      <c r="A74" s="23"/>
      <c r="B74" s="23"/>
      <c r="C74" s="30"/>
      <c r="F74" s="22"/>
    </row>
    <row r="75" spans="1:6" s="11" customFormat="1" x14ac:dyDescent="0.2">
      <c r="A75" s="23"/>
      <c r="B75" s="23"/>
      <c r="C75" s="30"/>
      <c r="F75" s="22"/>
    </row>
    <row r="76" spans="1:6" s="11" customFormat="1" x14ac:dyDescent="0.2">
      <c r="A76" s="23"/>
      <c r="B76" s="23"/>
      <c r="C76" s="30"/>
      <c r="F76" s="22"/>
    </row>
    <row r="77" spans="1:6" s="11" customFormat="1" x14ac:dyDescent="0.2">
      <c r="A77" s="23"/>
      <c r="B77" s="23"/>
      <c r="C77" s="30"/>
      <c r="F77" s="22"/>
    </row>
    <row r="78" spans="1:6" s="11" customFormat="1" x14ac:dyDescent="0.2">
      <c r="A78" s="23"/>
      <c r="B78" s="23"/>
      <c r="C78" s="30"/>
      <c r="F78" s="22"/>
    </row>
    <row r="79" spans="1:6" s="11" customFormat="1" x14ac:dyDescent="0.2">
      <c r="A79" s="23"/>
      <c r="B79" s="23"/>
      <c r="C79" s="30"/>
      <c r="F79" s="22"/>
    </row>
    <row r="80" spans="1:6" s="11" customFormat="1" x14ac:dyDescent="0.2">
      <c r="A80" s="23"/>
      <c r="B80" s="23"/>
      <c r="C80" s="30"/>
      <c r="F80" s="22"/>
    </row>
    <row r="81" spans="1:6" s="11" customFormat="1" x14ac:dyDescent="0.2">
      <c r="A81" s="23"/>
      <c r="B81" s="23"/>
      <c r="C81" s="30"/>
      <c r="F81" s="22"/>
    </row>
    <row r="82" spans="1:6" s="11" customFormat="1" x14ac:dyDescent="0.2">
      <c r="A82" s="23"/>
      <c r="B82" s="23"/>
      <c r="C82" s="30"/>
      <c r="F82" s="22"/>
    </row>
  </sheetData>
  <mergeCells count="3">
    <mergeCell ref="A4:B5"/>
    <mergeCell ref="A1:F1"/>
    <mergeCell ref="A2:F2"/>
  </mergeCells>
  <printOptions horizontalCentered="1"/>
  <pageMargins left="0.31496062992125984" right="0.31496062992125984" top="0.3543307086614173" bottom="0.3543307086614173" header="0.31496062992125984" footer="0.31496062992125984"/>
  <pageSetup paperSize="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297F9-46B9-4F0C-90B4-CA6BCC884E74}">
  <sheetPr>
    <pageSetUpPr fitToPage="1"/>
  </sheetPr>
  <dimension ref="A1:L29"/>
  <sheetViews>
    <sheetView zoomScale="85" zoomScaleNormal="85" workbookViewId="0">
      <selection activeCell="D8" sqref="D8"/>
    </sheetView>
  </sheetViews>
  <sheetFormatPr defaultRowHeight="12.75" x14ac:dyDescent="0.2"/>
  <cols>
    <col min="1" max="1" width="8.140625" style="267" customWidth="1"/>
    <col min="2" max="2" width="31.5703125" style="267" customWidth="1"/>
    <col min="3" max="5" width="23.28515625" style="267" customWidth="1"/>
    <col min="6" max="6" width="27.140625" style="267" bestFit="1" customWidth="1"/>
    <col min="7" max="7" width="16.7109375" style="267" bestFit="1" customWidth="1"/>
    <col min="8" max="16384" width="9.140625" style="267"/>
  </cols>
  <sheetData>
    <row r="1" spans="1:12" s="48" customFormat="1" ht="14.25" x14ac:dyDescent="0.2">
      <c r="A1" s="610" t="s">
        <v>423</v>
      </c>
      <c r="B1" s="610"/>
      <c r="C1" s="610"/>
      <c r="D1" s="610"/>
      <c r="E1" s="610"/>
      <c r="F1" s="610"/>
    </row>
    <row r="2" spans="1:12" s="48" customFormat="1" x14ac:dyDescent="0.2">
      <c r="A2" s="610" t="s">
        <v>249</v>
      </c>
      <c r="B2" s="610"/>
      <c r="C2" s="610"/>
      <c r="D2" s="610"/>
      <c r="E2" s="610"/>
      <c r="F2" s="610"/>
    </row>
    <row r="4" spans="1:12" s="442" customFormat="1" ht="14.25" x14ac:dyDescent="0.2">
      <c r="A4" s="634" t="s">
        <v>150</v>
      </c>
      <c r="B4" s="635"/>
      <c r="C4" s="325" t="s">
        <v>375</v>
      </c>
      <c r="D4" s="325" t="s">
        <v>376</v>
      </c>
      <c r="E4" s="325" t="s">
        <v>377</v>
      </c>
      <c r="F4" s="426" t="s">
        <v>378</v>
      </c>
    </row>
    <row r="5" spans="1:12" s="442" customFormat="1" x14ac:dyDescent="0.2">
      <c r="A5" s="636"/>
      <c r="B5" s="637"/>
      <c r="C5" s="451" t="s">
        <v>6</v>
      </c>
      <c r="D5" s="451" t="s">
        <v>7</v>
      </c>
      <c r="E5" s="451" t="s">
        <v>8</v>
      </c>
      <c r="F5" s="452" t="s">
        <v>9</v>
      </c>
    </row>
    <row r="6" spans="1:12" x14ac:dyDescent="0.2">
      <c r="A6" s="443"/>
      <c r="B6" s="444"/>
      <c r="C6" s="445"/>
      <c r="D6" s="446"/>
      <c r="E6" s="446"/>
      <c r="F6" s="447"/>
    </row>
    <row r="7" spans="1:12" x14ac:dyDescent="0.2">
      <c r="B7" s="453" t="s">
        <v>232</v>
      </c>
      <c r="C7" s="456">
        <v>15931717618</v>
      </c>
      <c r="D7" s="456">
        <v>10263944237</v>
      </c>
      <c r="E7" s="456">
        <v>5667773381</v>
      </c>
      <c r="F7" s="495">
        <v>-4596170856</v>
      </c>
    </row>
    <row r="8" spans="1:12" x14ac:dyDescent="0.2">
      <c r="B8" s="448"/>
      <c r="C8" s="457"/>
      <c r="D8" s="456"/>
      <c r="E8" s="456"/>
      <c r="F8" s="496"/>
    </row>
    <row r="9" spans="1:12" ht="14.25" x14ac:dyDescent="0.2">
      <c r="A9" s="116">
        <v>1</v>
      </c>
      <c r="B9" s="299" t="s">
        <v>310</v>
      </c>
      <c r="C9" s="457">
        <v>13400725701</v>
      </c>
      <c r="D9" s="456">
        <v>8657790024</v>
      </c>
      <c r="E9" s="456">
        <v>4742935677</v>
      </c>
      <c r="F9" s="495">
        <v>-3914854347</v>
      </c>
      <c r="G9" s="308"/>
    </row>
    <row r="10" spans="1:12" ht="14.25" x14ac:dyDescent="0.2">
      <c r="A10" s="116">
        <v>2</v>
      </c>
      <c r="B10" s="454" t="s">
        <v>311</v>
      </c>
      <c r="C10" s="457">
        <v>7303651214</v>
      </c>
      <c r="D10" s="456">
        <v>4507256024</v>
      </c>
      <c r="E10" s="456">
        <v>2796395190</v>
      </c>
      <c r="F10" s="495">
        <v>-1710860834</v>
      </c>
      <c r="G10" s="458"/>
    </row>
    <row r="11" spans="1:12" ht="14.25" x14ac:dyDescent="0.2">
      <c r="A11" s="116">
        <v>3</v>
      </c>
      <c r="B11" s="454" t="s">
        <v>312</v>
      </c>
      <c r="C11" s="457">
        <v>3929135664</v>
      </c>
      <c r="D11" s="456">
        <v>2982623541</v>
      </c>
      <c r="E11" s="456">
        <v>946512123</v>
      </c>
      <c r="F11" s="495">
        <v>-2036111418</v>
      </c>
    </row>
    <row r="12" spans="1:12" ht="14.25" x14ac:dyDescent="0.2">
      <c r="A12" s="116">
        <v>4</v>
      </c>
      <c r="B12" s="454" t="s">
        <v>316</v>
      </c>
      <c r="C12" s="457">
        <v>1307583986</v>
      </c>
      <c r="D12" s="456">
        <v>640533380</v>
      </c>
      <c r="E12" s="456">
        <v>667050606</v>
      </c>
      <c r="F12" s="495">
        <v>26517226</v>
      </c>
    </row>
    <row r="13" spans="1:12" ht="14.25" x14ac:dyDescent="0.2">
      <c r="A13" s="116">
        <v>5</v>
      </c>
      <c r="B13" s="455" t="s">
        <v>313</v>
      </c>
      <c r="C13" s="457">
        <v>1178095947</v>
      </c>
      <c r="D13" s="456">
        <v>928184171</v>
      </c>
      <c r="E13" s="456">
        <v>249911776</v>
      </c>
      <c r="F13" s="495">
        <v>-678272395</v>
      </c>
    </row>
    <row r="14" spans="1:12" x14ac:dyDescent="0.2">
      <c r="A14" s="303"/>
      <c r="B14" s="449"/>
      <c r="C14" s="449"/>
      <c r="D14" s="450"/>
      <c r="E14" s="450"/>
      <c r="F14" s="497"/>
    </row>
    <row r="16" spans="1:12" s="318" customFormat="1" ht="12" x14ac:dyDescent="0.25">
      <c r="A16" s="347" t="s">
        <v>317</v>
      </c>
      <c r="B16" s="347"/>
      <c r="C16" s="421"/>
      <c r="D16" s="422"/>
      <c r="E16" s="421"/>
      <c r="F16" s="422"/>
      <c r="G16" s="421"/>
      <c r="H16" s="422"/>
      <c r="I16" s="421"/>
      <c r="J16" s="422"/>
      <c r="K16" s="423"/>
      <c r="L16" s="423"/>
    </row>
    <row r="17" spans="1:12" s="319" customFormat="1" ht="24" customHeight="1" x14ac:dyDescent="0.25">
      <c r="A17" s="629" t="s">
        <v>318</v>
      </c>
      <c r="B17" s="629"/>
      <c r="C17" s="629"/>
      <c r="D17" s="629"/>
      <c r="E17" s="629"/>
      <c r="F17" s="629"/>
      <c r="G17" s="459"/>
      <c r="H17" s="459"/>
      <c r="I17" s="459"/>
      <c r="J17" s="459"/>
      <c r="K17" s="459"/>
      <c r="L17" s="459"/>
    </row>
    <row r="18" spans="1:12" s="319" customFormat="1" ht="12" customHeight="1" x14ac:dyDescent="0.25">
      <c r="A18" s="629" t="s">
        <v>319</v>
      </c>
      <c r="B18" s="629"/>
      <c r="C18" s="629"/>
      <c r="D18" s="629"/>
      <c r="E18" s="629"/>
      <c r="F18" s="629"/>
      <c r="G18" s="459"/>
      <c r="H18" s="459"/>
      <c r="I18" s="459"/>
      <c r="J18" s="459"/>
      <c r="K18" s="459"/>
      <c r="L18" s="459"/>
    </row>
    <row r="19" spans="1:12" s="319" customFormat="1" ht="12" customHeight="1" x14ac:dyDescent="0.25">
      <c r="A19" s="629" t="s">
        <v>320</v>
      </c>
      <c r="B19" s="629"/>
      <c r="C19" s="629"/>
      <c r="D19" s="629"/>
      <c r="E19" s="629"/>
      <c r="F19" s="629"/>
      <c r="G19" s="459"/>
      <c r="H19" s="459"/>
      <c r="I19" s="459"/>
      <c r="J19" s="459"/>
      <c r="K19" s="459"/>
      <c r="L19" s="459"/>
    </row>
    <row r="20" spans="1:12" s="319" customFormat="1" ht="24" customHeight="1" x14ac:dyDescent="0.25">
      <c r="A20" s="630" t="s">
        <v>321</v>
      </c>
      <c r="B20" s="630"/>
      <c r="C20" s="630"/>
      <c r="D20" s="630"/>
      <c r="E20" s="630"/>
      <c r="F20" s="630"/>
      <c r="G20" s="460"/>
      <c r="H20" s="460"/>
      <c r="I20" s="460"/>
      <c r="J20" s="460"/>
      <c r="K20" s="460"/>
      <c r="L20" s="460"/>
    </row>
    <row r="21" spans="1:12" s="319" customFormat="1" ht="12" customHeight="1" x14ac:dyDescent="0.25">
      <c r="A21" s="630" t="s">
        <v>322</v>
      </c>
      <c r="B21" s="630"/>
      <c r="C21" s="630"/>
      <c r="D21" s="630"/>
      <c r="E21" s="630"/>
      <c r="F21" s="630"/>
      <c r="G21" s="460"/>
      <c r="H21" s="460"/>
      <c r="I21" s="460"/>
      <c r="J21" s="460"/>
      <c r="K21" s="460"/>
      <c r="L21" s="460"/>
    </row>
    <row r="22" spans="1:12" s="318" customFormat="1" ht="12" x14ac:dyDescent="0.25">
      <c r="A22" s="347" t="s">
        <v>244</v>
      </c>
      <c r="B22" s="347"/>
      <c r="C22" s="421"/>
      <c r="D22" s="422"/>
      <c r="E22" s="421"/>
      <c r="F22" s="422"/>
      <c r="G22" s="421"/>
      <c r="H22" s="422"/>
      <c r="I22" s="421"/>
      <c r="J22" s="422"/>
      <c r="K22" s="423"/>
      <c r="L22" s="423"/>
    </row>
    <row r="23" spans="1:12" s="318" customFormat="1" ht="12" x14ac:dyDescent="0.25">
      <c r="A23" s="422" t="s">
        <v>247</v>
      </c>
    </row>
    <row r="24" spans="1:12" s="48" customFormat="1" x14ac:dyDescent="0.2">
      <c r="A24" s="125"/>
      <c r="B24" s="125"/>
      <c r="C24" s="461"/>
      <c r="F24" s="440"/>
    </row>
    <row r="25" spans="1:12" s="48" customFormat="1" x14ac:dyDescent="0.2">
      <c r="A25" s="125"/>
      <c r="B25" s="125"/>
      <c r="C25" s="461"/>
      <c r="F25" s="440"/>
    </row>
    <row r="26" spans="1:12" s="48" customFormat="1" x14ac:dyDescent="0.2">
      <c r="A26" s="125"/>
      <c r="B26" s="125"/>
      <c r="C26" s="461"/>
      <c r="F26" s="440"/>
    </row>
    <row r="27" spans="1:12" s="48" customFormat="1" x14ac:dyDescent="0.2">
      <c r="A27" s="125"/>
      <c r="B27" s="125"/>
      <c r="C27" s="461"/>
      <c r="F27" s="440"/>
    </row>
    <row r="28" spans="1:12" s="48" customFormat="1" x14ac:dyDescent="0.2">
      <c r="A28" s="125"/>
      <c r="B28" s="125"/>
      <c r="C28" s="461"/>
      <c r="F28" s="440"/>
    </row>
    <row r="29" spans="1:12" s="48" customFormat="1" x14ac:dyDescent="0.2">
      <c r="A29" s="125"/>
      <c r="B29" s="125"/>
      <c r="C29" s="461"/>
      <c r="F29" s="440"/>
    </row>
  </sheetData>
  <mergeCells count="8">
    <mergeCell ref="A20:F20"/>
    <mergeCell ref="A21:F21"/>
    <mergeCell ref="A4:B5"/>
    <mergeCell ref="A1:F1"/>
    <mergeCell ref="A2:F2"/>
    <mergeCell ref="A17:F17"/>
    <mergeCell ref="A18:F18"/>
    <mergeCell ref="A19:F19"/>
  </mergeCells>
  <printOptions horizontalCentered="1"/>
  <pageMargins left="0.31496062992125984" right="0.31496062992125984" top="0.3543307086614173" bottom="0.3543307086614173" header="0.31496062992125984" footer="0.31496062992125984"/>
  <pageSetup paperSize="9" fitToHeight="0" orientation="landscape"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AA03-05D6-40F6-9AFC-0DF13998345C}">
  <sheetPr>
    <pageSetUpPr fitToPage="1"/>
  </sheetPr>
  <dimension ref="A1:U48"/>
  <sheetViews>
    <sheetView tabSelected="1" zoomScale="85" zoomScaleNormal="85" workbookViewId="0">
      <selection activeCell="M24" sqref="M24"/>
    </sheetView>
  </sheetViews>
  <sheetFormatPr defaultColWidth="9.140625" defaultRowHeight="12.75" x14ac:dyDescent="0.2"/>
  <cols>
    <col min="1" max="1" width="5.85546875" style="267" customWidth="1"/>
    <col min="2" max="2" width="29.28515625" style="267" customWidth="1"/>
    <col min="3" max="5" width="14.42578125" style="267" customWidth="1"/>
    <col min="6" max="6" width="13.42578125" style="302" customWidth="1"/>
    <col min="7" max="7" width="14.42578125" style="267" customWidth="1"/>
    <col min="8" max="8" width="13.42578125" style="302" customWidth="1"/>
    <col min="9" max="9" width="14.42578125" style="267" customWidth="1"/>
    <col min="10" max="10" width="13.42578125" style="302" customWidth="1"/>
    <col min="11" max="11" width="14.42578125" style="267" customWidth="1"/>
    <col min="12" max="12" width="13.42578125" style="302" customWidth="1"/>
    <col min="13" max="14" width="14.42578125" style="267" customWidth="1"/>
    <col min="15" max="16384" width="9.140625" style="267"/>
  </cols>
  <sheetData>
    <row r="1" spans="1:14" s="323" customFormat="1" ht="14.25" x14ac:dyDescent="0.2">
      <c r="A1" s="639" t="s">
        <v>403</v>
      </c>
      <c r="B1" s="639"/>
      <c r="C1" s="639"/>
      <c r="D1" s="639"/>
      <c r="E1" s="639"/>
      <c r="F1" s="639"/>
      <c r="G1" s="639"/>
      <c r="H1" s="639"/>
      <c r="I1" s="639"/>
      <c r="J1" s="639"/>
      <c r="K1" s="639"/>
      <c r="L1" s="639"/>
      <c r="M1" s="639"/>
      <c r="N1" s="639"/>
    </row>
    <row r="2" spans="1:14" s="323" customFormat="1" x14ac:dyDescent="0.2">
      <c r="A2" s="610" t="s">
        <v>239</v>
      </c>
      <c r="B2" s="610"/>
      <c r="C2" s="610"/>
      <c r="D2" s="610"/>
      <c r="E2" s="610"/>
      <c r="F2" s="610"/>
      <c r="G2" s="610"/>
      <c r="H2" s="610"/>
      <c r="I2" s="610"/>
      <c r="J2" s="610"/>
      <c r="K2" s="610"/>
      <c r="L2" s="610"/>
      <c r="M2" s="610"/>
      <c r="N2" s="610"/>
    </row>
    <row r="3" spans="1:14" x14ac:dyDescent="0.2">
      <c r="F3" s="267"/>
      <c r="H3" s="267"/>
      <c r="J3" s="267"/>
      <c r="L3" s="267"/>
    </row>
    <row r="4" spans="1:14" s="264" customFormat="1" x14ac:dyDescent="0.2">
      <c r="A4" s="640" t="s">
        <v>381</v>
      </c>
      <c r="B4" s="641"/>
      <c r="C4" s="644" t="s">
        <v>1</v>
      </c>
      <c r="D4" s="644"/>
      <c r="E4" s="644" t="s">
        <v>382</v>
      </c>
      <c r="F4" s="644"/>
      <c r="G4" s="644"/>
      <c r="H4" s="644"/>
      <c r="I4" s="644" t="s">
        <v>383</v>
      </c>
      <c r="J4" s="644"/>
      <c r="K4" s="644"/>
      <c r="L4" s="644"/>
      <c r="M4" s="644" t="s">
        <v>2</v>
      </c>
      <c r="N4" s="645"/>
    </row>
    <row r="5" spans="1:14" s="264" customFormat="1" ht="38.25" x14ac:dyDescent="0.2">
      <c r="A5" s="642"/>
      <c r="B5" s="643"/>
      <c r="C5" s="462" t="s">
        <v>404</v>
      </c>
      <c r="D5" s="462" t="s">
        <v>405</v>
      </c>
      <c r="E5" s="462" t="s">
        <v>404</v>
      </c>
      <c r="F5" s="183" t="s">
        <v>251</v>
      </c>
      <c r="G5" s="462" t="s">
        <v>405</v>
      </c>
      <c r="H5" s="183" t="s">
        <v>251</v>
      </c>
      <c r="I5" s="462" t="s">
        <v>404</v>
      </c>
      <c r="J5" s="183" t="s">
        <v>251</v>
      </c>
      <c r="K5" s="462" t="s">
        <v>405</v>
      </c>
      <c r="L5" s="183" t="s">
        <v>251</v>
      </c>
      <c r="M5" s="462" t="s">
        <v>404</v>
      </c>
      <c r="N5" s="463" t="s">
        <v>405</v>
      </c>
    </row>
    <row r="6" spans="1:14" ht="15" x14ac:dyDescent="0.25">
      <c r="E6" s="524"/>
    </row>
    <row r="7" spans="1:14" s="264" customFormat="1" x14ac:dyDescent="0.2">
      <c r="B7" s="442" t="s">
        <v>232</v>
      </c>
      <c r="C7" s="491">
        <v>17674072011</v>
      </c>
      <c r="D7" s="491">
        <v>15931717618</v>
      </c>
      <c r="E7" s="491">
        <v>6278718821</v>
      </c>
      <c r="F7" s="464">
        <v>100</v>
      </c>
      <c r="G7" s="491">
        <v>5667773381</v>
      </c>
      <c r="H7" s="464">
        <v>100</v>
      </c>
      <c r="I7" s="491">
        <v>11395353190</v>
      </c>
      <c r="J7" s="464">
        <v>100</v>
      </c>
      <c r="K7" s="491">
        <v>10263944237</v>
      </c>
      <c r="L7" s="464">
        <v>100</v>
      </c>
      <c r="M7" s="493">
        <v>-5116634369</v>
      </c>
      <c r="N7" s="493">
        <v>-4596170856</v>
      </c>
    </row>
    <row r="8" spans="1:14" s="264" customFormat="1" x14ac:dyDescent="0.2">
      <c r="C8" s="523"/>
      <c r="D8" s="523"/>
      <c r="E8" s="523"/>
      <c r="G8" s="523"/>
      <c r="I8" s="523"/>
      <c r="K8" s="523"/>
      <c r="M8" s="523"/>
      <c r="N8" s="523"/>
    </row>
    <row r="9" spans="1:14" ht="14.25" x14ac:dyDescent="0.2">
      <c r="A9" s="465">
        <v>1</v>
      </c>
      <c r="B9" s="267" t="s">
        <v>384</v>
      </c>
      <c r="C9" s="492">
        <v>8020533039</v>
      </c>
      <c r="D9" s="492">
        <v>7303651214</v>
      </c>
      <c r="E9" s="492">
        <v>3045977618</v>
      </c>
      <c r="F9" s="313">
        <v>48.51272536384856</v>
      </c>
      <c r="G9" s="492">
        <v>2796395190</v>
      </c>
      <c r="H9" s="313">
        <v>49.3385144750903</v>
      </c>
      <c r="I9" s="492">
        <v>4974555421</v>
      </c>
      <c r="J9" s="313">
        <v>43.654245182724345</v>
      </c>
      <c r="K9" s="492">
        <v>4507256024</v>
      </c>
      <c r="L9" s="313">
        <v>43.913489005055276</v>
      </c>
      <c r="M9" s="494">
        <v>-1928577803</v>
      </c>
      <c r="N9" s="494">
        <v>-1710860834</v>
      </c>
    </row>
    <row r="10" spans="1:14" ht="14.25" x14ac:dyDescent="0.2">
      <c r="A10" s="465">
        <v>2</v>
      </c>
      <c r="B10" s="267" t="s">
        <v>385</v>
      </c>
      <c r="C10" s="492">
        <v>4162020754</v>
      </c>
      <c r="D10" s="492">
        <v>3929135814</v>
      </c>
      <c r="E10" s="492">
        <v>1093908341</v>
      </c>
      <c r="F10" s="313">
        <v>17.42247697637422</v>
      </c>
      <c r="G10" s="492">
        <v>946512273</v>
      </c>
      <c r="H10" s="313">
        <v>16.699896226849511</v>
      </c>
      <c r="I10" s="492">
        <v>3068112413</v>
      </c>
      <c r="J10" s="313">
        <v>26.924241503040243</v>
      </c>
      <c r="K10" s="492">
        <v>2982623541</v>
      </c>
      <c r="L10" s="313">
        <v>29.059233683753693</v>
      </c>
      <c r="M10" s="494">
        <v>-1974204072</v>
      </c>
      <c r="N10" s="494">
        <v>-2036111268</v>
      </c>
    </row>
    <row r="11" spans="1:14" ht="14.25" x14ac:dyDescent="0.2">
      <c r="A11" s="465">
        <v>3</v>
      </c>
      <c r="B11" s="267" t="s">
        <v>386</v>
      </c>
      <c r="C11" s="492">
        <v>2028370454</v>
      </c>
      <c r="D11" s="492">
        <v>1615900747</v>
      </c>
      <c r="E11" s="492">
        <v>1049070752</v>
      </c>
      <c r="F11" s="313">
        <v>16.708356942044372</v>
      </c>
      <c r="G11" s="492">
        <v>857578152</v>
      </c>
      <c r="H11" s="313">
        <v>15.130777015094635</v>
      </c>
      <c r="I11" s="492">
        <v>979299702</v>
      </c>
      <c r="J11" s="313">
        <v>8.5938512450793105</v>
      </c>
      <c r="K11" s="492">
        <v>758322595</v>
      </c>
      <c r="L11" s="313">
        <v>7.3882181887383922</v>
      </c>
      <c r="M11" s="492">
        <v>69771050</v>
      </c>
      <c r="N11" s="492">
        <v>99255557</v>
      </c>
    </row>
    <row r="12" spans="1:14" ht="14.25" x14ac:dyDescent="0.2">
      <c r="A12" s="465">
        <v>4</v>
      </c>
      <c r="B12" s="267" t="s">
        <v>387</v>
      </c>
      <c r="C12" s="492">
        <v>1422718425</v>
      </c>
      <c r="D12" s="492">
        <v>831910662</v>
      </c>
      <c r="E12" s="492">
        <v>588375788</v>
      </c>
      <c r="F12" s="313">
        <v>9.3709529726367098</v>
      </c>
      <c r="G12" s="492">
        <v>474137852</v>
      </c>
      <c r="H12" s="313">
        <v>8.3655047604663562</v>
      </c>
      <c r="I12" s="492">
        <v>834342637</v>
      </c>
      <c r="J12" s="313">
        <v>7.321779527923522</v>
      </c>
      <c r="K12" s="492">
        <v>357772810</v>
      </c>
      <c r="L12" s="313">
        <v>3.4857244129433398</v>
      </c>
      <c r="M12" s="494">
        <v>-245966849</v>
      </c>
      <c r="N12" s="492">
        <v>116365042</v>
      </c>
    </row>
    <row r="13" spans="1:14" ht="14.25" x14ac:dyDescent="0.2">
      <c r="A13" s="465">
        <v>5</v>
      </c>
      <c r="B13" s="267" t="s">
        <v>388</v>
      </c>
      <c r="C13" s="492">
        <v>588984754</v>
      </c>
      <c r="D13" s="492">
        <v>547747982</v>
      </c>
      <c r="E13" s="492">
        <v>45540988</v>
      </c>
      <c r="F13" s="313">
        <v>0.72532294084713878</v>
      </c>
      <c r="G13" s="492">
        <v>64512691</v>
      </c>
      <c r="H13" s="313">
        <v>1.1382369523853055</v>
      </c>
      <c r="I13" s="492">
        <v>543443766</v>
      </c>
      <c r="J13" s="313">
        <v>4.7689944922189813</v>
      </c>
      <c r="K13" s="492">
        <v>483235291</v>
      </c>
      <c r="L13" s="313">
        <v>4.7080857011869597</v>
      </c>
      <c r="M13" s="494">
        <v>-497902778</v>
      </c>
      <c r="N13" s="494">
        <v>-418722600</v>
      </c>
    </row>
    <row r="14" spans="1:14" ht="14.25" x14ac:dyDescent="0.2">
      <c r="A14" s="465">
        <v>6</v>
      </c>
      <c r="B14" s="267" t="s">
        <v>407</v>
      </c>
      <c r="C14" s="492">
        <v>236590285</v>
      </c>
      <c r="D14" s="492">
        <v>459311333</v>
      </c>
      <c r="E14" s="492">
        <v>56328641</v>
      </c>
      <c r="F14" s="313">
        <v>0.89713590631900031</v>
      </c>
      <c r="G14" s="492">
        <v>53573280</v>
      </c>
      <c r="H14" s="313">
        <v>0.94522621845808064</v>
      </c>
      <c r="I14" s="492">
        <v>180261644</v>
      </c>
      <c r="J14" s="313">
        <v>1.5818872920778684</v>
      </c>
      <c r="K14" s="492">
        <v>405738053</v>
      </c>
      <c r="L14" s="313">
        <v>3.9530422577450723</v>
      </c>
      <c r="M14" s="494">
        <v>-123933003</v>
      </c>
      <c r="N14" s="494">
        <v>-352164773</v>
      </c>
    </row>
    <row r="15" spans="1:14" ht="14.25" x14ac:dyDescent="0.2">
      <c r="A15" s="465">
        <v>7</v>
      </c>
      <c r="B15" s="267" t="s">
        <v>408</v>
      </c>
      <c r="C15" s="492">
        <v>163509672</v>
      </c>
      <c r="D15" s="492">
        <v>256601742</v>
      </c>
      <c r="E15" s="492">
        <v>38576346</v>
      </c>
      <c r="F15" s="313">
        <v>0.6143983685170985</v>
      </c>
      <c r="G15" s="492">
        <v>42732059</v>
      </c>
      <c r="H15" s="313">
        <v>0.75394791088948798</v>
      </c>
      <c r="I15" s="492">
        <v>124933326</v>
      </c>
      <c r="J15" s="313">
        <v>1.0963532583582869</v>
      </c>
      <c r="K15" s="492">
        <v>213869683</v>
      </c>
      <c r="L15" s="313">
        <v>2.0836988009836555</v>
      </c>
      <c r="M15" s="494">
        <v>-86356980</v>
      </c>
      <c r="N15" s="494">
        <v>-171137624</v>
      </c>
    </row>
    <row r="16" spans="1:14" ht="14.25" x14ac:dyDescent="0.2">
      <c r="A16" s="465">
        <v>8</v>
      </c>
      <c r="B16" s="267" t="s">
        <v>409</v>
      </c>
      <c r="C16" s="492">
        <v>235796016</v>
      </c>
      <c r="D16" s="492">
        <v>253869884</v>
      </c>
      <c r="E16" s="492">
        <v>80284334</v>
      </c>
      <c r="F16" s="313">
        <v>1.2786738232564023</v>
      </c>
      <c r="G16" s="492">
        <v>112918655</v>
      </c>
      <c r="H16" s="313">
        <v>1.9922930471873785</v>
      </c>
      <c r="I16" s="492">
        <v>155511682</v>
      </c>
      <c r="J16" s="313">
        <v>1.3646938309597054</v>
      </c>
      <c r="K16" s="492">
        <v>140951229</v>
      </c>
      <c r="L16" s="313">
        <v>1.3732657324061803</v>
      </c>
      <c r="M16" s="494">
        <v>-75227348</v>
      </c>
      <c r="N16" s="494">
        <v>-28032574</v>
      </c>
    </row>
    <row r="17" spans="1:14" ht="14.25" x14ac:dyDescent="0.2">
      <c r="A17" s="465">
        <v>9</v>
      </c>
      <c r="B17" s="267" t="s">
        <v>410</v>
      </c>
      <c r="C17" s="492">
        <v>286331439</v>
      </c>
      <c r="D17" s="492">
        <v>253674119</v>
      </c>
      <c r="E17" s="492">
        <v>70950299</v>
      </c>
      <c r="F17" s="313">
        <v>1.1300123643488764</v>
      </c>
      <c r="G17" s="492">
        <v>81717048</v>
      </c>
      <c r="H17" s="313">
        <v>1.4417839688851879</v>
      </c>
      <c r="I17" s="492">
        <v>215381140</v>
      </c>
      <c r="J17" s="313">
        <v>1.8900786698652559</v>
      </c>
      <c r="K17" s="492">
        <v>171957071</v>
      </c>
      <c r="L17" s="313">
        <v>1.6753507913665411</v>
      </c>
      <c r="M17" s="494">
        <v>-144430841</v>
      </c>
      <c r="N17" s="494">
        <v>-90240023</v>
      </c>
    </row>
    <row r="18" spans="1:14" ht="14.25" x14ac:dyDescent="0.2">
      <c r="A18" s="465">
        <v>10</v>
      </c>
      <c r="B18" s="267" t="s">
        <v>389</v>
      </c>
      <c r="C18" s="492">
        <v>195401569</v>
      </c>
      <c r="D18" s="492">
        <v>202281823</v>
      </c>
      <c r="E18" s="492">
        <v>38221954</v>
      </c>
      <c r="F18" s="313">
        <v>0.60875403230610758</v>
      </c>
      <c r="G18" s="492">
        <v>52684709</v>
      </c>
      <c r="H18" s="313">
        <v>0.9295486156276862</v>
      </c>
      <c r="I18" s="492">
        <v>157179615</v>
      </c>
      <c r="J18" s="313">
        <v>1.3793307884299109</v>
      </c>
      <c r="K18" s="492">
        <v>149597114</v>
      </c>
      <c r="L18" s="313">
        <v>1.4575012348637335</v>
      </c>
      <c r="M18" s="494">
        <v>-118957661</v>
      </c>
      <c r="N18" s="494">
        <v>-96912405</v>
      </c>
    </row>
    <row r="19" spans="1:14" ht="14.25" x14ac:dyDescent="0.2">
      <c r="A19" s="465">
        <v>11</v>
      </c>
      <c r="B19" s="267" t="s">
        <v>390</v>
      </c>
      <c r="C19" s="492">
        <v>174264951</v>
      </c>
      <c r="D19" s="492">
        <v>106532669</v>
      </c>
      <c r="E19" s="492">
        <v>77500579</v>
      </c>
      <c r="F19" s="313">
        <v>1.234337469306463</v>
      </c>
      <c r="G19" s="492">
        <v>70578522</v>
      </c>
      <c r="H19" s="313">
        <v>1.2452601269591939</v>
      </c>
      <c r="I19" s="492">
        <v>96764372</v>
      </c>
      <c r="J19" s="313">
        <v>0.84915640951713223</v>
      </c>
      <c r="K19" s="492">
        <v>35954147</v>
      </c>
      <c r="L19" s="313">
        <v>0.35029561901155526</v>
      </c>
      <c r="M19" s="494">
        <v>-19263793</v>
      </c>
      <c r="N19" s="492">
        <v>34624375</v>
      </c>
    </row>
    <row r="20" spans="1:14" ht="14.25" x14ac:dyDescent="0.2">
      <c r="A20" s="465">
        <v>12</v>
      </c>
      <c r="B20" s="267" t="s">
        <v>391</v>
      </c>
      <c r="C20" s="492">
        <v>93339923</v>
      </c>
      <c r="D20" s="492">
        <v>106116777</v>
      </c>
      <c r="E20" s="492">
        <v>65521352</v>
      </c>
      <c r="F20" s="313">
        <v>1.0435465238681374</v>
      </c>
      <c r="G20" s="492">
        <v>86910481</v>
      </c>
      <c r="H20" s="313">
        <v>1.533414890781428</v>
      </c>
      <c r="I20" s="492">
        <v>27818571</v>
      </c>
      <c r="J20" s="313">
        <v>0.24412206042382442</v>
      </c>
      <c r="K20" s="492">
        <v>19206296</v>
      </c>
      <c r="L20" s="313">
        <v>0.18712393166326982</v>
      </c>
      <c r="M20" s="492">
        <v>37702781</v>
      </c>
      <c r="N20" s="492">
        <v>67704185</v>
      </c>
    </row>
    <row r="21" spans="1:14" ht="14.25" x14ac:dyDescent="0.2">
      <c r="A21" s="465">
        <v>13</v>
      </c>
      <c r="B21" s="267" t="s">
        <v>415</v>
      </c>
      <c r="C21" s="492">
        <v>16203681</v>
      </c>
      <c r="D21" s="492">
        <v>18395806</v>
      </c>
      <c r="E21" s="492">
        <v>2448519</v>
      </c>
      <c r="F21" s="313">
        <v>3.8997111828142493E-2</v>
      </c>
      <c r="G21" s="492">
        <v>2990376</v>
      </c>
      <c r="H21" s="313">
        <v>5.276103681252671E-2</v>
      </c>
      <c r="I21" s="492">
        <v>13755162</v>
      </c>
      <c r="J21" s="313">
        <v>0.12070851838160535</v>
      </c>
      <c r="K21" s="492">
        <v>15405430</v>
      </c>
      <c r="L21" s="313">
        <v>0.1500926899472593</v>
      </c>
      <c r="M21" s="494">
        <v>-11306643</v>
      </c>
      <c r="N21" s="492">
        <v>-12415054</v>
      </c>
    </row>
    <row r="22" spans="1:14" ht="14.25" x14ac:dyDescent="0.2">
      <c r="A22" s="465">
        <v>14</v>
      </c>
      <c r="B22" s="267" t="s">
        <v>416</v>
      </c>
      <c r="C22" s="492">
        <v>21978888</v>
      </c>
      <c r="D22" s="492">
        <v>15001091</v>
      </c>
      <c r="E22" s="492">
        <v>9851627</v>
      </c>
      <c r="F22" s="313">
        <v>0.15690505150588904</v>
      </c>
      <c r="G22" s="492">
        <v>10802289</v>
      </c>
      <c r="H22" s="313">
        <v>0.19059140642800515</v>
      </c>
      <c r="I22" s="492">
        <v>12127261</v>
      </c>
      <c r="J22" s="313">
        <v>0.10642286200169984</v>
      </c>
      <c r="K22" s="492">
        <v>4198802</v>
      </c>
      <c r="L22" s="313">
        <v>4.0908269794217508E-2</v>
      </c>
      <c r="M22" s="492">
        <v>-2275634</v>
      </c>
      <c r="N22" s="494">
        <v>6603487</v>
      </c>
    </row>
    <row r="23" spans="1:14" ht="14.25" x14ac:dyDescent="0.2">
      <c r="A23" s="465">
        <v>15</v>
      </c>
      <c r="B23" s="267" t="s">
        <v>417</v>
      </c>
      <c r="C23" s="492">
        <v>10675656</v>
      </c>
      <c r="D23" s="492">
        <v>7148273</v>
      </c>
      <c r="E23" s="492">
        <v>7878348</v>
      </c>
      <c r="F23" s="313">
        <v>0.12547699976068097</v>
      </c>
      <c r="G23" s="492">
        <v>3307306</v>
      </c>
      <c r="H23" s="313">
        <v>5.8352827074685747E-2</v>
      </c>
      <c r="I23" s="492">
        <v>2797308</v>
      </c>
      <c r="J23" s="313">
        <v>2.4547795521202266E-2</v>
      </c>
      <c r="K23" s="492">
        <v>3840967</v>
      </c>
      <c r="L23" s="313">
        <v>3.7421939473851411E-2</v>
      </c>
      <c r="M23" s="492">
        <v>5081040</v>
      </c>
      <c r="N23" s="494">
        <v>-533661</v>
      </c>
    </row>
    <row r="24" spans="1:14" ht="14.25" x14ac:dyDescent="0.2">
      <c r="A24" s="465">
        <v>16</v>
      </c>
      <c r="B24" s="267" t="s">
        <v>392</v>
      </c>
      <c r="C24" s="492">
        <v>17352505</v>
      </c>
      <c r="D24" s="492">
        <v>24437682</v>
      </c>
      <c r="E24" s="492">
        <v>8283335</v>
      </c>
      <c r="F24" s="313">
        <v>0.13192049582307613</v>
      </c>
      <c r="G24" s="492">
        <v>10422498</v>
      </c>
      <c r="H24" s="313">
        <v>0.18389052101022951</v>
      </c>
      <c r="I24" s="492">
        <v>9069170</v>
      </c>
      <c r="J24" s="313">
        <v>7.9586563477107991E-2</v>
      </c>
      <c r="K24" s="492">
        <v>14015184</v>
      </c>
      <c r="L24" s="313">
        <v>0.13654774106699974</v>
      </c>
      <c r="M24" s="494">
        <v>-785835</v>
      </c>
      <c r="N24" s="494">
        <v>-3592686</v>
      </c>
    </row>
    <row r="25" spans="1:14" x14ac:dyDescent="0.2">
      <c r="A25" s="466"/>
      <c r="B25" s="303"/>
      <c r="C25" s="467"/>
      <c r="D25" s="467"/>
      <c r="E25" s="467"/>
      <c r="F25" s="468"/>
      <c r="G25" s="467"/>
      <c r="H25" s="468"/>
      <c r="I25" s="469"/>
      <c r="J25" s="470"/>
      <c r="K25" s="471"/>
      <c r="L25" s="468"/>
      <c r="M25" s="467"/>
      <c r="N25" s="467"/>
    </row>
    <row r="26" spans="1:14" x14ac:dyDescent="0.2">
      <c r="A26" s="472"/>
      <c r="C26" s="473"/>
      <c r="D26" s="473"/>
      <c r="E26" s="473"/>
      <c r="G26" s="473"/>
      <c r="I26" s="474"/>
      <c r="J26" s="475"/>
      <c r="K26" s="474"/>
      <c r="M26" s="473"/>
      <c r="N26" s="473"/>
    </row>
    <row r="27" spans="1:14" s="406" customFormat="1" ht="14.25" x14ac:dyDescent="0.2">
      <c r="A27" s="341" t="s">
        <v>149</v>
      </c>
      <c r="B27" s="408"/>
      <c r="C27" s="476"/>
      <c r="D27" s="476"/>
      <c r="E27" s="477"/>
      <c r="F27" s="477"/>
      <c r="G27" s="408"/>
      <c r="H27" s="477"/>
      <c r="I27" s="478"/>
      <c r="J27" s="478"/>
      <c r="K27" s="479"/>
      <c r="L27" s="476"/>
      <c r="M27" s="525"/>
      <c r="N27" s="476"/>
    </row>
    <row r="28" spans="1:14" x14ac:dyDescent="0.2">
      <c r="A28" s="480" t="s">
        <v>393</v>
      </c>
      <c r="B28" s="318"/>
      <c r="C28" s="300"/>
      <c r="D28" s="300"/>
      <c r="E28" s="300"/>
      <c r="F28" s="301"/>
      <c r="G28" s="300"/>
      <c r="H28" s="301"/>
      <c r="I28" s="300"/>
      <c r="J28" s="301"/>
      <c r="K28" s="300"/>
      <c r="L28" s="301"/>
      <c r="M28" s="300"/>
      <c r="N28" s="300"/>
    </row>
    <row r="29" spans="1:14" x14ac:dyDescent="0.2">
      <c r="A29" s="480" t="s">
        <v>394</v>
      </c>
      <c r="B29" s="318"/>
      <c r="C29" s="300"/>
      <c r="D29" s="300"/>
      <c r="E29" s="300"/>
      <c r="F29" s="301"/>
      <c r="G29" s="300"/>
      <c r="H29" s="301"/>
      <c r="I29" s="300"/>
      <c r="J29" s="301"/>
      <c r="K29" s="300"/>
      <c r="L29" s="301"/>
      <c r="M29" s="300"/>
      <c r="N29" s="300"/>
    </row>
    <row r="30" spans="1:14" x14ac:dyDescent="0.2">
      <c r="A30" s="480" t="s">
        <v>395</v>
      </c>
      <c r="B30" s="318"/>
      <c r="C30" s="300"/>
      <c r="D30" s="300"/>
      <c r="E30" s="300"/>
      <c r="F30" s="301"/>
      <c r="G30" s="300"/>
      <c r="H30" s="301"/>
      <c r="I30" s="300"/>
      <c r="J30" s="301"/>
      <c r="K30" s="300"/>
      <c r="L30" s="301"/>
      <c r="M30" s="300"/>
      <c r="N30" s="300"/>
    </row>
    <row r="31" spans="1:14" x14ac:dyDescent="0.2">
      <c r="A31" s="480" t="s">
        <v>396</v>
      </c>
      <c r="B31" s="318"/>
      <c r="C31" s="300"/>
      <c r="D31" s="300"/>
      <c r="E31" s="300"/>
      <c r="F31" s="301"/>
      <c r="G31" s="300"/>
      <c r="H31" s="301"/>
      <c r="I31" s="300"/>
      <c r="J31" s="301"/>
      <c r="K31" s="300"/>
      <c r="L31" s="301"/>
      <c r="M31" s="300"/>
      <c r="N31" s="300"/>
    </row>
    <row r="32" spans="1:14" x14ac:dyDescent="0.2">
      <c r="A32" s="480" t="s">
        <v>397</v>
      </c>
      <c r="B32" s="481"/>
      <c r="C32" s="482"/>
      <c r="D32" s="482"/>
      <c r="E32" s="482"/>
      <c r="F32" s="482"/>
      <c r="G32" s="482"/>
      <c r="H32" s="482"/>
      <c r="I32" s="482"/>
      <c r="J32" s="482"/>
      <c r="K32" s="482"/>
      <c r="L32" s="482"/>
      <c r="M32" s="482"/>
      <c r="N32" s="482"/>
    </row>
    <row r="33" spans="1:21" x14ac:dyDescent="0.2">
      <c r="A33" s="318" t="s">
        <v>411</v>
      </c>
      <c r="B33" s="318"/>
      <c r="C33" s="300"/>
      <c r="D33" s="300"/>
      <c r="E33" s="300"/>
      <c r="F33" s="300"/>
      <c r="G33" s="300"/>
      <c r="H33" s="300"/>
      <c r="I33" s="300"/>
      <c r="J33" s="300"/>
      <c r="K33" s="300"/>
      <c r="L33" s="300"/>
      <c r="M33" s="300"/>
      <c r="N33" s="300"/>
    </row>
    <row r="34" spans="1:21" ht="24" customHeight="1" x14ac:dyDescent="0.2">
      <c r="A34" s="638" t="s">
        <v>412</v>
      </c>
      <c r="B34" s="638"/>
      <c r="C34" s="638"/>
      <c r="D34" s="638"/>
      <c r="E34" s="638"/>
      <c r="F34" s="638"/>
      <c r="G34" s="638"/>
      <c r="H34" s="638"/>
      <c r="I34" s="638"/>
      <c r="J34" s="638"/>
      <c r="K34" s="638"/>
      <c r="L34" s="638"/>
      <c r="M34" s="638"/>
      <c r="N34" s="638"/>
    </row>
    <row r="35" spans="1:21" x14ac:dyDescent="0.2">
      <c r="A35" s="318" t="s">
        <v>413</v>
      </c>
      <c r="B35" s="318"/>
      <c r="C35" s="300"/>
      <c r="D35" s="300"/>
      <c r="E35" s="300"/>
      <c r="F35" s="300"/>
      <c r="G35" s="300"/>
      <c r="H35" s="300"/>
      <c r="I35" s="300"/>
      <c r="J35" s="300"/>
      <c r="K35" s="300"/>
      <c r="L35" s="300"/>
      <c r="M35" s="300"/>
      <c r="N35" s="300"/>
    </row>
    <row r="36" spans="1:21" x14ac:dyDescent="0.2">
      <c r="A36" s="318" t="s">
        <v>414</v>
      </c>
      <c r="B36" s="318"/>
      <c r="C36" s="300"/>
      <c r="D36" s="300"/>
      <c r="E36" s="300"/>
      <c r="F36" s="300"/>
      <c r="G36" s="300"/>
      <c r="H36" s="300"/>
      <c r="I36" s="300"/>
      <c r="J36" s="300"/>
      <c r="K36" s="300"/>
      <c r="L36" s="300"/>
      <c r="M36" s="300"/>
      <c r="N36" s="300"/>
    </row>
    <row r="37" spans="1:21" s="408" customFormat="1" ht="12" x14ac:dyDescent="0.2">
      <c r="A37" s="480" t="s">
        <v>398</v>
      </c>
      <c r="B37" s="483"/>
      <c r="C37" s="483"/>
      <c r="D37" s="483"/>
      <c r="E37" s="483"/>
      <c r="F37" s="483"/>
      <c r="G37" s="483"/>
      <c r="H37" s="483"/>
      <c r="I37" s="483"/>
      <c r="J37" s="483"/>
      <c r="K37" s="483"/>
      <c r="L37" s="483"/>
      <c r="M37" s="483"/>
      <c r="N37" s="483"/>
    </row>
    <row r="38" spans="1:21" x14ac:dyDescent="0.2">
      <c r="A38" s="318" t="s">
        <v>399</v>
      </c>
      <c r="B38" s="318"/>
      <c r="C38" s="300"/>
      <c r="D38" s="300"/>
      <c r="E38" s="300"/>
      <c r="F38" s="301"/>
      <c r="G38" s="300"/>
      <c r="H38" s="301"/>
      <c r="I38" s="300"/>
      <c r="J38" s="301"/>
      <c r="K38" s="300"/>
      <c r="L38" s="301"/>
      <c r="M38" s="300"/>
      <c r="N38" s="300"/>
    </row>
    <row r="39" spans="1:21" x14ac:dyDescent="0.2">
      <c r="A39" s="318" t="s">
        <v>400</v>
      </c>
      <c r="B39" s="318"/>
      <c r="C39" s="300"/>
      <c r="D39" s="300"/>
      <c r="E39" s="300"/>
      <c r="F39" s="301"/>
      <c r="G39" s="300"/>
      <c r="H39" s="301"/>
      <c r="I39" s="300"/>
      <c r="J39" s="301"/>
      <c r="K39" s="300"/>
      <c r="L39" s="301"/>
      <c r="M39" s="300"/>
      <c r="N39" s="300"/>
    </row>
    <row r="40" spans="1:21" x14ac:dyDescent="0.2">
      <c r="A40" s="318" t="s">
        <v>419</v>
      </c>
      <c r="B40" s="318"/>
      <c r="C40" s="300"/>
      <c r="D40" s="300"/>
      <c r="E40" s="300"/>
      <c r="F40" s="301"/>
      <c r="G40" s="300"/>
      <c r="H40" s="301"/>
      <c r="I40" s="300"/>
      <c r="J40" s="301"/>
      <c r="K40" s="300"/>
      <c r="L40" s="301"/>
      <c r="M40" s="300"/>
      <c r="N40" s="300"/>
    </row>
    <row r="41" spans="1:21" x14ac:dyDescent="0.2">
      <c r="A41" s="318" t="s">
        <v>418</v>
      </c>
      <c r="B41" s="318"/>
      <c r="C41" s="300"/>
      <c r="D41" s="300"/>
      <c r="E41" s="300"/>
      <c r="F41" s="301"/>
      <c r="G41" s="300"/>
      <c r="H41" s="301"/>
      <c r="I41" s="300"/>
      <c r="J41" s="301"/>
      <c r="K41" s="300"/>
      <c r="L41" s="301"/>
      <c r="M41" s="300"/>
      <c r="N41" s="300"/>
    </row>
    <row r="42" spans="1:21" ht="25.5" customHeight="1" x14ac:dyDescent="0.2">
      <c r="A42" s="638" t="s">
        <v>420</v>
      </c>
      <c r="B42" s="638"/>
      <c r="C42" s="638"/>
      <c r="D42" s="638"/>
      <c r="E42" s="638"/>
      <c r="F42" s="638"/>
      <c r="G42" s="638"/>
      <c r="H42" s="638"/>
      <c r="I42" s="638"/>
      <c r="J42" s="638"/>
      <c r="K42" s="638"/>
      <c r="L42" s="638"/>
      <c r="M42" s="638"/>
      <c r="N42" s="638"/>
    </row>
    <row r="43" spans="1:21" s="408" customFormat="1" ht="12" x14ac:dyDescent="0.2">
      <c r="A43" s="480" t="s">
        <v>401</v>
      </c>
      <c r="B43" s="484"/>
    </row>
    <row r="44" spans="1:21" s="341" customFormat="1" ht="12" x14ac:dyDescent="0.2">
      <c r="A44" s="340" t="s">
        <v>402</v>
      </c>
      <c r="C44" s="485"/>
      <c r="D44" s="486"/>
      <c r="E44" s="485"/>
      <c r="F44" s="486"/>
      <c r="G44" s="487"/>
      <c r="H44" s="486"/>
      <c r="I44" s="486"/>
      <c r="J44" s="486"/>
      <c r="K44" s="486"/>
      <c r="L44" s="486"/>
      <c r="M44" s="486"/>
      <c r="N44" s="486"/>
      <c r="O44" s="486"/>
      <c r="P44" s="486"/>
      <c r="Q44" s="486"/>
      <c r="R44" s="486"/>
      <c r="S44" s="486"/>
      <c r="T44" s="486"/>
      <c r="U44" s="486"/>
    </row>
    <row r="45" spans="1:21" s="408" customFormat="1" ht="12" x14ac:dyDescent="0.2">
      <c r="A45" s="488" t="s">
        <v>244</v>
      </c>
      <c r="B45" s="484"/>
    </row>
    <row r="46" spans="1:21" s="390" customFormat="1" ht="12" x14ac:dyDescent="0.2">
      <c r="A46" s="341" t="s">
        <v>365</v>
      </c>
      <c r="B46" s="335"/>
      <c r="C46" s="370"/>
      <c r="D46" s="335"/>
      <c r="E46" s="370"/>
      <c r="F46" s="335"/>
      <c r="G46" s="371"/>
      <c r="H46" s="335"/>
      <c r="I46" s="335"/>
      <c r="J46" s="335"/>
      <c r="K46" s="335"/>
      <c r="L46" s="335"/>
      <c r="M46" s="335"/>
      <c r="N46" s="335"/>
    </row>
    <row r="47" spans="1:21" s="335" customFormat="1" ht="12" x14ac:dyDescent="0.2">
      <c r="A47" s="598" t="s">
        <v>362</v>
      </c>
      <c r="B47" s="598"/>
      <c r="C47" s="598"/>
      <c r="D47" s="598"/>
      <c r="E47" s="598"/>
      <c r="F47" s="598"/>
      <c r="G47" s="598"/>
      <c r="H47" s="598"/>
      <c r="I47" s="598"/>
      <c r="J47" s="598"/>
      <c r="K47" s="598"/>
      <c r="L47" s="598"/>
      <c r="M47" s="598"/>
      <c r="N47" s="598"/>
    </row>
    <row r="48" spans="1:21" s="408" customFormat="1" ht="12" x14ac:dyDescent="0.2">
      <c r="A48" s="489" t="s">
        <v>247</v>
      </c>
      <c r="C48" s="490"/>
    </row>
  </sheetData>
  <sortState xmlns:xlrd2="http://schemas.microsoft.com/office/spreadsheetml/2017/richdata2" ref="B7:N23">
    <sortCondition descending="1" ref="D7:D23"/>
  </sortState>
  <mergeCells count="10">
    <mergeCell ref="A34:N34"/>
    <mergeCell ref="A47:N47"/>
    <mergeCell ref="A42:N42"/>
    <mergeCell ref="A1:N1"/>
    <mergeCell ref="A2:N2"/>
    <mergeCell ref="A4:B5"/>
    <mergeCell ref="C4:D4"/>
    <mergeCell ref="E4:H4"/>
    <mergeCell ref="I4:L4"/>
    <mergeCell ref="M4:N4"/>
  </mergeCells>
  <pageMargins left="0.31496062992125984" right="0.31496062992125984" top="0.3543307086614173" bottom="0.3543307086614173" header="0.31496062992125984" footer="0.31496062992125984"/>
  <pageSetup paperSize="9" scale="6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08AB-AC64-4685-80B6-E6D25C1FEC2D}">
  <sheetPr>
    <pageSetUpPr fitToPage="1"/>
  </sheetPr>
  <dimension ref="A1:I61"/>
  <sheetViews>
    <sheetView topLeftCell="A27" zoomScale="130" zoomScaleNormal="130" workbookViewId="0">
      <selection activeCell="D54" sqref="D54"/>
    </sheetView>
  </sheetViews>
  <sheetFormatPr defaultColWidth="11" defaultRowHeight="12.75" x14ac:dyDescent="0.2"/>
  <cols>
    <col min="1" max="1" width="12.7109375" style="2" customWidth="1"/>
    <col min="2" max="5" width="14.28515625" style="2" customWidth="1"/>
    <col min="6" max="8" width="13.5703125" style="2" customWidth="1"/>
    <col min="9" max="9" width="15.28515625" style="2" customWidth="1"/>
    <col min="10" max="10" width="10.7109375" style="2" customWidth="1"/>
    <col min="11" max="12" width="16.85546875" style="2" bestFit="1" customWidth="1"/>
    <col min="13" max="16384" width="11" style="2"/>
  </cols>
  <sheetData>
    <row r="1" spans="1:9" ht="15" customHeight="1" x14ac:dyDescent="0.2">
      <c r="A1" s="527" t="s">
        <v>248</v>
      </c>
      <c r="B1" s="527"/>
      <c r="C1" s="527"/>
      <c r="D1" s="527"/>
      <c r="E1" s="527"/>
      <c r="F1" s="527"/>
      <c r="G1" s="527"/>
      <c r="H1" s="527"/>
      <c r="I1" s="527"/>
    </row>
    <row r="2" spans="1:9" x14ac:dyDescent="0.2">
      <c r="A2" s="92"/>
      <c r="B2" s="92"/>
      <c r="C2" s="92"/>
      <c r="D2" s="92"/>
      <c r="E2" s="92"/>
      <c r="F2" s="92"/>
      <c r="G2" s="92"/>
      <c r="H2" s="92"/>
    </row>
    <row r="3" spans="1:9" s="36" customFormat="1" ht="12.75" customHeight="1" x14ac:dyDescent="0.2">
      <c r="A3" s="538" t="s">
        <v>0</v>
      </c>
      <c r="B3" s="541" t="s">
        <v>1</v>
      </c>
      <c r="C3" s="547" t="s">
        <v>4</v>
      </c>
      <c r="D3" s="547" t="s">
        <v>5</v>
      </c>
      <c r="E3" s="544" t="s">
        <v>2</v>
      </c>
      <c r="F3" s="535" t="s">
        <v>3</v>
      </c>
      <c r="G3" s="535"/>
      <c r="H3" s="535"/>
      <c r="I3" s="536"/>
    </row>
    <row r="4" spans="1:9" s="36" customFormat="1" x14ac:dyDescent="0.2">
      <c r="A4" s="539"/>
      <c r="B4" s="542"/>
      <c r="C4" s="548"/>
      <c r="D4" s="548"/>
      <c r="E4" s="545"/>
      <c r="F4" s="533" t="s">
        <v>240</v>
      </c>
      <c r="G4" s="533" t="s">
        <v>4</v>
      </c>
      <c r="H4" s="533" t="s">
        <v>5</v>
      </c>
      <c r="I4" s="537" t="s">
        <v>2</v>
      </c>
    </row>
    <row r="5" spans="1:9" s="36" customFormat="1" x14ac:dyDescent="0.2">
      <c r="A5" s="539"/>
      <c r="B5" s="543"/>
      <c r="C5" s="549"/>
      <c r="D5" s="549"/>
      <c r="E5" s="546"/>
      <c r="F5" s="533"/>
      <c r="G5" s="532"/>
      <c r="H5" s="532"/>
      <c r="I5" s="537"/>
    </row>
    <row r="6" spans="1:9" x14ac:dyDescent="0.2">
      <c r="A6" s="540"/>
      <c r="B6" s="175" t="s">
        <v>6</v>
      </c>
      <c r="C6" s="175" t="s">
        <v>7</v>
      </c>
      <c r="D6" s="175" t="s">
        <v>8</v>
      </c>
      <c r="E6" s="176" t="s">
        <v>9</v>
      </c>
      <c r="F6" s="164" t="s">
        <v>10</v>
      </c>
      <c r="G6" s="164" t="s">
        <v>11</v>
      </c>
      <c r="H6" s="164" t="s">
        <v>12</v>
      </c>
      <c r="I6" s="165" t="s">
        <v>13</v>
      </c>
    </row>
    <row r="7" spans="1:9" x14ac:dyDescent="0.2">
      <c r="A7" s="117" t="s">
        <v>14</v>
      </c>
      <c r="B7" s="155"/>
      <c r="C7" s="155"/>
      <c r="D7" s="155"/>
      <c r="E7" s="156"/>
      <c r="F7" s="155"/>
      <c r="G7" s="157"/>
      <c r="H7" s="157"/>
      <c r="I7" s="158"/>
    </row>
    <row r="8" spans="1:9" x14ac:dyDescent="0.2">
      <c r="A8" s="120">
        <v>2020</v>
      </c>
      <c r="B8" s="177">
        <v>3.366282866958703</v>
      </c>
      <c r="C8" s="177">
        <v>-9.0127563069430927E-2</v>
      </c>
      <c r="D8" s="177">
        <v>9.6124625848925014</v>
      </c>
      <c r="E8" s="177">
        <v>-12.111241255549764</v>
      </c>
      <c r="F8" s="177">
        <v>3.366282866958703</v>
      </c>
      <c r="G8" s="177">
        <v>-9.0127563069430927E-2</v>
      </c>
      <c r="H8" s="177">
        <v>9.6124625848925014</v>
      </c>
      <c r="I8" s="177">
        <v>-12.111241255549764</v>
      </c>
    </row>
    <row r="9" spans="1:9" x14ac:dyDescent="0.2">
      <c r="A9" s="166">
        <v>2021</v>
      </c>
      <c r="B9" s="177">
        <v>-9.0294468611790695</v>
      </c>
      <c r="C9" s="177">
        <v>-11.843823097724526</v>
      </c>
      <c r="D9" s="177">
        <v>-4.3936991393407236</v>
      </c>
      <c r="E9" s="177">
        <v>-23.355726076935735</v>
      </c>
      <c r="F9" s="177">
        <v>-9.0294468611790695</v>
      </c>
      <c r="G9" s="177">
        <v>-11.843823097724526</v>
      </c>
      <c r="H9" s="177">
        <v>-4.3936991393407236</v>
      </c>
      <c r="I9" s="177">
        <v>-23.355726076935735</v>
      </c>
    </row>
    <row r="10" spans="1:9" ht="14.25" x14ac:dyDescent="0.2">
      <c r="A10" s="166" t="s">
        <v>241</v>
      </c>
      <c r="B10" s="177">
        <v>18.846310540388565</v>
      </c>
      <c r="C10" s="177">
        <v>25.332335064912414</v>
      </c>
      <c r="D10" s="177">
        <v>8.9952620334401434</v>
      </c>
      <c r="E10" s="177">
        <v>56.821755911392891</v>
      </c>
      <c r="F10" s="177">
        <v>18.846310540388565</v>
      </c>
      <c r="G10" s="177">
        <v>25.332335064912414</v>
      </c>
      <c r="H10" s="177">
        <v>8.9952620334401434</v>
      </c>
      <c r="I10" s="177">
        <v>56.821755911392891</v>
      </c>
    </row>
    <row r="11" spans="1:9" x14ac:dyDescent="0.2">
      <c r="A11" s="121" t="s">
        <v>15</v>
      </c>
      <c r="B11" s="178"/>
      <c r="C11" s="179"/>
      <c r="D11" s="179"/>
      <c r="E11" s="180"/>
      <c r="F11" s="178"/>
      <c r="G11" s="179"/>
      <c r="H11" s="179"/>
      <c r="I11" s="180"/>
    </row>
    <row r="12" spans="1:9" x14ac:dyDescent="0.2">
      <c r="A12" s="120">
        <v>2020</v>
      </c>
      <c r="B12" s="177">
        <v>-3.0525530757287145</v>
      </c>
      <c r="C12" s="177">
        <v>-7.3213151508629952</v>
      </c>
      <c r="D12" s="177">
        <v>3.4379812232232521</v>
      </c>
      <c r="E12" s="177">
        <v>-27.993495595134387</v>
      </c>
      <c r="F12" s="177">
        <v>0.34213414007333576</v>
      </c>
      <c r="G12" s="177">
        <v>-3.3801456421162834</v>
      </c>
      <c r="H12" s="177">
        <v>6.5373639599622946</v>
      </c>
      <c r="I12" s="177">
        <v>-18.307962588969172</v>
      </c>
    </row>
    <row r="13" spans="1:9" x14ac:dyDescent="0.2">
      <c r="A13" s="166">
        <v>2021</v>
      </c>
      <c r="B13" s="177">
        <v>4.5872597713764174</v>
      </c>
      <c r="C13" s="177">
        <v>8.9739151945362305</v>
      </c>
      <c r="D13" s="177">
        <v>-1.3887575495277638</v>
      </c>
      <c r="E13" s="177">
        <v>37.575000105211863</v>
      </c>
      <c r="F13" s="177">
        <v>-2.8311554046659526</v>
      </c>
      <c r="G13" s="177">
        <v>-2.7585981475303445</v>
      </c>
      <c r="H13" s="177">
        <v>-2.9406754706408189</v>
      </c>
      <c r="I13" s="177">
        <v>-2.4011839908048893</v>
      </c>
    </row>
    <row r="14" spans="1:9" ht="14.25" x14ac:dyDescent="0.2">
      <c r="A14" s="166" t="s">
        <v>241</v>
      </c>
      <c r="B14" s="177">
        <v>22.09415955698233</v>
      </c>
      <c r="C14" s="177">
        <v>26.301247252428482</v>
      </c>
      <c r="D14" s="177">
        <v>15.760481055914521</v>
      </c>
      <c r="E14" s="177">
        <v>47.15430824032547</v>
      </c>
      <c r="F14" s="177">
        <v>20.437593787680242</v>
      </c>
      <c r="G14" s="177">
        <v>25.806203632691794</v>
      </c>
      <c r="H14" s="177">
        <v>12.318853854874234</v>
      </c>
      <c r="I14" s="177">
        <v>52.135255891589274</v>
      </c>
    </row>
    <row r="15" spans="1:9" x14ac:dyDescent="0.2">
      <c r="A15" s="121" t="s">
        <v>16</v>
      </c>
      <c r="B15" s="178"/>
      <c r="C15" s="179"/>
      <c r="D15" s="179"/>
      <c r="E15" s="180"/>
      <c r="F15" s="178"/>
      <c r="G15" s="179"/>
      <c r="H15" s="179"/>
      <c r="I15" s="180"/>
    </row>
    <row r="16" spans="1:9" x14ac:dyDescent="0.2">
      <c r="A16" s="120">
        <v>2020</v>
      </c>
      <c r="B16" s="177">
        <v>-16.31894728256912</v>
      </c>
      <c r="C16" s="177">
        <v>-16.665005485802553</v>
      </c>
      <c r="D16" s="177">
        <v>-15.781520687067374</v>
      </c>
      <c r="E16" s="177">
        <v>-18.262642161380938</v>
      </c>
      <c r="F16" s="177">
        <v>-5.5561098450276125</v>
      </c>
      <c r="G16" s="177">
        <v>-8.0027881581102633</v>
      </c>
      <c r="H16" s="177">
        <v>-1.5830861149216058</v>
      </c>
      <c r="I16" s="177">
        <v>-18.29334597703004</v>
      </c>
    </row>
    <row r="17" spans="1:9" x14ac:dyDescent="0.2">
      <c r="A17" s="166">
        <v>2021</v>
      </c>
      <c r="B17" s="177">
        <v>26.561637667000948</v>
      </c>
      <c r="C17" s="177">
        <v>22.135312600219148</v>
      </c>
      <c r="D17" s="177">
        <v>33.363585970028062</v>
      </c>
      <c r="E17" s="177">
        <v>1.2144918592944975</v>
      </c>
      <c r="F17" s="177">
        <v>6.3884783975800552</v>
      </c>
      <c r="G17" s="177">
        <v>5.0879601598375457</v>
      </c>
      <c r="H17" s="177">
        <v>8.3625625237349723</v>
      </c>
      <c r="I17" s="177">
        <v>-1.234628571075147</v>
      </c>
    </row>
    <row r="18" spans="1:9" ht="14.25" x14ac:dyDescent="0.2">
      <c r="A18" s="166" t="s">
        <v>241</v>
      </c>
      <c r="B18" s="177">
        <v>16.174065044457375</v>
      </c>
      <c r="C18" s="177">
        <v>23.452573912106644</v>
      </c>
      <c r="D18" s="177">
        <v>5.9308469199714775</v>
      </c>
      <c r="E18" s="177">
        <v>66.469286257405685</v>
      </c>
      <c r="F18" s="177">
        <v>18.846669551946029</v>
      </c>
      <c r="G18" s="177">
        <v>24.943994727956344</v>
      </c>
      <c r="H18" s="177">
        <v>9.871094929340952</v>
      </c>
      <c r="I18" s="177">
        <v>56.874643242910516</v>
      </c>
    </row>
    <row r="19" spans="1:9" x14ac:dyDescent="0.2">
      <c r="A19" s="121" t="s">
        <v>17</v>
      </c>
      <c r="B19" s="178"/>
      <c r="C19" s="179"/>
      <c r="D19" s="179"/>
      <c r="E19" s="180"/>
      <c r="F19" s="178"/>
      <c r="G19" s="179"/>
      <c r="H19" s="179"/>
      <c r="I19" s="180"/>
    </row>
    <row r="20" spans="1:9" x14ac:dyDescent="0.2">
      <c r="A20" s="120">
        <v>2020</v>
      </c>
      <c r="B20" s="177">
        <v>-54.797995101362552</v>
      </c>
      <c r="C20" s="177">
        <v>-62.892803120072131</v>
      </c>
      <c r="D20" s="177">
        <v>-41.262520651340076</v>
      </c>
      <c r="E20" s="177">
        <v>-95.075070896520401</v>
      </c>
      <c r="F20" s="177">
        <v>-18.248672967911617</v>
      </c>
      <c r="G20" s="177">
        <v>-22.267709596599261</v>
      </c>
      <c r="H20" s="177">
        <v>-11.673049147615744</v>
      </c>
      <c r="I20" s="177">
        <v>-38.922853826664685</v>
      </c>
    </row>
    <row r="21" spans="1:9" x14ac:dyDescent="0.2">
      <c r="A21" s="166">
        <v>2021</v>
      </c>
      <c r="B21" s="177">
        <v>114.7166295721492</v>
      </c>
      <c r="C21" s="177">
        <v>153.15526395553212</v>
      </c>
      <c r="D21" s="177">
        <v>74.111797069294298</v>
      </c>
      <c r="E21" s="177">
        <v>1555.7614691421709</v>
      </c>
      <c r="F21" s="177">
        <v>21.827468123037818</v>
      </c>
      <c r="G21" s="177">
        <v>23.457229720517027</v>
      </c>
      <c r="H21" s="177">
        <v>19.480823622835185</v>
      </c>
      <c r="I21" s="177">
        <v>32.497191378640558</v>
      </c>
    </row>
    <row r="22" spans="1:9" ht="14.25" x14ac:dyDescent="0.2">
      <c r="A22" s="166" t="s">
        <v>241</v>
      </c>
      <c r="B22" s="177">
        <v>20.093622720669547</v>
      </c>
      <c r="C22" s="177">
        <v>29.108866238685938</v>
      </c>
      <c r="D22" s="177">
        <v>6.246931747181006</v>
      </c>
      <c r="E22" s="177">
        <v>71.768112485981362</v>
      </c>
      <c r="F22" s="177">
        <v>19.159888591129871</v>
      </c>
      <c r="G22" s="177">
        <v>26.003503999347121</v>
      </c>
      <c r="H22" s="177">
        <v>8.9780282170302641</v>
      </c>
      <c r="I22" s="177">
        <v>60.906816843944277</v>
      </c>
    </row>
    <row r="23" spans="1:9" x14ac:dyDescent="0.2">
      <c r="A23" s="121" t="s">
        <v>18</v>
      </c>
      <c r="B23" s="178"/>
      <c r="C23" s="179"/>
      <c r="D23" s="179"/>
      <c r="E23" s="180"/>
      <c r="F23" s="178"/>
      <c r="G23" s="179"/>
      <c r="H23" s="179"/>
      <c r="I23" s="180"/>
    </row>
    <row r="24" spans="1:9" x14ac:dyDescent="0.2">
      <c r="A24" s="120">
        <v>2020</v>
      </c>
      <c r="B24" s="177">
        <v>-35.217365878852746</v>
      </c>
      <c r="C24" s="177">
        <v>-40.549816201781411</v>
      </c>
      <c r="D24" s="177">
        <v>-26.746173713035461</v>
      </c>
      <c r="E24" s="177">
        <v>-64.001008281651025</v>
      </c>
      <c r="F24" s="177">
        <v>-21.896992968944151</v>
      </c>
      <c r="G24" s="177">
        <v>-26.163722164030702</v>
      </c>
      <c r="H24" s="177">
        <v>-14.960321728071479</v>
      </c>
      <c r="I24" s="177">
        <v>-44.067435017947055</v>
      </c>
    </row>
    <row r="25" spans="1:9" x14ac:dyDescent="0.2">
      <c r="A25" s="166">
        <v>2021</v>
      </c>
      <c r="B25" s="177">
        <v>44.884100961274868</v>
      </c>
      <c r="C25" s="177">
        <v>55.787295165622155</v>
      </c>
      <c r="D25" s="177">
        <v>30.827045753878089</v>
      </c>
      <c r="E25" s="177">
        <v>142.07722565464795</v>
      </c>
      <c r="F25" s="177">
        <v>25.939261339243224</v>
      </c>
      <c r="G25" s="177">
        <v>29.004560999662665</v>
      </c>
      <c r="H25" s="177">
        <v>21.612358369327843</v>
      </c>
      <c r="I25" s="177">
        <v>46.965290843951244</v>
      </c>
    </row>
    <row r="26" spans="1:9" ht="14.25" x14ac:dyDescent="0.2">
      <c r="A26" s="166" t="s">
        <v>241</v>
      </c>
      <c r="B26" s="177">
        <v>20.816094194731562</v>
      </c>
      <c r="C26" s="177">
        <v>30.233945587900845</v>
      </c>
      <c r="D26" s="177">
        <v>6.3574710399065371</v>
      </c>
      <c r="E26" s="177">
        <v>74.84320379639739</v>
      </c>
      <c r="F26" s="177">
        <v>19.499677516629198</v>
      </c>
      <c r="G26" s="177">
        <v>26.880081245341248</v>
      </c>
      <c r="H26" s="177">
        <v>8.448420141517655</v>
      </c>
      <c r="I26" s="177">
        <v>63.937701472299004</v>
      </c>
    </row>
    <row r="27" spans="1:9" x14ac:dyDescent="0.2">
      <c r="A27" s="121" t="s">
        <v>19</v>
      </c>
      <c r="B27" s="178"/>
      <c r="C27" s="179"/>
      <c r="D27" s="179"/>
      <c r="E27" s="180"/>
      <c r="F27" s="178"/>
      <c r="G27" s="179"/>
      <c r="H27" s="179"/>
      <c r="I27" s="180"/>
    </row>
    <row r="28" spans="1:9" x14ac:dyDescent="0.2">
      <c r="A28" s="120">
        <v>2020</v>
      </c>
      <c r="B28" s="177">
        <v>-16.390757988500027</v>
      </c>
      <c r="C28" s="177">
        <v>-20.828028849269899</v>
      </c>
      <c r="D28" s="177">
        <v>-10.051648914313049</v>
      </c>
      <c r="E28" s="177">
        <v>-45.970922883380808</v>
      </c>
      <c r="F28" s="177">
        <v>-20.978939386421146</v>
      </c>
      <c r="G28" s="177">
        <v>-25.311428960591343</v>
      </c>
      <c r="H28" s="177">
        <v>-14.087277138467979</v>
      </c>
      <c r="I28" s="177">
        <v>-44.313085725068447</v>
      </c>
    </row>
    <row r="29" spans="1:9" ht="14.25" x14ac:dyDescent="0.2">
      <c r="A29" s="166" t="s">
        <v>242</v>
      </c>
      <c r="B29" s="177">
        <v>31.993999304567478</v>
      </c>
      <c r="C29" s="177">
        <v>42.422855945098888</v>
      </c>
      <c r="D29" s="177">
        <v>18.880239232098738</v>
      </c>
      <c r="E29" s="177">
        <v>133.86844453585712</v>
      </c>
      <c r="F29" s="177">
        <v>27.007381402946429</v>
      </c>
      <c r="G29" s="177">
        <v>31.276584436735355</v>
      </c>
      <c r="H29" s="177">
        <v>21.103604534051446</v>
      </c>
      <c r="I29" s="177">
        <v>57.846517057976435</v>
      </c>
    </row>
    <row r="30" spans="1:9" ht="14.25" x14ac:dyDescent="0.2">
      <c r="A30" s="166" t="s">
        <v>241</v>
      </c>
      <c r="B30" s="177">
        <v>16.277905731338784</v>
      </c>
      <c r="C30" s="177">
        <v>26.396309386893503</v>
      </c>
      <c r="D30" s="177">
        <v>1.0348317735252577</v>
      </c>
      <c r="E30" s="177">
        <v>76.471270829830758</v>
      </c>
      <c r="F30" s="177">
        <v>18.909007780036326</v>
      </c>
      <c r="G30" s="177">
        <v>26.791212613087346</v>
      </c>
      <c r="H30" s="177">
        <v>7.0932646412021017</v>
      </c>
      <c r="I30" s="177">
        <v>66.262866029277575</v>
      </c>
    </row>
    <row r="31" spans="1:9" x14ac:dyDescent="0.2">
      <c r="A31" s="167" t="s">
        <v>20</v>
      </c>
      <c r="B31" s="178"/>
      <c r="C31" s="179"/>
      <c r="D31" s="179"/>
      <c r="E31" s="180"/>
      <c r="F31" s="178"/>
      <c r="G31" s="179"/>
      <c r="H31" s="179"/>
      <c r="I31" s="180"/>
    </row>
    <row r="32" spans="1:9" x14ac:dyDescent="0.2">
      <c r="A32" s="48">
        <v>2020</v>
      </c>
      <c r="B32" s="177">
        <v>-16.184917397577124</v>
      </c>
      <c r="C32" s="177">
        <v>-20.819507438825081</v>
      </c>
      <c r="D32" s="177">
        <v>-8.8511348424597731</v>
      </c>
      <c r="E32" s="177">
        <v>-41.369542369658276</v>
      </c>
      <c r="F32" s="177">
        <v>-20.246832579993999</v>
      </c>
      <c r="G32" s="177">
        <v>-24.62663022048104</v>
      </c>
      <c r="H32" s="177">
        <v>-13.285478724795318</v>
      </c>
      <c r="I32" s="177">
        <v>-43.867717545305652</v>
      </c>
    </row>
    <row r="33" spans="1:9" ht="14.25" x14ac:dyDescent="0.2">
      <c r="A33" s="166" t="s">
        <v>242</v>
      </c>
      <c r="B33" s="177">
        <v>21.755577121663116</v>
      </c>
      <c r="C33" s="177">
        <v>27.539294493542886</v>
      </c>
      <c r="D33" s="177">
        <v>13.805145611057213</v>
      </c>
      <c r="E33" s="177">
        <v>64.200538383480719</v>
      </c>
      <c r="F33" s="177">
        <v>26.164518008413307</v>
      </c>
      <c r="G33" s="177">
        <v>30.678051779062464</v>
      </c>
      <c r="H33" s="177">
        <v>19.928857504638884</v>
      </c>
      <c r="I33" s="177">
        <v>58.850688804928517</v>
      </c>
    </row>
    <row r="34" spans="1:9" ht="14.25" x14ac:dyDescent="0.2">
      <c r="A34" s="166" t="s">
        <v>241</v>
      </c>
      <c r="B34" s="177">
        <v>11.873794803468352</v>
      </c>
      <c r="C34" s="177">
        <v>22.260766087810001</v>
      </c>
      <c r="D34" s="177">
        <v>-4.1274835690374374</v>
      </c>
      <c r="E34" s="177">
        <v>71.081392947988121</v>
      </c>
      <c r="F34" s="177">
        <v>17.81938157311891</v>
      </c>
      <c r="G34" s="177">
        <v>26.083081906127447</v>
      </c>
      <c r="H34" s="177">
        <v>5.379413070499206</v>
      </c>
      <c r="I34" s="177">
        <v>67.050018918557981</v>
      </c>
    </row>
    <row r="35" spans="1:9" x14ac:dyDescent="0.2">
      <c r="A35" s="167" t="s">
        <v>21</v>
      </c>
      <c r="B35" s="178"/>
      <c r="C35" s="179"/>
      <c r="D35" s="179"/>
      <c r="E35" s="180"/>
      <c r="F35" s="178"/>
      <c r="G35" s="179"/>
      <c r="H35" s="179"/>
      <c r="I35" s="180"/>
    </row>
    <row r="36" spans="1:9" x14ac:dyDescent="0.2">
      <c r="A36" s="120">
        <v>2020</v>
      </c>
      <c r="B36" s="177">
        <v>-15.573400577349128</v>
      </c>
      <c r="C36" s="177">
        <v>-17.491912700361432</v>
      </c>
      <c r="D36" s="177">
        <v>-12.740202093865726</v>
      </c>
      <c r="E36" s="177">
        <v>-27.458404820034954</v>
      </c>
      <c r="F36" s="177">
        <v>-19.645582376906212</v>
      </c>
      <c r="G36" s="177">
        <v>-23.731701533692551</v>
      </c>
      <c r="H36" s="177">
        <v>-13.212563218323981</v>
      </c>
      <c r="I36" s="177">
        <v>-42.046266513206596</v>
      </c>
    </row>
    <row r="37" spans="1:9" ht="14.25" x14ac:dyDescent="0.2">
      <c r="A37" s="166" t="s">
        <v>242</v>
      </c>
      <c r="B37" s="177">
        <v>24.36227030896536</v>
      </c>
      <c r="C37" s="177">
        <v>28.266684879159754</v>
      </c>
      <c r="D37" s="177">
        <v>18.91033499727406</v>
      </c>
      <c r="E37" s="177">
        <v>51.872874976059258</v>
      </c>
      <c r="F37" s="177">
        <v>25.920903400316941</v>
      </c>
      <c r="G37" s="177">
        <v>30.350841149365259</v>
      </c>
      <c r="H37" s="177">
        <v>19.791917296773054</v>
      </c>
      <c r="I37" s="177">
        <v>57.881179082455425</v>
      </c>
    </row>
    <row r="38" spans="1:9" ht="14.25" x14ac:dyDescent="0.2">
      <c r="A38" s="166" t="s">
        <v>241</v>
      </c>
      <c r="B38" s="177">
        <v>15.226660548860504</v>
      </c>
      <c r="C38" s="177">
        <v>26.446395425184342</v>
      </c>
      <c r="D38" s="177">
        <v>-1.6727529200033731</v>
      </c>
      <c r="E38" s="177">
        <v>81.993445181733165</v>
      </c>
      <c r="F38" s="177">
        <v>17.473254597792209</v>
      </c>
      <c r="G38" s="177">
        <v>26.131593517356656</v>
      </c>
      <c r="H38" s="177">
        <v>4.4382281402097989</v>
      </c>
      <c r="I38" s="177">
        <v>69.047270752643698</v>
      </c>
    </row>
    <row r="39" spans="1:9" x14ac:dyDescent="0.2">
      <c r="A39" s="121" t="s">
        <v>22</v>
      </c>
      <c r="B39" s="178"/>
      <c r="C39" s="179"/>
      <c r="D39" s="179"/>
      <c r="E39" s="180"/>
      <c r="F39" s="178"/>
      <c r="G39" s="179"/>
      <c r="H39" s="179"/>
      <c r="I39" s="180"/>
    </row>
    <row r="40" spans="1:9" x14ac:dyDescent="0.2">
      <c r="A40" s="120">
        <v>2020</v>
      </c>
      <c r="B40" s="177">
        <v>-4.6878592601505513</v>
      </c>
      <c r="C40" s="177">
        <v>-9.8652588358596027</v>
      </c>
      <c r="D40" s="177">
        <v>3.3923438464168676</v>
      </c>
      <c r="E40" s="177">
        <v>-33.511332630540522</v>
      </c>
      <c r="F40" s="177">
        <v>-17.944615514438066</v>
      </c>
      <c r="G40" s="177">
        <v>-22.159581225298307</v>
      </c>
      <c r="H40" s="177">
        <v>-11.315338996020641</v>
      </c>
      <c r="I40" s="177">
        <v>-41.091737355981408</v>
      </c>
    </row>
    <row r="41" spans="1:9" ht="14.25" x14ac:dyDescent="0.2">
      <c r="A41" s="166" t="s">
        <v>242</v>
      </c>
      <c r="B41" s="177">
        <v>15.833439764852098</v>
      </c>
      <c r="C41" s="177">
        <v>22.762714058575529</v>
      </c>
      <c r="D41" s="177">
        <v>6.4058173110571826</v>
      </c>
      <c r="E41" s="177">
        <v>68.129259029802739</v>
      </c>
      <c r="F41" s="177">
        <v>24.588445535385596</v>
      </c>
      <c r="G41" s="177">
        <v>29.354650720353391</v>
      </c>
      <c r="H41" s="177">
        <v>18.008815463779726</v>
      </c>
      <c r="I41" s="177">
        <v>59.17478786864401</v>
      </c>
    </row>
    <row r="42" spans="1:9" ht="14.25" x14ac:dyDescent="0.2">
      <c r="A42" s="166" t="s">
        <v>241</v>
      </c>
      <c r="B42" s="177">
        <v>11.671235926272194</v>
      </c>
      <c r="C42" s="177">
        <v>14.402102886865208</v>
      </c>
      <c r="D42" s="177">
        <v>7.3846051119959011</v>
      </c>
      <c r="E42" s="177">
        <v>26.720073107123877</v>
      </c>
      <c r="F42" s="177">
        <v>16.760718599215107</v>
      </c>
      <c r="G42" s="177">
        <v>24.670185938906396</v>
      </c>
      <c r="H42" s="177">
        <v>4.7921124553180094</v>
      </c>
      <c r="I42" s="177">
        <v>63.403764803349169</v>
      </c>
    </row>
    <row r="43" spans="1:9" x14ac:dyDescent="0.2">
      <c r="A43" s="121" t="s">
        <v>23</v>
      </c>
      <c r="B43" s="178"/>
      <c r="C43" s="179"/>
      <c r="D43" s="179"/>
      <c r="E43" s="180"/>
      <c r="F43" s="178"/>
      <c r="G43" s="179"/>
      <c r="H43" s="179"/>
      <c r="I43" s="180"/>
    </row>
    <row r="44" spans="1:9" x14ac:dyDescent="0.2">
      <c r="A44" s="120">
        <v>2020</v>
      </c>
      <c r="B44" s="177">
        <v>-10.048665523225841</v>
      </c>
      <c r="C44" s="177">
        <v>-15.924803852041592</v>
      </c>
      <c r="D44" s="177">
        <v>-0.86226467158985187</v>
      </c>
      <c r="E44" s="177">
        <v>-42.662732701302254</v>
      </c>
      <c r="F44" s="177">
        <v>-17.106554231608794</v>
      </c>
      <c r="G44" s="177">
        <v>-21.499221262129776</v>
      </c>
      <c r="H44" s="177">
        <v>-10.202212759967233</v>
      </c>
      <c r="I44" s="177">
        <v>-41.256557634444391</v>
      </c>
    </row>
    <row r="45" spans="1:9" ht="14.25" x14ac:dyDescent="0.2">
      <c r="A45" s="166" t="s">
        <v>242</v>
      </c>
      <c r="B45" s="177">
        <v>13.843314955317654</v>
      </c>
      <c r="C45" s="177">
        <v>22.784626771610839</v>
      </c>
      <c r="D45" s="177">
        <v>1.9888074159462032</v>
      </c>
      <c r="E45" s="177">
        <v>86.612094271056435</v>
      </c>
      <c r="F45" s="177">
        <v>23.350873453681832</v>
      </c>
      <c r="G45" s="177">
        <v>28.609368671432556</v>
      </c>
      <c r="H45" s="177">
        <v>16.12544190337708</v>
      </c>
      <c r="I45" s="177">
        <v>61.984454647565613</v>
      </c>
    </row>
    <row r="46" spans="1:9" ht="14.25" x14ac:dyDescent="0.2">
      <c r="A46" s="166" t="s">
        <v>241</v>
      </c>
      <c r="B46" s="177">
        <v>12.541101816504007</v>
      </c>
      <c r="C46" s="177">
        <v>7.7056777344693295</v>
      </c>
      <c r="D46" s="177">
        <v>20.259164948310904</v>
      </c>
      <c r="E46" s="177">
        <v>-13.351913361481682</v>
      </c>
      <c r="F46" s="177">
        <v>16.312182789857111</v>
      </c>
      <c r="G46" s="177">
        <v>22.83294391600792</v>
      </c>
      <c r="H46" s="177">
        <v>6.3891180319928687</v>
      </c>
      <c r="I46" s="177">
        <v>54.348726220151548</v>
      </c>
    </row>
    <row r="47" spans="1:9" x14ac:dyDescent="0.2">
      <c r="A47" s="121" t="s">
        <v>24</v>
      </c>
      <c r="B47" s="178"/>
      <c r="C47" s="179"/>
      <c r="D47" s="179"/>
      <c r="E47" s="180"/>
      <c r="F47" s="178"/>
      <c r="G47" s="179"/>
      <c r="H47" s="179"/>
      <c r="I47" s="180"/>
    </row>
    <row r="48" spans="1:9" x14ac:dyDescent="0.2">
      <c r="A48" s="48">
        <v>2020</v>
      </c>
      <c r="B48" s="177">
        <v>-6.6355399200347502</v>
      </c>
      <c r="C48" s="177">
        <v>-13.459982878047816</v>
      </c>
      <c r="D48" s="177">
        <v>4.6217290055901472</v>
      </c>
      <c r="E48" s="177">
        <v>-41.297216334698625</v>
      </c>
      <c r="F48" s="177">
        <v>-16.178309993997843</v>
      </c>
      <c r="G48" s="177">
        <v>-20.774443594298187</v>
      </c>
      <c r="H48" s="177">
        <v>-8.9233278348704985</v>
      </c>
      <c r="I48" s="177">
        <v>-41.260496160971883</v>
      </c>
    </row>
    <row r="49" spans="1:9" x14ac:dyDescent="0.2">
      <c r="A49" s="120">
        <v>2021</v>
      </c>
      <c r="B49" s="177">
        <v>24.068871300178763</v>
      </c>
      <c r="C49" s="177">
        <v>36.843540367363062</v>
      </c>
      <c r="D49" s="177">
        <v>6.6383420011231209</v>
      </c>
      <c r="E49" s="177">
        <v>119.72004310169955</v>
      </c>
      <c r="F49" s="177">
        <v>23.421769469179022</v>
      </c>
      <c r="G49" s="177">
        <v>29.420257829482253</v>
      </c>
      <c r="H49" s="177">
        <v>15.185251138080469</v>
      </c>
      <c r="I49" s="177">
        <v>67.573688776105413</v>
      </c>
    </row>
    <row r="50" spans="1:9" ht="14.25" x14ac:dyDescent="0.2">
      <c r="A50" s="166" t="s">
        <v>241</v>
      </c>
      <c r="B50" s="177">
        <v>3.7809695332865711</v>
      </c>
      <c r="C50" s="177">
        <v>-1.5881531465232523</v>
      </c>
      <c r="D50" s="177">
        <v>13.181993537567038</v>
      </c>
      <c r="E50" s="177">
        <v>-21.256970204212145</v>
      </c>
      <c r="F50" s="177">
        <v>15.068347513508517</v>
      </c>
      <c r="G50" s="177">
        <v>20.290046819801823</v>
      </c>
      <c r="H50" s="177">
        <v>7.0123542351530288</v>
      </c>
      <c r="I50" s="177">
        <v>44.751912399677373</v>
      </c>
    </row>
    <row r="51" spans="1:9" x14ac:dyDescent="0.2">
      <c r="A51" s="167" t="s">
        <v>25</v>
      </c>
      <c r="B51" s="178"/>
      <c r="C51" s="179"/>
      <c r="D51" s="179"/>
      <c r="E51" s="180"/>
      <c r="F51" s="178"/>
      <c r="G51" s="179"/>
      <c r="H51" s="179"/>
      <c r="I51" s="180"/>
    </row>
    <row r="52" spans="1:9" x14ac:dyDescent="0.2">
      <c r="A52" s="120">
        <v>2020</v>
      </c>
      <c r="B52" s="177">
        <v>-2.1103295997831228</v>
      </c>
      <c r="C52" s="177">
        <v>-4.6904633866361785</v>
      </c>
      <c r="D52" s="177">
        <v>1.7986681384110303</v>
      </c>
      <c r="E52" s="177">
        <v>-17.289817502767402</v>
      </c>
      <c r="F52" s="177">
        <v>-15.063552376532341</v>
      </c>
      <c r="G52" s="177">
        <v>-19.518718969874083</v>
      </c>
      <c r="H52" s="177">
        <v>-8.0540089606602407</v>
      </c>
      <c r="I52" s="177">
        <v>-39.514669678823587</v>
      </c>
    </row>
    <row r="53" spans="1:9" ht="14.25" x14ac:dyDescent="0.2">
      <c r="A53" s="166" t="s">
        <v>242</v>
      </c>
      <c r="B53" s="177">
        <v>24.836175258403937</v>
      </c>
      <c r="C53" s="177">
        <v>37.231335630648445</v>
      </c>
      <c r="D53" s="177">
        <v>7.2541214255432473</v>
      </c>
      <c r="E53" s="177">
        <v>108.86812177378742</v>
      </c>
      <c r="F53" s="177">
        <v>23.550940609234374</v>
      </c>
      <c r="G53" s="177">
        <v>30.142450908019057</v>
      </c>
      <c r="H53" s="177">
        <v>14.473303883353573</v>
      </c>
      <c r="I53" s="177">
        <v>71.686333335146088</v>
      </c>
    </row>
    <row r="54" spans="1:9" ht="14.25" x14ac:dyDescent="0.2">
      <c r="A54" s="166" t="s">
        <v>243</v>
      </c>
      <c r="B54" s="179">
        <v>-9.858251069224977</v>
      </c>
      <c r="C54" s="179">
        <v>-9.9286870194850056</v>
      </c>
      <c r="D54" s="179">
        <v>-9.7304156694613013</v>
      </c>
      <c r="E54" s="179">
        <v>-10.171989543621029</v>
      </c>
      <c r="F54" s="179">
        <v>12.768236034311119</v>
      </c>
      <c r="G54" s="179">
        <v>17.343909871766083</v>
      </c>
      <c r="H54" s="179">
        <v>5.6042012246346307</v>
      </c>
      <c r="I54" s="180">
        <v>38.097227624783599</v>
      </c>
    </row>
    <row r="55" spans="1:9" x14ac:dyDescent="0.2">
      <c r="A55" s="168"/>
      <c r="B55" s="159"/>
      <c r="C55" s="159"/>
      <c r="D55" s="159"/>
      <c r="E55" s="160"/>
      <c r="F55" s="159"/>
      <c r="G55" s="159"/>
      <c r="H55" s="159"/>
      <c r="I55" s="161"/>
    </row>
    <row r="56" spans="1:9" s="89" customFormat="1" ht="12" x14ac:dyDescent="0.2">
      <c r="A56" s="7"/>
      <c r="B56" s="173"/>
      <c r="C56" s="173"/>
      <c r="D56" s="173"/>
      <c r="E56" s="173"/>
      <c r="F56" s="173"/>
      <c r="G56" s="173"/>
      <c r="H56" s="173"/>
    </row>
    <row r="57" spans="1:9" s="89" customFormat="1" ht="12" x14ac:dyDescent="0.2">
      <c r="A57" s="7" t="s">
        <v>26</v>
      </c>
    </row>
    <row r="58" spans="1:9" s="89" customFormat="1" ht="12" x14ac:dyDescent="0.2">
      <c r="A58" s="8" t="s">
        <v>244</v>
      </c>
    </row>
    <row r="59" spans="1:9" s="89" customFormat="1" ht="12" x14ac:dyDescent="0.2">
      <c r="A59" s="8" t="s">
        <v>245</v>
      </c>
    </row>
    <row r="60" spans="1:9" s="89" customFormat="1" ht="22.9" customHeight="1" x14ac:dyDescent="0.2">
      <c r="A60" s="526" t="s">
        <v>246</v>
      </c>
      <c r="B60" s="526"/>
      <c r="C60" s="526"/>
      <c r="D60" s="526"/>
      <c r="E60" s="526"/>
      <c r="F60" s="526"/>
      <c r="G60" s="526"/>
      <c r="H60" s="526"/>
      <c r="I60" s="526"/>
    </row>
    <row r="61" spans="1:9" s="89" customFormat="1" ht="12" x14ac:dyDescent="0.2">
      <c r="A61" s="89" t="s">
        <v>247</v>
      </c>
    </row>
  </sheetData>
  <mergeCells count="12">
    <mergeCell ref="A60:I60"/>
    <mergeCell ref="A1:I1"/>
    <mergeCell ref="A3:A6"/>
    <mergeCell ref="B3:B5"/>
    <mergeCell ref="E3:E5"/>
    <mergeCell ref="G4:G5"/>
    <mergeCell ref="H4:H5"/>
    <mergeCell ref="C3:C5"/>
    <mergeCell ref="D3:D5"/>
    <mergeCell ref="F3:I3"/>
    <mergeCell ref="F4:F5"/>
    <mergeCell ref="I4:I5"/>
  </mergeCells>
  <printOptions horizontalCentered="1"/>
  <pageMargins left="0.31496062992125984" right="0.31496062992125984" top="0.3543307086614173" bottom="0.3543307086614173" header="0.31496062992125984" footer="0.31496062992125984"/>
  <pageSetup paperSize="9" scale="77"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C5F97-0D3F-40E5-9B8E-7857BD6CC870}">
  <sheetPr>
    <pageSetUpPr fitToPage="1"/>
  </sheetPr>
  <dimension ref="A1:J118"/>
  <sheetViews>
    <sheetView zoomScaleNormal="100" workbookViewId="0">
      <selection activeCell="C20" sqref="C20"/>
    </sheetView>
  </sheetViews>
  <sheetFormatPr defaultRowHeight="12.75" x14ac:dyDescent="0.2"/>
  <cols>
    <col min="1" max="1" width="5.140625" style="78" customWidth="1"/>
    <col min="2" max="2" width="49.85546875" style="148" customWidth="1"/>
    <col min="3" max="3" width="16.7109375" style="149" customWidth="1"/>
    <col min="4" max="4" width="12.7109375" style="1" customWidth="1"/>
    <col min="5" max="5" width="16.7109375" style="149" customWidth="1"/>
    <col min="6" max="6" width="12.7109375" style="1" customWidth="1"/>
    <col min="7" max="7" width="12.7109375" style="59" customWidth="1"/>
    <col min="8" max="16384" width="9.140625" style="1"/>
  </cols>
  <sheetData>
    <row r="1" spans="1:7" s="2" customFormat="1" ht="14.25" x14ac:dyDescent="0.2">
      <c r="A1" s="557" t="s">
        <v>252</v>
      </c>
      <c r="B1" s="558"/>
      <c r="C1" s="558"/>
      <c r="D1" s="558"/>
      <c r="E1" s="558"/>
      <c r="F1" s="558"/>
      <c r="G1" s="558"/>
    </row>
    <row r="2" spans="1:7" s="132" customFormat="1" x14ac:dyDescent="0.2">
      <c r="A2" s="559" t="s">
        <v>249</v>
      </c>
      <c r="B2" s="559"/>
      <c r="C2" s="559"/>
      <c r="D2" s="559"/>
      <c r="E2" s="559"/>
      <c r="F2" s="559"/>
      <c r="G2" s="559"/>
    </row>
    <row r="3" spans="1:7" s="2" customFormat="1" x14ac:dyDescent="0.2">
      <c r="A3" s="24"/>
      <c r="B3" s="134"/>
      <c r="C3" s="52"/>
      <c r="E3" s="52"/>
      <c r="G3" s="181"/>
    </row>
    <row r="4" spans="1:7" s="36" customFormat="1" ht="14.25" customHeight="1" x14ac:dyDescent="0.2">
      <c r="A4" s="550" t="s">
        <v>27</v>
      </c>
      <c r="B4" s="532"/>
      <c r="C4" s="553">
        <v>2021</v>
      </c>
      <c r="D4" s="554"/>
      <c r="E4" s="551">
        <v>2022</v>
      </c>
      <c r="F4" s="552"/>
      <c r="G4" s="555" t="s">
        <v>250</v>
      </c>
    </row>
    <row r="5" spans="1:7" s="41" customFormat="1" ht="38.25" x14ac:dyDescent="0.2">
      <c r="A5" s="529"/>
      <c r="B5" s="532"/>
      <c r="C5" s="182" t="s">
        <v>25</v>
      </c>
      <c r="D5" s="183" t="s">
        <v>251</v>
      </c>
      <c r="E5" s="182" t="s">
        <v>235</v>
      </c>
      <c r="F5" s="183" t="s">
        <v>251</v>
      </c>
      <c r="G5" s="556"/>
    </row>
    <row r="6" spans="1:7" s="41" customFormat="1" x14ac:dyDescent="0.2">
      <c r="A6" s="529"/>
      <c r="B6" s="532"/>
      <c r="C6" s="184" t="s">
        <v>6</v>
      </c>
      <c r="D6" s="185" t="s">
        <v>7</v>
      </c>
      <c r="E6" s="184" t="s">
        <v>8</v>
      </c>
      <c r="F6" s="185" t="s">
        <v>9</v>
      </c>
      <c r="G6" s="186" t="s">
        <v>10</v>
      </c>
    </row>
    <row r="7" spans="1:7" s="140" customFormat="1" x14ac:dyDescent="0.2">
      <c r="A7" s="75"/>
      <c r="B7" s="75"/>
      <c r="C7" s="130"/>
      <c r="D7" s="130"/>
      <c r="E7" s="130"/>
      <c r="F7" s="130"/>
      <c r="G7" s="131"/>
    </row>
    <row r="8" spans="1:7" s="140" customFormat="1" x14ac:dyDescent="0.2">
      <c r="A8" s="62"/>
      <c r="B8" s="133" t="s">
        <v>70</v>
      </c>
      <c r="C8" s="191">
        <v>6278718821</v>
      </c>
      <c r="D8" s="198">
        <v>100</v>
      </c>
      <c r="E8" s="191">
        <v>5667773381</v>
      </c>
      <c r="F8" s="198">
        <v>100</v>
      </c>
      <c r="G8" s="201">
        <v>-9.7304156694613013</v>
      </c>
    </row>
    <row r="9" spans="1:7" x14ac:dyDescent="0.2">
      <c r="C9" s="192"/>
      <c r="D9" s="199"/>
      <c r="E9" s="192"/>
      <c r="F9" s="199"/>
      <c r="G9" s="199"/>
    </row>
    <row r="10" spans="1:7" s="62" customFormat="1" x14ac:dyDescent="0.2">
      <c r="A10" s="141">
        <v>1</v>
      </c>
      <c r="B10" s="81" t="s">
        <v>28</v>
      </c>
      <c r="C10" s="193">
        <v>3678323441</v>
      </c>
      <c r="D10" s="198">
        <v>58.583980997801078</v>
      </c>
      <c r="E10" s="193">
        <v>3165960866</v>
      </c>
      <c r="F10" s="198">
        <v>55.858988233601714</v>
      </c>
      <c r="G10" s="201">
        <v>-13.929242036983769</v>
      </c>
    </row>
    <row r="11" spans="1:7" x14ac:dyDescent="0.2">
      <c r="B11" s="82" t="s">
        <v>29</v>
      </c>
      <c r="C11" s="192">
        <v>2758226788</v>
      </c>
      <c r="D11" s="200">
        <v>43.929770812076313</v>
      </c>
      <c r="E11" s="192">
        <v>2405843279</v>
      </c>
      <c r="F11" s="200">
        <v>42.447767708304568</v>
      </c>
      <c r="G11" s="199">
        <v>-12.775726438923996</v>
      </c>
    </row>
    <row r="12" spans="1:7" x14ac:dyDescent="0.2">
      <c r="B12" s="82" t="s">
        <v>30</v>
      </c>
      <c r="C12" s="192">
        <v>568329529</v>
      </c>
      <c r="D12" s="200">
        <v>9.0516798920688597</v>
      </c>
      <c r="E12" s="192">
        <v>429238087</v>
      </c>
      <c r="F12" s="200">
        <v>7.5733106838556568</v>
      </c>
      <c r="G12" s="199">
        <v>-24.473731330613301</v>
      </c>
    </row>
    <row r="13" spans="1:7" x14ac:dyDescent="0.2">
      <c r="B13" s="82" t="s">
        <v>31</v>
      </c>
      <c r="C13" s="192">
        <v>57591057</v>
      </c>
      <c r="D13" s="200">
        <v>0.9172421737915567</v>
      </c>
      <c r="E13" s="192">
        <v>34704877</v>
      </c>
      <c r="F13" s="200">
        <v>0.61231941835114101</v>
      </c>
      <c r="G13" s="199">
        <v>-39.739121301420113</v>
      </c>
    </row>
    <row r="14" spans="1:7" x14ac:dyDescent="0.2">
      <c r="B14" s="82" t="s">
        <v>32</v>
      </c>
      <c r="C14" s="192">
        <v>75406640</v>
      </c>
      <c r="D14" s="200">
        <v>1.2009876879307382</v>
      </c>
      <c r="E14" s="192">
        <v>85459234</v>
      </c>
      <c r="F14" s="200">
        <v>1.5078096503731753</v>
      </c>
      <c r="G14" s="199">
        <v>13.331178792742925</v>
      </c>
    </row>
    <row r="15" spans="1:7" x14ac:dyDescent="0.2">
      <c r="B15" s="82" t="s">
        <v>33</v>
      </c>
      <c r="C15" s="192">
        <v>89708972</v>
      </c>
      <c r="D15" s="200">
        <v>1.4287782994829543</v>
      </c>
      <c r="E15" s="192">
        <v>81903147</v>
      </c>
      <c r="F15" s="200">
        <v>1.4450674276173923</v>
      </c>
      <c r="G15" s="199">
        <v>-8.7012757207829754</v>
      </c>
    </row>
    <row r="16" spans="1:7" x14ac:dyDescent="0.2">
      <c r="B16" s="82" t="s">
        <v>34</v>
      </c>
      <c r="C16" s="192">
        <v>48632806</v>
      </c>
      <c r="D16" s="200">
        <v>0.77456575754501367</v>
      </c>
      <c r="E16" s="192">
        <v>43125927</v>
      </c>
      <c r="F16" s="200">
        <v>0.76089716544720121</v>
      </c>
      <c r="G16" s="199">
        <v>-11.323383232297967</v>
      </c>
    </row>
    <row r="17" spans="1:7" x14ac:dyDescent="0.2">
      <c r="B17" s="82" t="s">
        <v>35</v>
      </c>
      <c r="C17" s="192">
        <v>52392031</v>
      </c>
      <c r="D17" s="200">
        <v>0.83443824279513779</v>
      </c>
      <c r="E17" s="192">
        <v>67153835</v>
      </c>
      <c r="F17" s="200">
        <v>1.1848362749491519</v>
      </c>
      <c r="G17" s="199">
        <v>28.175666639073405</v>
      </c>
    </row>
    <row r="18" spans="1:7" x14ac:dyDescent="0.2">
      <c r="B18" s="82" t="s">
        <v>36</v>
      </c>
      <c r="C18" s="192">
        <v>16934516</v>
      </c>
      <c r="D18" s="200">
        <v>0.26971292205919917</v>
      </c>
      <c r="E18" s="192">
        <v>17984594</v>
      </c>
      <c r="F18" s="200">
        <v>0.317313216161562</v>
      </c>
      <c r="G18" s="199">
        <v>6.2008149509557908</v>
      </c>
    </row>
    <row r="19" spans="1:7" x14ac:dyDescent="0.2">
      <c r="B19" s="82" t="s">
        <v>37</v>
      </c>
      <c r="C19" s="192">
        <v>11101102</v>
      </c>
      <c r="D19" s="200">
        <v>0.17680521005130706</v>
      </c>
      <c r="E19" s="192">
        <v>547886</v>
      </c>
      <c r="F19" s="200">
        <v>9.6666885418649727E-3</v>
      </c>
      <c r="G19" s="199">
        <v>-95.064580075023187</v>
      </c>
    </row>
    <row r="20" spans="1:7" x14ac:dyDescent="0.2">
      <c r="A20" s="150">
        <v>2</v>
      </c>
      <c r="B20" s="74" t="s">
        <v>38</v>
      </c>
      <c r="C20" s="192">
        <v>254822173</v>
      </c>
      <c r="D20" s="200">
        <v>4.0585058873430322</v>
      </c>
      <c r="E20" s="192">
        <v>288421508</v>
      </c>
      <c r="F20" s="200">
        <v>5.0887974626309429</v>
      </c>
      <c r="G20" s="199">
        <v>13.185404788146116</v>
      </c>
    </row>
    <row r="21" spans="1:7" x14ac:dyDescent="0.2">
      <c r="A21" s="150">
        <v>3</v>
      </c>
      <c r="B21" s="136" t="s">
        <v>174</v>
      </c>
      <c r="C21" s="192">
        <v>294778078</v>
      </c>
      <c r="D21" s="200">
        <v>4.6948762383509832</v>
      </c>
      <c r="E21" s="192">
        <v>265993694</v>
      </c>
      <c r="F21" s="200">
        <v>4.6930897923986707</v>
      </c>
      <c r="G21" s="199">
        <v>-9.7647641219778869</v>
      </c>
    </row>
    <row r="22" spans="1:7" ht="27" customHeight="1" x14ac:dyDescent="0.2">
      <c r="A22" s="150">
        <v>4</v>
      </c>
      <c r="B22" s="138" t="s">
        <v>254</v>
      </c>
      <c r="C22" s="192">
        <v>163260881</v>
      </c>
      <c r="D22" s="200">
        <v>2.6002260278634002</v>
      </c>
      <c r="E22" s="192">
        <v>202391079</v>
      </c>
      <c r="F22" s="200">
        <v>3.5709098687409213</v>
      </c>
      <c r="G22" s="199">
        <v>23.967895897854419</v>
      </c>
    </row>
    <row r="23" spans="1:7" x14ac:dyDescent="0.2">
      <c r="A23" s="150">
        <v>5</v>
      </c>
      <c r="B23" s="188" t="s">
        <v>117</v>
      </c>
      <c r="C23" s="192">
        <v>161379399</v>
      </c>
      <c r="D23" s="200">
        <v>2.5702600100556405</v>
      </c>
      <c r="E23" s="192">
        <v>181366951</v>
      </c>
      <c r="F23" s="200">
        <v>3.1999682910398985</v>
      </c>
      <c r="G23" s="199">
        <v>12.38544208483512</v>
      </c>
    </row>
    <row r="24" spans="1:7" x14ac:dyDescent="0.2">
      <c r="A24" s="150">
        <v>6</v>
      </c>
      <c r="B24" s="189" t="s">
        <v>255</v>
      </c>
      <c r="C24" s="192">
        <v>90239544</v>
      </c>
      <c r="D24" s="200">
        <v>1.437228622154284</v>
      </c>
      <c r="E24" s="192">
        <v>152631647</v>
      </c>
      <c r="F24" s="200">
        <v>2.6929737083642937</v>
      </c>
      <c r="G24" s="199">
        <v>69.14053444241695</v>
      </c>
    </row>
    <row r="25" spans="1:7" x14ac:dyDescent="0.2">
      <c r="A25" s="150">
        <v>7</v>
      </c>
      <c r="B25" s="74" t="s">
        <v>39</v>
      </c>
      <c r="C25" s="192">
        <v>162256406</v>
      </c>
      <c r="D25" s="200">
        <v>2.5842279392622602</v>
      </c>
      <c r="E25" s="192">
        <v>122245844</v>
      </c>
      <c r="F25" s="200">
        <v>2.1568583601066882</v>
      </c>
      <c r="G25" s="199">
        <v>-24.658848908560195</v>
      </c>
    </row>
    <row r="26" spans="1:7" ht="14.25" x14ac:dyDescent="0.2">
      <c r="A26" s="150">
        <v>8</v>
      </c>
      <c r="B26" s="138" t="s">
        <v>256</v>
      </c>
      <c r="C26" s="192">
        <v>165687721</v>
      </c>
      <c r="D26" s="200">
        <v>2.6388778622453302</v>
      </c>
      <c r="E26" s="192">
        <v>100257747</v>
      </c>
      <c r="F26" s="200">
        <v>1.7689088864437079</v>
      </c>
      <c r="G26" s="199">
        <v>-39.489935406860951</v>
      </c>
    </row>
    <row r="27" spans="1:7" ht="14.25" x14ac:dyDescent="0.2">
      <c r="A27" s="150">
        <v>9</v>
      </c>
      <c r="B27" s="138" t="s">
        <v>257</v>
      </c>
      <c r="C27" s="192">
        <v>101975598</v>
      </c>
      <c r="D27" s="200">
        <v>1.6241465959413441</v>
      </c>
      <c r="E27" s="192">
        <v>98947260</v>
      </c>
      <c r="F27" s="200">
        <v>1.7457871609987012</v>
      </c>
      <c r="G27" s="199">
        <v>-2.9696692732314234</v>
      </c>
    </row>
    <row r="28" spans="1:7" x14ac:dyDescent="0.2">
      <c r="A28" s="150">
        <v>10</v>
      </c>
      <c r="B28" s="138" t="s">
        <v>258</v>
      </c>
      <c r="C28" s="192">
        <v>91915118</v>
      </c>
      <c r="D28" s="200">
        <v>1.4639151811127107</v>
      </c>
      <c r="E28" s="192">
        <v>89425952</v>
      </c>
      <c r="F28" s="200">
        <v>1.5777968875710771</v>
      </c>
      <c r="G28" s="199">
        <v>-2.7081138056092136</v>
      </c>
    </row>
    <row r="29" spans="1:7" x14ac:dyDescent="0.2">
      <c r="A29" s="150"/>
      <c r="B29" s="82"/>
      <c r="C29" s="192"/>
      <c r="D29" s="200"/>
      <c r="E29" s="192"/>
      <c r="F29" s="200"/>
      <c r="G29" s="199"/>
    </row>
    <row r="30" spans="1:7" x14ac:dyDescent="0.2">
      <c r="A30" s="150"/>
      <c r="B30" s="187" t="s">
        <v>253</v>
      </c>
      <c r="C30" s="193">
        <v>5164638359</v>
      </c>
      <c r="D30" s="198">
        <v>82.256245362130059</v>
      </c>
      <c r="E30" s="193">
        <v>4667642548</v>
      </c>
      <c r="F30" s="198">
        <v>82.354078651896614</v>
      </c>
      <c r="G30" s="201">
        <v>-9.6230515372664076</v>
      </c>
    </row>
    <row r="31" spans="1:7" x14ac:dyDescent="0.2">
      <c r="A31" s="150"/>
      <c r="B31" s="82"/>
      <c r="C31" s="192"/>
      <c r="D31" s="200"/>
      <c r="E31" s="192"/>
      <c r="F31" s="200"/>
      <c r="G31" s="199"/>
    </row>
    <row r="32" spans="1:7" ht="14.25" x14ac:dyDescent="0.2">
      <c r="A32" s="150">
        <v>11</v>
      </c>
      <c r="B32" s="138" t="s">
        <v>259</v>
      </c>
      <c r="C32" s="192">
        <v>89174751</v>
      </c>
      <c r="D32" s="200">
        <v>1.4202698598596792</v>
      </c>
      <c r="E32" s="192">
        <v>86360980</v>
      </c>
      <c r="F32" s="200">
        <v>1.5237197078045983</v>
      </c>
      <c r="G32" s="199">
        <v>-3.1553449473607165</v>
      </c>
    </row>
    <row r="33" spans="1:7" x14ac:dyDescent="0.2">
      <c r="A33" s="150">
        <v>12</v>
      </c>
      <c r="B33" s="114" t="s">
        <v>40</v>
      </c>
      <c r="C33" s="192">
        <v>99112054</v>
      </c>
      <c r="D33" s="200">
        <v>1.5785394572616744</v>
      </c>
      <c r="E33" s="192">
        <v>84118084</v>
      </c>
      <c r="F33" s="200">
        <v>1.4841469188233234</v>
      </c>
      <c r="G33" s="199">
        <v>-15.128301144883949</v>
      </c>
    </row>
    <row r="34" spans="1:7" x14ac:dyDescent="0.2">
      <c r="A34" s="150">
        <v>13</v>
      </c>
      <c r="B34" s="74" t="s">
        <v>41</v>
      </c>
      <c r="C34" s="192">
        <v>71047801</v>
      </c>
      <c r="D34" s="200">
        <v>1.1315652607721705</v>
      </c>
      <c r="E34" s="192">
        <v>69042904</v>
      </c>
      <c r="F34" s="200">
        <v>1.2181662772800972</v>
      </c>
      <c r="G34" s="199">
        <v>-2.8218987382874761</v>
      </c>
    </row>
    <row r="35" spans="1:7" x14ac:dyDescent="0.2">
      <c r="A35" s="150">
        <v>14</v>
      </c>
      <c r="B35" s="138" t="s">
        <v>260</v>
      </c>
      <c r="C35" s="192">
        <v>73715668</v>
      </c>
      <c r="D35" s="200">
        <v>1.1740558878580176</v>
      </c>
      <c r="E35" s="192">
        <v>64562013</v>
      </c>
      <c r="F35" s="200">
        <v>1.1391071706647686</v>
      </c>
      <c r="G35" s="199">
        <v>-12.417516178514454</v>
      </c>
    </row>
    <row r="36" spans="1:7" x14ac:dyDescent="0.2">
      <c r="A36" s="150">
        <v>15</v>
      </c>
      <c r="B36" s="82" t="s">
        <v>42</v>
      </c>
      <c r="C36" s="192">
        <v>69473704</v>
      </c>
      <c r="D36" s="200">
        <v>1.1064949073310317</v>
      </c>
      <c r="E36" s="192">
        <v>60012944</v>
      </c>
      <c r="F36" s="200">
        <v>1.058845157803602</v>
      </c>
      <c r="G36" s="199">
        <v>-13.617756727063234</v>
      </c>
    </row>
    <row r="37" spans="1:7" x14ac:dyDescent="0.2">
      <c r="A37" s="150">
        <v>16</v>
      </c>
      <c r="B37" s="82" t="s">
        <v>43</v>
      </c>
      <c r="C37" s="192">
        <v>66670214</v>
      </c>
      <c r="D37" s="200">
        <v>1.0618442376653772</v>
      </c>
      <c r="E37" s="192">
        <v>50314158</v>
      </c>
      <c r="F37" s="200">
        <v>0.88772353123128511</v>
      </c>
      <c r="G37" s="199">
        <v>-24.532778610850116</v>
      </c>
    </row>
    <row r="38" spans="1:7" x14ac:dyDescent="0.2">
      <c r="A38" s="150">
        <v>17</v>
      </c>
      <c r="B38" s="74" t="s">
        <v>44</v>
      </c>
      <c r="C38" s="192">
        <v>64858991</v>
      </c>
      <c r="D38" s="200">
        <v>1.0329972220299239</v>
      </c>
      <c r="E38" s="192">
        <v>45344171</v>
      </c>
      <c r="F38" s="200">
        <v>0.80003500408126149</v>
      </c>
      <c r="G38" s="199">
        <v>-30.088072137909151</v>
      </c>
    </row>
    <row r="39" spans="1:7" x14ac:dyDescent="0.2">
      <c r="A39" s="150">
        <v>18</v>
      </c>
      <c r="B39" s="74" t="s">
        <v>45</v>
      </c>
      <c r="C39" s="192">
        <v>43531921</v>
      </c>
      <c r="D39" s="200">
        <v>0.69332490020737625</v>
      </c>
      <c r="E39" s="192">
        <v>41133267</v>
      </c>
      <c r="F39" s="200">
        <v>0.72573944360391152</v>
      </c>
      <c r="G39" s="199">
        <v>-5.5101037236560231</v>
      </c>
    </row>
    <row r="40" spans="1:7" x14ac:dyDescent="0.2">
      <c r="A40" s="150">
        <v>19</v>
      </c>
      <c r="B40" s="82" t="s">
        <v>46</v>
      </c>
      <c r="C40" s="192">
        <v>72742326</v>
      </c>
      <c r="D40" s="200">
        <v>1.1585536488224912</v>
      </c>
      <c r="E40" s="192">
        <v>35632167</v>
      </c>
      <c r="F40" s="200">
        <v>0.6286801642325579</v>
      </c>
      <c r="G40" s="199">
        <v>-51.015909224568937</v>
      </c>
    </row>
    <row r="41" spans="1:7" ht="14.25" x14ac:dyDescent="0.2">
      <c r="A41" s="150">
        <v>20</v>
      </c>
      <c r="B41" s="138" t="s">
        <v>261</v>
      </c>
      <c r="C41" s="192">
        <v>25670531</v>
      </c>
      <c r="D41" s="200">
        <v>0.40884982640314349</v>
      </c>
      <c r="E41" s="192">
        <v>35176417</v>
      </c>
      <c r="F41" s="200">
        <v>0.62063908761633679</v>
      </c>
      <c r="G41" s="199">
        <v>37.030344249598876</v>
      </c>
    </row>
    <row r="42" spans="1:7" x14ac:dyDescent="0.2">
      <c r="A42" s="150">
        <v>21</v>
      </c>
      <c r="B42" s="82" t="s">
        <v>47</v>
      </c>
      <c r="C42" s="192">
        <v>27423117</v>
      </c>
      <c r="D42" s="200">
        <v>0.43676294132299387</v>
      </c>
      <c r="E42" s="192">
        <v>31539230</v>
      </c>
      <c r="F42" s="200">
        <v>0.55646596784777125</v>
      </c>
      <c r="G42" s="199">
        <v>15.009646788145936</v>
      </c>
    </row>
    <row r="43" spans="1:7" x14ac:dyDescent="0.2">
      <c r="A43" s="150">
        <v>22</v>
      </c>
      <c r="B43" s="82" t="s">
        <v>48</v>
      </c>
      <c r="C43" s="192">
        <v>35446319</v>
      </c>
      <c r="D43" s="200">
        <v>0.56454700410289327</v>
      </c>
      <c r="E43" s="192">
        <v>28846921</v>
      </c>
      <c r="F43" s="200">
        <v>0.50896390982573758</v>
      </c>
      <c r="G43" s="199">
        <v>-18.618006569314005</v>
      </c>
    </row>
    <row r="44" spans="1:7" x14ac:dyDescent="0.2">
      <c r="A44" s="150">
        <v>23</v>
      </c>
      <c r="B44" s="190" t="s">
        <v>262</v>
      </c>
      <c r="C44" s="192">
        <v>28043313</v>
      </c>
      <c r="D44" s="200">
        <v>0.44664068896038878</v>
      </c>
      <c r="E44" s="192">
        <v>26336728</v>
      </c>
      <c r="F44" s="200">
        <v>0.46467503602540383</v>
      </c>
      <c r="G44" s="199">
        <v>-6.0855327614108941</v>
      </c>
    </row>
    <row r="45" spans="1:7" x14ac:dyDescent="0.2">
      <c r="A45" s="150">
        <v>24</v>
      </c>
      <c r="B45" s="136" t="s">
        <v>78</v>
      </c>
      <c r="C45" s="192">
        <v>38302152</v>
      </c>
      <c r="D45" s="200">
        <v>0.61003133110362295</v>
      </c>
      <c r="E45" s="192">
        <v>24368453</v>
      </c>
      <c r="F45" s="200">
        <v>0.42994755368466275</v>
      </c>
      <c r="G45" s="199">
        <v>-36.378371116066802</v>
      </c>
    </row>
    <row r="46" spans="1:7" x14ac:dyDescent="0.2">
      <c r="A46" s="150">
        <v>25</v>
      </c>
      <c r="B46" s="82" t="s">
        <v>49</v>
      </c>
      <c r="C46" s="192">
        <v>25133963</v>
      </c>
      <c r="D46" s="200">
        <v>0.40030400654248377</v>
      </c>
      <c r="E46" s="192">
        <v>23434669</v>
      </c>
      <c r="F46" s="200">
        <v>0.41347223018054541</v>
      </c>
      <c r="G46" s="199">
        <v>-6.7609473285211719</v>
      </c>
    </row>
    <row r="47" spans="1:7" x14ac:dyDescent="0.2">
      <c r="A47" s="150">
        <v>26</v>
      </c>
      <c r="B47" s="136" t="s">
        <v>263</v>
      </c>
      <c r="C47" s="192">
        <v>15956714</v>
      </c>
      <c r="D47" s="200">
        <v>0.25413964942387091</v>
      </c>
      <c r="E47" s="192">
        <v>22278528</v>
      </c>
      <c r="F47" s="200">
        <v>0.39307372582474814</v>
      </c>
      <c r="G47" s="199">
        <v>39.618520454775343</v>
      </c>
    </row>
    <row r="48" spans="1:7" x14ac:dyDescent="0.2">
      <c r="A48" s="150">
        <v>27</v>
      </c>
      <c r="B48" s="82" t="s">
        <v>50</v>
      </c>
      <c r="C48" s="192">
        <v>23631289</v>
      </c>
      <c r="D48" s="200">
        <v>0.37637119408759073</v>
      </c>
      <c r="E48" s="192">
        <v>18281059</v>
      </c>
      <c r="F48" s="200">
        <v>0.322543929884059</v>
      </c>
      <c r="G48" s="199">
        <v>-22.640449278919995</v>
      </c>
    </row>
    <row r="49" spans="1:7" ht="14.25" x14ac:dyDescent="0.2">
      <c r="A49" s="150">
        <v>28</v>
      </c>
      <c r="B49" s="136" t="s">
        <v>264</v>
      </c>
      <c r="C49" s="192">
        <v>9782355</v>
      </c>
      <c r="D49" s="200">
        <v>0.15580176910107249</v>
      </c>
      <c r="E49" s="192">
        <v>17898784</v>
      </c>
      <c r="F49" s="200">
        <v>0.31579921773163783</v>
      </c>
      <c r="G49" s="199">
        <v>82.970092579956471</v>
      </c>
    </row>
    <row r="50" spans="1:7" ht="24" customHeight="1" x14ac:dyDescent="0.2">
      <c r="A50" s="150">
        <v>29</v>
      </c>
      <c r="B50" s="82" t="s">
        <v>51</v>
      </c>
      <c r="C50" s="192">
        <v>7854836</v>
      </c>
      <c r="D50" s="200">
        <v>0.125102528460559</v>
      </c>
      <c r="E50" s="192">
        <v>17159499</v>
      </c>
      <c r="F50" s="200">
        <v>0.30275555930876763</v>
      </c>
      <c r="G50" s="199">
        <v>118.45776283553215</v>
      </c>
    </row>
    <row r="51" spans="1:7" x14ac:dyDescent="0.2">
      <c r="A51" s="150">
        <v>30</v>
      </c>
      <c r="B51" s="138" t="s">
        <v>119</v>
      </c>
      <c r="C51" s="192">
        <v>10630610</v>
      </c>
      <c r="D51" s="200">
        <v>0.16931177049121118</v>
      </c>
      <c r="E51" s="192">
        <v>16179182</v>
      </c>
      <c r="F51" s="200">
        <v>0.2854592255617921</v>
      </c>
      <c r="G51" s="199">
        <v>52.194295529607416</v>
      </c>
    </row>
    <row r="52" spans="1:7" x14ac:dyDescent="0.2">
      <c r="A52" s="150">
        <v>31</v>
      </c>
      <c r="B52" s="82" t="s">
        <v>52</v>
      </c>
      <c r="C52" s="192">
        <v>12644790</v>
      </c>
      <c r="D52" s="200">
        <v>0.20139124494168839</v>
      </c>
      <c r="E52" s="192">
        <v>13233376</v>
      </c>
      <c r="F52" s="200">
        <v>0.23348456457984129</v>
      </c>
      <c r="G52" s="199">
        <v>4.6547708581953451</v>
      </c>
    </row>
    <row r="53" spans="1:7" x14ac:dyDescent="0.2">
      <c r="A53" s="150">
        <v>32</v>
      </c>
      <c r="B53" s="82" t="s">
        <v>53</v>
      </c>
      <c r="C53" s="192">
        <v>18322593</v>
      </c>
      <c r="D53" s="200">
        <v>0.2918205691695841</v>
      </c>
      <c r="E53" s="192">
        <v>13155592</v>
      </c>
      <c r="F53" s="200">
        <v>0.23211217378770496</v>
      </c>
      <c r="G53" s="199">
        <v>-28.200162498834093</v>
      </c>
    </row>
    <row r="54" spans="1:7" x14ac:dyDescent="0.2">
      <c r="A54" s="150">
        <v>33</v>
      </c>
      <c r="B54" s="82" t="s">
        <v>54</v>
      </c>
      <c r="C54" s="192">
        <v>12376597</v>
      </c>
      <c r="D54" s="200">
        <v>0.19711978435162353</v>
      </c>
      <c r="E54" s="192">
        <v>11735791</v>
      </c>
      <c r="F54" s="200">
        <v>0.2070617544332618</v>
      </c>
      <c r="G54" s="199">
        <v>-5.1775621360217183</v>
      </c>
    </row>
    <row r="55" spans="1:7" x14ac:dyDescent="0.2">
      <c r="A55" s="150">
        <v>34</v>
      </c>
      <c r="B55" s="82" t="s">
        <v>55</v>
      </c>
      <c r="C55" s="192">
        <v>21129470</v>
      </c>
      <c r="D55" s="200">
        <v>0.33652518296136641</v>
      </c>
      <c r="E55" s="192">
        <v>11360553</v>
      </c>
      <c r="F55" s="200">
        <v>0.20044120038538996</v>
      </c>
      <c r="G55" s="199">
        <v>-46.233611160147412</v>
      </c>
    </row>
    <row r="56" spans="1:7" x14ac:dyDescent="0.2">
      <c r="A56" s="150">
        <v>35</v>
      </c>
      <c r="B56" s="82" t="s">
        <v>56</v>
      </c>
      <c r="C56" s="192">
        <v>7458557</v>
      </c>
      <c r="D56" s="200">
        <v>0.11879106570362534</v>
      </c>
      <c r="E56" s="192">
        <v>11317173</v>
      </c>
      <c r="F56" s="200">
        <v>0.19967582045426172</v>
      </c>
      <c r="G56" s="199">
        <v>51.734082075125265</v>
      </c>
    </row>
    <row r="57" spans="1:7" x14ac:dyDescent="0.2">
      <c r="A57" s="150">
        <v>36</v>
      </c>
      <c r="B57" s="82" t="s">
        <v>57</v>
      </c>
      <c r="C57" s="192">
        <v>7571169</v>
      </c>
      <c r="D57" s="200">
        <v>0.12058461631817674</v>
      </c>
      <c r="E57" s="192">
        <v>6899823</v>
      </c>
      <c r="F57" s="200">
        <v>0.12173780665137711</v>
      </c>
      <c r="G57" s="199">
        <v>-8.8671379545219526</v>
      </c>
    </row>
    <row r="58" spans="1:7" x14ac:dyDescent="0.2">
      <c r="A58" s="150">
        <v>37</v>
      </c>
      <c r="B58" s="82" t="s">
        <v>58</v>
      </c>
      <c r="C58" s="192">
        <v>10607989</v>
      </c>
      <c r="D58" s="200">
        <v>0.16895148998423351</v>
      </c>
      <c r="E58" s="192">
        <v>6757698</v>
      </c>
      <c r="F58" s="200">
        <v>0.11923020815641182</v>
      </c>
      <c r="G58" s="199">
        <v>-36.296144349320123</v>
      </c>
    </row>
    <row r="59" spans="1:7" x14ac:dyDescent="0.2">
      <c r="A59" s="150">
        <v>38</v>
      </c>
      <c r="B59" s="82" t="s">
        <v>59</v>
      </c>
      <c r="C59" s="192">
        <v>3858522</v>
      </c>
      <c r="D59" s="200">
        <v>6.1453970308316189E-2</v>
      </c>
      <c r="E59" s="192">
        <v>4244290</v>
      </c>
      <c r="F59" s="200">
        <v>7.4884610140343227E-2</v>
      </c>
      <c r="G59" s="199">
        <v>9.9978178172885901</v>
      </c>
    </row>
    <row r="60" spans="1:7" x14ac:dyDescent="0.2">
      <c r="A60" s="150">
        <v>39</v>
      </c>
      <c r="B60" s="82" t="s">
        <v>60</v>
      </c>
      <c r="C60" s="192">
        <v>2161477</v>
      </c>
      <c r="D60" s="200">
        <v>3.4425446681425775E-2</v>
      </c>
      <c r="E60" s="192">
        <v>3658228</v>
      </c>
      <c r="F60" s="200">
        <v>6.4544359029304665E-2</v>
      </c>
      <c r="G60" s="199">
        <v>69.246677156407401</v>
      </c>
    </row>
    <row r="61" spans="1:7" x14ac:dyDescent="0.2">
      <c r="A61" s="150">
        <v>40</v>
      </c>
      <c r="B61" s="82" t="s">
        <v>61</v>
      </c>
      <c r="C61" s="192">
        <v>3523242</v>
      </c>
      <c r="D61" s="200">
        <v>5.6114027406611269E-2</v>
      </c>
      <c r="E61" s="192">
        <v>3263048</v>
      </c>
      <c r="F61" s="200">
        <v>5.7571956051359986E-2</v>
      </c>
      <c r="G61" s="199">
        <v>-7.385073179758872</v>
      </c>
    </row>
    <row r="62" spans="1:7" x14ac:dyDescent="0.2">
      <c r="A62" s="150">
        <v>41</v>
      </c>
      <c r="B62" s="82" t="s">
        <v>62</v>
      </c>
      <c r="C62" s="192">
        <v>5366691</v>
      </c>
      <c r="D62" s="200">
        <v>8.5474300617673735E-2</v>
      </c>
      <c r="E62" s="192">
        <v>3120630</v>
      </c>
      <c r="F62" s="200">
        <v>5.505918797779117E-2</v>
      </c>
      <c r="G62" s="199">
        <v>-41.851878559805286</v>
      </c>
    </row>
    <row r="63" spans="1:7" x14ac:dyDescent="0.2">
      <c r="A63" s="150">
        <v>42</v>
      </c>
      <c r="B63" s="82" t="s">
        <v>63</v>
      </c>
      <c r="C63" s="192">
        <v>1263621</v>
      </c>
      <c r="D63" s="200">
        <v>2.0125459285955816E-2</v>
      </c>
      <c r="E63" s="192">
        <v>2329570</v>
      </c>
      <c r="F63" s="200">
        <v>4.1102031492814904E-2</v>
      </c>
      <c r="G63" s="199">
        <v>84.356701890835922</v>
      </c>
    </row>
    <row r="64" spans="1:7" x14ac:dyDescent="0.2">
      <c r="A64" s="150">
        <v>43</v>
      </c>
      <c r="B64" s="82" t="s">
        <v>64</v>
      </c>
      <c r="C64" s="192">
        <v>6670170</v>
      </c>
      <c r="D64" s="200">
        <v>0.10623457093970731</v>
      </c>
      <c r="E64" s="192">
        <v>1980642</v>
      </c>
      <c r="F64" s="200">
        <v>3.4945680902480673E-2</v>
      </c>
      <c r="G64" s="199">
        <v>-70.305974210552364</v>
      </c>
    </row>
    <row r="65" spans="1:7" x14ac:dyDescent="0.2">
      <c r="A65" s="150">
        <v>44</v>
      </c>
      <c r="B65" s="82" t="s">
        <v>265</v>
      </c>
      <c r="C65" s="192">
        <v>1676994</v>
      </c>
      <c r="D65" s="200">
        <v>2.6709175037287435E-2</v>
      </c>
      <c r="E65" s="192">
        <v>1643225</v>
      </c>
      <c r="F65" s="200">
        <v>2.8992425941174023E-2</v>
      </c>
      <c r="G65" s="199">
        <v>-2.013662541428296</v>
      </c>
    </row>
    <row r="66" spans="1:7" x14ac:dyDescent="0.2">
      <c r="A66" s="150">
        <v>45</v>
      </c>
      <c r="B66" s="82" t="s">
        <v>65</v>
      </c>
      <c r="C66" s="192">
        <v>1956830</v>
      </c>
      <c r="D66" s="200">
        <v>3.1166071547194071E-2</v>
      </c>
      <c r="E66" s="192">
        <v>1356018</v>
      </c>
      <c r="F66" s="200">
        <v>2.3925056787657755E-2</v>
      </c>
      <c r="G66" s="199">
        <v>-30.703331408451429</v>
      </c>
    </row>
    <row r="67" spans="1:7" x14ac:dyDescent="0.2">
      <c r="A67" s="150">
        <v>46</v>
      </c>
      <c r="B67" s="82" t="s">
        <v>66</v>
      </c>
      <c r="C67" s="192">
        <v>2448545</v>
      </c>
      <c r="D67" s="200">
        <v>3.8997525925361071E-2</v>
      </c>
      <c r="E67" s="192">
        <v>942261</v>
      </c>
      <c r="F67" s="200">
        <v>1.6624888411359718E-2</v>
      </c>
      <c r="G67" s="199">
        <v>-61.517513462076458</v>
      </c>
    </row>
    <row r="68" spans="1:7" x14ac:dyDescent="0.2">
      <c r="A68" s="150">
        <v>47</v>
      </c>
      <c r="B68" s="82" t="s">
        <v>67</v>
      </c>
      <c r="C68" s="192">
        <v>6770552</v>
      </c>
      <c r="D68" s="200">
        <v>0.10783333659336677</v>
      </c>
      <c r="E68" s="192">
        <v>534132</v>
      </c>
      <c r="F68" s="200">
        <v>9.4240182889203626E-3</v>
      </c>
      <c r="G68" s="199">
        <v>-92.11095343481594</v>
      </c>
    </row>
    <row r="69" spans="1:7" x14ac:dyDescent="0.2">
      <c r="A69" s="150">
        <v>48</v>
      </c>
      <c r="B69" s="82" t="s">
        <v>266</v>
      </c>
      <c r="C69" s="192">
        <v>352619</v>
      </c>
      <c r="D69" s="200">
        <v>5.6160979660471403E-3</v>
      </c>
      <c r="E69" s="192">
        <v>370321</v>
      </c>
      <c r="F69" s="200">
        <v>6.5338004028428877E-3</v>
      </c>
      <c r="G69" s="199">
        <v>5.0201492262186731</v>
      </c>
    </row>
    <row r="70" spans="1:7" x14ac:dyDescent="0.2">
      <c r="A70" s="150">
        <v>49</v>
      </c>
      <c r="B70" s="82" t="s">
        <v>68</v>
      </c>
      <c r="C70" s="192">
        <v>1086370</v>
      </c>
      <c r="D70" s="200">
        <v>1.7302415205574947E-2</v>
      </c>
      <c r="E70" s="192">
        <v>349141</v>
      </c>
      <c r="F70" s="200">
        <v>6.1601086798992472E-3</v>
      </c>
      <c r="G70" s="199">
        <v>-67.86168616585509</v>
      </c>
    </row>
    <row r="71" spans="1:7" x14ac:dyDescent="0.2">
      <c r="A71" s="150">
        <v>50</v>
      </c>
      <c r="B71" s="82" t="s">
        <v>69</v>
      </c>
      <c r="C71" s="195">
        <v>88631035</v>
      </c>
      <c r="D71" s="200">
        <v>1.411610195117543</v>
      </c>
      <c r="E71" s="195">
        <v>103859163</v>
      </c>
      <c r="F71" s="200">
        <v>1.8324508765323198</v>
      </c>
      <c r="G71" s="200">
        <v>17.181485018199318</v>
      </c>
    </row>
    <row r="72" spans="1:7" x14ac:dyDescent="0.2">
      <c r="A72" s="143"/>
      <c r="B72" s="144"/>
      <c r="C72" s="194"/>
      <c r="D72" s="151"/>
      <c r="E72" s="194"/>
      <c r="F72" s="151"/>
      <c r="G72" s="152"/>
    </row>
    <row r="73" spans="1:7" x14ac:dyDescent="0.2">
      <c r="A73" s="150"/>
      <c r="B73" s="82"/>
      <c r="C73" s="202"/>
      <c r="D73" s="203"/>
      <c r="E73" s="202"/>
      <c r="F73" s="203"/>
      <c r="G73" s="203"/>
    </row>
    <row r="74" spans="1:7" s="4" customFormat="1" ht="12" customHeight="1" x14ac:dyDescent="0.2">
      <c r="A74" s="93" t="s">
        <v>71</v>
      </c>
      <c r="B74" s="93"/>
      <c r="C74" s="94"/>
      <c r="D74" s="204"/>
      <c r="E74" s="113"/>
      <c r="F74" s="204"/>
      <c r="G74" s="205"/>
    </row>
    <row r="75" spans="1:7" s="111" customFormat="1" ht="12.75" customHeight="1" x14ac:dyDescent="0.2">
      <c r="A75" s="93" t="s">
        <v>267</v>
      </c>
      <c r="B75" s="206"/>
      <c r="C75" s="95"/>
      <c r="D75" s="207"/>
      <c r="E75" s="115"/>
      <c r="F75" s="207"/>
      <c r="G75" s="208"/>
    </row>
    <row r="76" spans="1:7" s="111" customFormat="1" ht="12.75" customHeight="1" x14ac:dyDescent="0.2">
      <c r="A76" s="93" t="s">
        <v>268</v>
      </c>
      <c r="B76" s="93"/>
      <c r="C76" s="95"/>
      <c r="D76" s="207"/>
      <c r="E76" s="115"/>
      <c r="F76" s="207"/>
      <c r="G76" s="208"/>
    </row>
    <row r="77" spans="1:7" s="111" customFormat="1" ht="12.75" customHeight="1" x14ac:dyDescent="0.2">
      <c r="A77" s="93" t="s">
        <v>269</v>
      </c>
      <c r="B77" s="206"/>
      <c r="C77" s="95"/>
      <c r="D77" s="207"/>
      <c r="E77" s="115"/>
      <c r="F77" s="207"/>
      <c r="G77" s="208"/>
    </row>
    <row r="78" spans="1:7" s="111" customFormat="1" ht="12.75" customHeight="1" x14ac:dyDescent="0.2">
      <c r="A78" s="206" t="s">
        <v>270</v>
      </c>
      <c r="B78" s="93"/>
      <c r="C78" s="95"/>
      <c r="D78" s="207"/>
      <c r="E78" s="115"/>
      <c r="F78" s="207"/>
      <c r="G78" s="208"/>
    </row>
    <row r="79" spans="1:7" s="111" customFormat="1" ht="12.75" customHeight="1" x14ac:dyDescent="0.2">
      <c r="A79" s="206" t="s">
        <v>271</v>
      </c>
      <c r="B79" s="93"/>
      <c r="C79" s="95"/>
      <c r="D79" s="207"/>
      <c r="E79" s="115"/>
      <c r="F79" s="207"/>
      <c r="G79" s="208"/>
    </row>
    <row r="80" spans="1:7" s="111" customFormat="1" ht="12.75" customHeight="1" x14ac:dyDescent="0.2">
      <c r="A80" s="93" t="s">
        <v>272</v>
      </c>
      <c r="B80" s="93"/>
      <c r="C80" s="95"/>
      <c r="D80" s="207"/>
      <c r="E80" s="115"/>
      <c r="F80" s="207"/>
      <c r="G80" s="208"/>
    </row>
    <row r="81" spans="1:10" s="2" customFormat="1" x14ac:dyDescent="0.2">
      <c r="A81" s="209" t="s">
        <v>273</v>
      </c>
      <c r="B81" s="89"/>
      <c r="C81" s="89"/>
      <c r="D81" s="210"/>
      <c r="E81" s="89"/>
      <c r="F81" s="210"/>
      <c r="G81" s="211"/>
      <c r="H81" s="101"/>
      <c r="I81" s="212"/>
      <c r="J81" s="213"/>
    </row>
    <row r="82" spans="1:10" s="2" customFormat="1" ht="12.75" customHeight="1" x14ac:dyDescent="0.2">
      <c r="A82" s="8" t="s">
        <v>274</v>
      </c>
      <c r="B82" s="8"/>
      <c r="C82" s="95"/>
      <c r="D82" s="88"/>
      <c r="E82" s="95"/>
      <c r="F82" s="210"/>
      <c r="G82" s="211"/>
      <c r="H82" s="101"/>
      <c r="I82" s="212"/>
      <c r="J82" s="214"/>
    </row>
    <row r="83" spans="1:10" s="111" customFormat="1" ht="12.75" customHeight="1" x14ac:dyDescent="0.2">
      <c r="A83" s="8" t="s">
        <v>275</v>
      </c>
      <c r="B83" s="89"/>
      <c r="C83" s="95"/>
      <c r="D83" s="207"/>
      <c r="E83" s="115"/>
      <c r="F83" s="207"/>
      <c r="G83" s="208"/>
    </row>
    <row r="84" spans="1:10" s="218" customFormat="1" ht="12" x14ac:dyDescent="0.2">
      <c r="A84" s="215" t="s">
        <v>276</v>
      </c>
      <c r="B84" s="215"/>
      <c r="C84" s="216"/>
      <c r="D84" s="217"/>
      <c r="E84" s="217"/>
      <c r="F84" s="217"/>
      <c r="G84" s="217"/>
    </row>
    <row r="85" spans="1:10" s="111" customFormat="1" ht="12.75" customHeight="1" x14ac:dyDescent="0.2">
      <c r="A85" s="93" t="s">
        <v>244</v>
      </c>
      <c r="B85" s="93"/>
      <c r="C85" s="95"/>
      <c r="D85" s="207"/>
      <c r="E85" s="115"/>
      <c r="F85" s="207"/>
      <c r="G85" s="208"/>
    </row>
    <row r="86" spans="1:10" s="111" customFormat="1" ht="12.75" customHeight="1" x14ac:dyDescent="0.2">
      <c r="A86" s="209" t="s">
        <v>247</v>
      </c>
      <c r="B86" s="209"/>
      <c r="C86" s="95"/>
      <c r="D86" s="207"/>
      <c r="E86" s="115"/>
      <c r="F86" s="207"/>
      <c r="G86" s="208"/>
    </row>
    <row r="87" spans="1:10" s="62" customFormat="1" ht="12.75" customHeight="1" x14ac:dyDescent="0.2">
      <c r="A87" s="78"/>
      <c r="B87" s="73"/>
      <c r="C87" s="153"/>
      <c r="E87" s="153"/>
      <c r="G87" s="77"/>
    </row>
    <row r="88" spans="1:10" s="62" customFormat="1" ht="12.75" customHeight="1" x14ac:dyDescent="0.2">
      <c r="A88" s="139"/>
      <c r="B88" s="31"/>
      <c r="C88" s="153"/>
      <c r="E88" s="153"/>
      <c r="G88" s="112"/>
    </row>
    <row r="89" spans="1:10" s="62" customFormat="1" ht="12.75" customHeight="1" x14ac:dyDescent="0.2">
      <c r="A89" s="139"/>
      <c r="B89" s="31"/>
      <c r="C89" s="153"/>
      <c r="E89" s="153"/>
      <c r="G89" s="112"/>
    </row>
    <row r="90" spans="1:10" s="62" customFormat="1" ht="12.75" customHeight="1" x14ac:dyDescent="0.2">
      <c r="A90" s="139"/>
      <c r="B90" s="31"/>
      <c r="C90" s="153"/>
      <c r="E90" s="153"/>
      <c r="G90" s="112"/>
    </row>
    <row r="91" spans="1:10" s="62" customFormat="1" ht="12.75" customHeight="1" x14ac:dyDescent="0.2">
      <c r="A91" s="78"/>
      <c r="B91" s="73"/>
      <c r="C91" s="153"/>
      <c r="E91" s="153"/>
      <c r="G91" s="77"/>
    </row>
    <row r="92" spans="1:10" s="62" customFormat="1" ht="12.75" customHeight="1" x14ac:dyDescent="0.2">
      <c r="A92" s="78"/>
      <c r="B92" s="73"/>
      <c r="C92" s="153"/>
      <c r="E92" s="153"/>
      <c r="G92" s="77"/>
    </row>
    <row r="93" spans="1:10" s="62" customFormat="1" ht="12.75" customHeight="1" x14ac:dyDescent="0.2">
      <c r="A93" s="78"/>
      <c r="B93" s="73"/>
      <c r="C93" s="153"/>
      <c r="E93" s="153"/>
      <c r="G93" s="77"/>
    </row>
    <row r="94" spans="1:10" ht="12.75" customHeight="1" x14ac:dyDescent="0.2">
      <c r="B94" s="73"/>
    </row>
    <row r="95" spans="1:10" ht="12.75" customHeight="1" x14ac:dyDescent="0.2">
      <c r="B95" s="73"/>
    </row>
    <row r="96" spans="1:10" ht="12.75" customHeight="1" x14ac:dyDescent="0.2">
      <c r="B96" s="73"/>
    </row>
    <row r="97" spans="1:10" ht="12.75" customHeight="1" x14ac:dyDescent="0.2">
      <c r="B97" s="73"/>
    </row>
    <row r="98" spans="1:10" ht="12.75" customHeight="1" x14ac:dyDescent="0.2">
      <c r="B98" s="73"/>
    </row>
    <row r="99" spans="1:10" ht="12.75" customHeight="1" x14ac:dyDescent="0.2">
      <c r="B99" s="73"/>
    </row>
    <row r="100" spans="1:10" ht="12.75" customHeight="1" x14ac:dyDescent="0.2">
      <c r="B100" s="73"/>
    </row>
    <row r="101" spans="1:10" ht="12.75" customHeight="1" x14ac:dyDescent="0.2">
      <c r="B101" s="73"/>
    </row>
    <row r="102" spans="1:10" ht="12.75" customHeight="1" x14ac:dyDescent="0.2">
      <c r="B102" s="73"/>
    </row>
    <row r="103" spans="1:10" ht="12.75" customHeight="1" x14ac:dyDescent="0.2">
      <c r="B103" s="73"/>
    </row>
    <row r="104" spans="1:10" ht="12.75" customHeight="1" x14ac:dyDescent="0.2">
      <c r="B104" s="73"/>
    </row>
    <row r="105" spans="1:10" ht="12.75" customHeight="1" x14ac:dyDescent="0.2">
      <c r="B105" s="73"/>
    </row>
    <row r="106" spans="1:10" x14ac:dyDescent="0.2">
      <c r="B106" s="73"/>
    </row>
    <row r="107" spans="1:10" x14ac:dyDescent="0.2">
      <c r="B107" s="154"/>
    </row>
    <row r="108" spans="1:10" s="149" customFormat="1" x14ac:dyDescent="0.2">
      <c r="A108" s="78"/>
      <c r="B108" s="154"/>
      <c r="D108" s="1"/>
      <c r="F108" s="1"/>
      <c r="G108" s="59"/>
      <c r="H108" s="1"/>
      <c r="I108" s="1"/>
      <c r="J108" s="1"/>
    </row>
    <row r="109" spans="1:10" s="149" customFormat="1" x14ac:dyDescent="0.2">
      <c r="A109" s="78"/>
      <c r="B109" s="154"/>
      <c r="D109" s="1"/>
      <c r="F109" s="1"/>
      <c r="G109" s="59"/>
      <c r="H109" s="1"/>
      <c r="I109" s="1"/>
      <c r="J109" s="1"/>
    </row>
    <row r="110" spans="1:10" s="149" customFormat="1" x14ac:dyDescent="0.2">
      <c r="A110" s="78"/>
      <c r="B110" s="154"/>
      <c r="D110" s="1"/>
      <c r="F110" s="1"/>
      <c r="G110" s="59"/>
      <c r="H110" s="1"/>
      <c r="I110" s="1"/>
      <c r="J110" s="1"/>
    </row>
    <row r="111" spans="1:10" s="149" customFormat="1" x14ac:dyDescent="0.2">
      <c r="A111" s="78"/>
      <c r="B111" s="154"/>
      <c r="D111" s="1"/>
      <c r="F111" s="1"/>
      <c r="G111" s="59"/>
      <c r="H111" s="1"/>
      <c r="I111" s="1"/>
      <c r="J111" s="1"/>
    </row>
    <row r="112" spans="1:10" s="149" customFormat="1" x14ac:dyDescent="0.2">
      <c r="A112" s="78"/>
      <c r="B112" s="154"/>
      <c r="D112" s="1"/>
      <c r="F112" s="1"/>
      <c r="G112" s="59"/>
      <c r="H112" s="1"/>
      <c r="I112" s="1"/>
      <c r="J112" s="1"/>
    </row>
    <row r="113" spans="1:10" s="149" customFormat="1" x14ac:dyDescent="0.2">
      <c r="A113" s="78"/>
      <c r="B113" s="154"/>
      <c r="D113" s="1"/>
      <c r="F113" s="1"/>
      <c r="G113" s="59"/>
      <c r="H113" s="1"/>
      <c r="I113" s="1"/>
      <c r="J113" s="1"/>
    </row>
    <row r="114" spans="1:10" s="149" customFormat="1" x14ac:dyDescent="0.2">
      <c r="A114" s="78"/>
      <c r="B114" s="154"/>
      <c r="D114" s="1"/>
      <c r="F114" s="1"/>
      <c r="G114" s="59"/>
      <c r="H114" s="1"/>
      <c r="I114" s="1"/>
      <c r="J114" s="1"/>
    </row>
    <row r="115" spans="1:10" s="149" customFormat="1" x14ac:dyDescent="0.2">
      <c r="A115" s="78"/>
      <c r="B115" s="154"/>
      <c r="D115" s="1"/>
      <c r="F115" s="1"/>
      <c r="G115" s="59"/>
      <c r="H115" s="1"/>
      <c r="I115" s="1"/>
      <c r="J115" s="1"/>
    </row>
    <row r="116" spans="1:10" s="149" customFormat="1" x14ac:dyDescent="0.2">
      <c r="A116" s="78"/>
      <c r="B116" s="154"/>
      <c r="D116" s="1"/>
      <c r="F116" s="1"/>
      <c r="G116" s="59"/>
      <c r="H116" s="1"/>
      <c r="I116" s="1"/>
      <c r="J116" s="1"/>
    </row>
    <row r="117" spans="1:10" s="149" customFormat="1" x14ac:dyDescent="0.2">
      <c r="A117" s="78"/>
      <c r="B117" s="154"/>
      <c r="D117" s="1"/>
      <c r="F117" s="1"/>
      <c r="G117" s="59"/>
      <c r="H117" s="1"/>
      <c r="I117" s="1"/>
      <c r="J117" s="1"/>
    </row>
    <row r="118" spans="1:10" s="149" customFormat="1" x14ac:dyDescent="0.2">
      <c r="A118" s="78"/>
      <c r="B118" s="154"/>
      <c r="D118" s="1"/>
      <c r="F118" s="1"/>
      <c r="G118" s="59"/>
      <c r="H118" s="1"/>
      <c r="I118" s="1"/>
      <c r="J118" s="1"/>
    </row>
  </sheetData>
  <mergeCells count="6">
    <mergeCell ref="A4:B6"/>
    <mergeCell ref="E4:F4"/>
    <mergeCell ref="C4:D4"/>
    <mergeCell ref="G4:G5"/>
    <mergeCell ref="A1:G1"/>
    <mergeCell ref="A2:G2"/>
  </mergeCells>
  <printOptions horizontalCentered="1"/>
  <pageMargins left="0.31496062992125984" right="0.31496062992125984" top="0.3543307086614173" bottom="0.3543307086614173" header="0.31496062992125984" footer="0.31496062992125984"/>
  <pageSetup paperSize="9" scale="71"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F0A7-5211-406B-B61D-528853236A77}">
  <sheetPr>
    <pageSetUpPr fitToPage="1"/>
  </sheetPr>
  <dimension ref="A1:J108"/>
  <sheetViews>
    <sheetView workbookViewId="0">
      <selection sqref="A1:E1"/>
    </sheetView>
  </sheetViews>
  <sheetFormatPr defaultRowHeight="12.75" x14ac:dyDescent="0.2"/>
  <cols>
    <col min="1" max="1" width="4" style="78" customWidth="1"/>
    <col min="2" max="2" width="52.7109375" style="79" customWidth="1"/>
    <col min="3" max="4" width="24.5703125" style="1" customWidth="1"/>
    <col min="5" max="5" width="14.7109375" style="3" customWidth="1"/>
    <col min="6" max="16384" width="9.140625" style="1"/>
  </cols>
  <sheetData>
    <row r="1" spans="1:5" s="2" customFormat="1" ht="14.25" x14ac:dyDescent="0.2">
      <c r="A1" s="557" t="s">
        <v>278</v>
      </c>
      <c r="B1" s="557"/>
      <c r="C1" s="557"/>
      <c r="D1" s="557"/>
      <c r="E1" s="557"/>
    </row>
    <row r="2" spans="1:5" s="2" customFormat="1" x14ac:dyDescent="0.2">
      <c r="A2" s="559" t="s">
        <v>249</v>
      </c>
      <c r="B2" s="559"/>
      <c r="C2" s="559"/>
      <c r="D2" s="559"/>
      <c r="E2" s="559"/>
    </row>
    <row r="3" spans="1:5" s="2" customFormat="1" x14ac:dyDescent="0.2">
      <c r="A3" s="219"/>
      <c r="B3" s="220"/>
      <c r="C3" s="220"/>
      <c r="D3" s="220"/>
      <c r="E3" s="221"/>
    </row>
    <row r="4" spans="1:5" s="36" customFormat="1" ht="12.75" customHeight="1" x14ac:dyDescent="0.2">
      <c r="A4" s="550" t="s">
        <v>27</v>
      </c>
      <c r="B4" s="560"/>
      <c r="C4" s="222">
        <v>2021</v>
      </c>
      <c r="D4" s="222">
        <v>2022</v>
      </c>
      <c r="E4" s="561" t="s">
        <v>277</v>
      </c>
    </row>
    <row r="5" spans="1:5" s="41" customFormat="1" ht="19.5" customHeight="1" x14ac:dyDescent="0.2">
      <c r="A5" s="550"/>
      <c r="B5" s="560"/>
      <c r="C5" s="223" t="s">
        <v>279</v>
      </c>
      <c r="D5" s="223" t="s">
        <v>236</v>
      </c>
      <c r="E5" s="562"/>
    </row>
    <row r="6" spans="1:5" s="41" customFormat="1" x14ac:dyDescent="0.2">
      <c r="A6" s="529"/>
      <c r="B6" s="532"/>
      <c r="C6" s="184" t="s">
        <v>6</v>
      </c>
      <c r="D6" s="184" t="s">
        <v>7</v>
      </c>
      <c r="E6" s="186" t="s">
        <v>8</v>
      </c>
    </row>
    <row r="7" spans="1:5" s="140" customFormat="1" x14ac:dyDescent="0.2">
      <c r="A7" s="75"/>
      <c r="B7" s="75"/>
      <c r="C7" s="130"/>
      <c r="D7" s="130"/>
      <c r="E7" s="131"/>
    </row>
    <row r="8" spans="1:5" s="140" customFormat="1" x14ac:dyDescent="0.2">
      <c r="A8" s="62"/>
      <c r="B8" s="140" t="s">
        <v>70</v>
      </c>
      <c r="C8" s="224">
        <v>74653211498</v>
      </c>
      <c r="D8" s="224">
        <v>78836927691</v>
      </c>
      <c r="E8" s="227">
        <v>5.6042012246346307</v>
      </c>
    </row>
    <row r="9" spans="1:5" x14ac:dyDescent="0.2">
      <c r="C9" s="192"/>
      <c r="D9" s="192"/>
      <c r="E9" s="228"/>
    </row>
    <row r="10" spans="1:5" x14ac:dyDescent="0.2">
      <c r="A10" s="141">
        <v>1</v>
      </c>
      <c r="B10" s="81" t="s">
        <v>28</v>
      </c>
      <c r="C10" s="193">
        <v>42495959261</v>
      </c>
      <c r="D10" s="193">
        <v>45575695318</v>
      </c>
      <c r="E10" s="227">
        <v>7.2471268105398057</v>
      </c>
    </row>
    <row r="11" spans="1:5" x14ac:dyDescent="0.2">
      <c r="B11" s="82" t="s">
        <v>29</v>
      </c>
      <c r="C11" s="192">
        <v>31162041697</v>
      </c>
      <c r="D11" s="192">
        <v>35412511897</v>
      </c>
      <c r="E11" s="228">
        <v>13.639896388461592</v>
      </c>
    </row>
    <row r="12" spans="1:5" x14ac:dyDescent="0.2">
      <c r="B12" s="83" t="s">
        <v>30</v>
      </c>
      <c r="C12" s="192">
        <v>7352298742</v>
      </c>
      <c r="D12" s="192">
        <v>6075329640</v>
      </c>
      <c r="E12" s="228">
        <v>-17.368297274229562</v>
      </c>
    </row>
    <row r="13" spans="1:5" x14ac:dyDescent="0.2">
      <c r="B13" s="83" t="s">
        <v>31</v>
      </c>
      <c r="C13" s="192">
        <v>633172878</v>
      </c>
      <c r="D13" s="192">
        <v>504416823</v>
      </c>
      <c r="E13" s="228">
        <v>-20.33505531802011</v>
      </c>
    </row>
    <row r="14" spans="1:5" x14ac:dyDescent="0.2">
      <c r="B14" s="83" t="s">
        <v>32</v>
      </c>
      <c r="C14" s="192">
        <v>1040215991</v>
      </c>
      <c r="D14" s="192">
        <v>966398487</v>
      </c>
      <c r="E14" s="228">
        <v>-7.0963631244542196</v>
      </c>
    </row>
    <row r="15" spans="1:5" x14ac:dyDescent="0.2">
      <c r="B15" s="83" t="s">
        <v>33</v>
      </c>
      <c r="C15" s="192">
        <v>725534394</v>
      </c>
      <c r="D15" s="192">
        <v>953294949</v>
      </c>
      <c r="E15" s="228">
        <v>31.392109992789674</v>
      </c>
    </row>
    <row r="16" spans="1:5" x14ac:dyDescent="0.2">
      <c r="B16" s="83" t="s">
        <v>34</v>
      </c>
      <c r="C16" s="192">
        <v>529074807</v>
      </c>
      <c r="D16" s="192">
        <v>504549276</v>
      </c>
      <c r="E16" s="228">
        <v>-4.6355507152318403</v>
      </c>
    </row>
    <row r="17" spans="1:5" x14ac:dyDescent="0.2">
      <c r="B17" s="83" t="s">
        <v>35</v>
      </c>
      <c r="C17" s="192">
        <v>736462562</v>
      </c>
      <c r="D17" s="192">
        <v>857814187</v>
      </c>
      <c r="E17" s="228">
        <v>16.477636645975213</v>
      </c>
    </row>
    <row r="18" spans="1:5" x14ac:dyDescent="0.2">
      <c r="B18" s="83" t="s">
        <v>36</v>
      </c>
      <c r="C18" s="192">
        <v>221396321</v>
      </c>
      <c r="D18" s="192">
        <v>211046145</v>
      </c>
      <c r="E18" s="228">
        <v>-4.6749539257249006</v>
      </c>
    </row>
    <row r="19" spans="1:5" x14ac:dyDescent="0.2">
      <c r="B19" s="83" t="s">
        <v>37</v>
      </c>
      <c r="C19" s="192">
        <v>95761869</v>
      </c>
      <c r="D19" s="192">
        <v>90333914</v>
      </c>
      <c r="E19" s="228">
        <v>-5.6681798890119817</v>
      </c>
    </row>
    <row r="20" spans="1:5" x14ac:dyDescent="0.2">
      <c r="A20" s="139">
        <v>2</v>
      </c>
      <c r="B20" s="74" t="s">
        <v>38</v>
      </c>
      <c r="C20" s="192">
        <v>3340032325</v>
      </c>
      <c r="D20" s="192">
        <v>3840880342</v>
      </c>
      <c r="E20" s="228">
        <v>14.995304484066629</v>
      </c>
    </row>
    <row r="21" spans="1:5" x14ac:dyDescent="0.2">
      <c r="A21" s="139">
        <v>3</v>
      </c>
      <c r="B21" s="136" t="s">
        <v>174</v>
      </c>
      <c r="C21" s="192">
        <v>3715215027</v>
      </c>
      <c r="D21" s="192">
        <v>3793646821</v>
      </c>
      <c r="E21" s="228">
        <v>2.1110970274937912</v>
      </c>
    </row>
    <row r="22" spans="1:5" ht="26.25" customHeight="1" x14ac:dyDescent="0.2">
      <c r="A22" s="139">
        <v>4</v>
      </c>
      <c r="B22" s="138" t="s">
        <v>254</v>
      </c>
      <c r="C22" s="192">
        <v>2323172224</v>
      </c>
      <c r="D22" s="192">
        <v>2374501436</v>
      </c>
      <c r="E22" s="228">
        <v>2.2094449765597712</v>
      </c>
    </row>
    <row r="23" spans="1:5" x14ac:dyDescent="0.2">
      <c r="A23" s="139">
        <v>5</v>
      </c>
      <c r="B23" s="188" t="s">
        <v>117</v>
      </c>
      <c r="C23" s="192">
        <v>2371445879</v>
      </c>
      <c r="D23" s="192">
        <v>2254232803</v>
      </c>
      <c r="E23" s="228">
        <v>-4.9426839987352755</v>
      </c>
    </row>
    <row r="24" spans="1:5" x14ac:dyDescent="0.2">
      <c r="A24" s="139">
        <v>6</v>
      </c>
      <c r="B24" s="189" t="s">
        <v>255</v>
      </c>
      <c r="C24" s="192">
        <v>2080853830</v>
      </c>
      <c r="D24" s="192">
        <v>1897214500</v>
      </c>
      <c r="E24" s="228">
        <v>-8.825191243730945</v>
      </c>
    </row>
    <row r="25" spans="1:5" x14ac:dyDescent="0.2">
      <c r="A25" s="139">
        <v>7</v>
      </c>
      <c r="B25" s="74" t="s">
        <v>39</v>
      </c>
      <c r="C25" s="192">
        <v>1773531476</v>
      </c>
      <c r="D25" s="192">
        <v>1702868376</v>
      </c>
      <c r="E25" s="228">
        <v>-3.9843160922845677</v>
      </c>
    </row>
    <row r="26" spans="1:5" ht="14.25" x14ac:dyDescent="0.2">
      <c r="A26" s="139">
        <v>8</v>
      </c>
      <c r="B26" s="138" t="s">
        <v>256</v>
      </c>
      <c r="C26" s="192">
        <v>1431079660</v>
      </c>
      <c r="D26" s="192">
        <v>2099067356</v>
      </c>
      <c r="E26" s="228">
        <v>46.677184692849316</v>
      </c>
    </row>
    <row r="27" spans="1:5" ht="14.25" x14ac:dyDescent="0.2">
      <c r="A27" s="139">
        <v>9</v>
      </c>
      <c r="B27" s="136" t="s">
        <v>257</v>
      </c>
      <c r="C27" s="192">
        <v>1393250290</v>
      </c>
      <c r="D27" s="192">
        <v>1196803160</v>
      </c>
      <c r="E27" s="228">
        <v>-14.099916677569823</v>
      </c>
    </row>
    <row r="28" spans="1:5" x14ac:dyDescent="0.2">
      <c r="A28" s="139">
        <v>10</v>
      </c>
      <c r="B28" s="138" t="s">
        <v>258</v>
      </c>
      <c r="C28" s="192">
        <v>1108342541</v>
      </c>
      <c r="D28" s="192">
        <v>1139300074</v>
      </c>
      <c r="E28" s="228">
        <v>2.7931376677167608</v>
      </c>
    </row>
    <row r="29" spans="1:5" ht="14.25" x14ac:dyDescent="0.2">
      <c r="A29" s="139">
        <v>11</v>
      </c>
      <c r="B29" s="138" t="s">
        <v>259</v>
      </c>
      <c r="C29" s="192">
        <v>889979105</v>
      </c>
      <c r="D29" s="192">
        <v>1004115020</v>
      </c>
      <c r="E29" s="228">
        <v>12.824561201355401</v>
      </c>
    </row>
    <row r="30" spans="1:5" x14ac:dyDescent="0.2">
      <c r="A30" s="139">
        <v>12</v>
      </c>
      <c r="B30" s="82" t="s">
        <v>40</v>
      </c>
      <c r="C30" s="192">
        <v>1138588810</v>
      </c>
      <c r="D30" s="192">
        <v>1096909843</v>
      </c>
      <c r="E30" s="228">
        <v>-3.6605811188325288</v>
      </c>
    </row>
    <row r="31" spans="1:5" x14ac:dyDescent="0.2">
      <c r="A31" s="139">
        <v>13</v>
      </c>
      <c r="B31" s="82" t="s">
        <v>41</v>
      </c>
      <c r="C31" s="192">
        <v>888446761</v>
      </c>
      <c r="D31" s="192">
        <v>848714036</v>
      </c>
      <c r="E31" s="228">
        <v>-4.4721559854952293</v>
      </c>
    </row>
    <row r="32" spans="1:5" x14ac:dyDescent="0.2">
      <c r="A32" s="139">
        <v>14</v>
      </c>
      <c r="B32" s="138" t="s">
        <v>260</v>
      </c>
      <c r="C32" s="192">
        <v>994464006</v>
      </c>
      <c r="D32" s="192">
        <v>867251746</v>
      </c>
      <c r="E32" s="228">
        <v>-12.792042671477045</v>
      </c>
    </row>
    <row r="33" spans="1:5" x14ac:dyDescent="0.2">
      <c r="A33" s="139">
        <v>15</v>
      </c>
      <c r="B33" s="74" t="s">
        <v>42</v>
      </c>
      <c r="C33" s="192">
        <v>741797544</v>
      </c>
      <c r="D33" s="192">
        <v>819836632</v>
      </c>
      <c r="E33" s="228">
        <v>10.520267778077198</v>
      </c>
    </row>
    <row r="34" spans="1:5" x14ac:dyDescent="0.2">
      <c r="A34" s="139">
        <v>16</v>
      </c>
      <c r="B34" s="82" t="s">
        <v>43</v>
      </c>
      <c r="C34" s="192">
        <v>646730603</v>
      </c>
      <c r="D34" s="192">
        <v>706117795</v>
      </c>
      <c r="E34" s="228">
        <v>9.1826784946497995</v>
      </c>
    </row>
    <row r="35" spans="1:5" x14ac:dyDescent="0.2">
      <c r="A35" s="139">
        <v>17</v>
      </c>
      <c r="B35" s="74" t="s">
        <v>44</v>
      </c>
      <c r="C35" s="192">
        <v>768471774</v>
      </c>
      <c r="D35" s="192">
        <v>756012288</v>
      </c>
      <c r="E35" s="228">
        <v>-1.6213329391588038</v>
      </c>
    </row>
    <row r="36" spans="1:5" x14ac:dyDescent="0.2">
      <c r="A36" s="139">
        <v>18</v>
      </c>
      <c r="B36" s="82" t="s">
        <v>45</v>
      </c>
      <c r="C36" s="192">
        <v>586608642</v>
      </c>
      <c r="D36" s="192">
        <v>481377206</v>
      </c>
      <c r="E36" s="228">
        <v>-17.93895085507452</v>
      </c>
    </row>
    <row r="37" spans="1:5" x14ac:dyDescent="0.2">
      <c r="A37" s="139">
        <v>19</v>
      </c>
      <c r="B37" s="74" t="s">
        <v>46</v>
      </c>
      <c r="C37" s="192">
        <v>318219171</v>
      </c>
      <c r="D37" s="192">
        <v>428987703</v>
      </c>
      <c r="E37" s="228">
        <v>34.808880826353473</v>
      </c>
    </row>
    <row r="38" spans="1:5" ht="14.25" x14ac:dyDescent="0.2">
      <c r="A38" s="139">
        <v>20</v>
      </c>
      <c r="B38" s="138" t="s">
        <v>261</v>
      </c>
      <c r="C38" s="192">
        <v>378581386</v>
      </c>
      <c r="D38" s="192">
        <v>380332950</v>
      </c>
      <c r="E38" s="228">
        <v>0.46266511370425256</v>
      </c>
    </row>
    <row r="39" spans="1:5" x14ac:dyDescent="0.2">
      <c r="A39" s="139">
        <v>21</v>
      </c>
      <c r="B39" s="82" t="s">
        <v>47</v>
      </c>
      <c r="C39" s="192">
        <v>222686436</v>
      </c>
      <c r="D39" s="192">
        <v>348682239</v>
      </c>
      <c r="E39" s="228">
        <v>56.579918051227864</v>
      </c>
    </row>
    <row r="40" spans="1:5" x14ac:dyDescent="0.2">
      <c r="A40" s="139">
        <v>22</v>
      </c>
      <c r="B40" s="74" t="s">
        <v>48</v>
      </c>
      <c r="C40" s="192">
        <v>464168110</v>
      </c>
      <c r="D40" s="192">
        <v>455047334</v>
      </c>
      <c r="E40" s="228">
        <v>-1.9649725613420488</v>
      </c>
    </row>
    <row r="41" spans="1:5" x14ac:dyDescent="0.2">
      <c r="A41" s="139">
        <v>23</v>
      </c>
      <c r="B41" s="190" t="s">
        <v>262</v>
      </c>
      <c r="C41" s="192">
        <v>318289865</v>
      </c>
      <c r="D41" s="192">
        <v>341199127</v>
      </c>
      <c r="E41" s="228">
        <v>7.1976096379946064</v>
      </c>
    </row>
    <row r="42" spans="1:5" x14ac:dyDescent="0.2">
      <c r="A42" s="139">
        <v>24</v>
      </c>
      <c r="B42" s="136" t="s">
        <v>78</v>
      </c>
      <c r="C42" s="192">
        <v>396075206</v>
      </c>
      <c r="D42" s="192">
        <v>370130741</v>
      </c>
      <c r="E42" s="228">
        <v>-6.5503885643374504</v>
      </c>
    </row>
    <row r="43" spans="1:5" x14ac:dyDescent="0.2">
      <c r="A43" s="139">
        <v>25</v>
      </c>
      <c r="B43" s="74" t="s">
        <v>49</v>
      </c>
      <c r="C43" s="192">
        <v>293508674</v>
      </c>
      <c r="D43" s="192">
        <v>285747286</v>
      </c>
      <c r="E43" s="228">
        <v>-2.6443470628060517</v>
      </c>
    </row>
    <row r="44" spans="1:5" x14ac:dyDescent="0.2">
      <c r="A44" s="139">
        <v>26</v>
      </c>
      <c r="B44" s="136" t="s">
        <v>263</v>
      </c>
      <c r="C44" s="192">
        <v>182145136</v>
      </c>
      <c r="D44" s="192">
        <v>224331204</v>
      </c>
      <c r="E44" s="228">
        <v>23.16068873779864</v>
      </c>
    </row>
    <row r="45" spans="1:5" x14ac:dyDescent="0.2">
      <c r="A45" s="139">
        <v>27</v>
      </c>
      <c r="B45" s="74" t="s">
        <v>50</v>
      </c>
      <c r="C45" s="192">
        <v>273061383</v>
      </c>
      <c r="D45" s="192">
        <v>284015711</v>
      </c>
      <c r="E45" s="228">
        <v>4.0116723498760054</v>
      </c>
    </row>
    <row r="46" spans="1:5" ht="14.25" x14ac:dyDescent="0.2">
      <c r="A46" s="139">
        <v>28</v>
      </c>
      <c r="B46" s="136" t="s">
        <v>264</v>
      </c>
      <c r="C46" s="192">
        <v>180393928</v>
      </c>
      <c r="D46" s="192">
        <v>190320044</v>
      </c>
      <c r="E46" s="228">
        <v>5.5024668014324707</v>
      </c>
    </row>
    <row r="47" spans="1:5" ht="24" customHeight="1" x14ac:dyDescent="0.2">
      <c r="A47" s="139">
        <v>29</v>
      </c>
      <c r="B47" s="74" t="s">
        <v>51</v>
      </c>
      <c r="C47" s="192">
        <v>135566904</v>
      </c>
      <c r="D47" s="192">
        <v>203152247</v>
      </c>
      <c r="E47" s="228">
        <v>49.853866250423472</v>
      </c>
    </row>
    <row r="48" spans="1:5" x14ac:dyDescent="0.2">
      <c r="A48" s="139">
        <v>30</v>
      </c>
      <c r="B48" s="138" t="s">
        <v>119</v>
      </c>
      <c r="C48" s="192">
        <v>65548237</v>
      </c>
      <c r="D48" s="192">
        <v>129220120</v>
      </c>
      <c r="E48" s="228">
        <v>97.137445512073796</v>
      </c>
    </row>
    <row r="49" spans="1:5" x14ac:dyDescent="0.2">
      <c r="A49" s="139">
        <v>31</v>
      </c>
      <c r="B49" s="74" t="s">
        <v>52</v>
      </c>
      <c r="C49" s="192">
        <v>161586307</v>
      </c>
      <c r="D49" s="192">
        <v>175267372</v>
      </c>
      <c r="E49" s="228">
        <v>8.4667229878581338</v>
      </c>
    </row>
    <row r="50" spans="1:5" x14ac:dyDescent="0.2">
      <c r="A50" s="139">
        <v>32</v>
      </c>
      <c r="B50" s="74" t="s">
        <v>53</v>
      </c>
      <c r="C50" s="192">
        <v>236813076</v>
      </c>
      <c r="D50" s="192">
        <v>226694066</v>
      </c>
      <c r="E50" s="228">
        <v>-4.2729946212936358</v>
      </c>
    </row>
    <row r="51" spans="1:5" x14ac:dyDescent="0.2">
      <c r="A51" s="139">
        <v>33</v>
      </c>
      <c r="B51" s="142" t="s">
        <v>54</v>
      </c>
      <c r="C51" s="192">
        <v>144245733</v>
      </c>
      <c r="D51" s="192">
        <v>154913034</v>
      </c>
      <c r="E51" s="228">
        <v>7.3952281139574527</v>
      </c>
    </row>
    <row r="52" spans="1:5" x14ac:dyDescent="0.2">
      <c r="A52" s="139">
        <v>34</v>
      </c>
      <c r="B52" s="74" t="s">
        <v>55</v>
      </c>
      <c r="C52" s="192">
        <v>159757901</v>
      </c>
      <c r="D52" s="192">
        <v>158358545</v>
      </c>
      <c r="E52" s="228">
        <v>-0.87592287532620716</v>
      </c>
    </row>
    <row r="53" spans="1:5" x14ac:dyDescent="0.2">
      <c r="A53" s="139">
        <v>35</v>
      </c>
      <c r="B53" s="74" t="s">
        <v>56</v>
      </c>
      <c r="C53" s="192">
        <v>80222381</v>
      </c>
      <c r="D53" s="192">
        <v>81839606</v>
      </c>
      <c r="E53" s="228">
        <v>2.0159274504704561</v>
      </c>
    </row>
    <row r="54" spans="1:5" x14ac:dyDescent="0.2">
      <c r="A54" s="139">
        <v>36</v>
      </c>
      <c r="B54" s="74" t="s">
        <v>57</v>
      </c>
      <c r="C54" s="192">
        <v>91430156</v>
      </c>
      <c r="D54" s="192">
        <v>75984219</v>
      </c>
      <c r="E54" s="228">
        <v>-16.89370080479793</v>
      </c>
    </row>
    <row r="55" spans="1:5" x14ac:dyDescent="0.2">
      <c r="A55" s="139">
        <v>37</v>
      </c>
      <c r="B55" s="74" t="s">
        <v>58</v>
      </c>
      <c r="C55" s="192">
        <v>111457777</v>
      </c>
      <c r="D55" s="192">
        <v>106896064</v>
      </c>
      <c r="E55" s="228">
        <v>-4.0927722791384902</v>
      </c>
    </row>
    <row r="56" spans="1:5" x14ac:dyDescent="0.2">
      <c r="A56" s="139">
        <v>38</v>
      </c>
      <c r="B56" s="74" t="s">
        <v>59</v>
      </c>
      <c r="C56" s="192">
        <v>56013059</v>
      </c>
      <c r="D56" s="192">
        <v>57489653</v>
      </c>
      <c r="E56" s="228">
        <v>2.6361602568429676</v>
      </c>
    </row>
    <row r="57" spans="1:5" x14ac:dyDescent="0.2">
      <c r="A57" s="139">
        <v>39</v>
      </c>
      <c r="B57" s="142" t="s">
        <v>60</v>
      </c>
      <c r="C57" s="192">
        <v>48656902</v>
      </c>
      <c r="D57" s="192">
        <v>51590247</v>
      </c>
      <c r="E57" s="228">
        <v>6.0286308404920552</v>
      </c>
    </row>
    <row r="58" spans="1:5" x14ac:dyDescent="0.2">
      <c r="A58" s="139">
        <v>40</v>
      </c>
      <c r="B58" s="74" t="s">
        <v>61</v>
      </c>
      <c r="C58" s="192">
        <v>62053933</v>
      </c>
      <c r="D58" s="192">
        <v>46433083</v>
      </c>
      <c r="E58" s="228">
        <v>-25.173021668102812</v>
      </c>
    </row>
    <row r="59" spans="1:5" x14ac:dyDescent="0.2">
      <c r="A59" s="139">
        <v>41</v>
      </c>
      <c r="B59" s="74" t="s">
        <v>62</v>
      </c>
      <c r="C59" s="192">
        <v>64167715</v>
      </c>
      <c r="D59" s="192">
        <v>46487405</v>
      </c>
      <c r="E59" s="228">
        <v>-27.553279713949607</v>
      </c>
    </row>
    <row r="60" spans="1:5" x14ac:dyDescent="0.2">
      <c r="A60" s="139">
        <v>42</v>
      </c>
      <c r="B60" s="74" t="s">
        <v>63</v>
      </c>
      <c r="C60" s="192">
        <v>12542180</v>
      </c>
      <c r="D60" s="192">
        <v>17185688</v>
      </c>
      <c r="E60" s="228">
        <v>37.023133139533961</v>
      </c>
    </row>
    <row r="61" spans="1:5" x14ac:dyDescent="0.2">
      <c r="A61" s="139">
        <v>43</v>
      </c>
      <c r="B61" s="74" t="s">
        <v>64</v>
      </c>
      <c r="C61" s="192">
        <v>67538748</v>
      </c>
      <c r="D61" s="192">
        <v>62891551</v>
      </c>
      <c r="E61" s="228">
        <v>-6.8807864190790102</v>
      </c>
    </row>
    <row r="62" spans="1:5" x14ac:dyDescent="0.2">
      <c r="A62" s="139">
        <v>44</v>
      </c>
      <c r="B62" s="74" t="s">
        <v>265</v>
      </c>
      <c r="C62" s="192">
        <v>22643669</v>
      </c>
      <c r="D62" s="192">
        <v>23658379</v>
      </c>
      <c r="E62" s="228">
        <v>4.4812084119406626</v>
      </c>
    </row>
    <row r="63" spans="1:5" x14ac:dyDescent="0.2">
      <c r="A63" s="139">
        <v>45</v>
      </c>
      <c r="B63" s="1" t="s">
        <v>65</v>
      </c>
      <c r="C63" s="192">
        <v>22645932</v>
      </c>
      <c r="D63" s="192">
        <v>24503668</v>
      </c>
      <c r="E63" s="228">
        <v>8.203398296877328</v>
      </c>
    </row>
    <row r="64" spans="1:5" x14ac:dyDescent="0.2">
      <c r="A64" s="139">
        <v>46</v>
      </c>
      <c r="B64" s="1" t="s">
        <v>66</v>
      </c>
      <c r="C64" s="192">
        <v>31776080</v>
      </c>
      <c r="D64" s="192">
        <v>22625679</v>
      </c>
      <c r="E64" s="228">
        <v>-28.79650668049678</v>
      </c>
    </row>
    <row r="65" spans="1:10" x14ac:dyDescent="0.2">
      <c r="A65" s="139">
        <v>47</v>
      </c>
      <c r="B65" s="1" t="s">
        <v>67</v>
      </c>
      <c r="C65" s="192">
        <v>44842766</v>
      </c>
      <c r="D65" s="225">
        <v>30972954</v>
      </c>
      <c r="E65" s="228">
        <v>-30.92987618114369</v>
      </c>
    </row>
    <row r="66" spans="1:10" x14ac:dyDescent="0.2">
      <c r="A66" s="139">
        <v>48</v>
      </c>
      <c r="B66" s="1" t="s">
        <v>266</v>
      </c>
      <c r="C66" s="192">
        <v>5891696</v>
      </c>
      <c r="D66" s="225">
        <v>7159665</v>
      </c>
      <c r="E66" s="228">
        <v>21.52129030418406</v>
      </c>
    </row>
    <row r="67" spans="1:10" x14ac:dyDescent="0.2">
      <c r="A67" s="139">
        <v>49</v>
      </c>
      <c r="B67" s="1" t="s">
        <v>68</v>
      </c>
      <c r="C67" s="192">
        <v>111979565</v>
      </c>
      <c r="D67" s="225">
        <v>93825311</v>
      </c>
      <c r="E67" s="228">
        <v>-16.212113344073089</v>
      </c>
    </row>
    <row r="68" spans="1:10" x14ac:dyDescent="0.2">
      <c r="A68" s="150">
        <v>50</v>
      </c>
      <c r="B68" s="82" t="s">
        <v>69</v>
      </c>
      <c r="C68" s="226">
        <v>1200731728</v>
      </c>
      <c r="D68" s="195">
        <v>1276440044</v>
      </c>
      <c r="E68" s="197">
        <v>6.3051816017307694</v>
      </c>
      <c r="F68" s="137"/>
      <c r="G68" s="42"/>
      <c r="H68" s="137"/>
      <c r="I68" s="147"/>
      <c r="J68" s="147"/>
    </row>
    <row r="69" spans="1:10" x14ac:dyDescent="0.2">
      <c r="A69" s="143"/>
      <c r="B69" s="144"/>
      <c r="C69" s="146"/>
      <c r="D69" s="145"/>
      <c r="E69" s="58"/>
      <c r="F69" s="137"/>
      <c r="G69" s="42"/>
      <c r="H69" s="137"/>
      <c r="I69" s="147"/>
      <c r="J69" s="147"/>
    </row>
    <row r="70" spans="1:10" x14ac:dyDescent="0.2">
      <c r="A70" s="150"/>
      <c r="B70" s="82"/>
      <c r="C70" s="229"/>
      <c r="D70" s="230"/>
      <c r="E70" s="229"/>
    </row>
    <row r="71" spans="1:10" s="4" customFormat="1" ht="12" x14ac:dyDescent="0.2">
      <c r="A71" s="93" t="s">
        <v>71</v>
      </c>
      <c r="B71" s="93"/>
      <c r="C71" s="94"/>
      <c r="D71" s="204"/>
      <c r="E71" s="113"/>
    </row>
    <row r="72" spans="1:10" s="111" customFormat="1" ht="12" x14ac:dyDescent="0.2">
      <c r="A72" s="93" t="s">
        <v>267</v>
      </c>
      <c r="B72" s="206"/>
      <c r="C72" s="95"/>
      <c r="D72" s="207"/>
      <c r="E72" s="115"/>
    </row>
    <row r="73" spans="1:10" s="111" customFormat="1" ht="12" x14ac:dyDescent="0.2">
      <c r="A73" s="93" t="s">
        <v>268</v>
      </c>
      <c r="B73" s="93"/>
      <c r="C73" s="95"/>
      <c r="D73" s="207"/>
      <c r="E73" s="115"/>
    </row>
    <row r="74" spans="1:10" s="111" customFormat="1" ht="12" x14ac:dyDescent="0.2">
      <c r="A74" s="93" t="s">
        <v>269</v>
      </c>
      <c r="B74" s="206"/>
      <c r="C74" s="95"/>
      <c r="D74" s="207"/>
      <c r="E74" s="115"/>
    </row>
    <row r="75" spans="1:10" s="111" customFormat="1" ht="12" x14ac:dyDescent="0.2">
      <c r="A75" s="206" t="s">
        <v>270</v>
      </c>
      <c r="B75" s="93"/>
      <c r="C75" s="95"/>
      <c r="D75" s="207"/>
      <c r="E75" s="115"/>
    </row>
    <row r="76" spans="1:10" s="111" customFormat="1" ht="12" x14ac:dyDescent="0.2">
      <c r="A76" s="206" t="s">
        <v>271</v>
      </c>
      <c r="B76" s="93"/>
      <c r="C76" s="95"/>
      <c r="D76" s="207"/>
      <c r="E76" s="115"/>
    </row>
    <row r="77" spans="1:10" s="111" customFormat="1" ht="12" x14ac:dyDescent="0.2">
      <c r="A77" s="93" t="s">
        <v>272</v>
      </c>
      <c r="B77" s="93"/>
      <c r="C77" s="95"/>
      <c r="D77" s="207"/>
      <c r="E77" s="115"/>
    </row>
    <row r="78" spans="1:10" s="218" customFormat="1" ht="12" x14ac:dyDescent="0.2">
      <c r="A78" s="215" t="s">
        <v>276</v>
      </c>
      <c r="B78" s="215"/>
      <c r="C78" s="216"/>
      <c r="D78" s="217"/>
      <c r="E78" s="217"/>
    </row>
    <row r="79" spans="1:10" s="111" customFormat="1" ht="12" x14ac:dyDescent="0.2">
      <c r="A79" s="93" t="s">
        <v>244</v>
      </c>
      <c r="B79" s="93"/>
      <c r="C79" s="95"/>
      <c r="D79" s="207"/>
      <c r="E79" s="115"/>
    </row>
    <row r="80" spans="1:10" s="111" customFormat="1" ht="12" x14ac:dyDescent="0.2">
      <c r="A80" s="209" t="s">
        <v>247</v>
      </c>
      <c r="B80" s="209"/>
      <c r="C80" s="95"/>
      <c r="D80" s="207"/>
      <c r="E80" s="115"/>
    </row>
    <row r="81" spans="1:5" s="62" customFormat="1" ht="12.75" customHeight="1" x14ac:dyDescent="0.2">
      <c r="A81" s="78"/>
      <c r="B81" s="73"/>
      <c r="E81" s="112"/>
    </row>
    <row r="82" spans="1:5" s="62" customFormat="1" ht="12.75" customHeight="1" x14ac:dyDescent="0.2">
      <c r="A82" s="78"/>
      <c r="B82" s="73"/>
      <c r="E82" s="112"/>
    </row>
    <row r="83" spans="1:5" s="62" customFormat="1" ht="12.75" customHeight="1" x14ac:dyDescent="0.2">
      <c r="A83" s="78"/>
      <c r="B83" s="73"/>
      <c r="E83" s="112"/>
    </row>
    <row r="84" spans="1:5" s="62" customFormat="1" ht="12.75" customHeight="1" x14ac:dyDescent="0.2">
      <c r="A84" s="78"/>
      <c r="B84" s="73"/>
      <c r="E84" s="112"/>
    </row>
    <row r="85" spans="1:5" s="62" customFormat="1" ht="12.75" customHeight="1" x14ac:dyDescent="0.2">
      <c r="A85" s="78"/>
      <c r="B85" s="73"/>
      <c r="E85" s="112"/>
    </row>
    <row r="86" spans="1:5" s="62" customFormat="1" ht="12.75" customHeight="1" x14ac:dyDescent="0.2">
      <c r="A86" s="78"/>
      <c r="B86" s="73"/>
      <c r="E86" s="112"/>
    </row>
    <row r="87" spans="1:5" s="62" customFormat="1" ht="12.75" customHeight="1" x14ac:dyDescent="0.2">
      <c r="A87" s="78"/>
      <c r="B87" s="73"/>
      <c r="E87" s="112"/>
    </row>
    <row r="88" spans="1:5" s="62" customFormat="1" ht="12.75" customHeight="1" x14ac:dyDescent="0.2">
      <c r="A88" s="78"/>
      <c r="B88" s="73"/>
      <c r="E88" s="112"/>
    </row>
    <row r="89" spans="1:5" s="62" customFormat="1" ht="12.75" customHeight="1" x14ac:dyDescent="0.2">
      <c r="A89" s="78"/>
      <c r="B89" s="73"/>
      <c r="E89" s="112"/>
    </row>
    <row r="90" spans="1:5" s="62" customFormat="1" ht="12.75" customHeight="1" x14ac:dyDescent="0.2">
      <c r="A90" s="78"/>
      <c r="B90" s="73"/>
      <c r="E90" s="112"/>
    </row>
    <row r="91" spans="1:5" s="62" customFormat="1" ht="12.75" customHeight="1" x14ac:dyDescent="0.2">
      <c r="A91" s="78"/>
      <c r="B91" s="73"/>
      <c r="E91" s="112"/>
    </row>
    <row r="92" spans="1:5" s="62" customFormat="1" ht="12.75" customHeight="1" x14ac:dyDescent="0.2">
      <c r="A92" s="78"/>
      <c r="B92" s="73"/>
      <c r="E92" s="112"/>
    </row>
    <row r="93" spans="1:5" s="62" customFormat="1" ht="12.75" customHeight="1" x14ac:dyDescent="0.2">
      <c r="A93" s="78"/>
      <c r="B93" s="73"/>
      <c r="E93" s="112"/>
    </row>
    <row r="94" spans="1:5" s="62" customFormat="1" ht="12.75" customHeight="1" x14ac:dyDescent="0.2">
      <c r="A94" s="78"/>
      <c r="B94" s="73"/>
      <c r="E94" s="112"/>
    </row>
    <row r="95" spans="1:5" s="62" customFormat="1" ht="12.75" customHeight="1" x14ac:dyDescent="0.2">
      <c r="A95" s="78"/>
      <c r="B95" s="73"/>
      <c r="E95" s="112"/>
    </row>
    <row r="96" spans="1:5" s="62" customFormat="1" ht="12.75" customHeight="1" x14ac:dyDescent="0.2">
      <c r="A96" s="78"/>
      <c r="B96" s="73"/>
      <c r="E96" s="112"/>
    </row>
    <row r="97" spans="1:5" s="62" customFormat="1" ht="12.75" customHeight="1" x14ac:dyDescent="0.2">
      <c r="A97" s="78"/>
      <c r="B97" s="73"/>
      <c r="E97" s="112"/>
    </row>
    <row r="98" spans="1:5" s="62" customFormat="1" ht="12.75" customHeight="1" x14ac:dyDescent="0.2">
      <c r="A98" s="78"/>
      <c r="B98" s="73"/>
      <c r="E98" s="112"/>
    </row>
    <row r="99" spans="1:5" ht="13.5" customHeight="1" x14ac:dyDescent="0.2">
      <c r="B99" s="73"/>
    </row>
    <row r="100" spans="1:5" ht="13.5" customHeight="1" x14ac:dyDescent="0.2">
      <c r="B100" s="73"/>
    </row>
    <row r="101" spans="1:5" ht="13.5" customHeight="1" x14ac:dyDescent="0.2">
      <c r="B101" s="73"/>
    </row>
    <row r="102" spans="1:5" ht="13.5" customHeight="1" x14ac:dyDescent="0.2">
      <c r="B102" s="73"/>
    </row>
    <row r="103" spans="1:5" x14ac:dyDescent="0.2">
      <c r="B103" s="73"/>
    </row>
    <row r="104" spans="1:5" x14ac:dyDescent="0.2">
      <c r="B104" s="73"/>
    </row>
    <row r="105" spans="1:5" x14ac:dyDescent="0.2">
      <c r="B105" s="73"/>
    </row>
    <row r="106" spans="1:5" x14ac:dyDescent="0.2">
      <c r="B106" s="73"/>
    </row>
    <row r="107" spans="1:5" x14ac:dyDescent="0.2">
      <c r="B107" s="73"/>
    </row>
    <row r="108" spans="1:5" x14ac:dyDescent="0.2">
      <c r="B108" s="73"/>
    </row>
  </sheetData>
  <mergeCells count="4">
    <mergeCell ref="A2:E2"/>
    <mergeCell ref="A4:B6"/>
    <mergeCell ref="A1:E1"/>
    <mergeCell ref="E4:E5"/>
  </mergeCells>
  <printOptions horizontalCentered="1"/>
  <pageMargins left="0.31496062992125984" right="0.31496062992125984" top="0.3543307086614173" bottom="0.3543307086614173" header="0.31496062992125984" footer="0.31496062992125984"/>
  <pageSetup paperSize="9" scale="76" fitToWidth="0"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D788D-CAA2-4525-A13B-5119CD5AFE93}">
  <sheetPr>
    <pageSetUpPr fitToPage="1"/>
  </sheetPr>
  <dimension ref="A1:L93"/>
  <sheetViews>
    <sheetView topLeftCell="A28" zoomScaleNormal="100" workbookViewId="0">
      <selection sqref="A1:J1"/>
    </sheetView>
  </sheetViews>
  <sheetFormatPr defaultRowHeight="12.75" x14ac:dyDescent="0.2"/>
  <cols>
    <col min="1" max="4" width="3.7109375" style="2" customWidth="1"/>
    <col min="5" max="5" width="35.42578125" style="2" customWidth="1"/>
    <col min="6" max="6" width="22.140625" style="101" customWidth="1"/>
    <col min="7" max="7" width="13.5703125" style="2" customWidth="1"/>
    <col min="8" max="8" width="22.140625" style="70" customWidth="1"/>
    <col min="9" max="9" width="13.5703125" style="6" customWidth="1"/>
    <col min="10" max="10" width="16.28515625" style="49" customWidth="1"/>
    <col min="11" max="16384" width="9.140625" style="2"/>
  </cols>
  <sheetData>
    <row r="1" spans="1:10" ht="14.25" x14ac:dyDescent="0.2">
      <c r="A1" s="563" t="s">
        <v>281</v>
      </c>
      <c r="B1" s="563"/>
      <c r="C1" s="563"/>
      <c r="D1" s="563"/>
      <c r="E1" s="563"/>
      <c r="F1" s="563"/>
      <c r="G1" s="563"/>
      <c r="H1" s="563"/>
      <c r="I1" s="563"/>
      <c r="J1" s="563"/>
    </row>
    <row r="2" spans="1:10" x14ac:dyDescent="0.2">
      <c r="A2" s="565" t="s">
        <v>249</v>
      </c>
      <c r="B2" s="565"/>
      <c r="C2" s="565"/>
      <c r="D2" s="565"/>
      <c r="E2" s="565"/>
      <c r="F2" s="565"/>
      <c r="G2" s="565"/>
      <c r="H2" s="565"/>
      <c r="I2" s="565"/>
      <c r="J2" s="565"/>
    </row>
    <row r="3" spans="1:10" x14ac:dyDescent="0.2">
      <c r="B3" s="96"/>
      <c r="C3" s="96"/>
      <c r="D3" s="96"/>
      <c r="E3" s="96"/>
      <c r="F3" s="97"/>
      <c r="G3" s="96"/>
      <c r="H3" s="231"/>
      <c r="I3" s="232"/>
      <c r="J3" s="181"/>
    </row>
    <row r="4" spans="1:10" ht="13.5" customHeight="1" x14ac:dyDescent="0.2">
      <c r="A4" s="554" t="s">
        <v>72</v>
      </c>
      <c r="B4" s="566"/>
      <c r="C4" s="566"/>
      <c r="D4" s="566"/>
      <c r="E4" s="566"/>
      <c r="F4" s="568">
        <v>2021</v>
      </c>
      <c r="G4" s="568"/>
      <c r="H4" s="568">
        <v>2022</v>
      </c>
      <c r="I4" s="568"/>
      <c r="J4" s="569" t="s">
        <v>280</v>
      </c>
    </row>
    <row r="5" spans="1:10" ht="38.25" x14ac:dyDescent="0.2">
      <c r="A5" s="567"/>
      <c r="B5" s="566"/>
      <c r="C5" s="566"/>
      <c r="D5" s="566"/>
      <c r="E5" s="566"/>
      <c r="F5" s="223" t="s">
        <v>25</v>
      </c>
      <c r="G5" s="183" t="s">
        <v>251</v>
      </c>
      <c r="H5" s="223" t="s">
        <v>235</v>
      </c>
      <c r="I5" s="183" t="s">
        <v>251</v>
      </c>
      <c r="J5" s="570"/>
    </row>
    <row r="6" spans="1:10" x14ac:dyDescent="0.2">
      <c r="A6" s="567"/>
      <c r="B6" s="566"/>
      <c r="C6" s="566"/>
      <c r="D6" s="566"/>
      <c r="E6" s="566"/>
      <c r="F6" s="182" t="s">
        <v>6</v>
      </c>
      <c r="G6" s="234" t="s">
        <v>7</v>
      </c>
      <c r="H6" s="182" t="s">
        <v>8</v>
      </c>
      <c r="I6" s="234" t="s">
        <v>9</v>
      </c>
      <c r="J6" s="235" t="s">
        <v>10</v>
      </c>
    </row>
    <row r="7" spans="1:10" x14ac:dyDescent="0.2">
      <c r="A7" s="105"/>
      <c r="B7" s="105"/>
      <c r="C7" s="105"/>
      <c r="D7" s="105"/>
      <c r="E7" s="105"/>
      <c r="F7" s="108"/>
      <c r="G7" s="107"/>
      <c r="H7" s="106"/>
      <c r="I7" s="107"/>
      <c r="J7" s="109"/>
    </row>
    <row r="8" spans="1:10" x14ac:dyDescent="0.2">
      <c r="C8" s="98" t="s">
        <v>70</v>
      </c>
      <c r="D8" s="236"/>
      <c r="E8" s="236"/>
      <c r="F8" s="240">
        <v>6278718821</v>
      </c>
      <c r="G8" s="196">
        <v>100</v>
      </c>
      <c r="H8" s="240">
        <v>5667773381</v>
      </c>
      <c r="I8" s="196">
        <v>100</v>
      </c>
      <c r="J8" s="196">
        <v>-9.7304156694613031</v>
      </c>
    </row>
    <row r="9" spans="1:10" x14ac:dyDescent="0.2">
      <c r="C9" s="98"/>
      <c r="D9" s="236"/>
      <c r="E9" s="236"/>
      <c r="F9" s="195"/>
      <c r="G9" s="197"/>
      <c r="H9" s="195"/>
      <c r="I9" s="197"/>
      <c r="J9" s="197"/>
    </row>
    <row r="10" spans="1:10" x14ac:dyDescent="0.2">
      <c r="A10" s="99" t="s">
        <v>73</v>
      </c>
      <c r="C10" s="162"/>
      <c r="D10" s="35"/>
      <c r="E10" s="35"/>
      <c r="F10" s="240">
        <v>504909551</v>
      </c>
      <c r="G10" s="196">
        <v>8.041601565454144</v>
      </c>
      <c r="H10" s="240">
        <v>374658115</v>
      </c>
      <c r="I10" s="196">
        <v>6.6103227813582199</v>
      </c>
      <c r="J10" s="196">
        <v>-25.796983982978766</v>
      </c>
    </row>
    <row r="11" spans="1:10" x14ac:dyDescent="0.2">
      <c r="A11" s="99"/>
      <c r="B11" s="99" t="s">
        <v>74</v>
      </c>
      <c r="F11" s="240">
        <v>406788542</v>
      </c>
      <c r="G11" s="196">
        <v>6.4788462996533989</v>
      </c>
      <c r="H11" s="240">
        <v>282637836</v>
      </c>
      <c r="I11" s="196">
        <v>4.9867525922522411</v>
      </c>
      <c r="J11" s="196">
        <v>-30.51971557251974</v>
      </c>
    </row>
    <row r="12" spans="1:10" x14ac:dyDescent="0.2">
      <c r="C12" s="100" t="s">
        <v>75</v>
      </c>
      <c r="F12" s="240">
        <v>217430595</v>
      </c>
      <c r="G12" s="196">
        <v>3.4629771008820276</v>
      </c>
      <c r="H12" s="240">
        <v>127140974</v>
      </c>
      <c r="I12" s="196">
        <v>2.2432261393197721</v>
      </c>
      <c r="J12" s="196">
        <v>-41.525720425867391</v>
      </c>
    </row>
    <row r="13" spans="1:10" x14ac:dyDescent="0.2">
      <c r="D13" s="2" t="s">
        <v>76</v>
      </c>
      <c r="F13" s="245" t="s">
        <v>123</v>
      </c>
      <c r="G13" s="197" t="s">
        <v>124</v>
      </c>
      <c r="H13" s="245" t="s">
        <v>123</v>
      </c>
      <c r="I13" s="197" t="s">
        <v>124</v>
      </c>
      <c r="J13" s="197" t="s">
        <v>124</v>
      </c>
    </row>
    <row r="14" spans="1:10" x14ac:dyDescent="0.2">
      <c r="D14" s="2" t="s">
        <v>77</v>
      </c>
      <c r="F14" s="241">
        <v>165687721</v>
      </c>
      <c r="G14" s="197">
        <v>2.6388778622453302</v>
      </c>
      <c r="H14" s="241">
        <v>100257747</v>
      </c>
      <c r="I14" s="197">
        <v>1.7689088864437079</v>
      </c>
      <c r="J14" s="197">
        <v>-39.489935406860958</v>
      </c>
    </row>
    <row r="15" spans="1:10" x14ac:dyDescent="0.2">
      <c r="D15" s="237" t="s">
        <v>78</v>
      </c>
      <c r="E15" s="237"/>
      <c r="F15" s="241">
        <v>38302152</v>
      </c>
      <c r="G15" s="197">
        <v>0.61003133110362295</v>
      </c>
      <c r="H15" s="241">
        <v>24368453</v>
      </c>
      <c r="I15" s="197">
        <v>0.42994755368466275</v>
      </c>
      <c r="J15" s="197">
        <v>-36.378371116066795</v>
      </c>
    </row>
    <row r="16" spans="1:10" x14ac:dyDescent="0.2">
      <c r="D16" s="60" t="s">
        <v>79</v>
      </c>
      <c r="E16" s="60"/>
      <c r="F16" s="241">
        <v>6670170</v>
      </c>
      <c r="G16" s="197">
        <v>0.10623457093970731</v>
      </c>
      <c r="H16" s="241">
        <v>1980642</v>
      </c>
      <c r="I16" s="197">
        <v>3.4945680902480673E-2</v>
      </c>
      <c r="J16" s="197">
        <v>-70.305974210552364</v>
      </c>
    </row>
    <row r="17" spans="1:10" x14ac:dyDescent="0.2">
      <c r="D17" s="60" t="s">
        <v>69</v>
      </c>
      <c r="E17" s="60"/>
      <c r="F17" s="241">
        <v>6770552</v>
      </c>
      <c r="G17" s="197">
        <v>0.10783333659336677</v>
      </c>
      <c r="H17" s="241">
        <v>534132</v>
      </c>
      <c r="I17" s="197">
        <v>9.4240182889203626E-3</v>
      </c>
      <c r="J17" s="197">
        <v>-92.11095343481594</v>
      </c>
    </row>
    <row r="18" spans="1:10" x14ac:dyDescent="0.2">
      <c r="C18" s="36" t="s">
        <v>80</v>
      </c>
      <c r="F18" s="240">
        <v>264105</v>
      </c>
      <c r="G18" s="196">
        <v>4.2063517658517549E-3</v>
      </c>
      <c r="H18" s="240">
        <v>306618</v>
      </c>
      <c r="I18" s="196">
        <v>5.409849325096013E-3</v>
      </c>
      <c r="J18" s="196">
        <v>16.097006872266711</v>
      </c>
    </row>
    <row r="19" spans="1:10" x14ac:dyDescent="0.2">
      <c r="D19" s="2" t="s">
        <v>81</v>
      </c>
      <c r="F19" s="245" t="s">
        <v>123</v>
      </c>
      <c r="G19" s="197" t="s">
        <v>124</v>
      </c>
      <c r="H19" s="245" t="s">
        <v>123</v>
      </c>
      <c r="I19" s="197" t="s">
        <v>124</v>
      </c>
      <c r="J19" s="197" t="s">
        <v>124</v>
      </c>
    </row>
    <row r="20" spans="1:10" x14ac:dyDescent="0.2">
      <c r="D20" s="2" t="s">
        <v>82</v>
      </c>
      <c r="F20" s="245" t="s">
        <v>123</v>
      </c>
      <c r="G20" s="197" t="s">
        <v>124</v>
      </c>
      <c r="H20" s="245" t="s">
        <v>123</v>
      </c>
      <c r="I20" s="197" t="s">
        <v>124</v>
      </c>
      <c r="J20" s="197" t="s">
        <v>124</v>
      </c>
    </row>
    <row r="21" spans="1:10" x14ac:dyDescent="0.2">
      <c r="C21" s="99"/>
      <c r="D21" s="2" t="s">
        <v>69</v>
      </c>
      <c r="F21" s="241">
        <v>264105</v>
      </c>
      <c r="G21" s="197">
        <v>4.2063517658517549E-3</v>
      </c>
      <c r="H21" s="241">
        <v>306618</v>
      </c>
      <c r="I21" s="197">
        <v>5.409849325096013E-3</v>
      </c>
      <c r="J21" s="197">
        <v>16.097006872266711</v>
      </c>
    </row>
    <row r="22" spans="1:10" x14ac:dyDescent="0.2">
      <c r="C22" s="36" t="s">
        <v>83</v>
      </c>
      <c r="F22" s="240">
        <v>189093842</v>
      </c>
      <c r="G22" s="196">
        <v>3.0116628470055193</v>
      </c>
      <c r="H22" s="240">
        <v>155190244</v>
      </c>
      <c r="I22" s="196">
        <v>2.7381166036073736</v>
      </c>
      <c r="J22" s="196">
        <v>-17.929509306812857</v>
      </c>
    </row>
    <row r="23" spans="1:10" x14ac:dyDescent="0.2">
      <c r="D23" s="60" t="s">
        <v>84</v>
      </c>
      <c r="E23" s="60"/>
      <c r="F23" s="241">
        <v>23998640</v>
      </c>
      <c r="G23" s="197">
        <v>0.38222192590840981</v>
      </c>
      <c r="H23" s="241">
        <v>9901588</v>
      </c>
      <c r="I23" s="197">
        <v>0.17469978657214771</v>
      </c>
      <c r="J23" s="197">
        <v>-58.741045325901794</v>
      </c>
    </row>
    <row r="24" spans="1:10" x14ac:dyDescent="0.2">
      <c r="D24" s="2" t="s">
        <v>85</v>
      </c>
      <c r="F24" s="241">
        <v>278</v>
      </c>
      <c r="G24" s="197">
        <v>4.4276548755486943E-6</v>
      </c>
      <c r="H24" s="241">
        <v>6108635</v>
      </c>
      <c r="I24" s="197">
        <v>0.10777839178393925</v>
      </c>
      <c r="J24" s="197" t="s">
        <v>125</v>
      </c>
    </row>
    <row r="25" spans="1:10" x14ac:dyDescent="0.2">
      <c r="D25" s="2" t="s">
        <v>86</v>
      </c>
      <c r="F25" s="241">
        <v>15526367</v>
      </c>
      <c r="G25" s="197">
        <v>0.24728559189607321</v>
      </c>
      <c r="H25" s="241">
        <v>752828</v>
      </c>
      <c r="I25" s="197">
        <v>1.328260587347573E-2</v>
      </c>
      <c r="J25" s="197">
        <v>-95.151293280649611</v>
      </c>
    </row>
    <row r="26" spans="1:10" x14ac:dyDescent="0.2">
      <c r="D26" s="2" t="s">
        <v>87</v>
      </c>
      <c r="F26" s="241">
        <v>99112054</v>
      </c>
      <c r="G26" s="197">
        <v>1.5785394572616744</v>
      </c>
      <c r="H26" s="241">
        <v>84118084</v>
      </c>
      <c r="I26" s="197">
        <v>1.4841469188233234</v>
      </c>
      <c r="J26" s="197">
        <v>-15.128301144883952</v>
      </c>
    </row>
    <row r="27" spans="1:10" x14ac:dyDescent="0.2">
      <c r="D27" s="60" t="s">
        <v>63</v>
      </c>
      <c r="E27" s="60"/>
      <c r="F27" s="241">
        <v>1263621</v>
      </c>
      <c r="G27" s="197">
        <v>2.0125459285955816E-2</v>
      </c>
      <c r="H27" s="241">
        <v>2329570</v>
      </c>
      <c r="I27" s="197">
        <v>4.1102031492814904E-2</v>
      </c>
      <c r="J27" s="197">
        <v>84.356701890835936</v>
      </c>
    </row>
    <row r="28" spans="1:10" x14ac:dyDescent="0.2">
      <c r="D28" s="2" t="s">
        <v>69</v>
      </c>
      <c r="F28" s="241">
        <v>49192882</v>
      </c>
      <c r="G28" s="197">
        <v>0.78348598499853095</v>
      </c>
      <c r="H28" s="241">
        <v>51979539</v>
      </c>
      <c r="I28" s="197">
        <v>0.91710686906167249</v>
      </c>
      <c r="J28" s="197">
        <v>5.6647565393708792</v>
      </c>
    </row>
    <row r="29" spans="1:10" x14ac:dyDescent="0.2">
      <c r="A29" s="36"/>
      <c r="B29" s="36" t="s">
        <v>88</v>
      </c>
      <c r="F29" s="240">
        <v>98121009</v>
      </c>
      <c r="G29" s="196">
        <v>1.5627552658007458</v>
      </c>
      <c r="H29" s="240">
        <v>92020279</v>
      </c>
      <c r="I29" s="196">
        <v>1.6235701891059784</v>
      </c>
      <c r="J29" s="196">
        <v>-6.2175573428927944</v>
      </c>
    </row>
    <row r="30" spans="1:10" ht="27" customHeight="1" x14ac:dyDescent="0.2">
      <c r="D30" s="564" t="s">
        <v>262</v>
      </c>
      <c r="E30" s="564"/>
      <c r="F30" s="241">
        <v>31400192</v>
      </c>
      <c r="G30" s="197">
        <v>0.50010508346030613</v>
      </c>
      <c r="H30" s="241">
        <v>33227028</v>
      </c>
      <c r="I30" s="197">
        <v>0.58624482255036026</v>
      </c>
      <c r="J30" s="197">
        <v>5.8179134700832398</v>
      </c>
    </row>
    <row r="31" spans="1:10" x14ac:dyDescent="0.2">
      <c r="D31" s="2" t="s">
        <v>89</v>
      </c>
      <c r="F31" s="241">
        <v>554</v>
      </c>
      <c r="G31" s="197">
        <v>8.8234561188991964E-6</v>
      </c>
      <c r="H31" s="245" t="s">
        <v>123</v>
      </c>
      <c r="I31" s="197" t="s">
        <v>124</v>
      </c>
      <c r="J31" s="197">
        <v>-100</v>
      </c>
    </row>
    <row r="32" spans="1:10" x14ac:dyDescent="0.2">
      <c r="D32" s="2" t="s">
        <v>66</v>
      </c>
      <c r="F32" s="241">
        <v>2448545</v>
      </c>
      <c r="G32" s="197">
        <v>3.8997525925361071E-2</v>
      </c>
      <c r="H32" s="241">
        <v>942261</v>
      </c>
      <c r="I32" s="197">
        <v>1.6624888411359718E-2</v>
      </c>
      <c r="J32" s="197">
        <v>-61.517513462076458</v>
      </c>
    </row>
    <row r="33" spans="1:10" x14ac:dyDescent="0.2">
      <c r="D33" s="2" t="s">
        <v>90</v>
      </c>
      <c r="F33" s="241">
        <v>21129470</v>
      </c>
      <c r="G33" s="197">
        <v>0.33652518296136641</v>
      </c>
      <c r="H33" s="241">
        <v>11360553</v>
      </c>
      <c r="I33" s="197">
        <v>0.20044120038538996</v>
      </c>
      <c r="J33" s="197">
        <v>-46.233611160147412</v>
      </c>
    </row>
    <row r="34" spans="1:10" x14ac:dyDescent="0.2">
      <c r="D34" s="2" t="s">
        <v>52</v>
      </c>
      <c r="F34" s="241">
        <v>12644790</v>
      </c>
      <c r="G34" s="197">
        <v>0.20139124494168839</v>
      </c>
      <c r="H34" s="241">
        <v>13233376</v>
      </c>
      <c r="I34" s="197">
        <v>0.23348456457984129</v>
      </c>
      <c r="J34" s="197">
        <v>4.6547708581953513</v>
      </c>
    </row>
    <row r="35" spans="1:10" x14ac:dyDescent="0.2">
      <c r="D35" s="2" t="s">
        <v>91</v>
      </c>
      <c r="F35" s="245" t="s">
        <v>123</v>
      </c>
      <c r="G35" s="197" t="s">
        <v>124</v>
      </c>
      <c r="H35" s="245" t="s">
        <v>123</v>
      </c>
      <c r="I35" s="197" t="s">
        <v>124</v>
      </c>
      <c r="J35" s="197" t="s">
        <v>124</v>
      </c>
    </row>
    <row r="36" spans="1:10" x14ac:dyDescent="0.2">
      <c r="D36" s="60" t="s">
        <v>92</v>
      </c>
      <c r="E36" s="60"/>
      <c r="F36" s="241">
        <v>120075</v>
      </c>
      <c r="G36" s="197">
        <v>1.9124124430989547E-3</v>
      </c>
      <c r="H36" s="241">
        <v>126000</v>
      </c>
      <c r="I36" s="197">
        <v>2.2230952356420619E-3</v>
      </c>
      <c r="J36" s="197">
        <v>4.9344159900062463</v>
      </c>
    </row>
    <row r="37" spans="1:10" x14ac:dyDescent="0.2">
      <c r="D37" s="2" t="s">
        <v>93</v>
      </c>
      <c r="F37" s="241">
        <v>29261</v>
      </c>
      <c r="G37" s="197">
        <v>4.6603456587564874E-4</v>
      </c>
      <c r="H37" s="245" t="s">
        <v>123</v>
      </c>
      <c r="I37" s="197" t="s">
        <v>124</v>
      </c>
      <c r="J37" s="197">
        <v>-100</v>
      </c>
    </row>
    <row r="38" spans="1:10" x14ac:dyDescent="0.2">
      <c r="D38" s="2" t="s">
        <v>69</v>
      </c>
      <c r="F38" s="241">
        <v>30348122</v>
      </c>
      <c r="G38" s="197">
        <v>0.48334895804693018</v>
      </c>
      <c r="H38" s="241">
        <v>33131061</v>
      </c>
      <c r="I38" s="197">
        <v>0.58455161794338506</v>
      </c>
      <c r="J38" s="197">
        <v>9.1700534220865464</v>
      </c>
    </row>
    <row r="39" spans="1:10" x14ac:dyDescent="0.2">
      <c r="A39" s="36" t="s">
        <v>94</v>
      </c>
      <c r="B39" s="36"/>
      <c r="F39" s="240">
        <v>28055239</v>
      </c>
      <c r="G39" s="196">
        <v>0.44683063216918661</v>
      </c>
      <c r="H39" s="240">
        <v>23713643</v>
      </c>
      <c r="I39" s="196">
        <v>0.41839433946838672</v>
      </c>
      <c r="J39" s="196">
        <v>-15.475170252515047</v>
      </c>
    </row>
    <row r="40" spans="1:10" x14ac:dyDescent="0.2">
      <c r="D40" s="2" t="s">
        <v>95</v>
      </c>
      <c r="F40" s="245" t="s">
        <v>123</v>
      </c>
      <c r="G40" s="197" t="s">
        <v>124</v>
      </c>
      <c r="H40" s="245" t="s">
        <v>123</v>
      </c>
      <c r="I40" s="197" t="s">
        <v>124</v>
      </c>
      <c r="J40" s="197" t="s">
        <v>124</v>
      </c>
    </row>
    <row r="41" spans="1:10" x14ac:dyDescent="0.2">
      <c r="D41" s="2" t="s">
        <v>53</v>
      </c>
      <c r="F41" s="241">
        <v>18322593</v>
      </c>
      <c r="G41" s="197">
        <v>0.2918205691695841</v>
      </c>
      <c r="H41" s="241">
        <v>13155592</v>
      </c>
      <c r="I41" s="197">
        <v>0.23211217378770496</v>
      </c>
      <c r="J41" s="197">
        <v>-28.200162498834093</v>
      </c>
    </row>
    <row r="42" spans="1:10" x14ac:dyDescent="0.2">
      <c r="D42" s="2" t="s">
        <v>57</v>
      </c>
      <c r="F42" s="241">
        <v>7571169</v>
      </c>
      <c r="G42" s="197">
        <v>0.12058461631817674</v>
      </c>
      <c r="H42" s="241">
        <v>6899823</v>
      </c>
      <c r="I42" s="197">
        <v>0.12173780665137711</v>
      </c>
      <c r="J42" s="197">
        <v>-8.8671379545219509</v>
      </c>
    </row>
    <row r="43" spans="1:10" x14ac:dyDescent="0.2">
      <c r="D43" s="2" t="s">
        <v>96</v>
      </c>
      <c r="F43" s="245" t="s">
        <v>123</v>
      </c>
      <c r="G43" s="197" t="s">
        <v>124</v>
      </c>
      <c r="H43" s="245" t="s">
        <v>123</v>
      </c>
      <c r="I43" s="197" t="s">
        <v>124</v>
      </c>
      <c r="J43" s="197" t="s">
        <v>124</v>
      </c>
    </row>
    <row r="44" spans="1:10" x14ac:dyDescent="0.2">
      <c r="D44" s="2" t="s">
        <v>69</v>
      </c>
      <c r="F44" s="241">
        <v>2161477</v>
      </c>
      <c r="G44" s="197">
        <v>3.4425446681425775E-2</v>
      </c>
      <c r="H44" s="241">
        <v>3658228</v>
      </c>
      <c r="I44" s="197">
        <v>6.4544359029304665E-2</v>
      </c>
      <c r="J44" s="197">
        <v>69.246677156407401</v>
      </c>
    </row>
    <row r="45" spans="1:10" x14ac:dyDescent="0.2">
      <c r="A45" s="36" t="s">
        <v>97</v>
      </c>
      <c r="B45" s="36"/>
      <c r="F45" s="240">
        <v>514437351</v>
      </c>
      <c r="G45" s="196">
        <v>8.1933490838831116</v>
      </c>
      <c r="H45" s="240">
        <v>574363475</v>
      </c>
      <c r="I45" s="196">
        <v>10.133846863486655</v>
      </c>
      <c r="J45" s="196">
        <v>11.648867230093485</v>
      </c>
    </row>
    <row r="46" spans="1:10" x14ac:dyDescent="0.2">
      <c r="D46" s="2" t="s">
        <v>46</v>
      </c>
      <c r="F46" s="241">
        <v>72715729</v>
      </c>
      <c r="G46" s="197">
        <v>1.1581300432947035</v>
      </c>
      <c r="H46" s="241">
        <v>35632167</v>
      </c>
      <c r="I46" s="197">
        <v>0.6286801642325579</v>
      </c>
      <c r="J46" s="197">
        <v>-50.997992470102304</v>
      </c>
    </row>
    <row r="47" spans="1:10" x14ac:dyDescent="0.2">
      <c r="D47" s="2" t="s">
        <v>98</v>
      </c>
      <c r="F47" s="241">
        <v>90266141</v>
      </c>
      <c r="G47" s="197">
        <v>1.4376522276820716</v>
      </c>
      <c r="H47" s="241">
        <v>152631647</v>
      </c>
      <c r="I47" s="197">
        <v>2.6929737083642937</v>
      </c>
      <c r="J47" s="197">
        <v>69.090697031127107</v>
      </c>
    </row>
    <row r="48" spans="1:10" x14ac:dyDescent="0.2">
      <c r="D48" s="2" t="s">
        <v>99</v>
      </c>
      <c r="F48" s="241">
        <v>89174751</v>
      </c>
      <c r="G48" s="197">
        <v>1.4202698598596792</v>
      </c>
      <c r="H48" s="241">
        <v>86360980</v>
      </c>
      <c r="I48" s="197">
        <v>1.5237197078045983</v>
      </c>
      <c r="J48" s="197">
        <v>-3.1553449473607165</v>
      </c>
    </row>
    <row r="49" spans="1:12" x14ac:dyDescent="0.2">
      <c r="D49" s="2" t="s">
        <v>56</v>
      </c>
      <c r="F49" s="241">
        <v>7458557</v>
      </c>
      <c r="G49" s="197">
        <v>0.11879106570362534</v>
      </c>
      <c r="H49" s="241">
        <v>11317173</v>
      </c>
      <c r="I49" s="197">
        <v>0.19967582045426172</v>
      </c>
      <c r="J49" s="197">
        <v>51.734082075125251</v>
      </c>
    </row>
    <row r="50" spans="1:12" x14ac:dyDescent="0.2">
      <c r="D50" s="2" t="s">
        <v>100</v>
      </c>
      <c r="F50" s="245" t="s">
        <v>123</v>
      </c>
      <c r="G50" s="197" t="s">
        <v>124</v>
      </c>
      <c r="H50" s="245" t="s">
        <v>123</v>
      </c>
      <c r="I50" s="197" t="s">
        <v>124</v>
      </c>
      <c r="J50" s="197" t="s">
        <v>124</v>
      </c>
    </row>
    <row r="51" spans="1:12" x14ac:dyDescent="0.2">
      <c r="D51" s="2" t="s">
        <v>101</v>
      </c>
      <c r="F51" s="245" t="s">
        <v>123</v>
      </c>
      <c r="G51" s="197" t="s">
        <v>124</v>
      </c>
      <c r="H51" s="245" t="s">
        <v>123</v>
      </c>
      <c r="I51" s="197" t="s">
        <v>124</v>
      </c>
      <c r="J51" s="197" t="s">
        <v>124</v>
      </c>
    </row>
    <row r="52" spans="1:12" x14ac:dyDescent="0.2">
      <c r="D52" s="2" t="s">
        <v>69</v>
      </c>
      <c r="F52" s="241">
        <v>254822173</v>
      </c>
      <c r="G52" s="197">
        <v>4.0585058873430322</v>
      </c>
      <c r="H52" s="241">
        <v>288421508</v>
      </c>
      <c r="I52" s="197">
        <v>5.0887974626309429</v>
      </c>
      <c r="J52" s="197">
        <v>13.185404788146124</v>
      </c>
    </row>
    <row r="53" spans="1:12" s="36" customFormat="1" x14ac:dyDescent="0.2">
      <c r="A53" s="100" t="s">
        <v>102</v>
      </c>
      <c r="B53" s="100"/>
      <c r="F53" s="242">
        <v>352619</v>
      </c>
      <c r="G53" s="196">
        <v>5.6160979660471403E-3</v>
      </c>
      <c r="H53" s="242">
        <v>370321</v>
      </c>
      <c r="I53" s="196">
        <v>6.5338004028428877E-3</v>
      </c>
      <c r="J53" s="196">
        <v>5.0201492262186669</v>
      </c>
    </row>
    <row r="54" spans="1:12" x14ac:dyDescent="0.2">
      <c r="A54" s="36" t="s">
        <v>103</v>
      </c>
      <c r="B54" s="36"/>
      <c r="F54" s="240">
        <v>5132972410</v>
      </c>
      <c r="G54" s="196">
        <v>81.751907615803702</v>
      </c>
      <c r="H54" s="240">
        <v>4572651148</v>
      </c>
      <c r="I54" s="196">
        <v>80.678087153746077</v>
      </c>
      <c r="J54" s="196">
        <v>-10.916116769074938</v>
      </c>
    </row>
    <row r="55" spans="1:12" x14ac:dyDescent="0.2">
      <c r="D55" s="60" t="s">
        <v>28</v>
      </c>
      <c r="E55" s="60"/>
      <c r="F55" s="226">
        <v>3678323441</v>
      </c>
      <c r="G55" s="197">
        <v>58.583980997801078</v>
      </c>
      <c r="H55" s="226">
        <v>3165960866</v>
      </c>
      <c r="I55" s="197">
        <v>55.858988233601714</v>
      </c>
      <c r="J55" s="197">
        <v>-13.929242036983771</v>
      </c>
      <c r="K55" s="101"/>
      <c r="L55" s="101"/>
    </row>
    <row r="56" spans="1:12" x14ac:dyDescent="0.2">
      <c r="D56" s="237"/>
      <c r="E56" s="60" t="s">
        <v>104</v>
      </c>
      <c r="F56" s="241">
        <v>2758226788</v>
      </c>
      <c r="G56" s="197">
        <v>43.929770812076313</v>
      </c>
      <c r="H56" s="241">
        <v>2405843279</v>
      </c>
      <c r="I56" s="197">
        <v>42.447767708304568</v>
      </c>
      <c r="J56" s="197">
        <v>-12.775726438923993</v>
      </c>
    </row>
    <row r="57" spans="1:12" x14ac:dyDescent="0.2">
      <c r="D57" s="237"/>
      <c r="E57" s="60" t="s">
        <v>105</v>
      </c>
      <c r="F57" s="241">
        <v>568329529</v>
      </c>
      <c r="G57" s="197">
        <v>9.0516798920688597</v>
      </c>
      <c r="H57" s="241">
        <v>429238087</v>
      </c>
      <c r="I57" s="197">
        <v>7.5733106838556568</v>
      </c>
      <c r="J57" s="197">
        <v>-24.473731330613298</v>
      </c>
    </row>
    <row r="58" spans="1:12" x14ac:dyDescent="0.2">
      <c r="D58" s="237"/>
      <c r="E58" s="60" t="s">
        <v>106</v>
      </c>
      <c r="F58" s="241">
        <v>57591057</v>
      </c>
      <c r="G58" s="197">
        <v>0.9172421737915567</v>
      </c>
      <c r="H58" s="241">
        <v>34704877</v>
      </c>
      <c r="I58" s="197">
        <v>0.61231941835114101</v>
      </c>
      <c r="J58" s="197">
        <v>-39.739121301420113</v>
      </c>
    </row>
    <row r="59" spans="1:12" x14ac:dyDescent="0.2">
      <c r="D59" s="237"/>
      <c r="E59" s="60" t="s">
        <v>107</v>
      </c>
      <c r="F59" s="241">
        <v>75406640</v>
      </c>
      <c r="G59" s="197">
        <v>1.2009876879307382</v>
      </c>
      <c r="H59" s="241">
        <v>85459234</v>
      </c>
      <c r="I59" s="197">
        <v>1.5078096503731753</v>
      </c>
      <c r="J59" s="197">
        <v>13.33117879274292</v>
      </c>
    </row>
    <row r="60" spans="1:12" x14ac:dyDescent="0.2">
      <c r="D60" s="237"/>
      <c r="E60" s="60" t="s">
        <v>108</v>
      </c>
      <c r="F60" s="241">
        <v>89708972</v>
      </c>
      <c r="G60" s="197">
        <v>1.4287782994829543</v>
      </c>
      <c r="H60" s="241">
        <v>81903147</v>
      </c>
      <c r="I60" s="197">
        <v>1.4450674276173923</v>
      </c>
      <c r="J60" s="197">
        <v>-8.7012757207829772</v>
      </c>
    </row>
    <row r="61" spans="1:12" x14ac:dyDescent="0.2">
      <c r="D61" s="237"/>
      <c r="E61" s="60" t="s">
        <v>109</v>
      </c>
      <c r="F61" s="241">
        <v>48632806</v>
      </c>
      <c r="G61" s="197">
        <v>0.77456575754501367</v>
      </c>
      <c r="H61" s="241">
        <v>43125927</v>
      </c>
      <c r="I61" s="197">
        <v>0.76089716544720121</v>
      </c>
      <c r="J61" s="197">
        <v>-11.323383232297967</v>
      </c>
    </row>
    <row r="62" spans="1:12" x14ac:dyDescent="0.2">
      <c r="D62" s="237"/>
      <c r="E62" s="60" t="s">
        <v>110</v>
      </c>
      <c r="F62" s="241">
        <v>52392031</v>
      </c>
      <c r="G62" s="197">
        <v>0.83443824279513779</v>
      </c>
      <c r="H62" s="241">
        <v>67153835</v>
      </c>
      <c r="I62" s="197">
        <v>1.1848362749491519</v>
      </c>
      <c r="J62" s="197">
        <v>28.175666639073409</v>
      </c>
    </row>
    <row r="63" spans="1:12" x14ac:dyDescent="0.2">
      <c r="D63" s="237"/>
      <c r="E63" s="60" t="s">
        <v>111</v>
      </c>
      <c r="F63" s="241">
        <v>16934516</v>
      </c>
      <c r="G63" s="197">
        <v>0.26971292205919917</v>
      </c>
      <c r="H63" s="241">
        <v>17984594</v>
      </c>
      <c r="I63" s="197">
        <v>0.317313216161562</v>
      </c>
      <c r="J63" s="197">
        <v>6.2008149509557873</v>
      </c>
    </row>
    <row r="64" spans="1:12" x14ac:dyDescent="0.2">
      <c r="D64" s="237"/>
      <c r="E64" s="60" t="s">
        <v>112</v>
      </c>
      <c r="F64" s="241">
        <v>11101102</v>
      </c>
      <c r="G64" s="197">
        <v>0.17680521005130706</v>
      </c>
      <c r="H64" s="241">
        <v>547886</v>
      </c>
      <c r="I64" s="197">
        <v>9.6666885418649727E-3</v>
      </c>
      <c r="J64" s="197">
        <v>-95.064580075023187</v>
      </c>
    </row>
    <row r="65" spans="1:10" x14ac:dyDescent="0.2">
      <c r="D65" s="60" t="s">
        <v>113</v>
      </c>
      <c r="E65" s="238"/>
      <c r="F65" s="241">
        <v>255175999</v>
      </c>
      <c r="G65" s="197">
        <v>4.0641412089761104</v>
      </c>
      <c r="H65" s="241">
        <v>291817031</v>
      </c>
      <c r="I65" s="197">
        <v>5.1487067563119986</v>
      </c>
      <c r="J65" s="197">
        <v>14.359121603752397</v>
      </c>
    </row>
    <row r="66" spans="1:10" x14ac:dyDescent="0.2">
      <c r="D66" s="2" t="s">
        <v>114</v>
      </c>
      <c r="F66" s="241">
        <v>69473704</v>
      </c>
      <c r="G66" s="197">
        <v>1.1064949073310317</v>
      </c>
      <c r="H66" s="241">
        <v>60012944</v>
      </c>
      <c r="I66" s="197">
        <v>1.058845157803602</v>
      </c>
      <c r="J66" s="197">
        <v>-13.617756727063234</v>
      </c>
    </row>
    <row r="67" spans="1:10" x14ac:dyDescent="0.2">
      <c r="C67" s="99"/>
      <c r="D67" s="2" t="s">
        <v>49</v>
      </c>
      <c r="F67" s="241">
        <v>25228963</v>
      </c>
      <c r="G67" s="197">
        <v>0.40181705407189788</v>
      </c>
      <c r="H67" s="241">
        <v>23532662</v>
      </c>
      <c r="I67" s="197">
        <v>0.41520118074742063</v>
      </c>
      <c r="J67" s="197">
        <v>-6.7236255410101471</v>
      </c>
    </row>
    <row r="68" spans="1:10" x14ac:dyDescent="0.2">
      <c r="D68" s="2" t="s">
        <v>58</v>
      </c>
      <c r="F68" s="241">
        <v>10607989</v>
      </c>
      <c r="G68" s="197">
        <v>0.16895148998423351</v>
      </c>
      <c r="H68" s="241">
        <v>6757698</v>
      </c>
      <c r="I68" s="197">
        <v>0.11923020815641182</v>
      </c>
      <c r="J68" s="197">
        <v>-36.296144349320123</v>
      </c>
    </row>
    <row r="69" spans="1:10" x14ac:dyDescent="0.2">
      <c r="D69" s="2" t="s">
        <v>43</v>
      </c>
      <c r="F69" s="241">
        <v>66670214</v>
      </c>
      <c r="G69" s="197">
        <v>1.0618442376653772</v>
      </c>
      <c r="H69" s="241">
        <v>50314158</v>
      </c>
      <c r="I69" s="197">
        <v>0.88772353123128511</v>
      </c>
      <c r="J69" s="197">
        <v>-24.532778610850116</v>
      </c>
    </row>
    <row r="70" spans="1:10" x14ac:dyDescent="0.2">
      <c r="D70" s="2" t="s">
        <v>115</v>
      </c>
      <c r="F70" s="241">
        <v>17632954</v>
      </c>
      <c r="G70" s="197">
        <v>0.28083681564181961</v>
      </c>
      <c r="H70" s="241">
        <v>11638272</v>
      </c>
      <c r="I70" s="197">
        <v>0.20534116693893975</v>
      </c>
      <c r="J70" s="197">
        <v>-33.997037592226462</v>
      </c>
    </row>
    <row r="71" spans="1:10" x14ac:dyDescent="0.2">
      <c r="D71" s="2" t="s">
        <v>116</v>
      </c>
      <c r="F71" s="241">
        <v>25754262</v>
      </c>
      <c r="G71" s="197">
        <v>0.41018339464193693</v>
      </c>
      <c r="H71" s="241">
        <v>29470610</v>
      </c>
      <c r="I71" s="197">
        <v>0.51996803716242301</v>
      </c>
      <c r="J71" s="197">
        <v>14.43003103719299</v>
      </c>
    </row>
    <row r="72" spans="1:10" x14ac:dyDescent="0.2">
      <c r="D72" s="2" t="s">
        <v>39</v>
      </c>
      <c r="F72" s="241">
        <v>174840763</v>
      </c>
      <c r="G72" s="197">
        <v>2.7846566789266323</v>
      </c>
      <c r="H72" s="241">
        <v>134298455</v>
      </c>
      <c r="I72" s="197">
        <v>2.3695099640046813</v>
      </c>
      <c r="J72" s="197">
        <v>-23.188132620995251</v>
      </c>
    </row>
    <row r="73" spans="1:10" x14ac:dyDescent="0.2">
      <c r="D73" s="2" t="s">
        <v>50</v>
      </c>
      <c r="F73" s="241">
        <v>25308283</v>
      </c>
      <c r="G73" s="197">
        <v>0.40308036912487816</v>
      </c>
      <c r="H73" s="241">
        <v>19918193</v>
      </c>
      <c r="I73" s="197">
        <v>0.35142888857856402</v>
      </c>
      <c r="J73" s="197">
        <v>-21.297730865424572</v>
      </c>
    </row>
    <row r="74" spans="1:10" s="1" customFormat="1" x14ac:dyDescent="0.2">
      <c r="A74" s="135"/>
      <c r="B74" s="2"/>
      <c r="C74" s="2"/>
      <c r="D74" s="2" t="s">
        <v>117</v>
      </c>
      <c r="E74" s="2"/>
      <c r="F74" s="192">
        <v>161379399</v>
      </c>
      <c r="G74" s="197">
        <v>2.5702600100556405</v>
      </c>
      <c r="H74" s="192">
        <v>181366951</v>
      </c>
      <c r="I74" s="197">
        <v>3.1999682910398985</v>
      </c>
      <c r="J74" s="244">
        <v>12.38544208483512</v>
      </c>
    </row>
    <row r="75" spans="1:10" x14ac:dyDescent="0.2">
      <c r="D75" s="2" t="s">
        <v>118</v>
      </c>
      <c r="F75" s="241">
        <v>109972116</v>
      </c>
      <c r="G75" s="197">
        <v>1.7515056675604552</v>
      </c>
      <c r="H75" s="241">
        <v>108854515</v>
      </c>
      <c r="I75" s="197">
        <v>1.9205869339256139</v>
      </c>
      <c r="J75" s="197">
        <v>-1.0162585213873669</v>
      </c>
    </row>
    <row r="76" spans="1:10" x14ac:dyDescent="0.2">
      <c r="D76" s="2" t="s">
        <v>119</v>
      </c>
      <c r="F76" s="241">
        <v>10630724</v>
      </c>
      <c r="G76" s="197">
        <v>0.16931358614824646</v>
      </c>
      <c r="H76" s="241">
        <v>16344683</v>
      </c>
      <c r="I76" s="197">
        <v>0.28837926115380791</v>
      </c>
      <c r="J76" s="197">
        <v>53.749481220658154</v>
      </c>
    </row>
    <row r="77" spans="1:10" ht="12.75" customHeight="1" x14ac:dyDescent="0.2">
      <c r="D77" s="564" t="s">
        <v>282</v>
      </c>
      <c r="E77" s="564"/>
      <c r="F77" s="241">
        <v>17043084</v>
      </c>
      <c r="G77" s="197">
        <v>0.27144206462944587</v>
      </c>
      <c r="H77" s="241">
        <v>22627669</v>
      </c>
      <c r="I77" s="197">
        <v>0.39923383450464744</v>
      </c>
      <c r="J77" s="197">
        <v>32.767455702266091</v>
      </c>
    </row>
    <row r="78" spans="1:10" ht="27.75" customHeight="1" x14ac:dyDescent="0.2">
      <c r="D78" s="564" t="s">
        <v>120</v>
      </c>
      <c r="E78" s="564"/>
      <c r="F78" s="241">
        <v>5240633</v>
      </c>
      <c r="G78" s="197">
        <v>8.3466598033853895E-2</v>
      </c>
      <c r="H78" s="241">
        <v>2928405</v>
      </c>
      <c r="I78" s="197">
        <v>5.1667644472463428E-2</v>
      </c>
      <c r="J78" s="197">
        <v>-44.121158646293303</v>
      </c>
    </row>
    <row r="79" spans="1:10" x14ac:dyDescent="0.2">
      <c r="C79" s="99"/>
      <c r="D79" s="2" t="s">
        <v>260</v>
      </c>
      <c r="E79" s="239"/>
      <c r="F79" s="241">
        <v>75703556</v>
      </c>
      <c r="G79" s="197">
        <v>1.2057166144596172</v>
      </c>
      <c r="H79" s="241">
        <v>66012263</v>
      </c>
      <c r="I79" s="197">
        <v>1.1646948203908789</v>
      </c>
      <c r="J79" s="197">
        <v>-12.801635104168687</v>
      </c>
    </row>
    <row r="80" spans="1:10" x14ac:dyDescent="0.2">
      <c r="D80" s="2" t="s">
        <v>69</v>
      </c>
      <c r="F80" s="241">
        <v>403986326</v>
      </c>
      <c r="G80" s="197">
        <v>6.4342159207514547</v>
      </c>
      <c r="H80" s="241">
        <v>380795773</v>
      </c>
      <c r="I80" s="197">
        <v>6.7186132437217143</v>
      </c>
      <c r="J80" s="243">
        <v>-5.7404301847582833</v>
      </c>
    </row>
    <row r="81" spans="1:10" s="36" customFormat="1" x14ac:dyDescent="0.2">
      <c r="A81" s="36" t="s">
        <v>121</v>
      </c>
      <c r="F81" s="242">
        <v>97991651</v>
      </c>
      <c r="G81" s="196">
        <v>1.5606950047237989</v>
      </c>
      <c r="H81" s="242">
        <v>122016679</v>
      </c>
      <c r="I81" s="196">
        <v>2.1528150615378316</v>
      </c>
      <c r="J81" s="196">
        <v>24.517423428246964</v>
      </c>
    </row>
    <row r="82" spans="1:10" s="36" customFormat="1" x14ac:dyDescent="0.2">
      <c r="A82" s="36" t="s">
        <v>122</v>
      </c>
      <c r="F82" s="242">
        <v>4143834</v>
      </c>
      <c r="G82" s="196">
        <v>6.5998082063181474E-2</v>
      </c>
      <c r="H82" s="242">
        <v>8035746</v>
      </c>
      <c r="I82" s="196">
        <v>0.14177959243991869</v>
      </c>
      <c r="J82" s="196">
        <v>93.920557628515041</v>
      </c>
    </row>
    <row r="83" spans="1:10" x14ac:dyDescent="0.2">
      <c r="A83" s="102"/>
      <c r="B83" s="45"/>
      <c r="C83" s="45"/>
      <c r="D83" s="45"/>
      <c r="E83" s="45"/>
      <c r="F83" s="103"/>
      <c r="G83" s="110"/>
      <c r="H83" s="103"/>
      <c r="I83" s="110"/>
      <c r="J83" s="104"/>
    </row>
    <row r="84" spans="1:10" x14ac:dyDescent="0.2">
      <c r="F84" s="246"/>
      <c r="G84" s="211"/>
      <c r="H84" s="101"/>
      <c r="I84" s="212"/>
      <c r="J84" s="213"/>
    </row>
    <row r="85" spans="1:10" x14ac:dyDescent="0.2">
      <c r="A85" s="8" t="s">
        <v>149</v>
      </c>
      <c r="B85" s="89"/>
      <c r="C85" s="89"/>
      <c r="D85" s="89"/>
      <c r="E85" s="89"/>
      <c r="F85" s="210"/>
      <c r="G85" s="211"/>
      <c r="H85" s="101"/>
      <c r="I85" s="212"/>
      <c r="J85" s="213"/>
    </row>
    <row r="86" spans="1:10" x14ac:dyDescent="0.2">
      <c r="A86" s="209" t="s">
        <v>273</v>
      </c>
      <c r="B86" s="89"/>
      <c r="C86" s="89"/>
      <c r="D86" s="210"/>
      <c r="E86" s="89"/>
      <c r="F86" s="210"/>
      <c r="G86" s="211"/>
      <c r="H86" s="101"/>
      <c r="I86" s="212"/>
      <c r="J86" s="213"/>
    </row>
    <row r="87" spans="1:10" x14ac:dyDescent="0.2">
      <c r="A87" s="209" t="s">
        <v>283</v>
      </c>
      <c r="B87" s="89"/>
      <c r="C87" s="89"/>
      <c r="D87" s="210"/>
      <c r="E87" s="89"/>
      <c r="F87" s="210"/>
      <c r="G87" s="211"/>
      <c r="H87" s="101"/>
      <c r="I87" s="212"/>
      <c r="J87" s="213"/>
    </row>
    <row r="88" spans="1:10" ht="12.75" customHeight="1" x14ac:dyDescent="0.2">
      <c r="A88" s="8" t="s">
        <v>284</v>
      </c>
      <c r="B88" s="8"/>
      <c r="C88" s="95"/>
      <c r="D88" s="88"/>
      <c r="E88" s="95"/>
      <c r="F88" s="210"/>
      <c r="G88" s="211"/>
      <c r="H88" s="101"/>
      <c r="I88" s="212"/>
      <c r="J88" s="214"/>
    </row>
    <row r="89" spans="1:10" ht="12.75" customHeight="1" x14ac:dyDescent="0.2">
      <c r="A89" s="8" t="s">
        <v>285</v>
      </c>
      <c r="B89" s="8"/>
      <c r="C89" s="95"/>
      <c r="D89" s="88"/>
      <c r="E89" s="95"/>
      <c r="F89" s="210"/>
      <c r="G89" s="211"/>
      <c r="H89" s="101"/>
      <c r="I89" s="212"/>
      <c r="J89" s="214"/>
    </row>
    <row r="90" spans="1:10" s="111" customFormat="1" ht="12.75" customHeight="1" x14ac:dyDescent="0.2">
      <c r="A90" s="8" t="s">
        <v>275</v>
      </c>
      <c r="B90" s="89"/>
      <c r="C90" s="95"/>
      <c r="D90" s="207"/>
      <c r="E90" s="115"/>
      <c r="F90" s="207"/>
      <c r="G90" s="208"/>
    </row>
    <row r="91" spans="1:10" s="218" customFormat="1" ht="12" x14ac:dyDescent="0.2">
      <c r="A91" s="215" t="s">
        <v>276</v>
      </c>
      <c r="B91" s="215"/>
      <c r="C91" s="216"/>
      <c r="D91" s="217"/>
      <c r="E91" s="217"/>
      <c r="F91" s="217"/>
      <c r="G91" s="217"/>
    </row>
    <row r="92" spans="1:10" s="111" customFormat="1" ht="12.75" customHeight="1" x14ac:dyDescent="0.2">
      <c r="A92" s="93" t="s">
        <v>244</v>
      </c>
      <c r="B92" s="93"/>
      <c r="C92" s="95"/>
      <c r="D92" s="207"/>
      <c r="E92" s="115"/>
      <c r="F92" s="207"/>
      <c r="G92" s="208"/>
    </row>
    <row r="93" spans="1:10" s="111" customFormat="1" ht="12.75" customHeight="1" x14ac:dyDescent="0.2">
      <c r="A93" s="209" t="s">
        <v>247</v>
      </c>
      <c r="B93" s="209"/>
      <c r="C93" s="95"/>
      <c r="D93" s="207"/>
      <c r="E93" s="115"/>
      <c r="F93" s="207"/>
      <c r="G93" s="208"/>
    </row>
  </sheetData>
  <mergeCells count="9">
    <mergeCell ref="A1:J1"/>
    <mergeCell ref="D30:E30"/>
    <mergeCell ref="D77:E77"/>
    <mergeCell ref="D78:E78"/>
    <mergeCell ref="A2:J2"/>
    <mergeCell ref="A4:E6"/>
    <mergeCell ref="H4:I4"/>
    <mergeCell ref="F4:G4"/>
    <mergeCell ref="J4:J5"/>
  </mergeCells>
  <printOptions horizontalCentered="1"/>
  <pageMargins left="0.31496062992125984" right="0.31496062992125984" top="0.3543307086614173" bottom="0.3543307086614173" header="0.31496062992125984" footer="0.31496062992125984"/>
  <pageSetup paperSize="9" scale="6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9C80F-E9FD-46F8-AC69-0CE5D81B2F51}">
  <sheetPr>
    <pageSetUpPr fitToPage="1"/>
  </sheetPr>
  <dimension ref="A1:H92"/>
  <sheetViews>
    <sheetView zoomScaleNormal="100" workbookViewId="0">
      <selection sqref="A1:H1"/>
    </sheetView>
  </sheetViews>
  <sheetFormatPr defaultRowHeight="12.75" x14ac:dyDescent="0.2"/>
  <cols>
    <col min="1" max="4" width="3.7109375" style="2" customWidth="1"/>
    <col min="5" max="5" width="40.28515625" style="2" customWidth="1"/>
    <col min="6" max="7" width="27.42578125" style="101" customWidth="1"/>
    <col min="8" max="8" width="15.85546875" style="49" customWidth="1"/>
    <col min="9" max="16384" width="9.140625" style="2"/>
  </cols>
  <sheetData>
    <row r="1" spans="1:8" ht="14.25" x14ac:dyDescent="0.2">
      <c r="A1" s="563" t="s">
        <v>286</v>
      </c>
      <c r="B1" s="563"/>
      <c r="C1" s="563"/>
      <c r="D1" s="563"/>
      <c r="E1" s="563"/>
      <c r="F1" s="563"/>
      <c r="G1" s="563"/>
      <c r="H1" s="563"/>
    </row>
    <row r="2" spans="1:8" x14ac:dyDescent="0.2">
      <c r="A2" s="565" t="s">
        <v>249</v>
      </c>
      <c r="B2" s="565"/>
      <c r="C2" s="565"/>
      <c r="D2" s="565"/>
      <c r="E2" s="565"/>
      <c r="F2" s="565"/>
      <c r="G2" s="565"/>
      <c r="H2" s="565"/>
    </row>
    <row r="3" spans="1:8" x14ac:dyDescent="0.2">
      <c r="B3" s="96"/>
      <c r="C3" s="96"/>
      <c r="D3" s="96"/>
      <c r="E3" s="96"/>
      <c r="F3" s="97"/>
      <c r="G3" s="97"/>
      <c r="H3" s="247"/>
    </row>
    <row r="4" spans="1:8" ht="12.75" customHeight="1" x14ac:dyDescent="0.2">
      <c r="A4" s="572" t="s">
        <v>72</v>
      </c>
      <c r="B4" s="572"/>
      <c r="C4" s="572"/>
      <c r="D4" s="572"/>
      <c r="E4" s="573"/>
      <c r="F4" s="233">
        <v>2021</v>
      </c>
      <c r="G4" s="233">
        <v>2022</v>
      </c>
      <c r="H4" s="561" t="s">
        <v>277</v>
      </c>
    </row>
    <row r="5" spans="1:8" ht="22.5" customHeight="1" x14ac:dyDescent="0.2">
      <c r="A5" s="574"/>
      <c r="B5" s="574"/>
      <c r="C5" s="574"/>
      <c r="D5" s="574"/>
      <c r="E5" s="575"/>
      <c r="F5" s="248" t="s">
        <v>279</v>
      </c>
      <c r="G5" s="248" t="s">
        <v>236</v>
      </c>
      <c r="H5" s="562"/>
    </row>
    <row r="6" spans="1:8" ht="13.5" customHeight="1" x14ac:dyDescent="0.2">
      <c r="A6" s="576"/>
      <c r="B6" s="576"/>
      <c r="C6" s="576"/>
      <c r="D6" s="576"/>
      <c r="E6" s="577"/>
      <c r="F6" s="249" t="s">
        <v>6</v>
      </c>
      <c r="G6" s="249" t="s">
        <v>7</v>
      </c>
      <c r="H6" s="250" t="s">
        <v>8</v>
      </c>
    </row>
    <row r="7" spans="1:8" x14ac:dyDescent="0.2">
      <c r="A7" s="12"/>
      <c r="B7" s="12"/>
      <c r="C7" s="12"/>
      <c r="D7" s="12"/>
      <c r="E7" s="12"/>
      <c r="F7" s="128"/>
      <c r="G7" s="128"/>
      <c r="H7" s="129"/>
    </row>
    <row r="8" spans="1:8" x14ac:dyDescent="0.2">
      <c r="C8" s="98" t="s">
        <v>70</v>
      </c>
      <c r="D8" s="236"/>
      <c r="E8" s="236"/>
      <c r="F8" s="240">
        <v>74653211498</v>
      </c>
      <c r="G8" s="240">
        <v>78836927691</v>
      </c>
      <c r="H8" s="196">
        <v>5.6042012246346307</v>
      </c>
    </row>
    <row r="9" spans="1:8" x14ac:dyDescent="0.2">
      <c r="C9" s="98"/>
      <c r="D9" s="236"/>
      <c r="E9" s="236"/>
      <c r="F9" s="195"/>
      <c r="G9" s="195"/>
      <c r="H9" s="196"/>
    </row>
    <row r="10" spans="1:8" x14ac:dyDescent="0.2">
      <c r="A10" s="99" t="s">
        <v>73</v>
      </c>
      <c r="C10" s="98"/>
      <c r="D10" s="236"/>
      <c r="E10" s="236"/>
      <c r="F10" s="240">
        <v>5239853373</v>
      </c>
      <c r="G10" s="240">
        <v>5897722200</v>
      </c>
      <c r="H10" s="196">
        <v>12.555099926839119</v>
      </c>
    </row>
    <row r="11" spans="1:8" x14ac:dyDescent="0.2">
      <c r="A11" s="99"/>
      <c r="B11" s="99" t="s">
        <v>74</v>
      </c>
      <c r="F11" s="240">
        <v>4240435025</v>
      </c>
      <c r="G11" s="240">
        <v>4769254938</v>
      </c>
      <c r="H11" s="196">
        <v>12.470888243358957</v>
      </c>
    </row>
    <row r="12" spans="1:8" x14ac:dyDescent="0.2">
      <c r="C12" s="100" t="s">
        <v>75</v>
      </c>
      <c r="F12" s="240">
        <v>1939548021</v>
      </c>
      <c r="G12" s="240">
        <v>2563062602</v>
      </c>
      <c r="H12" s="196">
        <v>32.1474165243161</v>
      </c>
    </row>
    <row r="13" spans="1:8" x14ac:dyDescent="0.2">
      <c r="D13" s="2" t="s">
        <v>76</v>
      </c>
      <c r="F13" s="245" t="s">
        <v>123</v>
      </c>
      <c r="G13" s="245" t="s">
        <v>123</v>
      </c>
      <c r="H13" s="197" t="s">
        <v>124</v>
      </c>
    </row>
    <row r="14" spans="1:8" x14ac:dyDescent="0.2">
      <c r="D14" s="2" t="s">
        <v>77</v>
      </c>
      <c r="F14" s="241">
        <v>1431079660</v>
      </c>
      <c r="G14" s="241">
        <v>2099067356</v>
      </c>
      <c r="H14" s="197">
        <v>46.677184692849316</v>
      </c>
    </row>
    <row r="15" spans="1:8" x14ac:dyDescent="0.2">
      <c r="D15" s="237" t="s">
        <v>78</v>
      </c>
      <c r="E15" s="237"/>
      <c r="F15" s="241">
        <v>396075206</v>
      </c>
      <c r="G15" s="241">
        <v>370130741</v>
      </c>
      <c r="H15" s="197">
        <v>-6.5503885643374504</v>
      </c>
    </row>
    <row r="16" spans="1:8" x14ac:dyDescent="0.2">
      <c r="D16" s="60" t="s">
        <v>79</v>
      </c>
      <c r="E16" s="60"/>
      <c r="F16" s="241">
        <v>67538748</v>
      </c>
      <c r="G16" s="241">
        <v>62891551</v>
      </c>
      <c r="H16" s="197">
        <v>-6.8807864190790102</v>
      </c>
    </row>
    <row r="17" spans="1:8" x14ac:dyDescent="0.2">
      <c r="D17" s="60" t="s">
        <v>69</v>
      </c>
      <c r="E17" s="60"/>
      <c r="F17" s="241">
        <v>44854407</v>
      </c>
      <c r="G17" s="241">
        <v>30972954</v>
      </c>
      <c r="H17" s="197">
        <v>-30.94780185144349</v>
      </c>
    </row>
    <row r="18" spans="1:8" x14ac:dyDescent="0.2">
      <c r="C18" s="36" t="s">
        <v>80</v>
      </c>
      <c r="F18" s="240">
        <v>75240133</v>
      </c>
      <c r="G18" s="240">
        <v>6014704</v>
      </c>
      <c r="H18" s="196">
        <v>-92.005989675749248</v>
      </c>
    </row>
    <row r="19" spans="1:8" x14ac:dyDescent="0.2">
      <c r="D19" s="2" t="s">
        <v>81</v>
      </c>
      <c r="F19" s="241">
        <v>64899518</v>
      </c>
      <c r="G19" s="241">
        <v>2240</v>
      </c>
      <c r="H19" s="197">
        <v>-99.996548510576005</v>
      </c>
    </row>
    <row r="20" spans="1:8" x14ac:dyDescent="0.2">
      <c r="D20" s="2" t="s">
        <v>82</v>
      </c>
      <c r="F20" s="245" t="s">
        <v>123</v>
      </c>
      <c r="G20" s="241">
        <v>16895</v>
      </c>
      <c r="H20" s="197" t="s">
        <v>124</v>
      </c>
    </row>
    <row r="21" spans="1:8" x14ac:dyDescent="0.2">
      <c r="C21" s="99"/>
      <c r="D21" s="2" t="s">
        <v>69</v>
      </c>
      <c r="F21" s="241">
        <v>10340615</v>
      </c>
      <c r="G21" s="241">
        <v>5995569</v>
      </c>
      <c r="H21" s="197">
        <v>-42.019222260958365</v>
      </c>
    </row>
    <row r="22" spans="1:8" x14ac:dyDescent="0.2">
      <c r="C22" s="36" t="s">
        <v>83</v>
      </c>
      <c r="F22" s="240">
        <v>2225646871</v>
      </c>
      <c r="G22" s="240">
        <v>2200177632</v>
      </c>
      <c r="H22" s="196">
        <v>-1.1443522030319397</v>
      </c>
    </row>
    <row r="23" spans="1:8" x14ac:dyDescent="0.2">
      <c r="D23" s="60" t="s">
        <v>84</v>
      </c>
      <c r="E23" s="60"/>
      <c r="F23" s="241">
        <v>305367364</v>
      </c>
      <c r="G23" s="241">
        <v>250725691</v>
      </c>
      <c r="H23" s="197">
        <v>-17.893750099634087</v>
      </c>
    </row>
    <row r="24" spans="1:8" x14ac:dyDescent="0.2">
      <c r="D24" s="2" t="s">
        <v>85</v>
      </c>
      <c r="F24" s="241">
        <v>640388</v>
      </c>
      <c r="G24" s="241">
        <v>75997244</v>
      </c>
      <c r="H24" s="197" t="s">
        <v>125</v>
      </c>
    </row>
    <row r="25" spans="1:8" x14ac:dyDescent="0.2">
      <c r="D25" s="2" t="s">
        <v>86</v>
      </c>
      <c r="F25" s="241">
        <v>172621797</v>
      </c>
      <c r="G25" s="241">
        <v>99648552</v>
      </c>
      <c r="H25" s="197">
        <v>-42.273482415433314</v>
      </c>
    </row>
    <row r="26" spans="1:8" x14ac:dyDescent="0.2">
      <c r="D26" s="2" t="s">
        <v>87</v>
      </c>
      <c r="F26" s="241">
        <v>1138588810</v>
      </c>
      <c r="G26" s="241">
        <v>1096909843</v>
      </c>
      <c r="H26" s="197">
        <v>-3.6605811188325288</v>
      </c>
    </row>
    <row r="27" spans="1:8" x14ac:dyDescent="0.2">
      <c r="D27" s="60" t="s">
        <v>63</v>
      </c>
      <c r="E27" s="60"/>
      <c r="F27" s="241">
        <v>12542180</v>
      </c>
      <c r="G27" s="241">
        <v>17185688</v>
      </c>
      <c r="H27" s="197">
        <v>37.023133139533961</v>
      </c>
    </row>
    <row r="28" spans="1:8" x14ac:dyDescent="0.2">
      <c r="D28" s="2" t="s">
        <v>69</v>
      </c>
      <c r="F28" s="241">
        <v>595886332</v>
      </c>
      <c r="G28" s="241">
        <v>659710614</v>
      </c>
      <c r="H28" s="197">
        <v>10.710814894139919</v>
      </c>
    </row>
    <row r="29" spans="1:8" x14ac:dyDescent="0.2">
      <c r="A29" s="36"/>
      <c r="B29" s="36" t="s">
        <v>88</v>
      </c>
      <c r="F29" s="240">
        <v>999418348</v>
      </c>
      <c r="G29" s="240">
        <v>1128467262</v>
      </c>
      <c r="H29" s="196">
        <v>12.912401924404126</v>
      </c>
    </row>
    <row r="30" spans="1:8" ht="27" customHeight="1" x14ac:dyDescent="0.2">
      <c r="D30" s="564" t="s">
        <v>262</v>
      </c>
      <c r="E30" s="571"/>
      <c r="F30" s="241">
        <v>374155013</v>
      </c>
      <c r="G30" s="241">
        <v>400649205</v>
      </c>
      <c r="H30" s="197">
        <v>7.08107364045929</v>
      </c>
    </row>
    <row r="31" spans="1:8" x14ac:dyDescent="0.2">
      <c r="D31" s="2" t="s">
        <v>89</v>
      </c>
      <c r="F31" s="241">
        <v>263324</v>
      </c>
      <c r="G31" s="241">
        <v>294406</v>
      </c>
      <c r="H31" s="197">
        <v>11.803709498564508</v>
      </c>
    </row>
    <row r="32" spans="1:8" x14ac:dyDescent="0.2">
      <c r="D32" s="2" t="s">
        <v>66</v>
      </c>
      <c r="F32" s="241">
        <v>31776080</v>
      </c>
      <c r="G32" s="241">
        <v>22625679</v>
      </c>
      <c r="H32" s="197">
        <v>-28.79650668049678</v>
      </c>
    </row>
    <row r="33" spans="1:8" x14ac:dyDescent="0.2">
      <c r="D33" s="2" t="s">
        <v>90</v>
      </c>
      <c r="F33" s="241">
        <v>159757901</v>
      </c>
      <c r="G33" s="241">
        <v>158358545</v>
      </c>
      <c r="H33" s="197">
        <v>-0.87592287532620716</v>
      </c>
    </row>
    <row r="34" spans="1:8" x14ac:dyDescent="0.2">
      <c r="D34" s="2" t="s">
        <v>52</v>
      </c>
      <c r="F34" s="241">
        <v>161586307</v>
      </c>
      <c r="G34" s="241">
        <v>175267372</v>
      </c>
      <c r="H34" s="197">
        <v>8.4667229878581338</v>
      </c>
    </row>
    <row r="35" spans="1:8" x14ac:dyDescent="0.2">
      <c r="D35" s="2" t="s">
        <v>91</v>
      </c>
      <c r="F35" s="241">
        <v>8640</v>
      </c>
      <c r="G35" s="245" t="s">
        <v>123</v>
      </c>
      <c r="H35" s="197">
        <v>-100</v>
      </c>
    </row>
    <row r="36" spans="1:8" x14ac:dyDescent="0.2">
      <c r="D36" s="60" t="s">
        <v>92</v>
      </c>
      <c r="E36" s="60"/>
      <c r="F36" s="241">
        <v>1238559</v>
      </c>
      <c r="G36" s="241">
        <v>5299072</v>
      </c>
      <c r="H36" s="197">
        <v>327.84170959962341</v>
      </c>
    </row>
    <row r="37" spans="1:8" x14ac:dyDescent="0.2">
      <c r="D37" s="2" t="s">
        <v>93</v>
      </c>
      <c r="F37" s="241">
        <v>122914</v>
      </c>
      <c r="G37" s="241">
        <v>18618</v>
      </c>
      <c r="H37" s="197">
        <v>-84.852823925671601</v>
      </c>
    </row>
    <row r="38" spans="1:8" x14ac:dyDescent="0.2">
      <c r="D38" s="2" t="s">
        <v>69</v>
      </c>
      <c r="F38" s="241">
        <v>270509610</v>
      </c>
      <c r="G38" s="241">
        <v>365954365</v>
      </c>
      <c r="H38" s="197">
        <v>35.283313964335683</v>
      </c>
    </row>
    <row r="39" spans="1:8" x14ac:dyDescent="0.2">
      <c r="A39" s="36" t="s">
        <v>94</v>
      </c>
      <c r="B39" s="36"/>
      <c r="F39" s="240">
        <v>376900134</v>
      </c>
      <c r="G39" s="240">
        <v>354268532</v>
      </c>
      <c r="H39" s="196">
        <v>-6.0046680694467502</v>
      </c>
    </row>
    <row r="40" spans="1:8" x14ac:dyDescent="0.2">
      <c r="D40" s="2" t="s">
        <v>95</v>
      </c>
      <c r="F40" s="245" t="s">
        <v>123</v>
      </c>
      <c r="G40" s="245" t="s">
        <v>123</v>
      </c>
      <c r="H40" s="197" t="s">
        <v>124</v>
      </c>
    </row>
    <row r="41" spans="1:8" x14ac:dyDescent="0.2">
      <c r="D41" s="2" t="s">
        <v>53</v>
      </c>
      <c r="F41" s="241">
        <v>236813076</v>
      </c>
      <c r="G41" s="241">
        <v>226694066</v>
      </c>
      <c r="H41" s="197">
        <v>-4.2729946212936358</v>
      </c>
    </row>
    <row r="42" spans="1:8" x14ac:dyDescent="0.2">
      <c r="D42" s="2" t="s">
        <v>57</v>
      </c>
      <c r="F42" s="241">
        <v>91430156</v>
      </c>
      <c r="G42" s="241">
        <v>75984219</v>
      </c>
      <c r="H42" s="197">
        <v>-16.89370080479793</v>
      </c>
    </row>
    <row r="43" spans="1:8" x14ac:dyDescent="0.2">
      <c r="D43" s="2" t="s">
        <v>96</v>
      </c>
      <c r="F43" s="245" t="s">
        <v>123</v>
      </c>
      <c r="G43" s="245" t="s">
        <v>123</v>
      </c>
      <c r="H43" s="197" t="s">
        <v>124</v>
      </c>
    </row>
    <row r="44" spans="1:8" x14ac:dyDescent="0.2">
      <c r="D44" s="2" t="s">
        <v>69</v>
      </c>
      <c r="F44" s="241">
        <v>48656902</v>
      </c>
      <c r="G44" s="241">
        <v>51590247</v>
      </c>
      <c r="H44" s="197">
        <v>6.0286308404920552</v>
      </c>
    </row>
    <row r="45" spans="1:8" x14ac:dyDescent="0.2">
      <c r="A45" s="36" t="s">
        <v>97</v>
      </c>
      <c r="B45" s="36"/>
      <c r="F45" s="240">
        <v>6721120419</v>
      </c>
      <c r="G45" s="240">
        <v>7269256694</v>
      </c>
      <c r="H45" s="196">
        <v>8.1554300597035621</v>
      </c>
    </row>
    <row r="46" spans="1:8" x14ac:dyDescent="0.2">
      <c r="D46" s="2" t="s">
        <v>46</v>
      </c>
      <c r="F46" s="241">
        <v>318192574</v>
      </c>
      <c r="G46" s="241">
        <v>428987703</v>
      </c>
      <c r="H46" s="197">
        <v>34.820149196819415</v>
      </c>
    </row>
    <row r="47" spans="1:8" x14ac:dyDescent="0.2">
      <c r="D47" s="2" t="s">
        <v>98</v>
      </c>
      <c r="F47" s="241">
        <v>2080880427</v>
      </c>
      <c r="G47" s="241">
        <v>1897214500</v>
      </c>
      <c r="H47" s="197">
        <v>-8.8263566044873958</v>
      </c>
    </row>
    <row r="48" spans="1:8" x14ac:dyDescent="0.2">
      <c r="D48" s="2" t="s">
        <v>99</v>
      </c>
      <c r="F48" s="241">
        <v>889979105</v>
      </c>
      <c r="G48" s="241">
        <v>1004115020</v>
      </c>
      <c r="H48" s="197">
        <v>12.824561201355401</v>
      </c>
    </row>
    <row r="49" spans="1:8" x14ac:dyDescent="0.2">
      <c r="D49" s="2" t="s">
        <v>56</v>
      </c>
      <c r="F49" s="241">
        <v>80222381</v>
      </c>
      <c r="G49" s="241">
        <v>81839606</v>
      </c>
      <c r="H49" s="197">
        <v>2.0159274504704561</v>
      </c>
    </row>
    <row r="50" spans="1:8" x14ac:dyDescent="0.2">
      <c r="D50" s="2" t="s">
        <v>100</v>
      </c>
      <c r="F50" s="241">
        <v>11809868</v>
      </c>
      <c r="G50" s="241">
        <v>16219523</v>
      </c>
      <c r="H50" s="197">
        <v>37.338732321140242</v>
      </c>
    </row>
    <row r="51" spans="1:8" x14ac:dyDescent="0.2">
      <c r="D51" s="2" t="s">
        <v>101</v>
      </c>
      <c r="F51" s="241">
        <v>3739</v>
      </c>
      <c r="G51" s="245" t="s">
        <v>123</v>
      </c>
      <c r="H51" s="197">
        <v>-100</v>
      </c>
    </row>
    <row r="52" spans="1:8" x14ac:dyDescent="0.2">
      <c r="D52" s="2" t="s">
        <v>69</v>
      </c>
      <c r="F52" s="241">
        <v>3340032325</v>
      </c>
      <c r="G52" s="241">
        <v>3840880342</v>
      </c>
      <c r="H52" s="197">
        <v>14.995304484066629</v>
      </c>
    </row>
    <row r="53" spans="1:8" s="36" customFormat="1" x14ac:dyDescent="0.2">
      <c r="A53" s="100" t="s">
        <v>102</v>
      </c>
      <c r="B53" s="100"/>
      <c r="F53" s="242">
        <v>5891696</v>
      </c>
      <c r="G53" s="242">
        <v>7159665</v>
      </c>
      <c r="H53" s="196">
        <v>21.52129030418406</v>
      </c>
    </row>
    <row r="54" spans="1:8" x14ac:dyDescent="0.2">
      <c r="A54" s="36" t="s">
        <v>103</v>
      </c>
      <c r="B54" s="36"/>
      <c r="F54" s="240">
        <v>61044295907</v>
      </c>
      <c r="G54" s="240">
        <v>63910806555</v>
      </c>
      <c r="H54" s="196">
        <v>4.6957878789642971</v>
      </c>
    </row>
    <row r="55" spans="1:8" x14ac:dyDescent="0.2">
      <c r="D55" s="60" t="s">
        <v>28</v>
      </c>
      <c r="E55" s="60"/>
      <c r="F55" s="226">
        <v>42495959261</v>
      </c>
      <c r="G55" s="226">
        <v>45575695318</v>
      </c>
      <c r="H55" s="197">
        <v>7.2471268105398057</v>
      </c>
    </row>
    <row r="56" spans="1:8" x14ac:dyDescent="0.2">
      <c r="D56" s="237"/>
      <c r="E56" s="60" t="s">
        <v>104</v>
      </c>
      <c r="F56" s="241">
        <v>31162041697</v>
      </c>
      <c r="G56" s="241">
        <v>35412511897</v>
      </c>
      <c r="H56" s="197">
        <v>13.639896388461592</v>
      </c>
    </row>
    <row r="57" spans="1:8" x14ac:dyDescent="0.2">
      <c r="D57" s="237"/>
      <c r="E57" s="60" t="s">
        <v>105</v>
      </c>
      <c r="F57" s="241">
        <v>7352298742</v>
      </c>
      <c r="G57" s="241">
        <v>6075329640</v>
      </c>
      <c r="H57" s="197">
        <v>-17.368297274229562</v>
      </c>
    </row>
    <row r="58" spans="1:8" x14ac:dyDescent="0.2">
      <c r="D58" s="237"/>
      <c r="E58" s="60" t="s">
        <v>106</v>
      </c>
      <c r="F58" s="241">
        <v>633172878</v>
      </c>
      <c r="G58" s="241">
        <v>504416823</v>
      </c>
      <c r="H58" s="197">
        <v>-20.33505531802011</v>
      </c>
    </row>
    <row r="59" spans="1:8" x14ac:dyDescent="0.2">
      <c r="D59" s="237"/>
      <c r="E59" s="60" t="s">
        <v>107</v>
      </c>
      <c r="F59" s="241">
        <v>1040215991</v>
      </c>
      <c r="G59" s="241">
        <v>966398487</v>
      </c>
      <c r="H59" s="197">
        <v>-7.0963631244542196</v>
      </c>
    </row>
    <row r="60" spans="1:8" x14ac:dyDescent="0.2">
      <c r="D60" s="237"/>
      <c r="E60" s="60" t="s">
        <v>108</v>
      </c>
      <c r="F60" s="241">
        <v>725534394</v>
      </c>
      <c r="G60" s="241">
        <v>953294949</v>
      </c>
      <c r="H60" s="197">
        <v>31.392109992789674</v>
      </c>
    </row>
    <row r="61" spans="1:8" x14ac:dyDescent="0.2">
      <c r="D61" s="237"/>
      <c r="E61" s="60" t="s">
        <v>109</v>
      </c>
      <c r="F61" s="241">
        <v>529074807</v>
      </c>
      <c r="G61" s="241">
        <v>504549276</v>
      </c>
      <c r="H61" s="197">
        <v>-4.6355507152318403</v>
      </c>
    </row>
    <row r="62" spans="1:8" x14ac:dyDescent="0.2">
      <c r="D62" s="237"/>
      <c r="E62" s="60" t="s">
        <v>110</v>
      </c>
      <c r="F62" s="241">
        <v>736462562</v>
      </c>
      <c r="G62" s="241">
        <v>857814187</v>
      </c>
      <c r="H62" s="197">
        <v>16.477636645975213</v>
      </c>
    </row>
    <row r="63" spans="1:8" x14ac:dyDescent="0.2">
      <c r="D63" s="237"/>
      <c r="E63" s="60" t="s">
        <v>111</v>
      </c>
      <c r="F63" s="241">
        <v>221396321</v>
      </c>
      <c r="G63" s="241">
        <v>211046145</v>
      </c>
      <c r="H63" s="197">
        <v>-4.6749539257249006</v>
      </c>
    </row>
    <row r="64" spans="1:8" x14ac:dyDescent="0.2">
      <c r="D64" s="237"/>
      <c r="E64" s="60" t="s">
        <v>112</v>
      </c>
      <c r="F64" s="241">
        <v>95761869</v>
      </c>
      <c r="G64" s="241">
        <v>90333914</v>
      </c>
      <c r="H64" s="197">
        <v>-5.6681798890119817</v>
      </c>
    </row>
    <row r="65" spans="1:8" x14ac:dyDescent="0.2">
      <c r="D65" s="60" t="s">
        <v>113</v>
      </c>
      <c r="E65" s="251"/>
      <c r="F65" s="241">
        <v>3431517774</v>
      </c>
      <c r="G65" s="241">
        <v>3513870622</v>
      </c>
      <c r="H65" s="197">
        <v>2.3998957144845123</v>
      </c>
    </row>
    <row r="66" spans="1:8" x14ac:dyDescent="0.2">
      <c r="D66" s="2" t="s">
        <v>114</v>
      </c>
      <c r="F66" s="241">
        <v>741797544</v>
      </c>
      <c r="G66" s="241">
        <v>819836632</v>
      </c>
      <c r="H66" s="197">
        <v>10.520267778077198</v>
      </c>
    </row>
    <row r="67" spans="1:8" x14ac:dyDescent="0.2">
      <c r="C67" s="99"/>
      <c r="D67" s="2" t="s">
        <v>49</v>
      </c>
      <c r="F67" s="241">
        <v>294203289</v>
      </c>
      <c r="G67" s="241">
        <v>286430774</v>
      </c>
      <c r="H67" s="197">
        <v>-2.6418858288154601</v>
      </c>
    </row>
    <row r="68" spans="1:8" x14ac:dyDescent="0.2">
      <c r="D68" s="2" t="s">
        <v>58</v>
      </c>
      <c r="F68" s="241">
        <v>111457777</v>
      </c>
      <c r="G68" s="241">
        <v>106896064</v>
      </c>
      <c r="H68" s="197">
        <v>-4.0927722791384902</v>
      </c>
    </row>
    <row r="69" spans="1:8" x14ac:dyDescent="0.2">
      <c r="D69" s="2" t="s">
        <v>43</v>
      </c>
      <c r="F69" s="241">
        <v>646730603</v>
      </c>
      <c r="G69" s="241">
        <v>706117795</v>
      </c>
      <c r="H69" s="197">
        <v>9.1826784946497995</v>
      </c>
    </row>
    <row r="70" spans="1:8" x14ac:dyDescent="0.2">
      <c r="D70" s="2" t="s">
        <v>115</v>
      </c>
      <c r="F70" s="241">
        <v>204617378</v>
      </c>
      <c r="G70" s="241">
        <v>171287454</v>
      </c>
      <c r="H70" s="197">
        <v>-16.288901913306695</v>
      </c>
    </row>
    <row r="71" spans="1:8" x14ac:dyDescent="0.2">
      <c r="D71" s="2" t="s">
        <v>116</v>
      </c>
      <c r="F71" s="241">
        <v>381285170</v>
      </c>
      <c r="G71" s="241">
        <v>309990507</v>
      </c>
      <c r="H71" s="197">
        <v>-18.698514552768998</v>
      </c>
    </row>
    <row r="72" spans="1:8" x14ac:dyDescent="0.2">
      <c r="D72" s="2" t="s">
        <v>39</v>
      </c>
      <c r="F72" s="241">
        <v>1936306256</v>
      </c>
      <c r="G72" s="241">
        <v>1885799440</v>
      </c>
      <c r="H72" s="197">
        <v>-2.6084105158208026</v>
      </c>
    </row>
    <row r="73" spans="1:8" x14ac:dyDescent="0.2">
      <c r="D73" s="2" t="s">
        <v>50</v>
      </c>
      <c r="F73" s="241">
        <v>295705052</v>
      </c>
      <c r="G73" s="241">
        <v>307665455</v>
      </c>
      <c r="H73" s="197">
        <v>4.0447070211029112</v>
      </c>
    </row>
    <row r="74" spans="1:8" s="1" customFormat="1" x14ac:dyDescent="0.2">
      <c r="A74" s="2"/>
      <c r="B74" s="2"/>
      <c r="C74" s="2"/>
      <c r="D74" s="2" t="s">
        <v>117</v>
      </c>
      <c r="E74" s="2"/>
      <c r="F74" s="192">
        <v>2371445879</v>
      </c>
      <c r="G74" s="192">
        <v>2254232803</v>
      </c>
      <c r="H74" s="228">
        <v>-4.9426839987352755</v>
      </c>
    </row>
    <row r="75" spans="1:8" x14ac:dyDescent="0.2">
      <c r="D75" s="2" t="s">
        <v>118</v>
      </c>
      <c r="F75" s="241">
        <v>1460956821</v>
      </c>
      <c r="G75" s="241">
        <v>1394985110</v>
      </c>
      <c r="H75" s="197">
        <v>-4.5156509796671074</v>
      </c>
    </row>
    <row r="76" spans="1:8" x14ac:dyDescent="0.2">
      <c r="D76" s="2" t="s">
        <v>119</v>
      </c>
      <c r="F76" s="241">
        <v>66560661</v>
      </c>
      <c r="G76" s="241">
        <v>130451589</v>
      </c>
      <c r="H76" s="197">
        <v>95.989022705168139</v>
      </c>
    </row>
    <row r="77" spans="1:8" ht="12.75" customHeight="1" x14ac:dyDescent="0.2">
      <c r="D77" s="564" t="s">
        <v>263</v>
      </c>
      <c r="E77" s="564"/>
      <c r="F77" s="241">
        <v>294124701</v>
      </c>
      <c r="G77" s="241">
        <v>318156515</v>
      </c>
      <c r="H77" s="197">
        <v>8.1706208007330972</v>
      </c>
    </row>
    <row r="78" spans="1:8" ht="27.75" customHeight="1" x14ac:dyDescent="0.2">
      <c r="D78" s="564" t="s">
        <v>120</v>
      </c>
      <c r="E78" s="564"/>
      <c r="F78" s="241">
        <v>62534493</v>
      </c>
      <c r="G78" s="241">
        <v>45021255</v>
      </c>
      <c r="H78" s="197">
        <v>-28.005724776564513</v>
      </c>
    </row>
    <row r="79" spans="1:8" x14ac:dyDescent="0.2">
      <c r="C79" s="99"/>
      <c r="D79" s="2" t="s">
        <v>260</v>
      </c>
      <c r="F79" s="241">
        <v>1018036725</v>
      </c>
      <c r="G79" s="241">
        <v>892537892</v>
      </c>
      <c r="H79" s="197">
        <v>-12.327534942317531</v>
      </c>
    </row>
    <row r="80" spans="1:8" x14ac:dyDescent="0.2">
      <c r="D80" s="2" t="s">
        <v>69</v>
      </c>
      <c r="F80" s="241">
        <v>5231056523</v>
      </c>
      <c r="G80" s="241">
        <v>5191831330</v>
      </c>
      <c r="H80" s="197">
        <v>-0.74985221106929068</v>
      </c>
    </row>
    <row r="81" spans="1:8" s="36" customFormat="1" x14ac:dyDescent="0.2">
      <c r="A81" s="36" t="s">
        <v>121</v>
      </c>
      <c r="F81" s="242">
        <v>1265149969</v>
      </c>
      <c r="G81" s="242">
        <v>1397714045</v>
      </c>
      <c r="H81" s="196">
        <v>10.47813138744187</v>
      </c>
    </row>
    <row r="82" spans="1:8" s="36" customFormat="1" x14ac:dyDescent="0.2">
      <c r="A82" s="36" t="s">
        <v>122</v>
      </c>
      <c r="F82" s="242">
        <v>77085345</v>
      </c>
      <c r="G82" s="242">
        <v>76926625</v>
      </c>
      <c r="H82" s="196">
        <v>-0.2059016535503555</v>
      </c>
    </row>
    <row r="83" spans="1:8" x14ac:dyDescent="0.2">
      <c r="A83" s="102"/>
      <c r="B83" s="45"/>
      <c r="C83" s="45"/>
      <c r="D83" s="45"/>
      <c r="E83" s="45"/>
      <c r="F83" s="103"/>
      <c r="G83" s="103"/>
      <c r="H83" s="104"/>
    </row>
    <row r="84" spans="1:8" s="89" customFormat="1" ht="12" x14ac:dyDescent="0.2">
      <c r="F84" s="252"/>
      <c r="G84" s="253"/>
      <c r="H84" s="210"/>
    </row>
    <row r="85" spans="1:8" s="89" customFormat="1" ht="12" x14ac:dyDescent="0.2">
      <c r="A85" s="8" t="s">
        <v>149</v>
      </c>
      <c r="F85" s="210"/>
      <c r="G85" s="253"/>
      <c r="H85" s="210"/>
    </row>
    <row r="86" spans="1:8" s="89" customFormat="1" ht="12" x14ac:dyDescent="0.2">
      <c r="A86" s="209" t="s">
        <v>273</v>
      </c>
      <c r="D86" s="210"/>
      <c r="F86" s="210"/>
      <c r="G86" s="253"/>
      <c r="H86" s="210"/>
    </row>
    <row r="87" spans="1:8" x14ac:dyDescent="0.2">
      <c r="A87" s="209" t="s">
        <v>283</v>
      </c>
      <c r="B87" s="89"/>
      <c r="C87" s="89"/>
      <c r="D87" s="210"/>
      <c r="E87" s="89"/>
      <c r="F87" s="210"/>
      <c r="G87" s="254"/>
      <c r="H87" s="101"/>
    </row>
    <row r="88" spans="1:8" s="89" customFormat="1" ht="12.75" customHeight="1" x14ac:dyDescent="0.2">
      <c r="A88" s="8" t="s">
        <v>287</v>
      </c>
      <c r="B88" s="8"/>
      <c r="C88" s="95"/>
      <c r="D88" s="88"/>
      <c r="E88" s="95"/>
      <c r="F88" s="210"/>
      <c r="G88" s="253"/>
      <c r="H88" s="210"/>
    </row>
    <row r="89" spans="1:8" s="89" customFormat="1" ht="12.75" customHeight="1" x14ac:dyDescent="0.2">
      <c r="A89" s="8" t="s">
        <v>285</v>
      </c>
      <c r="B89" s="8"/>
      <c r="C89" s="95"/>
      <c r="D89" s="88"/>
      <c r="E89" s="95"/>
      <c r="F89" s="210"/>
      <c r="G89" s="253"/>
      <c r="H89" s="210"/>
    </row>
    <row r="90" spans="1:8" s="218" customFormat="1" ht="12.75" customHeight="1" x14ac:dyDescent="0.2">
      <c r="A90" s="215" t="s">
        <v>276</v>
      </c>
      <c r="B90" s="215"/>
      <c r="C90" s="216"/>
      <c r="D90" s="217"/>
      <c r="E90" s="217"/>
      <c r="F90" s="217"/>
      <c r="G90" s="217"/>
    </row>
    <row r="91" spans="1:8" s="111" customFormat="1" ht="12.75" customHeight="1" x14ac:dyDescent="0.2">
      <c r="A91" s="93" t="s">
        <v>244</v>
      </c>
      <c r="B91" s="93"/>
      <c r="C91" s="95"/>
      <c r="D91" s="207"/>
      <c r="E91" s="115"/>
      <c r="F91" s="207"/>
      <c r="G91" s="255"/>
    </row>
    <row r="92" spans="1:8" s="111" customFormat="1" ht="12.75" customHeight="1" x14ac:dyDescent="0.2">
      <c r="A92" s="209" t="s">
        <v>247</v>
      </c>
      <c r="B92" s="209"/>
      <c r="C92" s="95"/>
      <c r="D92" s="207"/>
      <c r="E92" s="115"/>
      <c r="F92" s="207"/>
      <c r="G92" s="255"/>
    </row>
  </sheetData>
  <mergeCells count="7">
    <mergeCell ref="A1:H1"/>
    <mergeCell ref="D30:E30"/>
    <mergeCell ref="D77:E77"/>
    <mergeCell ref="D78:E78"/>
    <mergeCell ref="A2:H2"/>
    <mergeCell ref="A4:E6"/>
    <mergeCell ref="H4:H5"/>
  </mergeCells>
  <printOptions horizontalCentered="1"/>
  <pageMargins left="0.31496062992125984" right="0.31496062992125984" top="0.3543307086614173" bottom="0.3543307086614173" header="0.31496062992125984" footer="0.31496062992125984"/>
  <pageSetup paperSize="9" scale="66"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EC3B-55C7-42E5-8A85-30C618D0D452}">
  <sheetPr>
    <pageSetUpPr fitToPage="1"/>
  </sheetPr>
  <dimension ref="A1:N27"/>
  <sheetViews>
    <sheetView zoomScale="115" zoomScaleNormal="115" workbookViewId="0">
      <selection activeCell="M16" sqref="M16"/>
    </sheetView>
  </sheetViews>
  <sheetFormatPr defaultRowHeight="15" x14ac:dyDescent="0.25"/>
  <cols>
    <col min="1" max="1" width="5.42578125" customWidth="1"/>
    <col min="2" max="2" width="21.28515625" customWidth="1"/>
    <col min="3" max="3" width="13.7109375" customWidth="1"/>
    <col min="4" max="4" width="10.7109375" customWidth="1"/>
    <col min="5" max="6" width="12.28515625" customWidth="1"/>
    <col min="7" max="7" width="13.140625" customWidth="1"/>
    <col min="8" max="8" width="10.7109375" customWidth="1"/>
    <col min="9" max="9" width="12.7109375" customWidth="1"/>
    <col min="10" max="10" width="11.85546875" customWidth="1"/>
    <col min="11" max="11" width="13" customWidth="1"/>
    <col min="12" max="12" width="10.7109375" customWidth="1"/>
    <col min="13" max="13" width="12.7109375" customWidth="1"/>
    <col min="14" max="14" width="11.85546875" customWidth="1"/>
  </cols>
  <sheetData>
    <row r="1" spans="1:14" s="256" customFormat="1" ht="14.25" x14ac:dyDescent="0.2">
      <c r="A1" s="579" t="s">
        <v>300</v>
      </c>
      <c r="B1" s="579"/>
      <c r="C1" s="579"/>
      <c r="D1" s="579"/>
      <c r="E1" s="579"/>
      <c r="F1" s="579"/>
      <c r="G1" s="579"/>
      <c r="H1" s="579"/>
      <c r="I1" s="579"/>
      <c r="J1" s="579"/>
      <c r="K1" s="579"/>
      <c r="L1" s="579"/>
      <c r="M1" s="579"/>
      <c r="N1" s="579"/>
    </row>
    <row r="2" spans="1:14" s="256" customFormat="1" ht="14.25" x14ac:dyDescent="0.2">
      <c r="A2" s="579" t="s">
        <v>249</v>
      </c>
      <c r="B2" s="579"/>
      <c r="C2" s="579"/>
      <c r="D2" s="579"/>
      <c r="E2" s="579"/>
      <c r="F2" s="579"/>
      <c r="G2" s="579"/>
      <c r="H2" s="579"/>
      <c r="I2" s="579"/>
      <c r="J2" s="579"/>
      <c r="K2" s="579"/>
      <c r="L2" s="579"/>
      <c r="M2" s="579"/>
      <c r="N2" s="579"/>
    </row>
    <row r="3" spans="1:14" s="256" customFormat="1" ht="14.25" x14ac:dyDescent="0.2">
      <c r="A3" s="257"/>
      <c r="B3" s="258"/>
      <c r="C3" s="257"/>
      <c r="D3" s="257"/>
      <c r="E3" s="257"/>
      <c r="F3" s="257"/>
      <c r="G3" s="257"/>
      <c r="H3" s="257"/>
      <c r="I3" s="257"/>
      <c r="J3" s="257"/>
      <c r="K3" s="257"/>
      <c r="L3" s="257"/>
      <c r="M3" s="257"/>
      <c r="N3" s="257"/>
    </row>
    <row r="4" spans="1:14" s="259" customFormat="1" ht="14.25" x14ac:dyDescent="0.25">
      <c r="A4" s="580" t="s">
        <v>288</v>
      </c>
      <c r="B4" s="581"/>
      <c r="C4" s="582" t="s">
        <v>301</v>
      </c>
      <c r="D4" s="583"/>
      <c r="E4" s="583"/>
      <c r="F4" s="529"/>
      <c r="G4" s="584" t="s">
        <v>302</v>
      </c>
      <c r="H4" s="583"/>
      <c r="I4" s="583"/>
      <c r="J4" s="529"/>
      <c r="K4" s="584" t="s">
        <v>303</v>
      </c>
      <c r="L4" s="583"/>
      <c r="M4" s="583"/>
      <c r="N4" s="583"/>
    </row>
    <row r="5" spans="1:14" s="256" customFormat="1" ht="63.75" x14ac:dyDescent="0.2">
      <c r="A5" s="580"/>
      <c r="B5" s="581"/>
      <c r="C5" s="163" t="s">
        <v>289</v>
      </c>
      <c r="D5" s="183" t="s">
        <v>251</v>
      </c>
      <c r="E5" s="260" t="s">
        <v>290</v>
      </c>
      <c r="F5" s="261" t="s">
        <v>291</v>
      </c>
      <c r="G5" s="163" t="s">
        <v>289</v>
      </c>
      <c r="H5" s="183" t="s">
        <v>251</v>
      </c>
      <c r="I5" s="260" t="s">
        <v>290</v>
      </c>
      <c r="J5" s="261" t="s">
        <v>291</v>
      </c>
      <c r="K5" s="163" t="s">
        <v>289</v>
      </c>
      <c r="L5" s="183" t="s">
        <v>251</v>
      </c>
      <c r="M5" s="260" t="s">
        <v>290</v>
      </c>
      <c r="N5" s="261" t="s">
        <v>291</v>
      </c>
    </row>
    <row r="6" spans="1:14" s="256" customFormat="1" ht="14.25" x14ac:dyDescent="0.2">
      <c r="A6" s="257"/>
      <c r="B6" s="258"/>
      <c r="C6" s="262"/>
      <c r="D6" s="262"/>
      <c r="E6" s="262"/>
      <c r="F6" s="262"/>
      <c r="G6" s="263"/>
      <c r="H6" s="263"/>
      <c r="I6" s="263"/>
      <c r="J6" s="263"/>
      <c r="K6" s="263"/>
      <c r="L6" s="263"/>
      <c r="M6" s="263"/>
      <c r="N6" s="263"/>
    </row>
    <row r="7" spans="1:14" s="264" customFormat="1" ht="12.75" x14ac:dyDescent="0.2">
      <c r="A7" s="264" t="s">
        <v>70</v>
      </c>
      <c r="C7" s="265">
        <v>6278718821</v>
      </c>
      <c r="D7" s="266">
        <v>100</v>
      </c>
      <c r="E7" s="266">
        <v>8.7052488186012411E-2</v>
      </c>
      <c r="F7" s="266">
        <v>7.2541214255432473</v>
      </c>
      <c r="G7" s="265">
        <v>7100198231</v>
      </c>
      <c r="H7" s="266">
        <v>100</v>
      </c>
      <c r="I7" s="266">
        <v>-7.9225717769360386</v>
      </c>
      <c r="J7" s="266">
        <v>13.181993537567038</v>
      </c>
      <c r="K7" s="265">
        <v>5667773381</v>
      </c>
      <c r="L7" s="266">
        <v>100</v>
      </c>
      <c r="M7" s="266">
        <v>-20.174434619950819</v>
      </c>
      <c r="N7" s="266">
        <v>-9.7304156694613013</v>
      </c>
    </row>
    <row r="8" spans="1:14" s="267" customFormat="1" ht="12.75" x14ac:dyDescent="0.2">
      <c r="C8" s="268"/>
      <c r="D8" s="269"/>
      <c r="E8" s="269"/>
      <c r="F8" s="269"/>
      <c r="G8" s="268"/>
      <c r="H8" s="269"/>
      <c r="I8" s="269"/>
      <c r="J8" s="269"/>
      <c r="K8" s="268"/>
      <c r="L8" s="269"/>
      <c r="M8" s="269"/>
      <c r="N8" s="269"/>
    </row>
    <row r="9" spans="1:14" s="264" customFormat="1" ht="37.5" customHeight="1" x14ac:dyDescent="0.2">
      <c r="A9" s="578" t="s">
        <v>292</v>
      </c>
      <c r="B9" s="578"/>
      <c r="C9" s="265">
        <v>1068233</v>
      </c>
      <c r="D9" s="266">
        <v>1.7013550541985639E-2</v>
      </c>
      <c r="E9" s="266">
        <v>-4.9706923438919137</v>
      </c>
      <c r="F9" s="266">
        <v>-67.87690396086407</v>
      </c>
      <c r="G9" s="265">
        <v>666171</v>
      </c>
      <c r="H9" s="266">
        <v>9.3824281847716198E-3</v>
      </c>
      <c r="I9" s="266">
        <v>-2.1628790215274529</v>
      </c>
      <c r="J9" s="266">
        <v>-40.737864388595767</v>
      </c>
      <c r="K9" s="265">
        <v>246796</v>
      </c>
      <c r="L9" s="266">
        <v>4.3543731093295098E-3</v>
      </c>
      <c r="M9" s="266">
        <v>-62.953055596836251</v>
      </c>
      <c r="N9" s="266">
        <v>-76.896800604362525</v>
      </c>
    </row>
    <row r="10" spans="1:14" s="267" customFormat="1" ht="12.75" x14ac:dyDescent="0.2">
      <c r="A10" s="270"/>
      <c r="B10" s="270"/>
      <c r="C10" s="268"/>
      <c r="D10" s="269"/>
      <c r="E10" s="269"/>
      <c r="F10" s="269"/>
      <c r="G10" s="268"/>
      <c r="H10" s="269"/>
      <c r="I10" s="269"/>
      <c r="J10" s="269"/>
      <c r="K10" s="268"/>
      <c r="L10" s="269"/>
      <c r="M10" s="269"/>
      <c r="N10" s="269"/>
    </row>
    <row r="11" spans="1:14" s="267" customFormat="1" ht="12.75" x14ac:dyDescent="0.2">
      <c r="B11" s="271" t="s">
        <v>293</v>
      </c>
      <c r="C11" s="272" t="s">
        <v>123</v>
      </c>
      <c r="D11" s="273" t="s">
        <v>124</v>
      </c>
      <c r="E11" s="273" t="s">
        <v>124</v>
      </c>
      <c r="F11" s="273" t="s">
        <v>124</v>
      </c>
      <c r="G11" s="272" t="s">
        <v>123</v>
      </c>
      <c r="H11" s="273" t="s">
        <v>124</v>
      </c>
      <c r="I11" s="273" t="s">
        <v>124</v>
      </c>
      <c r="J11" s="273" t="s">
        <v>124</v>
      </c>
      <c r="K11" s="272" t="s">
        <v>123</v>
      </c>
      <c r="L11" s="273" t="s">
        <v>124</v>
      </c>
      <c r="M11" s="273" t="s">
        <v>124</v>
      </c>
      <c r="N11" s="273" t="s">
        <v>124</v>
      </c>
    </row>
    <row r="12" spans="1:14" s="267" customFormat="1" ht="12.75" x14ac:dyDescent="0.2">
      <c r="B12" s="271" t="s">
        <v>294</v>
      </c>
      <c r="C12" s="272" t="s">
        <v>123</v>
      </c>
      <c r="D12" s="273" t="s">
        <v>124</v>
      </c>
      <c r="E12" s="273" t="s">
        <v>124</v>
      </c>
      <c r="F12" s="273" t="s">
        <v>124</v>
      </c>
      <c r="G12" s="272">
        <v>2646</v>
      </c>
      <c r="H12" s="273">
        <v>0.39719531471649167</v>
      </c>
      <c r="I12" s="273" t="s">
        <v>124</v>
      </c>
      <c r="J12" s="273">
        <v>-85.846483016849433</v>
      </c>
      <c r="K12" s="272" t="s">
        <v>123</v>
      </c>
      <c r="L12" s="273" t="s">
        <v>124</v>
      </c>
      <c r="M12" s="273" t="s">
        <v>124</v>
      </c>
      <c r="N12" s="273" t="s">
        <v>124</v>
      </c>
    </row>
    <row r="13" spans="1:14" s="267" customFormat="1" ht="12.75" x14ac:dyDescent="0.2">
      <c r="B13" s="271" t="s">
        <v>295</v>
      </c>
      <c r="C13" s="272" t="s">
        <v>123</v>
      </c>
      <c r="D13" s="273" t="s">
        <v>124</v>
      </c>
      <c r="E13" s="273" t="s">
        <v>124</v>
      </c>
      <c r="F13" s="273" t="s">
        <v>124</v>
      </c>
      <c r="G13" s="272" t="s">
        <v>123</v>
      </c>
      <c r="H13" s="273" t="s">
        <v>124</v>
      </c>
      <c r="I13" s="273" t="s">
        <v>124</v>
      </c>
      <c r="J13" s="273" t="s">
        <v>124</v>
      </c>
      <c r="K13" s="272" t="s">
        <v>123</v>
      </c>
      <c r="L13" s="273" t="s">
        <v>124</v>
      </c>
      <c r="M13" s="273" t="s">
        <v>124</v>
      </c>
      <c r="N13" s="273" t="s">
        <v>124</v>
      </c>
    </row>
    <row r="14" spans="1:14" s="267" customFormat="1" ht="12.75" x14ac:dyDescent="0.2">
      <c r="B14" s="271" t="s">
        <v>296</v>
      </c>
      <c r="C14" s="272" t="s">
        <v>123</v>
      </c>
      <c r="D14" s="273" t="s">
        <v>124</v>
      </c>
      <c r="E14" s="273" t="s">
        <v>124</v>
      </c>
      <c r="F14" s="273" t="s">
        <v>124</v>
      </c>
      <c r="G14" s="272">
        <v>4660</v>
      </c>
      <c r="H14" s="273">
        <v>0.69952009318928621</v>
      </c>
      <c r="I14" s="273" t="s">
        <v>124</v>
      </c>
      <c r="J14" s="273" t="s">
        <v>124</v>
      </c>
      <c r="K14" s="272" t="s">
        <v>123</v>
      </c>
      <c r="L14" s="273" t="s">
        <v>124</v>
      </c>
      <c r="M14" s="273" t="s">
        <v>124</v>
      </c>
      <c r="N14" s="273" t="s">
        <v>124</v>
      </c>
    </row>
    <row r="15" spans="1:14" s="267" customFormat="1" ht="12.75" x14ac:dyDescent="0.2">
      <c r="B15" s="271" t="s">
        <v>297</v>
      </c>
      <c r="C15" s="272" t="s">
        <v>123</v>
      </c>
      <c r="D15" s="273" t="s">
        <v>124</v>
      </c>
      <c r="E15" s="273" t="s">
        <v>124</v>
      </c>
      <c r="F15" s="273" t="s">
        <v>124</v>
      </c>
      <c r="G15" s="272" t="s">
        <v>123</v>
      </c>
      <c r="H15" s="273" t="s">
        <v>124</v>
      </c>
      <c r="I15" s="273" t="s">
        <v>124</v>
      </c>
      <c r="J15" s="273" t="s">
        <v>124</v>
      </c>
      <c r="K15" s="272" t="s">
        <v>123</v>
      </c>
      <c r="L15" s="273" t="s">
        <v>124</v>
      </c>
      <c r="M15" s="273" t="s">
        <v>124</v>
      </c>
      <c r="N15" s="273" t="s">
        <v>124</v>
      </c>
    </row>
    <row r="16" spans="1:14" s="267" customFormat="1" ht="12.75" x14ac:dyDescent="0.2">
      <c r="B16" s="271" t="s">
        <v>298</v>
      </c>
      <c r="C16" s="268">
        <v>911734</v>
      </c>
      <c r="D16" s="273">
        <v>85.349731753278547</v>
      </c>
      <c r="E16" s="269">
        <v>-4.0628403369302735</v>
      </c>
      <c r="F16" s="269">
        <v>-28.113468780158581</v>
      </c>
      <c r="G16" s="268">
        <v>149784</v>
      </c>
      <c r="H16" s="273">
        <v>22.484317089756235</v>
      </c>
      <c r="I16" s="269">
        <v>-49.21250631520769</v>
      </c>
      <c r="J16" s="269">
        <v>-84.23898689423315</v>
      </c>
      <c r="K16" s="268">
        <v>42220</v>
      </c>
      <c r="L16" s="273">
        <v>17.107246470769379</v>
      </c>
      <c r="M16" s="269">
        <v>-71.81274368423864</v>
      </c>
      <c r="N16" s="269">
        <v>-95.369263403580433</v>
      </c>
    </row>
    <row r="17" spans="1:14" s="267" customFormat="1" ht="12.75" x14ac:dyDescent="0.2">
      <c r="B17" s="271" t="s">
        <v>299</v>
      </c>
      <c r="C17" s="268">
        <v>156499</v>
      </c>
      <c r="D17" s="273">
        <v>14.650268246721454</v>
      </c>
      <c r="E17" s="269">
        <v>7.3322451442993541</v>
      </c>
      <c r="F17" s="269">
        <v>-92.387818096387861</v>
      </c>
      <c r="G17" s="268">
        <v>509081</v>
      </c>
      <c r="H17" s="273">
        <v>76.418967502337992</v>
      </c>
      <c r="I17" s="269">
        <v>31.894811840145088</v>
      </c>
      <c r="J17" s="269">
        <v>249.14476571930209</v>
      </c>
      <c r="K17" s="268">
        <v>204576</v>
      </c>
      <c r="L17" s="273">
        <v>82.892753529230617</v>
      </c>
      <c r="M17" s="269">
        <v>-59.814646392224425</v>
      </c>
      <c r="N17" s="269">
        <v>30.72032409152774</v>
      </c>
    </row>
    <row r="18" spans="1:14" s="256" customFormat="1" ht="14.25" x14ac:dyDescent="0.2">
      <c r="A18" s="274"/>
      <c r="B18" s="275"/>
      <c r="C18" s="274"/>
      <c r="D18" s="274"/>
      <c r="E18" s="274"/>
      <c r="F18" s="274"/>
      <c r="G18" s="274"/>
      <c r="H18" s="274"/>
      <c r="I18" s="274"/>
      <c r="J18" s="274"/>
      <c r="K18" s="274"/>
      <c r="L18" s="276"/>
      <c r="M18" s="276"/>
      <c r="N18" s="276"/>
    </row>
    <row r="19" spans="1:14" s="256" customFormat="1" ht="14.25" x14ac:dyDescent="0.2">
      <c r="A19" s="257"/>
      <c r="B19" s="258"/>
      <c r="C19" s="257"/>
      <c r="D19" s="257"/>
      <c r="E19" s="257"/>
      <c r="F19" s="257"/>
      <c r="G19" s="257"/>
      <c r="H19" s="257"/>
      <c r="I19" s="257"/>
      <c r="J19" s="257"/>
      <c r="K19" s="257"/>
      <c r="L19" s="257"/>
      <c r="M19" s="257"/>
      <c r="N19" s="257"/>
    </row>
    <row r="20" spans="1:14" s="2" customFormat="1" x14ac:dyDescent="0.25">
      <c r="A20" s="8" t="s">
        <v>149</v>
      </c>
      <c r="B20" s="89"/>
      <c r="C20" s="89"/>
      <c r="D20"/>
      <c r="E20" s="277"/>
      <c r="F20" s="210"/>
      <c r="G20" s="254"/>
      <c r="H20" s="101"/>
      <c r="I20" s="212"/>
      <c r="J20" s="278"/>
    </row>
    <row r="21" spans="1:14" s="2" customFormat="1" x14ac:dyDescent="0.25">
      <c r="A21" s="209" t="s">
        <v>273</v>
      </c>
      <c r="B21" s="89"/>
      <c r="C21" s="89"/>
      <c r="D21"/>
      <c r="E21" s="277"/>
      <c r="F21" s="210"/>
      <c r="G21" s="254"/>
      <c r="H21" s="101"/>
      <c r="I21" s="212"/>
      <c r="J21" s="278"/>
    </row>
    <row r="22" spans="1:14" s="2" customFormat="1" x14ac:dyDescent="0.25">
      <c r="A22" s="8" t="s">
        <v>284</v>
      </c>
      <c r="B22" s="8"/>
      <c r="C22" s="95"/>
      <c r="D22"/>
      <c r="E22" s="277"/>
      <c r="F22" s="210"/>
      <c r="G22" s="254"/>
      <c r="H22" s="101"/>
      <c r="I22" s="212"/>
      <c r="J22" s="279"/>
    </row>
    <row r="23" spans="1:14" s="89" customFormat="1" ht="12.75" customHeight="1" x14ac:dyDescent="0.2">
      <c r="A23" s="8" t="s">
        <v>285</v>
      </c>
      <c r="B23" s="8"/>
      <c r="C23" s="95"/>
      <c r="D23" s="88"/>
      <c r="E23" s="95"/>
      <c r="F23" s="210"/>
      <c r="G23" s="253"/>
      <c r="H23" s="210"/>
    </row>
    <row r="24" spans="1:14" s="111" customFormat="1" ht="12" x14ac:dyDescent="0.2">
      <c r="A24" s="8" t="s">
        <v>275</v>
      </c>
      <c r="B24" s="89"/>
      <c r="C24" s="95"/>
      <c r="D24" s="207"/>
      <c r="E24" s="115"/>
      <c r="F24" s="207"/>
      <c r="G24" s="255"/>
    </row>
    <row r="25" spans="1:14" s="111" customFormat="1" ht="12" x14ac:dyDescent="0.2">
      <c r="A25" s="93" t="s">
        <v>244</v>
      </c>
      <c r="B25" s="93"/>
      <c r="C25" s="95"/>
      <c r="D25" s="207"/>
      <c r="E25" s="115"/>
      <c r="F25" s="207"/>
      <c r="G25" s="255"/>
    </row>
    <row r="26" spans="1:14" s="89" customFormat="1" x14ac:dyDescent="0.25">
      <c r="A26" s="8" t="s">
        <v>245</v>
      </c>
      <c r="L26"/>
      <c r="M26"/>
    </row>
    <row r="27" spans="1:14" s="111" customFormat="1" x14ac:dyDescent="0.25">
      <c r="A27" s="209" t="s">
        <v>247</v>
      </c>
      <c r="B27" s="209"/>
      <c r="C27" s="95"/>
      <c r="D27" s="207"/>
      <c r="E27" s="115"/>
      <c r="F27" s="207"/>
      <c r="G27" s="255"/>
      <c r="L27"/>
      <c r="M27"/>
    </row>
  </sheetData>
  <mergeCells count="7">
    <mergeCell ref="A9:B9"/>
    <mergeCell ref="A1:N1"/>
    <mergeCell ref="A2:N2"/>
    <mergeCell ref="A4:B5"/>
    <mergeCell ref="C4:F4"/>
    <mergeCell ref="G4:J4"/>
    <mergeCell ref="K4:N4"/>
  </mergeCells>
  <pageMargins left="0.31496062992125984" right="0.31496062992125984" top="0.3543307086614173" bottom="0.3543307086614173" header="0.31496062992125984" footer="0.31496062992125984"/>
  <pageSetup paperSize="9" scale="81"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331E0-8C0C-41BA-A007-09377D564947}">
  <sheetPr>
    <pageSetUpPr fitToPage="1"/>
  </sheetPr>
  <dimension ref="A1:Z56"/>
  <sheetViews>
    <sheetView zoomScale="85" zoomScaleNormal="85" workbookViewId="0">
      <selection sqref="A1:L1"/>
    </sheetView>
  </sheetViews>
  <sheetFormatPr defaultRowHeight="12.75" x14ac:dyDescent="0.2"/>
  <cols>
    <col min="1" max="1" width="4.85546875" style="2" customWidth="1"/>
    <col min="2" max="2" width="30" style="47" customWidth="1"/>
    <col min="3" max="3" width="14" style="9" customWidth="1"/>
    <col min="4" max="4" width="9.42578125" style="38" bestFit="1" customWidth="1"/>
    <col min="5" max="5" width="11" style="25" bestFit="1" customWidth="1"/>
    <col min="6" max="6" width="9.42578125" style="38" bestFit="1" customWidth="1"/>
    <col min="7" max="7" width="12.7109375" style="37" bestFit="1" customWidth="1"/>
    <col min="8" max="8" width="9.42578125" style="38" bestFit="1" customWidth="1"/>
    <col min="9" max="9" width="10.5703125" style="37" bestFit="1" customWidth="1"/>
    <col min="10" max="10" width="9.42578125" style="59" bestFit="1" customWidth="1"/>
    <col min="11" max="11" width="12.140625" style="38" customWidth="1"/>
    <col min="12" max="12" width="13.42578125" style="38" customWidth="1"/>
    <col min="13" max="16384" width="9.140625" style="2"/>
  </cols>
  <sheetData>
    <row r="1" spans="1:13" ht="12.75" customHeight="1" x14ac:dyDescent="0.2">
      <c r="A1" s="589" t="s">
        <v>306</v>
      </c>
      <c r="B1" s="558"/>
      <c r="C1" s="558"/>
      <c r="D1" s="558"/>
      <c r="E1" s="558"/>
      <c r="F1" s="558"/>
      <c r="G1" s="558"/>
      <c r="H1" s="558"/>
      <c r="I1" s="558"/>
      <c r="J1" s="558"/>
      <c r="K1" s="558"/>
      <c r="L1" s="558"/>
    </row>
    <row r="2" spans="1:13" ht="12.75" customHeight="1" x14ac:dyDescent="0.2">
      <c r="A2" s="590" t="s">
        <v>249</v>
      </c>
      <c r="B2" s="590"/>
      <c r="C2" s="590"/>
      <c r="D2" s="590"/>
      <c r="E2" s="590"/>
      <c r="F2" s="590"/>
      <c r="G2" s="590"/>
      <c r="H2" s="590"/>
      <c r="I2" s="590"/>
      <c r="J2" s="590"/>
      <c r="K2" s="590"/>
      <c r="L2" s="590"/>
    </row>
    <row r="3" spans="1:13" s="9" customFormat="1" x14ac:dyDescent="0.2">
      <c r="A3" s="280"/>
      <c r="B3" s="281"/>
      <c r="C3" s="281"/>
      <c r="D3" s="282"/>
      <c r="E3" s="281"/>
      <c r="F3" s="282"/>
      <c r="G3" s="283"/>
      <c r="H3" s="282"/>
      <c r="I3" s="283"/>
      <c r="J3" s="282"/>
      <c r="K3" s="282"/>
      <c r="L3" s="282"/>
    </row>
    <row r="4" spans="1:13" s="35" customFormat="1" ht="24.75" customHeight="1" x14ac:dyDescent="0.2">
      <c r="A4" s="550" t="s">
        <v>126</v>
      </c>
      <c r="B4" s="532"/>
      <c r="C4" s="586">
        <v>2021</v>
      </c>
      <c r="D4" s="586"/>
      <c r="E4" s="586"/>
      <c r="F4" s="586"/>
      <c r="G4" s="585" t="s">
        <v>304</v>
      </c>
      <c r="H4" s="585"/>
      <c r="I4" s="585"/>
      <c r="J4" s="585"/>
      <c r="K4" s="587" t="s">
        <v>305</v>
      </c>
      <c r="L4" s="588"/>
    </row>
    <row r="5" spans="1:13" s="35" customFormat="1" ht="43.5" customHeight="1" x14ac:dyDescent="0.2">
      <c r="A5" s="529"/>
      <c r="B5" s="532"/>
      <c r="C5" s="284" t="s">
        <v>25</v>
      </c>
      <c r="D5" s="183" t="s">
        <v>251</v>
      </c>
      <c r="E5" s="285" t="s">
        <v>279</v>
      </c>
      <c r="F5" s="183" t="s">
        <v>251</v>
      </c>
      <c r="G5" s="284" t="s">
        <v>235</v>
      </c>
      <c r="H5" s="183" t="s">
        <v>251</v>
      </c>
      <c r="I5" s="285" t="s">
        <v>236</v>
      </c>
      <c r="J5" s="183" t="s">
        <v>251</v>
      </c>
      <c r="K5" s="50" t="s">
        <v>127</v>
      </c>
      <c r="L5" s="51" t="s">
        <v>3</v>
      </c>
    </row>
    <row r="6" spans="1:13" x14ac:dyDescent="0.2">
      <c r="A6" s="529"/>
      <c r="B6" s="532"/>
      <c r="C6" s="184" t="s">
        <v>6</v>
      </c>
      <c r="D6" s="286" t="s">
        <v>7</v>
      </c>
      <c r="E6" s="184" t="s">
        <v>8</v>
      </c>
      <c r="F6" s="286" t="s">
        <v>9</v>
      </c>
      <c r="G6" s="184" t="s">
        <v>10</v>
      </c>
      <c r="H6" s="286" t="s">
        <v>11</v>
      </c>
      <c r="I6" s="184" t="s">
        <v>12</v>
      </c>
      <c r="J6" s="286" t="s">
        <v>13</v>
      </c>
      <c r="K6" s="286" t="s">
        <v>128</v>
      </c>
      <c r="L6" s="186" t="s">
        <v>129</v>
      </c>
    </row>
    <row r="7" spans="1:13" x14ac:dyDescent="0.2">
      <c r="A7" s="12"/>
      <c r="B7" s="12"/>
      <c r="C7" s="128"/>
      <c r="D7" s="129"/>
      <c r="E7" s="128"/>
      <c r="F7" s="129"/>
      <c r="G7" s="128"/>
      <c r="H7" s="129"/>
      <c r="I7" s="128"/>
      <c r="J7" s="129"/>
      <c r="K7" s="129"/>
      <c r="L7" s="129"/>
    </row>
    <row r="8" spans="1:13" s="36" customFormat="1" x14ac:dyDescent="0.2">
      <c r="A8" s="41"/>
      <c r="B8" s="39" t="s">
        <v>70</v>
      </c>
      <c r="C8" s="191">
        <v>6278718821</v>
      </c>
      <c r="D8" s="196">
        <v>99.999999999999986</v>
      </c>
      <c r="E8" s="191">
        <v>74653211498</v>
      </c>
      <c r="F8" s="196">
        <v>99.999999999999986</v>
      </c>
      <c r="G8" s="191">
        <v>5667773381</v>
      </c>
      <c r="H8" s="196">
        <v>99.999999999999986</v>
      </c>
      <c r="I8" s="191">
        <v>78836927691</v>
      </c>
      <c r="J8" s="196">
        <v>100</v>
      </c>
      <c r="K8" s="290">
        <v>-9.7304156694613013</v>
      </c>
      <c r="L8" s="290">
        <v>5.6042012246346307</v>
      </c>
    </row>
    <row r="9" spans="1:13" s="36" customFormat="1" x14ac:dyDescent="0.2">
      <c r="A9" s="41"/>
      <c r="B9" s="39"/>
      <c r="C9" s="191"/>
      <c r="D9" s="196"/>
      <c r="E9" s="191"/>
      <c r="F9" s="196"/>
      <c r="G9" s="191"/>
      <c r="H9" s="196"/>
      <c r="I9" s="191"/>
      <c r="J9" s="196"/>
      <c r="K9" s="290"/>
      <c r="L9" s="290"/>
    </row>
    <row r="10" spans="1:13" x14ac:dyDescent="0.2">
      <c r="A10" s="35"/>
      <c r="B10" s="40" t="s">
        <v>130</v>
      </c>
      <c r="C10" s="191">
        <v>5208895386</v>
      </c>
      <c r="D10" s="196">
        <v>82.96111889225179</v>
      </c>
      <c r="E10" s="191">
        <v>61996596326</v>
      </c>
      <c r="F10" s="196">
        <v>83.046120966491742</v>
      </c>
      <c r="G10" s="191">
        <v>4567614726</v>
      </c>
      <c r="H10" s="196">
        <v>80.589226473167628</v>
      </c>
      <c r="I10" s="191">
        <v>65006336104</v>
      </c>
      <c r="J10" s="196">
        <v>82.456709067597401</v>
      </c>
      <c r="K10" s="290">
        <v>-12.311260113297271</v>
      </c>
      <c r="L10" s="290">
        <v>4.8546855091426719</v>
      </c>
      <c r="M10" s="43"/>
    </row>
    <row r="11" spans="1:13" x14ac:dyDescent="0.2">
      <c r="A11" s="35"/>
      <c r="B11" s="25"/>
      <c r="C11" s="288"/>
      <c r="D11" s="289"/>
      <c r="E11" s="288"/>
      <c r="F11" s="197"/>
      <c r="G11" s="226"/>
      <c r="H11" s="289"/>
      <c r="I11" s="288"/>
      <c r="J11" s="289"/>
      <c r="K11" s="289"/>
      <c r="L11" s="289"/>
    </row>
    <row r="12" spans="1:13" x14ac:dyDescent="0.2">
      <c r="A12" s="35">
        <v>1</v>
      </c>
      <c r="B12" s="28" t="s">
        <v>131</v>
      </c>
      <c r="C12" s="241">
        <v>926732682</v>
      </c>
      <c r="D12" s="197">
        <v>14.759900999236036</v>
      </c>
      <c r="E12" s="241">
        <v>11552992625</v>
      </c>
      <c r="F12" s="197">
        <v>15.475546722205664</v>
      </c>
      <c r="G12" s="226">
        <v>980837481</v>
      </c>
      <c r="H12" s="197">
        <v>17.305516912303663</v>
      </c>
      <c r="I12" s="241">
        <v>10965039166</v>
      </c>
      <c r="J12" s="197">
        <v>13.908506441267326</v>
      </c>
      <c r="K12" s="289">
        <v>5.8382314610115449</v>
      </c>
      <c r="L12" s="289">
        <v>-5.0891875212289435</v>
      </c>
      <c r="M12" s="9"/>
    </row>
    <row r="13" spans="1:13" x14ac:dyDescent="0.2">
      <c r="A13" s="35">
        <v>2</v>
      </c>
      <c r="B13" s="28" t="s">
        <v>307</v>
      </c>
      <c r="C13" s="287">
        <v>1010041171</v>
      </c>
      <c r="D13" s="197">
        <v>16.086739983032601</v>
      </c>
      <c r="E13" s="241">
        <v>11848581284</v>
      </c>
      <c r="F13" s="197">
        <v>15.871495741770506</v>
      </c>
      <c r="G13" s="226">
        <v>811500150</v>
      </c>
      <c r="H13" s="197">
        <v>14.317794580855702</v>
      </c>
      <c r="I13" s="241">
        <v>12341709523</v>
      </c>
      <c r="J13" s="197">
        <v>15.654731715793291</v>
      </c>
      <c r="K13" s="289">
        <v>-19.656725557378294</v>
      </c>
      <c r="L13" s="289">
        <v>4.1619180151627688</v>
      </c>
      <c r="M13" s="9"/>
    </row>
    <row r="14" spans="1:13" x14ac:dyDescent="0.2">
      <c r="A14" s="35">
        <v>3</v>
      </c>
      <c r="B14" s="28" t="s">
        <v>308</v>
      </c>
      <c r="C14" s="226">
        <v>863437528</v>
      </c>
      <c r="D14" s="197">
        <v>13.751810721514074</v>
      </c>
      <c r="E14" s="226">
        <v>10725366649</v>
      </c>
      <c r="F14" s="197">
        <v>14.366919297621026</v>
      </c>
      <c r="G14" s="226">
        <v>793575342</v>
      </c>
      <c r="H14" s="197">
        <v>14.001536205739839</v>
      </c>
      <c r="I14" s="241">
        <v>11128551903</v>
      </c>
      <c r="J14" s="197">
        <v>14.115912718742884</v>
      </c>
      <c r="K14" s="289">
        <v>-8.0911685830732161</v>
      </c>
      <c r="L14" s="289">
        <v>3.7591745550031419</v>
      </c>
      <c r="M14" s="9"/>
    </row>
    <row r="15" spans="1:13" x14ac:dyDescent="0.2">
      <c r="A15" s="35">
        <v>4</v>
      </c>
      <c r="B15" s="28" t="s">
        <v>132</v>
      </c>
      <c r="C15" s="226">
        <v>861662591</v>
      </c>
      <c r="D15" s="197">
        <v>13.723541626327593</v>
      </c>
      <c r="E15" s="226">
        <v>9931583605</v>
      </c>
      <c r="F15" s="197">
        <v>13.303625397637544</v>
      </c>
      <c r="G15" s="226">
        <v>569926303</v>
      </c>
      <c r="H15" s="197">
        <v>10.055559117987254</v>
      </c>
      <c r="I15" s="241">
        <v>10477224990</v>
      </c>
      <c r="J15" s="197">
        <v>13.289742886817338</v>
      </c>
      <c r="K15" s="289">
        <v>-33.857369583774819</v>
      </c>
      <c r="L15" s="289">
        <v>5.4940018299327376</v>
      </c>
      <c r="M15" s="9"/>
    </row>
    <row r="16" spans="1:13" x14ac:dyDescent="0.2">
      <c r="A16" s="35">
        <v>5</v>
      </c>
      <c r="B16" s="28" t="s">
        <v>133</v>
      </c>
      <c r="C16" s="226">
        <v>441943016</v>
      </c>
      <c r="D16" s="197">
        <v>7.0387451421118516</v>
      </c>
      <c r="E16" s="226">
        <v>4195469153</v>
      </c>
      <c r="F16" s="197">
        <v>5.6199446330750265</v>
      </c>
      <c r="G16" s="226">
        <v>346408889</v>
      </c>
      <c r="H16" s="197">
        <v>6.111904370793332</v>
      </c>
      <c r="I16" s="241">
        <v>4908761810</v>
      </c>
      <c r="J16" s="197">
        <v>6.2264752746832155</v>
      </c>
      <c r="K16" s="289">
        <v>-21.616842792239076</v>
      </c>
      <c r="L16" s="289">
        <v>17.001499259980378</v>
      </c>
      <c r="M16" s="9"/>
    </row>
    <row r="17" spans="1:13" x14ac:dyDescent="0.2">
      <c r="A17" s="35">
        <v>6</v>
      </c>
      <c r="B17" s="28" t="s">
        <v>134</v>
      </c>
      <c r="C17" s="226">
        <v>189486642</v>
      </c>
      <c r="D17" s="197">
        <v>3.0179189003692448</v>
      </c>
      <c r="E17" s="226">
        <v>2574027580</v>
      </c>
      <c r="F17" s="197">
        <v>3.4479797028811805</v>
      </c>
      <c r="G17" s="226">
        <v>237528269</v>
      </c>
      <c r="H17" s="197">
        <v>4.1908568503508414</v>
      </c>
      <c r="I17" s="241">
        <v>3126756181</v>
      </c>
      <c r="J17" s="197">
        <v>3.9661060781760389</v>
      </c>
      <c r="K17" s="289">
        <v>25.353569250543796</v>
      </c>
      <c r="L17" s="289">
        <v>21.473297539414872</v>
      </c>
      <c r="M17" s="9"/>
    </row>
    <row r="18" spans="1:13" x14ac:dyDescent="0.2">
      <c r="A18" s="35">
        <v>7</v>
      </c>
      <c r="B18" s="28" t="s">
        <v>135</v>
      </c>
      <c r="C18" s="226">
        <v>257644955</v>
      </c>
      <c r="D18" s="197">
        <v>4.1034638171448705</v>
      </c>
      <c r="E18" s="226">
        <v>3450841059</v>
      </c>
      <c r="F18" s="197">
        <v>4.6224951207791642</v>
      </c>
      <c r="G18" s="226">
        <v>223432482</v>
      </c>
      <c r="H18" s="197">
        <v>3.942156239856196</v>
      </c>
      <c r="I18" s="241">
        <v>3374297801</v>
      </c>
      <c r="J18" s="197">
        <v>4.280098045202247</v>
      </c>
      <c r="K18" s="289">
        <v>-13.278922150833495</v>
      </c>
      <c r="L18" s="289">
        <v>-2.2181044183524623</v>
      </c>
      <c r="M18" s="9"/>
    </row>
    <row r="19" spans="1:13" x14ac:dyDescent="0.2">
      <c r="A19" s="35">
        <v>8</v>
      </c>
      <c r="B19" s="28" t="s">
        <v>136</v>
      </c>
      <c r="C19" s="226">
        <v>224742473</v>
      </c>
      <c r="D19" s="197">
        <v>3.5794320371270532</v>
      </c>
      <c r="E19" s="226">
        <v>2938418741</v>
      </c>
      <c r="F19" s="197">
        <v>3.936091538511671</v>
      </c>
      <c r="G19" s="226">
        <v>222427928</v>
      </c>
      <c r="H19" s="197">
        <v>3.9244322778613934</v>
      </c>
      <c r="I19" s="241">
        <v>2778677780</v>
      </c>
      <c r="J19" s="197">
        <v>3.5245891251508183</v>
      </c>
      <c r="K19" s="289">
        <v>-1.0298654140020957</v>
      </c>
      <c r="L19" s="289">
        <v>-5.4362898919449787</v>
      </c>
      <c r="M19" s="9"/>
    </row>
    <row r="20" spans="1:13" x14ac:dyDescent="0.2">
      <c r="A20" s="35">
        <v>9</v>
      </c>
      <c r="B20" s="28" t="s">
        <v>137</v>
      </c>
      <c r="C20" s="226">
        <v>204170799</v>
      </c>
      <c r="D20" s="197">
        <v>3.2517907684784984</v>
      </c>
      <c r="E20" s="226">
        <v>2525579574</v>
      </c>
      <c r="F20" s="197">
        <v>3.3830822858406591</v>
      </c>
      <c r="G20" s="226">
        <v>213654422</v>
      </c>
      <c r="H20" s="197">
        <v>3.7696359335084009</v>
      </c>
      <c r="I20" s="241">
        <v>2964307393</v>
      </c>
      <c r="J20" s="197">
        <v>3.760049357350089</v>
      </c>
      <c r="K20" s="289">
        <v>4.6449458230312324</v>
      </c>
      <c r="L20" s="289">
        <v>17.371371843380288</v>
      </c>
      <c r="M20" s="9"/>
    </row>
    <row r="21" spans="1:13" x14ac:dyDescent="0.2">
      <c r="A21" s="35">
        <v>10</v>
      </c>
      <c r="B21" s="28" t="s">
        <v>138</v>
      </c>
      <c r="C21" s="226">
        <v>229033529</v>
      </c>
      <c r="D21" s="197">
        <v>3.6477748969099757</v>
      </c>
      <c r="E21" s="226">
        <v>2253736056</v>
      </c>
      <c r="F21" s="197">
        <v>3.0189405261692981</v>
      </c>
      <c r="G21" s="226">
        <v>168323460</v>
      </c>
      <c r="H21" s="197">
        <v>2.9698339839110091</v>
      </c>
      <c r="I21" s="241">
        <v>2941009557</v>
      </c>
      <c r="J21" s="197">
        <v>3.7304974244141489</v>
      </c>
      <c r="K21" s="289">
        <v>-26.507066133535407</v>
      </c>
      <c r="L21" s="289">
        <v>30.494853164828626</v>
      </c>
      <c r="M21" s="9"/>
    </row>
    <row r="22" spans="1:13" x14ac:dyDescent="0.2">
      <c r="A22" s="35"/>
      <c r="B22" s="28"/>
      <c r="C22" s="226"/>
      <c r="D22" s="197"/>
      <c r="E22" s="226"/>
      <c r="F22" s="197"/>
      <c r="G22" s="226"/>
      <c r="H22" s="197"/>
      <c r="I22" s="241"/>
      <c r="J22" s="197"/>
      <c r="K22" s="289"/>
      <c r="L22" s="289"/>
      <c r="M22" s="9"/>
    </row>
    <row r="23" spans="1:13" s="36" customFormat="1" x14ac:dyDescent="0.2">
      <c r="A23" s="41"/>
      <c r="B23" s="40" t="s">
        <v>139</v>
      </c>
      <c r="C23" s="191">
        <v>1069823435</v>
      </c>
      <c r="D23" s="196">
        <v>17.038881107748207</v>
      </c>
      <c r="E23" s="191">
        <v>12656615172</v>
      </c>
      <c r="F23" s="196">
        <v>16.953879033508258</v>
      </c>
      <c r="G23" s="191">
        <v>1100158655</v>
      </c>
      <c r="H23" s="196">
        <v>19.410773526832369</v>
      </c>
      <c r="I23" s="242">
        <v>13830591587</v>
      </c>
      <c r="J23" s="196">
        <v>17.543290932402602</v>
      </c>
      <c r="K23" s="290">
        <v>2.8355351927769274</v>
      </c>
      <c r="L23" s="290">
        <v>9.2755954024514136</v>
      </c>
      <c r="M23" s="54"/>
    </row>
    <row r="24" spans="1:13" x14ac:dyDescent="0.2">
      <c r="A24" s="35"/>
      <c r="B24" s="28"/>
      <c r="C24" s="226"/>
      <c r="D24" s="197"/>
      <c r="E24" s="226"/>
      <c r="F24" s="197"/>
      <c r="G24" s="226"/>
      <c r="H24" s="197"/>
      <c r="I24" s="241"/>
      <c r="J24" s="197"/>
      <c r="K24" s="289"/>
      <c r="L24" s="289"/>
      <c r="M24" s="9"/>
    </row>
    <row r="25" spans="1:13" x14ac:dyDescent="0.2">
      <c r="A25" s="35">
        <v>11</v>
      </c>
      <c r="B25" s="28" t="s">
        <v>309</v>
      </c>
      <c r="C25" s="226">
        <v>168479917</v>
      </c>
      <c r="D25" s="197">
        <v>2.6833486544499614</v>
      </c>
      <c r="E25" s="226">
        <v>1892591136</v>
      </c>
      <c r="F25" s="197">
        <v>2.5351771183356306</v>
      </c>
      <c r="G25" s="226">
        <v>149627329</v>
      </c>
      <c r="H25" s="197">
        <v>2.6399666842995817</v>
      </c>
      <c r="I25" s="241">
        <v>2443504146</v>
      </c>
      <c r="J25" s="197">
        <v>3.0994411090920146</v>
      </c>
      <c r="K25" s="289">
        <v>-11.189813204858122</v>
      </c>
      <c r="L25" s="289">
        <v>29.108928997963979</v>
      </c>
      <c r="M25" s="9"/>
    </row>
    <row r="26" spans="1:13" x14ac:dyDescent="0.2">
      <c r="A26" s="35">
        <v>12</v>
      </c>
      <c r="B26" s="28" t="s">
        <v>140</v>
      </c>
      <c r="C26" s="226">
        <v>153942809</v>
      </c>
      <c r="D26" s="197">
        <v>2.451818808721264</v>
      </c>
      <c r="E26" s="226">
        <v>1638879649</v>
      </c>
      <c r="F26" s="197">
        <v>2.1953237055902233</v>
      </c>
      <c r="G26" s="226">
        <v>144319275</v>
      </c>
      <c r="H26" s="197">
        <v>2.5463134338398135</v>
      </c>
      <c r="I26" s="241">
        <v>1722305612</v>
      </c>
      <c r="J26" s="197">
        <v>2.1846432407292018</v>
      </c>
      <c r="K26" s="289">
        <v>-6.2513696238971406</v>
      </c>
      <c r="L26" s="289">
        <v>5.0904264416794964</v>
      </c>
      <c r="M26" s="9"/>
    </row>
    <row r="27" spans="1:13" x14ac:dyDescent="0.2">
      <c r="A27" s="35">
        <v>13</v>
      </c>
      <c r="B27" s="28" t="s">
        <v>141</v>
      </c>
      <c r="C27" s="226">
        <v>62364993</v>
      </c>
      <c r="D27" s="197">
        <v>0.99327577453241078</v>
      </c>
      <c r="E27" s="226">
        <v>709814900</v>
      </c>
      <c r="F27" s="197">
        <v>0.95081629545035218</v>
      </c>
      <c r="G27" s="226">
        <v>82010693</v>
      </c>
      <c r="H27" s="197">
        <v>1.4469649276190777</v>
      </c>
      <c r="I27" s="241">
        <v>856851044</v>
      </c>
      <c r="J27" s="197">
        <v>1.08686508860215</v>
      </c>
      <c r="K27" s="289">
        <v>31.501166046791674</v>
      </c>
      <c r="L27" s="289">
        <v>20.714716470448845</v>
      </c>
      <c r="M27" s="9"/>
    </row>
    <row r="28" spans="1:13" x14ac:dyDescent="0.2">
      <c r="A28" s="35">
        <v>14</v>
      </c>
      <c r="B28" s="28" t="s">
        <v>142</v>
      </c>
      <c r="C28" s="226">
        <v>52463436</v>
      </c>
      <c r="D28" s="197">
        <v>0.83557549709869383</v>
      </c>
      <c r="E28" s="226">
        <v>735525934</v>
      </c>
      <c r="F28" s="197">
        <v>0.9852569222955736</v>
      </c>
      <c r="G28" s="226">
        <v>72585327</v>
      </c>
      <c r="H28" s="197">
        <v>1.2806674177081039</v>
      </c>
      <c r="I28" s="241">
        <v>719270075</v>
      </c>
      <c r="J28" s="197">
        <v>0.91235173168995976</v>
      </c>
      <c r="K28" s="289">
        <v>38.354123431793518</v>
      </c>
      <c r="L28" s="289">
        <v>-2.2101000452283137</v>
      </c>
      <c r="M28" s="9"/>
    </row>
    <row r="29" spans="1:13" x14ac:dyDescent="0.2">
      <c r="A29" s="35">
        <v>15</v>
      </c>
      <c r="B29" s="28" t="s">
        <v>143</v>
      </c>
      <c r="C29" s="226">
        <v>28994397</v>
      </c>
      <c r="D29" s="197">
        <v>0.46178842892318139</v>
      </c>
      <c r="E29" s="226">
        <v>262911586</v>
      </c>
      <c r="F29" s="197">
        <v>0.35217719469047026</v>
      </c>
      <c r="G29" s="226">
        <v>53621788</v>
      </c>
      <c r="H29" s="197">
        <v>0.94608207483657691</v>
      </c>
      <c r="I29" s="241">
        <v>278821662</v>
      </c>
      <c r="J29" s="197">
        <v>0.35366885819401384</v>
      </c>
      <c r="K29" s="289">
        <v>84.938448625091254</v>
      </c>
      <c r="L29" s="289">
        <v>6.0514929151886054</v>
      </c>
      <c r="M29" s="9"/>
    </row>
    <row r="30" spans="1:13" x14ac:dyDescent="0.2">
      <c r="A30" s="35">
        <v>16</v>
      </c>
      <c r="B30" s="28" t="s">
        <v>144</v>
      </c>
      <c r="C30" s="226">
        <v>61982058</v>
      </c>
      <c r="D30" s="197">
        <v>0.9871768392095035</v>
      </c>
      <c r="E30" s="226">
        <v>867686257</v>
      </c>
      <c r="F30" s="197">
        <v>1.1622892566694814</v>
      </c>
      <c r="G30" s="226">
        <v>51283984</v>
      </c>
      <c r="H30" s="197">
        <v>0.90483476583447398</v>
      </c>
      <c r="I30" s="241">
        <v>725815348</v>
      </c>
      <c r="J30" s="197">
        <v>0.9206540250335743</v>
      </c>
      <c r="K30" s="289">
        <v>-17.25995287216826</v>
      </c>
      <c r="L30" s="289">
        <v>-16.350484735175421</v>
      </c>
      <c r="M30" s="9"/>
    </row>
    <row r="31" spans="1:13" x14ac:dyDescent="0.2">
      <c r="A31" s="35">
        <v>17</v>
      </c>
      <c r="B31" s="25" t="s">
        <v>145</v>
      </c>
      <c r="C31" s="241">
        <v>51207374</v>
      </c>
      <c r="D31" s="197">
        <v>0.81557042861563123</v>
      </c>
      <c r="E31" s="241">
        <v>531090912</v>
      </c>
      <c r="F31" s="197">
        <v>0.71141066987349655</v>
      </c>
      <c r="G31" s="226">
        <v>48072786</v>
      </c>
      <c r="H31" s="197">
        <v>0.8481776311161936</v>
      </c>
      <c r="I31" s="241">
        <v>556349923</v>
      </c>
      <c r="J31" s="197">
        <v>0.7056971133890505</v>
      </c>
      <c r="K31" s="289">
        <v>-6.1213605681088019</v>
      </c>
      <c r="L31" s="289">
        <v>4.7560616137976686</v>
      </c>
      <c r="M31" s="9"/>
    </row>
    <row r="32" spans="1:13" x14ac:dyDescent="0.2">
      <c r="A32" s="35">
        <v>18</v>
      </c>
      <c r="B32" s="25" t="s">
        <v>146</v>
      </c>
      <c r="C32" s="226">
        <v>39029581</v>
      </c>
      <c r="D32" s="197">
        <v>0.62161695901177227</v>
      </c>
      <c r="E32" s="226">
        <v>491068853</v>
      </c>
      <c r="F32" s="197">
        <v>0.65780003719351843</v>
      </c>
      <c r="G32" s="226">
        <v>46078002</v>
      </c>
      <c r="H32" s="197">
        <v>0.81298243423893168</v>
      </c>
      <c r="I32" s="241">
        <v>599698020</v>
      </c>
      <c r="J32" s="197">
        <v>0.76068162162597985</v>
      </c>
      <c r="K32" s="289">
        <v>18.059176704971549</v>
      </c>
      <c r="L32" s="289">
        <v>22.120964572762269</v>
      </c>
      <c r="M32" s="9"/>
    </row>
    <row r="33" spans="1:26" x14ac:dyDescent="0.2">
      <c r="A33" s="35">
        <v>19</v>
      </c>
      <c r="B33" s="25" t="s">
        <v>147</v>
      </c>
      <c r="C33" s="226">
        <v>30586423</v>
      </c>
      <c r="D33" s="197">
        <v>0.4871443342501609</v>
      </c>
      <c r="E33" s="226">
        <v>475186655</v>
      </c>
      <c r="F33" s="197">
        <v>0.63652540254444445</v>
      </c>
      <c r="G33" s="226">
        <v>41035658</v>
      </c>
      <c r="H33" s="197">
        <v>0.72401726818442114</v>
      </c>
      <c r="I33" s="241">
        <v>542562023</v>
      </c>
      <c r="J33" s="197">
        <v>0.6882079742206122</v>
      </c>
      <c r="K33" s="289">
        <v>34.16298466806662</v>
      </c>
      <c r="L33" s="289">
        <v>14.178716361468524</v>
      </c>
      <c r="M33" s="9"/>
    </row>
    <row r="34" spans="1:26" x14ac:dyDescent="0.2">
      <c r="A34" s="35">
        <v>20</v>
      </c>
      <c r="B34" s="25" t="s">
        <v>148</v>
      </c>
      <c r="C34" s="226">
        <v>35677272</v>
      </c>
      <c r="D34" s="197">
        <v>0.56822535006142771</v>
      </c>
      <c r="E34" s="226">
        <v>528222254</v>
      </c>
      <c r="F34" s="197">
        <v>0.70756802473816061</v>
      </c>
      <c r="G34" s="226">
        <v>35018941</v>
      </c>
      <c r="H34" s="197">
        <v>0.61786064201849566</v>
      </c>
      <c r="I34" s="241">
        <v>554967271</v>
      </c>
      <c r="J34" s="197">
        <v>0.70394330075264322</v>
      </c>
      <c r="K34" s="289">
        <v>-1.8452391763585485</v>
      </c>
      <c r="L34" s="289">
        <v>5.0632128422215317</v>
      </c>
      <c r="M34" s="9"/>
    </row>
    <row r="35" spans="1:26" x14ac:dyDescent="0.2">
      <c r="A35" s="35">
        <v>21</v>
      </c>
      <c r="B35" s="25" t="s">
        <v>69</v>
      </c>
      <c r="C35" s="226">
        <v>385095175</v>
      </c>
      <c r="D35" s="197">
        <v>6.1333400328741998</v>
      </c>
      <c r="E35" s="226">
        <v>4523637036</v>
      </c>
      <c r="F35" s="197">
        <v>6.0595344061269092</v>
      </c>
      <c r="G35" s="226">
        <v>376504872</v>
      </c>
      <c r="H35" s="197">
        <v>6.6429062471367013</v>
      </c>
      <c r="I35" s="226">
        <v>4830446463</v>
      </c>
      <c r="J35" s="197">
        <v>6.1271368690734036</v>
      </c>
      <c r="K35" s="289">
        <v>-2.2306960870127734</v>
      </c>
      <c r="L35" s="289">
        <v>6.7823617270428516</v>
      </c>
      <c r="M35" s="9"/>
    </row>
    <row r="36" spans="1:26" x14ac:dyDescent="0.2">
      <c r="A36" s="55"/>
      <c r="B36" s="44"/>
      <c r="C36" s="56"/>
      <c r="D36" s="46"/>
      <c r="E36" s="57"/>
      <c r="F36" s="46"/>
      <c r="G36" s="57"/>
      <c r="H36" s="46"/>
      <c r="I36" s="57"/>
      <c r="J36" s="58"/>
      <c r="K36" s="46"/>
      <c r="L36" s="46"/>
    </row>
    <row r="37" spans="1:26" x14ac:dyDescent="0.2">
      <c r="A37" s="35"/>
      <c r="B37" s="25"/>
      <c r="C37" s="291"/>
      <c r="J37" s="247"/>
    </row>
    <row r="38" spans="1:26" s="89" customFormat="1" ht="12" x14ac:dyDescent="0.2">
      <c r="A38" s="209" t="s">
        <v>149</v>
      </c>
      <c r="B38" s="29"/>
      <c r="C38" s="292"/>
      <c r="D38" s="90"/>
      <c r="E38" s="29"/>
      <c r="F38" s="90"/>
      <c r="G38" s="293"/>
      <c r="H38" s="90"/>
      <c r="I38" s="293"/>
      <c r="J38" s="294"/>
      <c r="K38" s="90"/>
      <c r="L38" s="90"/>
    </row>
    <row r="39" spans="1:26" s="89" customFormat="1" ht="12" x14ac:dyDescent="0.2">
      <c r="A39" s="209" t="s">
        <v>244</v>
      </c>
      <c r="B39" s="93"/>
      <c r="C39" s="292"/>
      <c r="D39" s="90"/>
      <c r="E39" s="206"/>
      <c r="F39" s="90"/>
      <c r="G39" s="293"/>
      <c r="H39" s="90"/>
      <c r="I39" s="293"/>
      <c r="J39" s="294"/>
      <c r="K39" s="90"/>
      <c r="L39" s="90"/>
      <c r="M39" s="292"/>
      <c r="N39" s="292"/>
      <c r="O39" s="292"/>
      <c r="P39" s="292"/>
      <c r="Q39" s="292"/>
      <c r="R39" s="292"/>
      <c r="S39" s="292"/>
      <c r="T39" s="292"/>
      <c r="U39" s="292"/>
      <c r="V39" s="292"/>
      <c r="W39" s="292"/>
      <c r="X39" s="292"/>
      <c r="Y39" s="292"/>
      <c r="Z39" s="292"/>
    </row>
    <row r="40" spans="1:26" s="89" customFormat="1" ht="12" x14ac:dyDescent="0.2">
      <c r="A40" s="209" t="s">
        <v>247</v>
      </c>
      <c r="B40" s="93"/>
      <c r="C40" s="292"/>
      <c r="D40" s="90"/>
      <c r="E40" s="29"/>
      <c r="F40" s="90"/>
      <c r="G40" s="293"/>
      <c r="H40" s="90"/>
      <c r="I40" s="293"/>
      <c r="J40" s="294"/>
      <c r="K40" s="90"/>
      <c r="L40" s="90"/>
    </row>
    <row r="43" spans="1:26" x14ac:dyDescent="0.2">
      <c r="B43" s="28"/>
      <c r="C43" s="37"/>
    </row>
    <row r="46" spans="1:26" x14ac:dyDescent="0.2">
      <c r="B46" s="28"/>
      <c r="C46" s="37"/>
    </row>
    <row r="47" spans="1:26" x14ac:dyDescent="0.2">
      <c r="B47" s="28"/>
      <c r="C47" s="37"/>
    </row>
    <row r="48" spans="1:26" x14ac:dyDescent="0.2">
      <c r="B48" s="28"/>
      <c r="C48" s="37"/>
    </row>
    <row r="49" spans="2:10" x14ac:dyDescent="0.2">
      <c r="B49" s="28"/>
      <c r="C49" s="37"/>
    </row>
    <row r="50" spans="2:10" x14ac:dyDescent="0.2">
      <c r="B50" s="28"/>
      <c r="C50" s="37"/>
    </row>
    <row r="51" spans="2:10" x14ac:dyDescent="0.2">
      <c r="B51" s="28"/>
      <c r="C51" s="37"/>
    </row>
    <row r="52" spans="2:10" x14ac:dyDescent="0.2">
      <c r="C52" s="37"/>
    </row>
    <row r="55" spans="2:10" x14ac:dyDescent="0.2">
      <c r="B55" s="60"/>
      <c r="C55" s="37"/>
      <c r="E55" s="2"/>
      <c r="G55" s="2"/>
      <c r="I55" s="2"/>
      <c r="J55" s="38"/>
    </row>
    <row r="56" spans="2:10" x14ac:dyDescent="0.2">
      <c r="B56" s="60"/>
      <c r="E56" s="2"/>
      <c r="G56" s="2"/>
      <c r="I56" s="2"/>
      <c r="J56" s="38"/>
    </row>
  </sheetData>
  <mergeCells count="6">
    <mergeCell ref="A4:B6"/>
    <mergeCell ref="G4:J4"/>
    <mergeCell ref="C4:F4"/>
    <mergeCell ref="K4:L4"/>
    <mergeCell ref="A1:L1"/>
    <mergeCell ref="A2:L2"/>
  </mergeCells>
  <pageMargins left="0.31496062992125984" right="0.31496062992125984" top="0.3543307086614173" bottom="0.3543307086614173" header="0.31496062992125984" footer="0.31496062992125984"/>
  <pageSetup paperSize="9"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E6BA-458D-4CAE-BFE4-400E2E0D1875}">
  <sheetPr>
    <pageSetUpPr fitToPage="1"/>
  </sheetPr>
  <dimension ref="A1:M24"/>
  <sheetViews>
    <sheetView zoomScale="85" zoomScaleNormal="85" workbookViewId="0">
      <selection sqref="A1:L1"/>
    </sheetView>
  </sheetViews>
  <sheetFormatPr defaultRowHeight="12.75" x14ac:dyDescent="0.2"/>
  <cols>
    <col min="1" max="1" width="8.7109375" style="267" customWidth="1"/>
    <col min="2" max="2" width="23.42578125" style="267" customWidth="1"/>
    <col min="3" max="13" width="11.42578125" style="267" customWidth="1"/>
    <col min="14" max="16384" width="9.140625" style="267"/>
  </cols>
  <sheetData>
    <row r="1" spans="1:13" ht="14.25" x14ac:dyDescent="0.2">
      <c r="A1" s="559" t="s">
        <v>315</v>
      </c>
      <c r="B1" s="559"/>
      <c r="C1" s="559"/>
      <c r="D1" s="559"/>
      <c r="E1" s="559"/>
      <c r="F1" s="559"/>
      <c r="G1" s="559"/>
      <c r="H1" s="559"/>
      <c r="I1" s="559"/>
      <c r="J1" s="559"/>
      <c r="K1" s="559"/>
      <c r="L1" s="559"/>
    </row>
    <row r="2" spans="1:13" x14ac:dyDescent="0.2">
      <c r="A2" s="593" t="s">
        <v>249</v>
      </c>
      <c r="B2" s="593"/>
      <c r="C2" s="593"/>
      <c r="D2" s="593"/>
      <c r="E2" s="593"/>
      <c r="F2" s="593"/>
      <c r="G2" s="593"/>
      <c r="H2" s="593"/>
      <c r="I2" s="593"/>
      <c r="J2" s="593"/>
      <c r="K2" s="593"/>
      <c r="L2" s="593"/>
    </row>
    <row r="3" spans="1:13" x14ac:dyDescent="0.2">
      <c r="A3" s="597"/>
      <c r="B3" s="597"/>
      <c r="C3" s="597"/>
      <c r="D3" s="597"/>
      <c r="E3" s="597"/>
      <c r="F3" s="597"/>
      <c r="G3" s="597"/>
      <c r="H3" s="597"/>
      <c r="I3" s="597"/>
      <c r="J3" s="597"/>
      <c r="K3" s="597"/>
      <c r="L3" s="597"/>
    </row>
    <row r="4" spans="1:13" ht="24.75" customHeight="1" x14ac:dyDescent="0.2">
      <c r="A4" s="594" t="s">
        <v>150</v>
      </c>
      <c r="B4" s="532"/>
      <c r="C4" s="568">
        <v>2021</v>
      </c>
      <c r="D4" s="568"/>
      <c r="E4" s="568"/>
      <c r="F4" s="568"/>
      <c r="G4" s="568">
        <v>2022</v>
      </c>
      <c r="H4" s="568"/>
      <c r="I4" s="568"/>
      <c r="J4" s="568"/>
      <c r="K4" s="595" t="s">
        <v>314</v>
      </c>
      <c r="L4" s="596"/>
    </row>
    <row r="5" spans="1:13" ht="38.25" x14ac:dyDescent="0.2">
      <c r="A5" s="529"/>
      <c r="B5" s="532"/>
      <c r="C5" s="284" t="s">
        <v>25</v>
      </c>
      <c r="D5" s="183" t="s">
        <v>251</v>
      </c>
      <c r="E5" s="285" t="s">
        <v>279</v>
      </c>
      <c r="F5" s="183" t="s">
        <v>251</v>
      </c>
      <c r="G5" s="284" t="s">
        <v>235</v>
      </c>
      <c r="H5" s="183" t="s">
        <v>251</v>
      </c>
      <c r="I5" s="285" t="s">
        <v>236</v>
      </c>
      <c r="J5" s="183" t="s">
        <v>251</v>
      </c>
      <c r="K5" s="50" t="s">
        <v>127</v>
      </c>
      <c r="L5" s="51" t="s">
        <v>3</v>
      </c>
    </row>
    <row r="6" spans="1:13" x14ac:dyDescent="0.2">
      <c r="A6" s="529"/>
      <c r="B6" s="532"/>
      <c r="C6" s="304" t="s">
        <v>6</v>
      </c>
      <c r="D6" s="304" t="s">
        <v>7</v>
      </c>
      <c r="E6" s="304" t="s">
        <v>8</v>
      </c>
      <c r="F6" s="304" t="s">
        <v>9</v>
      </c>
      <c r="G6" s="304" t="s">
        <v>10</v>
      </c>
      <c r="H6" s="304" t="s">
        <v>11</v>
      </c>
      <c r="I6" s="304" t="s">
        <v>12</v>
      </c>
      <c r="J6" s="304" t="s">
        <v>13</v>
      </c>
      <c r="K6" s="305" t="s">
        <v>128</v>
      </c>
      <c r="L6" s="306" t="s">
        <v>129</v>
      </c>
    </row>
    <row r="8" spans="1:13" x14ac:dyDescent="0.2">
      <c r="A8" s="39"/>
      <c r="B8" s="40" t="s">
        <v>70</v>
      </c>
      <c r="C8" s="307">
        <v>6270187133</v>
      </c>
      <c r="D8" s="297"/>
      <c r="E8" s="307">
        <v>74644679810</v>
      </c>
      <c r="F8" s="297"/>
      <c r="G8" s="310">
        <v>5667773381</v>
      </c>
      <c r="H8" s="295"/>
      <c r="I8" s="307">
        <v>78836927691</v>
      </c>
      <c r="J8" s="311"/>
      <c r="K8" s="312">
        <v>-9.6075880866377421</v>
      </c>
      <c r="L8" s="312">
        <v>5.6162715034359101</v>
      </c>
    </row>
    <row r="9" spans="1:13" x14ac:dyDescent="0.2">
      <c r="C9" s="308"/>
      <c r="E9" s="308"/>
      <c r="G9" s="309"/>
      <c r="H9" s="313"/>
      <c r="I9" s="308"/>
      <c r="J9" s="313"/>
      <c r="K9" s="313"/>
      <c r="L9" s="313"/>
    </row>
    <row r="10" spans="1:13" ht="14.25" x14ac:dyDescent="0.2">
      <c r="A10" s="24">
        <v>1</v>
      </c>
      <c r="B10" s="48" t="s">
        <v>310</v>
      </c>
      <c r="C10" s="309">
        <v>5306632957</v>
      </c>
      <c r="D10" s="312">
        <v>84.632768439576324</v>
      </c>
      <c r="E10" s="309">
        <v>63221181208</v>
      </c>
      <c r="F10" s="312">
        <v>84.696165043406594</v>
      </c>
      <c r="G10" s="309">
        <v>4742935677</v>
      </c>
      <c r="H10" s="312">
        <v>83.682521480122688</v>
      </c>
      <c r="I10" s="309">
        <v>66571496219</v>
      </c>
      <c r="J10" s="312">
        <v>84.442022499818663</v>
      </c>
      <c r="K10" s="312">
        <v>-10.622503658490723</v>
      </c>
      <c r="L10" s="312">
        <v>5.2993552904007535</v>
      </c>
      <c r="M10" s="302"/>
    </row>
    <row r="11" spans="1:13" ht="14.25" x14ac:dyDescent="0.2">
      <c r="A11" s="24">
        <v>2</v>
      </c>
      <c r="B11" s="28" t="s">
        <v>311</v>
      </c>
      <c r="C11" s="309">
        <v>3038773828</v>
      </c>
      <c r="D11" s="312">
        <v>48.463845871631655</v>
      </c>
      <c r="E11" s="309">
        <v>37310492648</v>
      </c>
      <c r="F11" s="312">
        <v>49.984128464305613</v>
      </c>
      <c r="G11" s="309">
        <v>2796395190</v>
      </c>
      <c r="H11" s="312">
        <v>49.338514475090307</v>
      </c>
      <c r="I11" s="309">
        <v>38678069256</v>
      </c>
      <c r="J11" s="312">
        <v>49.060853065708038</v>
      </c>
      <c r="K11" s="312">
        <v>-7.9761986814110371</v>
      </c>
      <c r="L11" s="312">
        <v>3.6653941316245442</v>
      </c>
      <c r="M11" s="302"/>
    </row>
    <row r="12" spans="1:13" ht="14.25" x14ac:dyDescent="0.2">
      <c r="A12" s="24">
        <v>3</v>
      </c>
      <c r="B12" s="28" t="s">
        <v>312</v>
      </c>
      <c r="C12" s="309">
        <v>1092772723</v>
      </c>
      <c r="D12" s="312">
        <v>17.428071919077762</v>
      </c>
      <c r="E12" s="309">
        <v>12155670747</v>
      </c>
      <c r="F12" s="312">
        <v>16.284711486392535</v>
      </c>
      <c r="G12" s="309">
        <v>946512123</v>
      </c>
      <c r="H12" s="312">
        <v>16.699893580307563</v>
      </c>
      <c r="I12" s="309">
        <v>13456803047</v>
      </c>
      <c r="J12" s="312">
        <v>17.069162182148588</v>
      </c>
      <c r="K12" s="312">
        <v>-13.384356776262621</v>
      </c>
      <c r="L12" s="312">
        <v>10.703912001903436</v>
      </c>
      <c r="M12" s="302"/>
    </row>
    <row r="13" spans="1:13" ht="14.25" x14ac:dyDescent="0.2">
      <c r="A13" s="24">
        <v>4</v>
      </c>
      <c r="B13" s="28" t="s">
        <v>316</v>
      </c>
      <c r="C13" s="309">
        <v>736678794</v>
      </c>
      <c r="D13" s="312">
        <v>11.748912406822102</v>
      </c>
      <c r="E13" s="309">
        <v>8534565298</v>
      </c>
      <c r="F13" s="312">
        <v>11.433588193725013</v>
      </c>
      <c r="G13" s="309">
        <v>667050606</v>
      </c>
      <c r="H13" s="312">
        <v>11.76918273119643</v>
      </c>
      <c r="I13" s="309">
        <v>9242351971</v>
      </c>
      <c r="J13" s="312">
        <v>11.723379184974384</v>
      </c>
      <c r="K13" s="312">
        <v>-9.4516346292438573</v>
      </c>
      <c r="L13" s="312">
        <v>8.2931777810155705</v>
      </c>
      <c r="M13" s="302"/>
    </row>
    <row r="14" spans="1:13" ht="14.25" x14ac:dyDescent="0.2">
      <c r="A14" s="24">
        <v>5</v>
      </c>
      <c r="B14" s="25" t="s">
        <v>313</v>
      </c>
      <c r="C14" s="309">
        <v>216707494</v>
      </c>
      <c r="D14" s="312">
        <v>3.4561567207375403</v>
      </c>
      <c r="E14" s="309">
        <v>2791598897</v>
      </c>
      <c r="F14" s="312">
        <v>3.7398497844799046</v>
      </c>
      <c r="G14" s="309">
        <v>249911776</v>
      </c>
      <c r="H14" s="312">
        <v>4.4093466552098901</v>
      </c>
      <c r="I14" s="309">
        <v>2884525808</v>
      </c>
      <c r="J14" s="312">
        <v>3.658851115185322</v>
      </c>
      <c r="K14" s="312">
        <v>15.322166016095412</v>
      </c>
      <c r="L14" s="312">
        <v>3.3288059792495384</v>
      </c>
      <c r="M14" s="302"/>
    </row>
    <row r="15" spans="1:13" x14ac:dyDescent="0.2">
      <c r="A15" s="303"/>
      <c r="B15" s="303"/>
      <c r="C15" s="303"/>
      <c r="D15" s="303"/>
      <c r="E15" s="303"/>
      <c r="F15" s="303"/>
      <c r="G15" s="303"/>
      <c r="H15" s="303"/>
      <c r="I15" s="303"/>
      <c r="J15" s="303"/>
      <c r="K15" s="303"/>
      <c r="L15" s="303"/>
    </row>
    <row r="17" spans="1:12" s="318" customFormat="1" ht="12" x14ac:dyDescent="0.25">
      <c r="A17" s="314" t="s">
        <v>317</v>
      </c>
      <c r="B17" s="314"/>
      <c r="C17" s="315"/>
      <c r="D17" s="316"/>
      <c r="E17" s="315"/>
      <c r="F17" s="316"/>
      <c r="G17" s="315"/>
      <c r="H17" s="316"/>
      <c r="I17" s="315"/>
      <c r="J17" s="316"/>
      <c r="K17" s="317"/>
      <c r="L17" s="317"/>
    </row>
    <row r="18" spans="1:12" s="319" customFormat="1" ht="23.25" customHeight="1" x14ac:dyDescent="0.25">
      <c r="A18" s="591" t="s">
        <v>318</v>
      </c>
      <c r="B18" s="591"/>
      <c r="C18" s="591"/>
      <c r="D18" s="591"/>
      <c r="E18" s="591"/>
      <c r="F18" s="591"/>
      <c r="G18" s="591"/>
      <c r="H18" s="591"/>
      <c r="I18" s="591"/>
      <c r="J18" s="591"/>
      <c r="K18" s="591"/>
      <c r="L18" s="591"/>
    </row>
    <row r="19" spans="1:12" s="319" customFormat="1" ht="12" x14ac:dyDescent="0.25">
      <c r="A19" s="591" t="s">
        <v>319</v>
      </c>
      <c r="B19" s="591"/>
      <c r="C19" s="591"/>
      <c r="D19" s="591"/>
      <c r="E19" s="591"/>
      <c r="F19" s="591"/>
      <c r="G19" s="591"/>
      <c r="H19" s="591"/>
      <c r="I19" s="591"/>
      <c r="J19" s="591"/>
      <c r="K19" s="591"/>
      <c r="L19" s="591"/>
    </row>
    <row r="20" spans="1:12" s="319" customFormat="1" ht="12" x14ac:dyDescent="0.25">
      <c r="A20" s="591" t="s">
        <v>320</v>
      </c>
      <c r="B20" s="591"/>
      <c r="C20" s="591"/>
      <c r="D20" s="591"/>
      <c r="E20" s="591"/>
      <c r="F20" s="591"/>
      <c r="G20" s="591"/>
      <c r="H20" s="591"/>
      <c r="I20" s="591"/>
      <c r="J20" s="591"/>
      <c r="K20" s="591"/>
      <c r="L20" s="591"/>
    </row>
    <row r="21" spans="1:12" s="319" customFormat="1" ht="24" customHeight="1" x14ac:dyDescent="0.25">
      <c r="A21" s="592" t="s">
        <v>321</v>
      </c>
      <c r="B21" s="592"/>
      <c r="C21" s="592"/>
      <c r="D21" s="592"/>
      <c r="E21" s="592"/>
      <c r="F21" s="592"/>
      <c r="G21" s="592"/>
      <c r="H21" s="592"/>
      <c r="I21" s="592"/>
      <c r="J21" s="592"/>
      <c r="K21" s="592"/>
      <c r="L21" s="592"/>
    </row>
    <row r="22" spans="1:12" s="319" customFormat="1" ht="12" x14ac:dyDescent="0.25">
      <c r="A22" s="592" t="s">
        <v>322</v>
      </c>
      <c r="B22" s="592"/>
      <c r="C22" s="592"/>
      <c r="D22" s="592"/>
      <c r="E22" s="592"/>
      <c r="F22" s="592"/>
      <c r="G22" s="592"/>
      <c r="H22" s="592"/>
      <c r="I22" s="592"/>
      <c r="J22" s="592"/>
      <c r="K22" s="592"/>
      <c r="L22" s="592"/>
    </row>
    <row r="23" spans="1:12" s="318" customFormat="1" ht="12" x14ac:dyDescent="0.25">
      <c r="A23" s="314" t="s">
        <v>244</v>
      </c>
      <c r="B23" s="314"/>
      <c r="C23" s="315"/>
      <c r="D23" s="316"/>
      <c r="E23" s="315"/>
      <c r="F23" s="316"/>
      <c r="G23" s="315"/>
      <c r="H23" s="316"/>
      <c r="I23" s="315"/>
      <c r="J23" s="316"/>
      <c r="K23" s="317"/>
      <c r="L23" s="317"/>
    </row>
    <row r="24" spans="1:12" s="318" customFormat="1" ht="12" x14ac:dyDescent="0.25">
      <c r="A24" s="316" t="s">
        <v>247</v>
      </c>
    </row>
  </sheetData>
  <mergeCells count="12">
    <mergeCell ref="A2:L2"/>
    <mergeCell ref="A1:L1"/>
    <mergeCell ref="A4:B6"/>
    <mergeCell ref="G4:J4"/>
    <mergeCell ref="C4:F4"/>
    <mergeCell ref="K4:L4"/>
    <mergeCell ref="A3:L3"/>
    <mergeCell ref="A18:L18"/>
    <mergeCell ref="A19:L19"/>
    <mergeCell ref="A20:L20"/>
    <mergeCell ref="A21:L21"/>
    <mergeCell ref="A22:L22"/>
  </mergeCells>
  <printOptions horizontalCentered="1"/>
  <pageMargins left="0.31496062992125984" right="0.31496062992125984" top="0.3543307086614173" bottom="0.3543307086614173" header="0.31496062992125984" footer="0.31496062992125984"/>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Table10!Print_Area</vt:lpstr>
      <vt:lpstr>Table3!Print_Area</vt:lpstr>
      <vt:lpstr>Table4!Print_Area</vt:lpstr>
      <vt:lpstr>Table5!Print_Area</vt:lpstr>
      <vt:lpstr>Table6!Print_Area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Ralph Bariata</cp:lastModifiedBy>
  <cp:lastPrinted>2023-01-18T06:37:33Z</cp:lastPrinted>
  <dcterms:created xsi:type="dcterms:W3CDTF">2023-01-18T01:37:30Z</dcterms:created>
  <dcterms:modified xsi:type="dcterms:W3CDTF">2023-01-25T05:08:54Z</dcterms:modified>
</cp:coreProperties>
</file>