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Working Folder\2023_PR_Tables\Signed PR\for Web\"/>
    </mc:Choice>
  </mc:AlternateContent>
  <xr:revisionPtr revIDLastSave="0" documentId="13_ncr:8001_{3F846ABC-B542-48FF-98EC-2071561C728D}" xr6:coauthVersionLast="47" xr6:coauthVersionMax="47" xr10:uidLastSave="{00000000-0000-0000-0000-000000000000}"/>
  <bookViews>
    <workbookView xWindow="-120" yWindow="-120" windowWidth="24240" windowHeight="13140" tabRatio="805" xr2:uid="{968E7E39-8C33-4EB4-9890-7F13EA9ED1B4}"/>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4" r:id="rId13"/>
  </sheets>
  <definedNames>
    <definedName name="_xlnm.Database" localSheetId="1">#REF!</definedName>
    <definedName name="_xlnm.Database">#REF!</definedName>
    <definedName name="_xlnm.Print_Area" localSheetId="9">Table10!$A$1:$G$24</definedName>
    <definedName name="_xlnm.Print_Area" localSheetId="2">Table3!$A$1:$G$84</definedName>
    <definedName name="_xlnm.Print_Area" localSheetId="4">Table5!$A$1:$G$40</definedName>
    <definedName name="_xlnm.Print_Area" localSheetId="5">Table6!$A$1:$G$24</definedName>
    <definedName name="_xlnm.Print_Area" localSheetId="6">Table7!$A$1:$G$79</definedName>
    <definedName name="_xlnm.Print_Area" localSheetId="8">Table9!$A$1:$G$42</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1" l="1"/>
  <c r="F28" i="11"/>
  <c r="F27" i="11"/>
  <c r="F26" i="11"/>
  <c r="F25" i="11"/>
  <c r="F24" i="11"/>
  <c r="F23" i="11"/>
  <c r="F22" i="11"/>
  <c r="F21" i="11"/>
  <c r="F20" i="11"/>
  <c r="F19" i="11"/>
  <c r="F18" i="11"/>
  <c r="F17" i="11"/>
  <c r="F16" i="11"/>
  <c r="F15" i="11"/>
  <c r="F14" i="11"/>
  <c r="F13" i="11"/>
  <c r="F12" i="11"/>
  <c r="F11" i="11"/>
  <c r="F10" i="11"/>
  <c r="F9" i="11"/>
  <c r="F7" i="11"/>
</calcChain>
</file>

<file path=xl/sharedStrings.xml><?xml version="1.0" encoding="utf-8"?>
<sst xmlns="http://schemas.openxmlformats.org/spreadsheetml/2006/main" count="795" uniqueCount="371">
  <si>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</si>
  <si>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</si>
  <si>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</si>
  <si>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</si>
  <si>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</si>
  <si>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</si>
  <si>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</si>
  <si>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</si>
  <si>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</si>
  <si>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</si>
  <si>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</si>
  <si>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</si>
  <si>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</si>
  <si>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</si>
  <si>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</si>
  <si>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</si>
  <si>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</si>
  <si>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</si>
  <si>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</si>
  <si>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</si>
  <si>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</si>
  <si>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</si>
  <si>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</si>
  <si>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</si>
  <si>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</si>
  <si>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</si>
  <si>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</si>
  <si>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</si>
  <si>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</si>
  <si>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</si>
  <si>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</si>
  <si>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</si>
  <si>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</si>
  <si>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</si>
  <si>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</si>
  <si>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</si>
  <si>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</si>
  <si>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</si>
  <si>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</si>
  <si>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</si>
  <si>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</si>
  <si>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Pineapple and Pineapple Products</t>
  </si>
  <si>
    <t>Articles of Apparel and Clothing Accessories</t>
  </si>
  <si>
    <t>Processed Food and Beverages</t>
  </si>
  <si>
    <t>Travel Goods and Handbags</t>
  </si>
  <si>
    <t>Woodcrafts and Furniture</t>
  </si>
  <si>
    <t>Seaweeds and Carageenan</t>
  </si>
  <si>
    <t>Processed Tropical Fruits</t>
  </si>
  <si>
    <t>Non-Metallic Mineral Manufactures</t>
  </si>
  <si>
    <t>Textile Yarns/Fabrics</t>
  </si>
  <si>
    <t>Other Products Manufactured from Materials Imported on Consignment Basis</t>
  </si>
  <si>
    <t>Unmanufactured Tobacco</t>
  </si>
  <si>
    <t>Lumber</t>
  </si>
  <si>
    <t>Copper Concentrates</t>
  </si>
  <si>
    <t>Natural Rubber</t>
  </si>
  <si>
    <t>Activated Carbon</t>
  </si>
  <si>
    <t>Footwear</t>
  </si>
  <si>
    <t>Other Forest Products</t>
  </si>
  <si>
    <t>Other Agro-based</t>
  </si>
  <si>
    <t>Iron Ore Agglomerates</t>
  </si>
  <si>
    <t>Plywood</t>
  </si>
  <si>
    <t>Basketworks</t>
  </si>
  <si>
    <t>Copra Oil Cake or Meal</t>
  </si>
  <si>
    <t>Other Fruits and Vegetables</t>
  </si>
  <si>
    <t>Christmas Decor</t>
  </si>
  <si>
    <t>Other Coconut Product</t>
  </si>
  <si>
    <t>Fine Jewelry</t>
  </si>
  <si>
    <t>Mangoes</t>
  </si>
  <si>
    <t>Abaca Fibers</t>
  </si>
  <si>
    <t>Shrimps and Prawns, Fresh, Chilled or Frozen</t>
  </si>
  <si>
    <t>Others</t>
  </si>
  <si>
    <t>Major Type of Goods</t>
  </si>
  <si>
    <t>Total Exports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</si>
  <si>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</si>
  <si>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</si>
  <si>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</si>
  <si>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</si>
  <si>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</si>
  <si>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</si>
  <si>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</si>
  <si>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</si>
  <si>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</si>
  <si>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</si>
  <si>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</si>
  <si>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</si>
  <si>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</si>
  <si>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</si>
  <si>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</si>
  <si>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</si>
  <si>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</si>
  <si>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</si>
  <si>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</si>
  <si>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</si>
  <si>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</si>
  <si>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</si>
  <si>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</si>
  <si>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</si>
  <si>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</si>
  <si>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</si>
  <si>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</si>
  <si>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</si>
  <si>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</si>
  <si>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</si>
  <si>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</si>
  <si>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</si>
  <si>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</si>
  <si>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</si>
  <si>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</si>
  <si>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</si>
  <si>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</si>
  <si>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</si>
  <si>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</si>
  <si>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</si>
  <si>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</si>
  <si>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</si>
  <si>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</si>
  <si>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</si>
  <si>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</si>
  <si>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</si>
  <si>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</si>
  <si>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</si>
  <si>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</si>
  <si>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</si>
  <si>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</si>
  <si>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</si>
  <si>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</si>
  <si>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Top 10 Countries Total</t>
  </si>
  <si>
    <t xml:space="preserve">China, People's Republic of                                                                                                                                                                                                                                   </t>
  </si>
  <si>
    <t xml:space="preserve">Hong Kong                                                                                                                                                                                                                                                     </t>
  </si>
  <si>
    <t xml:space="preserve">Singapore                                                                                                                                                                                                                                                     </t>
  </si>
  <si>
    <t xml:space="preserve">Thailand                                                                                                                                                                                                                                                      </t>
  </si>
  <si>
    <t xml:space="preserve">Korea, Republic of                                                                                                                                                                                                                                            </t>
  </si>
  <si>
    <t xml:space="preserve">Germany                                                                                                                                                                                                                                                       </t>
  </si>
  <si>
    <t xml:space="preserve">Netherlands                                                                                                                                                                                                                                                   </t>
  </si>
  <si>
    <t xml:space="preserve">Taiwan                                                                                                                                                                                                                                                        </t>
  </si>
  <si>
    <t>Other Countries</t>
  </si>
  <si>
    <t xml:space="preserve">Vietnam                                                                                                                                                                                                                                                       </t>
  </si>
  <si>
    <t xml:space="preserve">India                                                                                                                                                                                                                                                         </t>
  </si>
  <si>
    <t xml:space="preserve">Switzerland                                                                                                                                                                                                                                                   </t>
  </si>
  <si>
    <t xml:space="preserve">Mexico                                                                                                                                                                                                                                                        </t>
  </si>
  <si>
    <t xml:space="preserve">Indonesia                                                                                                                                                                                                                                                     </t>
  </si>
  <si>
    <t xml:space="preserve">Australia                                                                                                                                                                                                                                                     </t>
  </si>
  <si>
    <t xml:space="preserve">UK Great Britain and N. Ireland                                                                                                                                                                                                                               </t>
  </si>
  <si>
    <t xml:space="preserve">Canada                                                                                                                                                                                                                                                        </t>
  </si>
  <si>
    <t xml:space="preserve">United Arab Emirates                                                                                                                                                                                                                                          </t>
  </si>
  <si>
    <t>Details may not add up to total due to rounding.</t>
  </si>
  <si>
    <t>Economic Bloc</t>
  </si>
  <si>
    <t>Total Imports</t>
  </si>
  <si>
    <t>Mineral Fuels, Lubricants and Related Materials</t>
  </si>
  <si>
    <t>Transport Equipment</t>
  </si>
  <si>
    <t>Industrial Machinery and Equipment</t>
  </si>
  <si>
    <t>Miscellaneous Manufactured Articles</t>
  </si>
  <si>
    <t>Cereals and Cereal Preparations</t>
  </si>
  <si>
    <t>Metalliferous Ores and Metal Scrap</t>
  </si>
  <si>
    <t>Metal Products</t>
  </si>
  <si>
    <t>Organic and Inorganic Chemicals</t>
  </si>
  <si>
    <t>Feeding Stuff For Animals (Not Including Unmilled Cereals)</t>
  </si>
  <si>
    <t>Medicinal and Pharmaceutical Products</t>
  </si>
  <si>
    <t>Chemical Materials and Products, n.e.s.</t>
  </si>
  <si>
    <t>Dairy Products</t>
  </si>
  <si>
    <t>Other chemicals</t>
  </si>
  <si>
    <t>Professional, Scientific and Controlling Instruments; Photographic and Optical Goods, n.e.s.; Watches and Clocks</t>
  </si>
  <si>
    <t>Paper and Paper Products</t>
  </si>
  <si>
    <t>Non-Ferrous Metal</t>
  </si>
  <si>
    <t>Power Generating and Specialized Machinery</t>
  </si>
  <si>
    <t>Other Crude Materials, inedible</t>
  </si>
  <si>
    <t>Fertilizers, Manufactured</t>
  </si>
  <si>
    <t>Articles of Apparel, accessories</t>
  </si>
  <si>
    <t>Other Manufactured Goods</t>
  </si>
  <si>
    <t>Dyeing, Tanning and Coloring Materials</t>
  </si>
  <si>
    <t>Rubber Manufacture</t>
  </si>
  <si>
    <t>Beverages and Tobacco Manufactures</t>
  </si>
  <si>
    <t>Home Appliances</t>
  </si>
  <si>
    <t>Tobacco, unmanufactured</t>
  </si>
  <si>
    <t>Other Special Transactions</t>
  </si>
  <si>
    <t>Artificial Resins</t>
  </si>
  <si>
    <t>Office and EDP Machines</t>
  </si>
  <si>
    <t>Chemical Compounds</t>
  </si>
  <si>
    <t>Corn</t>
  </si>
  <si>
    <t>Iron Ore, not agglomerated</t>
  </si>
  <si>
    <t>Growth rates were computed from actual values</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</si>
  <si>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</si>
  <si>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</si>
  <si>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</si>
  <si>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</si>
  <si>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</si>
  <si>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</si>
  <si>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</si>
  <si>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</si>
  <si>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</si>
  <si>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</si>
  <si>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</si>
  <si>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</si>
  <si>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</si>
  <si>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</si>
  <si>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</si>
  <si>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</si>
  <si>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</si>
  <si>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</si>
  <si>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</si>
  <si>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</si>
  <si>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</si>
  <si>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</si>
  <si>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</si>
  <si>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</si>
  <si>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</si>
  <si>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</si>
  <si>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</si>
  <si>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</si>
  <si>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</si>
  <si>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</si>
  <si>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</si>
  <si>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</si>
  <si>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</si>
  <si>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</si>
  <si>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</si>
  <si>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</si>
  <si>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</si>
  <si>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</si>
  <si>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</si>
  <si>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</si>
  <si>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</si>
  <si>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</si>
  <si>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</si>
  <si>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Kuwait                                                                                                                                                                                                                                                        </t>
  </si>
  <si>
    <t xml:space="preserve">Brazil                                                                                                                                                                                                                                                        </t>
  </si>
  <si>
    <t xml:space="preserve">Italy                                                                                                                                                                                                                                                         </t>
  </si>
  <si>
    <t xml:space="preserve"> </t>
  </si>
  <si>
    <t>Total</t>
  </si>
  <si>
    <t xml:space="preserve">Japan                                                                                                                                                                                                                                                         </t>
  </si>
  <si>
    <t xml:space="preserve">Malaysia                                                                                                                                                                                                                                                      </t>
  </si>
  <si>
    <t xml:space="preserve"> (FOB Value in million USD)</t>
  </si>
  <si>
    <t>Total
Trade</t>
  </si>
  <si>
    <r>
      <t xml:space="preserve">January </t>
    </r>
    <r>
      <rPr>
        <b/>
        <vertAlign val="superscript"/>
        <sz val="10"/>
        <rFont val="Arial"/>
        <family val="2"/>
      </rPr>
      <t>p</t>
    </r>
  </si>
  <si>
    <r>
      <t>2023</t>
    </r>
    <r>
      <rPr>
        <vertAlign val="superscript"/>
        <sz val="10"/>
        <color rgb="FF000000"/>
        <rFont val="Arial"/>
        <family val="2"/>
      </rPr>
      <t>p</t>
    </r>
  </si>
  <si>
    <t>p - preliminary</t>
  </si>
  <si>
    <t>r -  revised</t>
  </si>
  <si>
    <t>Source: Philippine Statistics Authority</t>
  </si>
  <si>
    <r>
      <t>2022</t>
    </r>
    <r>
      <rPr>
        <vertAlign val="superscript"/>
        <sz val="10"/>
        <color rgb="FF000000"/>
        <rFont val="Arial"/>
        <family val="2"/>
      </rPr>
      <t>r</t>
    </r>
  </si>
  <si>
    <t>Table 1. Philippine Total Trade, Imports, Exports, and Balance of Trade in Goods by Month and Year: 2021-2023</t>
  </si>
  <si>
    <t>Table 2. Growth Rates of Value of Total Trade, Imports, Exports, and Balance of Trade in Goods by Month and Year: Philippines, 2021-2023</t>
  </si>
  <si>
    <t>(FOB Value in million USD)</t>
  </si>
  <si>
    <t>Growth Rate
 (%)</t>
  </si>
  <si>
    <t>Percent Share
(%)</t>
  </si>
  <si>
    <r>
      <t xml:space="preserve">Ignition Wiring Set and Other Wiring Sets Used in Vehicles, Aircrafts and Ships </t>
    </r>
    <r>
      <rPr>
        <vertAlign val="superscript"/>
        <sz val="10"/>
        <rFont val="Arial"/>
        <family val="2"/>
      </rPr>
      <t>1/</t>
    </r>
  </si>
  <si>
    <t>Cathodes and Sections Of Cathodes, Of Refined Copper</t>
  </si>
  <si>
    <r>
      <t xml:space="preserve">Coconut Oil </t>
    </r>
    <r>
      <rPr>
        <vertAlign val="superscript"/>
        <sz val="10"/>
        <rFont val="Arial"/>
        <family val="2"/>
      </rPr>
      <t>2/</t>
    </r>
  </si>
  <si>
    <r>
      <t xml:space="preserve">Metal Components </t>
    </r>
    <r>
      <rPr>
        <vertAlign val="superscript"/>
        <sz val="10"/>
        <rFont val="Arial"/>
        <family val="2"/>
      </rPr>
      <t>3/</t>
    </r>
  </si>
  <si>
    <r>
      <t xml:space="preserve">Gold </t>
    </r>
    <r>
      <rPr>
        <vertAlign val="superscript"/>
        <sz val="10"/>
        <rFont val="Arial"/>
        <family val="2"/>
      </rPr>
      <t>4/</t>
    </r>
  </si>
  <si>
    <t>Electronic Equipment and Parts</t>
  </si>
  <si>
    <t>Top Ten Exports Total</t>
  </si>
  <si>
    <t>Miscellaneous Manufactured Articles, n.e.s.</t>
  </si>
  <si>
    <r>
      <t xml:space="preserve">Tuna </t>
    </r>
    <r>
      <rPr>
        <vertAlign val="superscript"/>
        <sz val="10"/>
        <rFont val="Arial"/>
        <family val="2"/>
      </rPr>
      <t>5/</t>
    </r>
  </si>
  <si>
    <t>Fish, Fresh or Preserved Of Which; Shrimps and Prawns</t>
  </si>
  <si>
    <t>Baby Carriage, Toys, Games, and Sporting Goods</t>
  </si>
  <si>
    <r>
      <t xml:space="preserve">Special Transactions </t>
    </r>
    <r>
      <rPr>
        <vertAlign val="superscript"/>
        <sz val="10"/>
        <rFont val="Arial"/>
        <family val="2"/>
      </rPr>
      <t>6/</t>
    </r>
  </si>
  <si>
    <t xml:space="preserve">Ceramic Tiles and Decor </t>
  </si>
  <si>
    <t>1/ - consists only of electrical wiring harness for motor vehicles</t>
  </si>
  <si>
    <t>2/ - includes crude and refined</t>
  </si>
  <si>
    <t>3/ - excludes brakes and servo-brakes</t>
  </si>
  <si>
    <t>4/ - extracted from copper ores and concentrates</t>
  </si>
  <si>
    <t>5/ - includes fresh, frozen, prepared or preserved in airtight containers</t>
  </si>
  <si>
    <t>6/ - replacements and goods returned to the country whence exported</t>
  </si>
  <si>
    <t>a - no export data</t>
  </si>
  <si>
    <t>0.0 - percent shares less than 0.05 but not equal to zero</t>
  </si>
  <si>
    <t>n.e.s. - Not Elsewhere Specified</t>
  </si>
  <si>
    <r>
      <t>2021</t>
    </r>
    <r>
      <rPr>
        <vertAlign val="superscript"/>
        <sz val="10"/>
        <color rgb="FF000000"/>
        <rFont val="Arial"/>
        <family val="2"/>
      </rPr>
      <t>r</t>
    </r>
  </si>
  <si>
    <t>2021 data were revised due to the inclusion of records received from April 2022 to December 2022 date of assessment but with date of registry for 2021</t>
  </si>
  <si>
    <t>Growth Rate
(%)</t>
  </si>
  <si>
    <t>Baby Carriage, Toys, Games and Sporting Goods</t>
  </si>
  <si>
    <t>- no percent shares/no growth rates</t>
  </si>
  <si>
    <t>0.00 - less than $5000</t>
  </si>
  <si>
    <t>Japan</t>
  </si>
  <si>
    <t>United States of America</t>
  </si>
  <si>
    <t>Malaysia</t>
  </si>
  <si>
    <t>Other Food and Live Animals</t>
  </si>
  <si>
    <r>
      <t xml:space="preserve">Telecommunication Equipment and Electrical Machinery </t>
    </r>
    <r>
      <rPr>
        <vertAlign val="superscript"/>
        <sz val="10"/>
        <rFont val="Arial"/>
        <family val="2"/>
      </rPr>
      <t>1/</t>
    </r>
  </si>
  <si>
    <t>Plastics in Primary and Non-Primary Forms</t>
  </si>
  <si>
    <r>
      <t xml:space="preserve">Textile Yarn, Fabrics, Made-Up Articles and Related Products </t>
    </r>
    <r>
      <rPr>
        <vertAlign val="superscript"/>
        <sz val="10"/>
        <rFont val="Arial"/>
        <family val="2"/>
      </rPr>
      <t>2/</t>
    </r>
  </si>
  <si>
    <t>Animal and Vegetable Oils and Fats</t>
  </si>
  <si>
    <t>Fish and Fish Preparations</t>
  </si>
  <si>
    <t>Textiles Fiber and Their Waste</t>
  </si>
  <si>
    <t>Pulp and Waste Paper</t>
  </si>
  <si>
    <t>Other Mineral Fuels and Lubricant</t>
  </si>
  <si>
    <t>Articles of Temporarily Imported and Exported</t>
  </si>
  <si>
    <t>Top Ten Imports Total</t>
  </si>
  <si>
    <t>1/ - includes telecommunications and sound recording and reproducing apparatus and equipment</t>
  </si>
  <si>
    <t>2/ - includes on consignment and not on consignment</t>
  </si>
  <si>
    <t>a - no import data</t>
  </si>
  <si>
    <t>- no percent shares/no growth rate</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</si>
  <si>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</si>
  <si>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</si>
  <si>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</si>
  <si>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</si>
  <si>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</si>
  <si>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</si>
  <si>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</si>
  <si>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</si>
  <si>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</si>
  <si>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</si>
  <si>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</si>
  <si>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</si>
  <si>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</si>
  <si>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t>a - growth rate more than 1,000 percent</t>
  </si>
  <si>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</si>
  <si>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</si>
  <si>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</si>
  <si>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</si>
  <si>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t xml:space="preserve">United States of America                                                                                                                                                                                                                                      </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</si>
  <si>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</si>
  <si>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</si>
  <si>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</si>
  <si>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 xml:space="preserve">Rest of the World </t>
    </r>
    <r>
      <rPr>
        <vertAlign val="superscript"/>
        <sz val="10"/>
        <rFont val="Arial"/>
        <family val="2"/>
      </rPr>
      <t>5/</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</si>
  <si>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</si>
  <si>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</si>
  <si>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</si>
  <si>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</si>
  <si>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</si>
  <si>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</si>
  <si>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r>
      <t>European Union (EU)</t>
    </r>
    <r>
      <rPr>
        <vertAlign val="superscript"/>
        <sz val="10"/>
        <rFont val="Arial"/>
        <family val="2"/>
      </rPr>
      <t xml:space="preserve"> 4/</t>
    </r>
  </si>
  <si>
    <t>1/ - includes Australia, Brunei Darussalam, Canada, Chile, China, Taiwan, Hong Kong, Indonesia, Japan, Republic of Korea, Malaysia, Mexico, New Zealand, Papua New Guinea, Peru, Russia, Singapore, Thailand, Vietnam, and United States of America (includes Alaska and Hawaii)</t>
  </si>
  <si>
    <t>Geographic Regions</t>
  </si>
  <si>
    <t>Exports to</t>
  </si>
  <si>
    <t>Imports from</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</si>
  <si>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</si>
  <si>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</si>
  <si>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</si>
  <si>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</si>
  <si>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</si>
  <si>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Australia and New Zealand </t>
    </r>
    <r>
      <rPr>
        <vertAlign val="superscript"/>
        <sz val="10"/>
        <color theme="1"/>
        <rFont val="Arial"/>
        <family val="2"/>
      </rPr>
      <t>6/</t>
    </r>
  </si>
  <si>
    <r>
      <t xml:space="preserve">Southern Europe </t>
    </r>
    <r>
      <rPr>
        <vertAlign val="superscript"/>
        <sz val="10"/>
        <color theme="1"/>
        <rFont val="Arial"/>
        <family val="2"/>
      </rPr>
      <t>10/</t>
    </r>
  </si>
  <si>
    <r>
      <t xml:space="preserve">Melanesia </t>
    </r>
    <r>
      <rPr>
        <vertAlign val="superscript"/>
        <sz val="10"/>
        <color theme="1"/>
        <rFont val="Arial"/>
        <family val="2"/>
      </rPr>
      <t>13/</t>
    </r>
  </si>
  <si>
    <r>
      <t xml:space="preserve">Rest of the World (ROW) </t>
    </r>
    <r>
      <rPr>
        <vertAlign val="superscript"/>
        <sz val="10"/>
        <color theme="1"/>
        <rFont val="Arial"/>
        <family val="2"/>
      </rPr>
      <t>16/</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</si>
  <si>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</si>
  <si>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</si>
  <si>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</si>
  <si>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</si>
  <si>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</si>
  <si>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</si>
  <si>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10/ - includes Albania, Andorra, Bosnia and Herzegovina, Croatia, Gibraltar, Gibraltar, Greece, Holy See, Italy, Malta, Montenegro, North Macedonia, Portugal, San Marino, Serbia, Slovenia, and Spain</t>
  </si>
  <si>
    <t>13/ - includes Fiji, New Caledonia, Papua New Guinea, Solomon Islands, and Vanuatu</t>
  </si>
  <si>
    <t>0.0 - percent share less than 0.05 but not equal to zero</t>
  </si>
  <si>
    <r>
      <t>January 2023</t>
    </r>
    <r>
      <rPr>
        <b/>
        <vertAlign val="superscript"/>
        <sz val="10"/>
        <color theme="1"/>
        <rFont val="Arial"/>
        <family val="2"/>
      </rPr>
      <t>p</t>
    </r>
  </si>
  <si>
    <r>
      <t>Table 11. Balance of Trade by Major Trading Partner: January 2023</t>
    </r>
    <r>
      <rPr>
        <vertAlign val="superscript"/>
        <sz val="10"/>
        <color theme="1"/>
        <rFont val="Arial"/>
        <family val="2"/>
      </rPr>
      <t>p</t>
    </r>
  </si>
  <si>
    <r>
      <t>Table 12. Balance of Trade for Selected Economic Blocs: January 2023</t>
    </r>
    <r>
      <rPr>
        <vertAlign val="superscript"/>
        <sz val="10"/>
        <color theme="1"/>
        <rFont val="Arial"/>
        <family val="2"/>
      </rPr>
      <t>p</t>
    </r>
  </si>
  <si>
    <r>
      <t xml:space="preserve">Northern Africa </t>
    </r>
    <r>
      <rPr>
        <vertAlign val="superscript"/>
        <sz val="10"/>
        <color theme="1"/>
        <rFont val="Arial"/>
        <family val="2"/>
      </rPr>
      <t>14/</t>
    </r>
  </si>
  <si>
    <r>
      <t xml:space="preserve">Central Asia </t>
    </r>
    <r>
      <rPr>
        <vertAlign val="superscript"/>
        <sz val="10"/>
        <color theme="1"/>
        <rFont val="Arial"/>
        <family val="2"/>
      </rPr>
      <t>15/</t>
    </r>
  </si>
  <si>
    <r>
      <t xml:space="preserve">Southern Asia </t>
    </r>
    <r>
      <rPr>
        <vertAlign val="superscript"/>
        <sz val="10"/>
        <color theme="1"/>
        <rFont val="Arial"/>
        <family val="2"/>
      </rPr>
      <t>7/</t>
    </r>
  </si>
  <si>
    <r>
      <t xml:space="preserve">South America </t>
    </r>
    <r>
      <rPr>
        <vertAlign val="superscript"/>
        <sz val="10"/>
        <color theme="1"/>
        <rFont val="Arial"/>
        <family val="2"/>
      </rPr>
      <t>8/</t>
    </r>
  </si>
  <si>
    <r>
      <t xml:space="preserve">Northern Europe </t>
    </r>
    <r>
      <rPr>
        <vertAlign val="superscript"/>
        <sz val="10"/>
        <color theme="1"/>
        <rFont val="Arial"/>
        <family val="2"/>
      </rPr>
      <t>9/</t>
    </r>
  </si>
  <si>
    <r>
      <t xml:space="preserve">Central America </t>
    </r>
    <r>
      <rPr>
        <vertAlign val="superscript"/>
        <sz val="10"/>
        <color theme="1"/>
        <rFont val="Arial"/>
        <family val="2"/>
      </rPr>
      <t>11/</t>
    </r>
  </si>
  <si>
    <r>
      <t xml:space="preserve">Eastern Europe </t>
    </r>
    <r>
      <rPr>
        <vertAlign val="superscript"/>
        <sz val="10"/>
        <color theme="1"/>
        <rFont val="Arial"/>
        <family val="2"/>
      </rPr>
      <t>12/</t>
    </r>
  </si>
  <si>
    <t>14/ - includes Algeria, Egypt, Libya, Morocco, Sudan, Tunisia, and Western Sahara</t>
  </si>
  <si>
    <t>15/ - includes Kazakhstan, Kyrgyzstan, Tajikistan, Turkmenistan, and Uzbekistan</t>
  </si>
  <si>
    <t>7/ - includes Afghanistan, Bangladesh, Bhutan, India, Iran (Islamic Republic of), Maldives, Nepal, Pakistan, and Sri Lanka</t>
  </si>
  <si>
    <t>8/ - includes Argentina, Bolivia (Plurinational State of), Bouvet Island, Bouvet Island, Brazil, Chile, Colombia, Ecuador, Falkland Islands (Malvinas), French Guiana, Guyana, Paraguay, Peru, South Georgia and the South Sandwich Islands, Suriname, Uruguay, and Venezuela (Bolivarian Republic of)</t>
  </si>
  <si>
    <t>9/ - includes Åland Islands, Channel Islands, Denmark, Estonia, Faeroe Islands, Finland, Iceland, Ireland, Latvia, Lithuania, Norway, Svalbard and Jan Mayen, Sweden, UK of Great Britain and N. Ireland</t>
  </si>
  <si>
    <t>11/ - includes Belize, Costa Rica, El Salvador, Guatemala, Honduras, Mexico, Nicaragua, Panama, and Panama Canal Zone</t>
  </si>
  <si>
    <t>12/ - includes Belarus, Bulgaria, Czechia, Hungary, Poland, Republic of Moldova, Romania, Russian Federation, Slovakia, and Ukraine</t>
  </si>
  <si>
    <t>2022</t>
  </si>
  <si>
    <r>
      <t>Table 3. Philippine Exports by Commodity Group: January 2022 and 2023</t>
    </r>
    <r>
      <rPr>
        <vertAlign val="superscript"/>
        <sz val="10"/>
        <color theme="1"/>
        <rFont val="Arial"/>
        <family val="2"/>
      </rPr>
      <t>p</t>
    </r>
  </si>
  <si>
    <r>
      <t>Table 4. Philippine Exports by Major Type of Goods: January 2022 and 2023</t>
    </r>
    <r>
      <rPr>
        <vertAlign val="superscript"/>
        <sz val="10"/>
        <rFont val="Arial"/>
        <family val="2"/>
      </rPr>
      <t>p</t>
    </r>
  </si>
  <si>
    <r>
      <t>Table 5. Philippine Exports Statistics for the Top Ten Countries: January 2022 and 2023</t>
    </r>
    <r>
      <rPr>
        <vertAlign val="superscript"/>
        <sz val="10"/>
        <color theme="1"/>
        <rFont val="Arial"/>
        <family val="2"/>
      </rPr>
      <t>p</t>
    </r>
  </si>
  <si>
    <r>
      <t>Table 6. Philippine Export Statistics for Selected Economic Blocs: January 2022 and 2023</t>
    </r>
    <r>
      <rPr>
        <vertAlign val="superscript"/>
        <sz val="10"/>
        <rFont val="Arial"/>
        <family val="2"/>
      </rPr>
      <t>p</t>
    </r>
  </si>
  <si>
    <r>
      <t>Table 7. Philippine Imports by Commodity Group: January 2022 and 2023</t>
    </r>
    <r>
      <rPr>
        <vertAlign val="superscript"/>
        <sz val="10"/>
        <color theme="1"/>
        <rFont val="Arial"/>
        <family val="2"/>
      </rPr>
      <t>p</t>
    </r>
  </si>
  <si>
    <r>
      <t>Table 8. Philippine Imports by Major Type of Goods: January 2022 and 2023</t>
    </r>
    <r>
      <rPr>
        <vertAlign val="superscript"/>
        <sz val="10"/>
        <color theme="1"/>
        <rFont val="Arial"/>
        <family val="2"/>
      </rPr>
      <t>p</t>
    </r>
  </si>
  <si>
    <r>
      <t>Table 9. Philippine Imports Statistics for the Top Ten Countries: January 2022 and 2023</t>
    </r>
    <r>
      <rPr>
        <vertAlign val="superscript"/>
        <sz val="10"/>
        <color theme="1"/>
        <rFont val="Arial"/>
        <family val="2"/>
      </rPr>
      <t>p</t>
    </r>
  </si>
  <si>
    <r>
      <t>Table 10. Philippine Import Statistics for Selected Economic Blocs: January 2022 and 2023</t>
    </r>
    <r>
      <rPr>
        <vertAlign val="superscript"/>
        <sz val="10"/>
        <rFont val="Arial"/>
        <family val="2"/>
      </rPr>
      <t>p</t>
    </r>
  </si>
  <si>
    <t>January 2022</t>
  </si>
  <si>
    <r>
      <t>Table 13. Philippine Total Trade, Exports, Imports, and Balance of Trade in Goods by Geographic Region: January 2022 and 2023</t>
    </r>
    <r>
      <rPr>
        <vertAlign val="superscript"/>
        <sz val="10"/>
        <color theme="1"/>
        <rFont val="Arial"/>
        <family val="2"/>
      </rPr>
      <t>p</t>
    </r>
  </si>
  <si>
    <t>16/ - includes all other countries not included in the geographic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</si>
</sst>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F400]h:mm:ss\ AM/PM"/>
    <numFmt numFmtId="175" formatCode="General_)"/>
    <numFmt numFmtId="176" formatCode="_(* #,###.00,,_);_(* \(#,###.00,,\);_(* &quot;-&quot;??_);_(@_)"/>
    <numFmt numFmtId="177" formatCode="_(* #,###.00,,_);_(* \-#,###.00,,;_(* &quot;-&quot;??_);_(@_)"/>
    <numFmt numFmtId="178" formatCode="#,##0.0"/>
    <numFmt numFmtId="179" formatCode="0.0"/>
    <numFmt numFmtId="180" formatCode="_(* #,##0.00,,_);_(* \-#,##0.00,,;_(* &quot;-&quot;??_);_(@_)"/>
    <numFmt numFmtId="181" formatCode="_(* #,##0.00,,_);_(* \(#,##0.00,,\);_(* &quot;-&quot;??_);_(@_)"/>
    <numFmt numFmtId="182" formatCode="_*\ #,##0.00,,;_(* \-#,##0.00,,;_(* &quot;-&quot;??_);_(@_)"/>
    <numFmt numFmtId="183" formatCode="_-* #,##0.0_-;\-* #,##0.0_-;_-* &quot;-&quot;?_-;_-@_-"/>
    <numFmt numFmtId="184" formatCode="_-* #,##0.0_-;\-* #,##0.0_-;_-* &quot;-&quot;??_-;_-@_-"/>
    <numFmt numFmtId="185" formatCode="_(* #,##0.00,,_);_(* \-#,##0.00,,_);_(* &quot;-&quot;??_);_(@_)"/>
    <numFmt numFmtId="186" formatCode="0.000"/>
  </numFmts>
  <fonts count="22" x14ac:knownFonts="1">
    <font>
      <sz val="11"/>
      <color theme="1"/>
      <name val="Calibri"/>
      <family val="2"/>
      <scheme val="minor"/>
    </font>
    <font>
      <sz val="10"/>
      <name val="Arial"/>
      <family val="2"/>
    </font>
    <font>
      <sz val="9"/>
      <name val="Arial"/>
      <family val="2"/>
    </font>
    <font>
      <sz val="11"/>
      <color theme="1"/>
      <name val="Calibri"/>
      <family val="2"/>
      <scheme val="minor"/>
    </font>
    <font>
      <sz val="10"/>
      <color indexed="8"/>
      <name val="Arial"/>
      <family val="2"/>
    </font>
    <font>
      <b/>
      <sz val="10"/>
      <color indexed="8"/>
      <name val="Arial"/>
      <family val="2"/>
    </font>
    <font>
      <b/>
      <sz val="10"/>
      <name val="Arial"/>
      <family val="2"/>
    </font>
    <font>
      <sz val="9"/>
      <color indexed="8"/>
      <name val="Arial"/>
      <family val="2"/>
    </font>
    <font>
      <b/>
      <sz val="9"/>
      <name val="Arial"/>
      <family val="2"/>
    </font>
    <font>
      <b/>
      <vertAlign val="superscript"/>
      <sz val="10"/>
      <name val="Arial"/>
      <family val="2"/>
    </font>
    <font>
      <vertAlign val="superscript"/>
      <sz val="10"/>
      <name val="Arial"/>
      <family val="2"/>
    </font>
    <font>
      <vertAlign val="superscript"/>
      <sz val="10"/>
      <color rgb="FF000000"/>
      <name val="Arial"/>
      <family val="2"/>
    </font>
    <font>
      <sz val="11"/>
      <color theme="1"/>
      <name val="Arial"/>
      <family val="2"/>
    </font>
    <font>
      <sz val="10"/>
      <color theme="1"/>
      <name val="Arial"/>
      <family val="2"/>
    </font>
    <font>
      <vertAlign val="superscript"/>
      <sz val="10"/>
      <color theme="1"/>
      <name val="Arial"/>
      <family val="2"/>
    </font>
    <font>
      <b/>
      <sz val="10"/>
      <color theme="1"/>
      <name val="Arial"/>
      <family val="2"/>
    </font>
    <font>
      <sz val="9"/>
      <color theme="1"/>
      <name val="Arial"/>
      <family val="2"/>
    </font>
    <font>
      <b/>
      <vertAlign val="superscript"/>
      <sz val="10"/>
      <color theme="1"/>
      <name val="Arial"/>
      <family val="2"/>
    </font>
    <font>
      <b/>
      <sz val="9"/>
      <color theme="1"/>
      <name val="Arial"/>
      <family val="2"/>
    </font>
    <font>
      <sz val="9"/>
      <color theme="1"/>
      <name val="Calibri"/>
      <family val="2"/>
      <scheme val="minor"/>
    </font>
    <font>
      <vertAlign val="superscript"/>
      <sz val="10"/>
      <color indexed="8"/>
      <name val="Arial"/>
      <family val="2"/>
    </font>
    <font>
      <b/>
      <sz val="11"/>
      <color theme="1"/>
      <name val="Arial"/>
      <family val="2"/>
    </font>
  </fonts>
  <fills count="2">
    <fill>
      <patternFill patternType="none"/>
    </fill>
    <fill>
      <patternFill patternType="gray125"/>
    </fill>
  </fills>
  <borders count="31">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0" fontId="1" fillId="0" borderId="0"/>
    <xf numFmtId="164" fontId="3" fillId="0" borderId="0" applyFont="0" applyFill="0" applyBorder="0" applyAlignment="0" applyProtection="0"/>
  </cellStyleXfs>
  <cellXfs count="479">
    <xf numFmtId="0" fontId="0" fillId="0" borderId="0" xfId="0"/>
    <xf numFmtId="0" fontId="1" fillId="0" borderId="0" xfId="2"/>
    <xf numFmtId="0" fontId="1" fillId="0" borderId="17" xfId="1" applyBorder="1" applyAlignment="1">
      <alignment horizontal="center" vertical="center"/>
    </xf>
    <xf numFmtId="0" fontId="1" fillId="0" borderId="0" xfId="1"/>
    <xf numFmtId="0" fontId="4" fillId="0" borderId="0" xfId="1" applyFont="1" applyAlignment="1">
      <alignment horizontal="center"/>
    </xf>
    <xf numFmtId="0" fontId="5" fillId="0" borderId="0" xfId="1" applyFont="1" applyAlignment="1">
      <alignment horizontal="centerContinuous"/>
    </xf>
    <xf numFmtId="0" fontId="4" fillId="0" borderId="0" xfId="1" applyFont="1" applyAlignment="1">
      <alignment horizontal="centerContinuous"/>
    </xf>
    <xf numFmtId="43" fontId="5" fillId="0" borderId="26" xfId="5" quotePrefix="1" applyFont="1" applyFill="1" applyBorder="1" applyAlignment="1" applyProtection="1">
      <alignment horizontal="center"/>
    </xf>
    <xf numFmtId="43" fontId="5" fillId="0" borderId="27" xfId="5" quotePrefix="1" applyFont="1" applyFill="1" applyBorder="1" applyAlignment="1" applyProtection="1">
      <alignment horizontal="center"/>
    </xf>
    <xf numFmtId="168" fontId="1" fillId="0" borderId="0" xfId="3" applyNumberFormat="1" applyFont="1"/>
    <xf numFmtId="0" fontId="7" fillId="0" borderId="0" xfId="1" applyFont="1" applyAlignment="1">
      <alignment horizontal="left"/>
    </xf>
    <xf numFmtId="0" fontId="2" fillId="0" borderId="0" xfId="1" quotePrefix="1" applyFont="1" applyAlignment="1">
      <alignment horizontal="left"/>
    </xf>
    <xf numFmtId="0" fontId="4" fillId="0" borderId="0" xfId="2" applyFont="1"/>
    <xf numFmtId="43" fontId="1" fillId="0" borderId="0" xfId="3" applyFont="1"/>
    <xf numFmtId="176" fontId="1" fillId="0" borderId="0" xfId="2" applyNumberFormat="1"/>
    <xf numFmtId="0" fontId="1" fillId="0" borderId="17" xfId="2" applyBorder="1" applyAlignment="1">
      <alignment horizontal="center" vertical="center" wrapText="1"/>
    </xf>
    <xf numFmtId="0" fontId="1" fillId="0" borderId="18" xfId="2" applyBorder="1" applyAlignment="1">
      <alignment horizontal="center" vertical="center" wrapText="1"/>
    </xf>
    <xf numFmtId="0" fontId="5" fillId="0" borderId="20" xfId="2" applyFont="1" applyBorder="1" applyAlignment="1">
      <alignment horizontal="center"/>
    </xf>
    <xf numFmtId="0" fontId="4" fillId="0" borderId="20" xfId="2" applyFont="1" applyBorder="1"/>
    <xf numFmtId="0" fontId="4" fillId="0" borderId="0" xfId="2" applyFont="1" applyAlignment="1">
      <alignment horizontal="center"/>
    </xf>
    <xf numFmtId="43" fontId="4" fillId="0" borderId="0" xfId="2" applyNumberFormat="1" applyFont="1"/>
    <xf numFmtId="1" fontId="1" fillId="0" borderId="20" xfId="2" quotePrefix="1" applyNumberFormat="1" applyBorder="1" applyAlignment="1">
      <alignment horizontal="left"/>
    </xf>
    <xf numFmtId="0" fontId="4" fillId="0" borderId="16" xfId="2" applyFont="1" applyBorder="1" applyAlignment="1">
      <alignment horizontal="center"/>
    </xf>
    <xf numFmtId="1" fontId="1" fillId="0" borderId="23" xfId="2" quotePrefix="1" applyNumberFormat="1" applyBorder="1" applyAlignment="1">
      <alignment horizontal="left"/>
    </xf>
    <xf numFmtId="176" fontId="4" fillId="0" borderId="14" xfId="2" applyNumberFormat="1" applyFont="1" applyBorder="1"/>
    <xf numFmtId="176" fontId="4" fillId="0" borderId="0" xfId="2" applyNumberFormat="1" applyFont="1"/>
    <xf numFmtId="0" fontId="4" fillId="0" borderId="0" xfId="2" applyFont="1" applyAlignment="1">
      <alignment horizontal="left"/>
    </xf>
    <xf numFmtId="1" fontId="1" fillId="0" borderId="0" xfId="1" applyNumberFormat="1" applyAlignment="1">
      <alignment horizontal="center"/>
    </xf>
    <xf numFmtId="1" fontId="1" fillId="0" borderId="0" xfId="1" applyNumberFormat="1"/>
    <xf numFmtId="43" fontId="4" fillId="0" borderId="0" xfId="3" applyFont="1" applyFill="1" applyBorder="1" applyProtection="1"/>
    <xf numFmtId="43" fontId="4" fillId="0" borderId="0" xfId="3" applyFont="1" applyFill="1" applyBorder="1"/>
    <xf numFmtId="1" fontId="1" fillId="0" borderId="0" xfId="1" quotePrefix="1" applyNumberFormat="1" applyAlignment="1">
      <alignment horizontal="left"/>
    </xf>
    <xf numFmtId="1" fontId="2" fillId="0" borderId="0" xfId="1" applyNumberFormat="1" applyFont="1"/>
    <xf numFmtId="43" fontId="4" fillId="0" borderId="0" xfId="3" applyFont="1" applyBorder="1"/>
    <xf numFmtId="0" fontId="1" fillId="0" borderId="0" xfId="2" applyAlignment="1">
      <alignment horizontal="left"/>
    </xf>
    <xf numFmtId="1" fontId="1" fillId="0" borderId="20" xfId="2" applyNumberFormat="1" applyBorder="1"/>
    <xf numFmtId="172" fontId="4" fillId="0" borderId="24" xfId="3" applyNumberFormat="1" applyFont="1" applyFill="1" applyBorder="1" applyProtection="1"/>
    <xf numFmtId="172" fontId="4" fillId="0" borderId="24" xfId="3" applyNumberFormat="1" applyFont="1" applyFill="1" applyBorder="1"/>
    <xf numFmtId="0" fontId="1" fillId="0" borderId="0" xfId="1" applyAlignment="1">
      <alignment horizontal="center"/>
    </xf>
    <xf numFmtId="174" fontId="1" fillId="0" borderId="0" xfId="1" applyNumberFormat="1"/>
    <xf numFmtId="170" fontId="1" fillId="0" borderId="0" xfId="1" applyNumberFormat="1"/>
    <xf numFmtId="1" fontId="6" fillId="0" borderId="0" xfId="1" applyNumberFormat="1" applyFont="1" applyAlignment="1">
      <alignment horizontal="center"/>
    </xf>
    <xf numFmtId="1" fontId="6" fillId="0" borderId="0" xfId="1" quotePrefix="1" applyNumberFormat="1" applyFont="1" applyAlignment="1">
      <alignment horizontal="center"/>
    </xf>
    <xf numFmtId="0" fontId="6" fillId="0" borderId="0" xfId="1" applyFont="1" applyAlignment="1">
      <alignment horizontal="center"/>
    </xf>
    <xf numFmtId="43" fontId="1" fillId="0" borderId="0" xfId="1" applyNumberFormat="1"/>
    <xf numFmtId="1" fontId="1" fillId="0" borderId="16" xfId="1" applyNumberFormat="1" applyBorder="1" applyAlignment="1">
      <alignment horizontal="center"/>
    </xf>
    <xf numFmtId="1" fontId="1" fillId="0" borderId="16" xfId="1" applyNumberFormat="1" applyBorder="1"/>
    <xf numFmtId="0" fontId="1" fillId="0" borderId="16" xfId="1" applyBorder="1"/>
    <xf numFmtId="170" fontId="1" fillId="0" borderId="16" xfId="1" applyNumberFormat="1" applyBorder="1"/>
    <xf numFmtId="1" fontId="1" fillId="0" borderId="0" xfId="1" applyNumberFormat="1" applyAlignment="1">
      <alignment horizontal="left"/>
    </xf>
    <xf numFmtId="175" fontId="1" fillId="0" borderId="0" xfId="1" applyNumberFormat="1" applyAlignment="1">
      <alignment horizontal="left"/>
    </xf>
    <xf numFmtId="170" fontId="1" fillId="0" borderId="0" xfId="3" applyNumberFormat="1" applyFont="1" applyAlignment="1">
      <alignment horizontal="centerContinuous"/>
    </xf>
    <xf numFmtId="0" fontId="6" fillId="0" borderId="0" xfId="1" applyFont="1"/>
    <xf numFmtId="171" fontId="1" fillId="0" borderId="0" xfId="1" applyNumberFormat="1"/>
    <xf numFmtId="43" fontId="6" fillId="0" borderId="0" xfId="3" applyFont="1"/>
    <xf numFmtId="0" fontId="1" fillId="0" borderId="16" xfId="1" applyBorder="1" applyAlignment="1">
      <alignment horizontal="center"/>
    </xf>
    <xf numFmtId="171" fontId="1" fillId="0" borderId="16" xfId="3" applyNumberFormat="1" applyFont="1" applyBorder="1"/>
    <xf numFmtId="171" fontId="1" fillId="0" borderId="16" xfId="1" applyNumberFormat="1" applyBorder="1"/>
    <xf numFmtId="40" fontId="1" fillId="0" borderId="0" xfId="1" applyNumberFormat="1"/>
    <xf numFmtId="170" fontId="1" fillId="0" borderId="0" xfId="3" applyNumberFormat="1" applyFont="1"/>
    <xf numFmtId="0" fontId="1" fillId="0" borderId="0" xfId="1" applyAlignment="1">
      <alignment horizontal="left"/>
    </xf>
    <xf numFmtId="1" fontId="1" fillId="0" borderId="0" xfId="1" quotePrefix="1" applyNumberFormat="1"/>
    <xf numFmtId="43" fontId="1" fillId="0" borderId="17" xfId="3" applyFont="1" applyFill="1" applyBorder="1" applyAlignment="1"/>
    <xf numFmtId="173" fontId="1" fillId="0" borderId="17" xfId="3" quotePrefix="1" applyNumberFormat="1" applyFont="1" applyFill="1" applyBorder="1" applyAlignment="1"/>
    <xf numFmtId="0" fontId="1" fillId="0" borderId="17" xfId="2" applyBorder="1"/>
    <xf numFmtId="170" fontId="1" fillId="0" borderId="17" xfId="3" applyNumberFormat="1" applyFont="1" applyFill="1" applyBorder="1" applyAlignment="1"/>
    <xf numFmtId="173" fontId="1" fillId="0" borderId="16" xfId="3" quotePrefix="1" applyNumberFormat="1" applyFont="1" applyBorder="1" applyAlignment="1">
      <alignment horizontal="right"/>
    </xf>
    <xf numFmtId="43" fontId="1" fillId="0" borderId="16" xfId="3" applyFont="1" applyFill="1" applyBorder="1"/>
    <xf numFmtId="170" fontId="1" fillId="0" borderId="16" xfId="3" applyNumberFormat="1" applyFont="1" applyFill="1" applyBorder="1"/>
    <xf numFmtId="173" fontId="1" fillId="0" borderId="0" xfId="2" applyNumberFormat="1"/>
    <xf numFmtId="173" fontId="1" fillId="0" borderId="0" xfId="3" applyNumberFormat="1" applyFont="1"/>
    <xf numFmtId="0" fontId="2" fillId="0" borderId="0" xfId="1" applyFont="1"/>
    <xf numFmtId="0" fontId="8" fillId="0" borderId="0" xfId="1" applyFont="1"/>
    <xf numFmtId="0" fontId="1" fillId="0" borderId="0" xfId="2" applyAlignment="1">
      <alignment horizontal="center" vertical="center" wrapText="1"/>
    </xf>
    <xf numFmtId="1" fontId="2" fillId="0" borderId="0" xfId="1" applyNumberFormat="1" applyFont="1" applyAlignment="1">
      <alignment horizontal="center"/>
    </xf>
    <xf numFmtId="1" fontId="2" fillId="0" borderId="0" xfId="1" applyNumberFormat="1" applyFont="1" applyAlignment="1">
      <alignment wrapText="1"/>
    </xf>
    <xf numFmtId="0" fontId="1" fillId="0" borderId="0" xfId="1" applyAlignment="1">
      <alignment horizontal="left" wrapText="1"/>
    </xf>
    <xf numFmtId="171" fontId="2" fillId="0" borderId="0" xfId="1" applyNumberFormat="1" applyFont="1"/>
    <xf numFmtId="1" fontId="2" fillId="0" borderId="0" xfId="1" applyNumberFormat="1" applyFont="1" applyAlignment="1">
      <alignment horizontal="left"/>
    </xf>
    <xf numFmtId="0" fontId="2" fillId="0" borderId="0" xfId="2" applyFont="1"/>
    <xf numFmtId="170" fontId="2" fillId="0" borderId="0" xfId="1" applyNumberFormat="1" applyFont="1"/>
    <xf numFmtId="171" fontId="8" fillId="0" borderId="0" xfId="1" applyNumberFormat="1" applyFont="1"/>
    <xf numFmtId="43" fontId="1" fillId="0" borderId="16" xfId="1" applyNumberFormat="1" applyBorder="1"/>
    <xf numFmtId="0" fontId="6" fillId="0" borderId="0" xfId="1" applyFont="1" applyAlignment="1">
      <alignment horizontal="centerContinuous"/>
    </xf>
    <xf numFmtId="173" fontId="6" fillId="0" borderId="0" xfId="1" applyNumberFormat="1" applyFont="1" applyAlignment="1">
      <alignment horizontal="centerContinuous"/>
    </xf>
    <xf numFmtId="173" fontId="6" fillId="0" borderId="17" xfId="1" quotePrefix="1" applyNumberFormat="1" applyFont="1" applyBorder="1" applyAlignment="1">
      <alignment horizontal="center"/>
    </xf>
    <xf numFmtId="3" fontId="6" fillId="0" borderId="17" xfId="1" quotePrefix="1" applyNumberFormat="1" applyFont="1" applyBorder="1" applyAlignment="1">
      <alignment horizontal="center"/>
    </xf>
    <xf numFmtId="173" fontId="6" fillId="0" borderId="17" xfId="3" quotePrefix="1" applyNumberFormat="1" applyFont="1" applyBorder="1" applyAlignment="1">
      <alignment horizontal="center"/>
    </xf>
    <xf numFmtId="170" fontId="6" fillId="0" borderId="17" xfId="3" applyNumberFormat="1" applyFont="1" applyBorder="1" applyAlignment="1">
      <alignment horizontal="centerContinuous"/>
    </xf>
    <xf numFmtId="0" fontId="6" fillId="0" borderId="0" xfId="1" quotePrefix="1" applyFont="1" applyAlignment="1">
      <alignment horizontal="centerContinuous"/>
    </xf>
    <xf numFmtId="0" fontId="6" fillId="0" borderId="0" xfId="1" quotePrefix="1" applyFont="1" applyAlignment="1">
      <alignment horizontal="left"/>
    </xf>
    <xf numFmtId="0" fontId="6" fillId="0" borderId="0" xfId="1" applyFont="1" applyAlignment="1">
      <alignment horizontal="left"/>
    </xf>
    <xf numFmtId="0" fontId="6" fillId="0" borderId="16" xfId="1" applyFont="1" applyBorder="1"/>
    <xf numFmtId="173" fontId="6" fillId="0" borderId="16" xfId="1" applyNumberFormat="1" applyFont="1" applyBorder="1"/>
    <xf numFmtId="43" fontId="6" fillId="0" borderId="16" xfId="3" applyFont="1" applyBorder="1" applyAlignment="1">
      <alignment horizontal="centerContinuous"/>
    </xf>
    <xf numFmtId="170" fontId="6" fillId="0" borderId="16" xfId="3" applyNumberFormat="1" applyFont="1" applyBorder="1"/>
    <xf numFmtId="173" fontId="1" fillId="0" borderId="0" xfId="1" applyNumberFormat="1"/>
    <xf numFmtId="0" fontId="8" fillId="0" borderId="0" xfId="2" applyFont="1"/>
    <xf numFmtId="0" fontId="1" fillId="0" borderId="0" xfId="2" applyAlignment="1">
      <alignment horizontal="left" wrapText="1"/>
    </xf>
    <xf numFmtId="171" fontId="2" fillId="0" borderId="0" xfId="2" applyNumberFormat="1" applyFont="1"/>
    <xf numFmtId="171" fontId="8" fillId="0" borderId="0" xfId="2" applyNumberFormat="1" applyFont="1"/>
    <xf numFmtId="0" fontId="5" fillId="0" borderId="9" xfId="1" applyFont="1" applyBorder="1"/>
    <xf numFmtId="165" fontId="4" fillId="0" borderId="9" xfId="1" applyNumberFormat="1" applyFont="1" applyBorder="1" applyAlignment="1">
      <alignment horizontal="right"/>
    </xf>
    <xf numFmtId="166" fontId="4" fillId="0" borderId="9" xfId="1" applyNumberFormat="1" applyFont="1" applyBorder="1" applyAlignment="1">
      <alignment horizontal="right"/>
    </xf>
    <xf numFmtId="0" fontId="5" fillId="0" borderId="0" xfId="1" applyFont="1"/>
    <xf numFmtId="167" fontId="5" fillId="0" borderId="0" xfId="1" quotePrefix="1" applyNumberFormat="1" applyFont="1"/>
    <xf numFmtId="0" fontId="4" fillId="0" borderId="0" xfId="1" applyFont="1"/>
    <xf numFmtId="0" fontId="4" fillId="0" borderId="10" xfId="1" applyFont="1" applyBorder="1"/>
    <xf numFmtId="165" fontId="4" fillId="0" borderId="10" xfId="1" applyNumberFormat="1" applyFont="1" applyBorder="1" applyAlignment="1">
      <alignment horizontal="right"/>
    </xf>
    <xf numFmtId="166" fontId="4" fillId="0" borderId="10" xfId="1" applyNumberFormat="1" applyFont="1" applyBorder="1" applyAlignment="1">
      <alignment horizontal="right"/>
    </xf>
    <xf numFmtId="169" fontId="1" fillId="0" borderId="0" xfId="1" applyNumberFormat="1"/>
    <xf numFmtId="0" fontId="4" fillId="0" borderId="0" xfId="1" applyFont="1" applyAlignment="1">
      <alignment horizontal="left"/>
    </xf>
    <xf numFmtId="43" fontId="4" fillId="0" borderId="19" xfId="3" quotePrefix="1" applyFont="1" applyFill="1" applyBorder="1" applyAlignment="1" applyProtection="1">
      <alignment horizontal="center"/>
    </xf>
    <xf numFmtId="176" fontId="4" fillId="0" borderId="13" xfId="3" quotePrefix="1" applyNumberFormat="1" applyFont="1" applyFill="1" applyBorder="1" applyAlignment="1" applyProtection="1">
      <alignment horizontal="center"/>
    </xf>
    <xf numFmtId="43" fontId="4" fillId="0" borderId="17" xfId="3" quotePrefix="1" applyFont="1" applyFill="1" applyBorder="1" applyAlignment="1" applyProtection="1">
      <alignment horizontal="center"/>
    </xf>
    <xf numFmtId="170" fontId="4" fillId="0" borderId="17" xfId="3" quotePrefix="1" applyNumberFormat="1" applyFont="1" applyFill="1" applyBorder="1" applyAlignment="1" applyProtection="1">
      <alignment horizontal="center"/>
    </xf>
    <xf numFmtId="43" fontId="4" fillId="0" borderId="0" xfId="3" quotePrefix="1" applyFont="1" applyFill="1" applyBorder="1" applyAlignment="1" applyProtection="1">
      <alignment horizontal="center"/>
    </xf>
    <xf numFmtId="170" fontId="4" fillId="0" borderId="0" xfId="3" quotePrefix="1" applyNumberFormat="1" applyFont="1" applyFill="1" applyBorder="1" applyAlignment="1" applyProtection="1">
      <alignment horizontal="center"/>
    </xf>
    <xf numFmtId="0" fontId="6" fillId="0" borderId="0" xfId="1" applyFont="1" applyAlignment="1">
      <alignment horizontal="center" wrapText="1"/>
    </xf>
    <xf numFmtId="1" fontId="1" fillId="0" borderId="0" xfId="1" applyNumberFormat="1" applyAlignment="1">
      <alignment wrapText="1"/>
    </xf>
    <xf numFmtId="1" fontId="1" fillId="0" borderId="0" xfId="1" applyNumberFormat="1" applyAlignment="1">
      <alignment horizontal="center" vertical="top" wrapText="1"/>
    </xf>
    <xf numFmtId="0" fontId="1" fillId="0" borderId="0" xfId="1" quotePrefix="1" applyAlignment="1">
      <alignment horizontal="left" vertical="top" wrapText="1"/>
    </xf>
    <xf numFmtId="0" fontId="1" fillId="0" borderId="0" xfId="1" applyAlignment="1">
      <alignment vertical="top" wrapText="1"/>
    </xf>
    <xf numFmtId="4" fontId="1" fillId="0" borderId="0" xfId="1" quotePrefix="1" applyNumberFormat="1" applyAlignment="1">
      <alignment horizontal="left" wrapText="1"/>
    </xf>
    <xf numFmtId="1" fontId="1" fillId="0" borderId="16" xfId="1" applyNumberFormat="1" applyBorder="1" applyAlignment="1">
      <alignment wrapText="1"/>
    </xf>
    <xf numFmtId="172" fontId="1" fillId="0" borderId="16" xfId="1" applyNumberFormat="1" applyBorder="1"/>
    <xf numFmtId="1" fontId="1" fillId="0" borderId="0" xfId="2" applyNumberFormat="1" applyAlignment="1">
      <alignment horizontal="center"/>
    </xf>
    <xf numFmtId="0" fontId="6" fillId="0" borderId="0" xfId="2" applyFont="1"/>
    <xf numFmtId="0" fontId="6" fillId="0" borderId="0" xfId="2" applyFont="1" applyAlignment="1">
      <alignment horizontal="center"/>
    </xf>
    <xf numFmtId="1" fontId="1" fillId="0" borderId="0" xfId="2" applyNumberFormat="1" applyAlignment="1">
      <alignment wrapText="1"/>
    </xf>
    <xf numFmtId="1" fontId="1" fillId="0" borderId="0" xfId="2" applyNumberFormat="1" applyAlignment="1">
      <alignment horizontal="center" vertical="top" wrapText="1"/>
    </xf>
    <xf numFmtId="0" fontId="1" fillId="0" borderId="0" xfId="2" quotePrefix="1" applyAlignment="1">
      <alignment horizontal="left" vertical="top" wrapText="1"/>
    </xf>
    <xf numFmtId="0" fontId="1" fillId="0" borderId="0" xfId="2" applyAlignment="1">
      <alignment vertical="top" wrapText="1"/>
    </xf>
    <xf numFmtId="1" fontId="1" fillId="0" borderId="16" xfId="2" applyNumberFormat="1" applyBorder="1" applyAlignment="1">
      <alignment horizontal="center" vertical="top" wrapText="1"/>
    </xf>
    <xf numFmtId="0" fontId="1" fillId="0" borderId="16" xfId="2" quotePrefix="1" applyBorder="1" applyAlignment="1">
      <alignment horizontal="left" vertical="top" wrapText="1"/>
    </xf>
    <xf numFmtId="172" fontId="1" fillId="0" borderId="16" xfId="3" applyNumberFormat="1" applyFont="1" applyBorder="1"/>
    <xf numFmtId="43" fontId="1" fillId="0" borderId="16" xfId="3" applyFont="1" applyBorder="1" applyAlignment="1">
      <alignment horizontal="right"/>
    </xf>
    <xf numFmtId="170" fontId="1" fillId="0" borderId="16" xfId="3" applyNumberFormat="1" applyFont="1" applyBorder="1" applyAlignment="1">
      <alignment horizontal="center"/>
    </xf>
    <xf numFmtId="1" fontId="1" fillId="0" borderId="0" xfId="2" applyNumberFormat="1" applyAlignment="1">
      <alignment horizontal="left"/>
    </xf>
    <xf numFmtId="171" fontId="1" fillId="0" borderId="0" xfId="2" applyNumberFormat="1"/>
    <xf numFmtId="171" fontId="6" fillId="0" borderId="0" xfId="2" applyNumberFormat="1" applyFont="1"/>
    <xf numFmtId="170" fontId="6" fillId="0" borderId="0" xfId="3" applyNumberFormat="1" applyFont="1"/>
    <xf numFmtId="170" fontId="6" fillId="0" borderId="0" xfId="2" applyNumberFormat="1" applyFont="1"/>
    <xf numFmtId="1" fontId="1" fillId="0" borderId="0" xfId="2" applyNumberFormat="1" applyAlignment="1">
      <alignment horizontal="left" wrapText="1"/>
    </xf>
    <xf numFmtId="37" fontId="4" fillId="0" borderId="9" xfId="1" applyNumberFormat="1" applyFont="1" applyBorder="1" applyAlignment="1">
      <alignment horizontal="right"/>
    </xf>
    <xf numFmtId="170" fontId="4" fillId="0" borderId="9" xfId="1" applyNumberFormat="1" applyFont="1" applyBorder="1" applyAlignment="1">
      <alignment horizontal="right"/>
    </xf>
    <xf numFmtId="0" fontId="4" fillId="0" borderId="9" xfId="1" applyFont="1" applyBorder="1" applyAlignment="1">
      <alignment horizontal="right"/>
    </xf>
    <xf numFmtId="170" fontId="1" fillId="0" borderId="9" xfId="1" applyNumberFormat="1" applyBorder="1"/>
    <xf numFmtId="37" fontId="4" fillId="0" borderId="10" xfId="1" applyNumberFormat="1" applyFont="1" applyBorder="1" applyAlignment="1">
      <alignment horizontal="right"/>
    </xf>
    <xf numFmtId="170" fontId="4" fillId="0" borderId="10" xfId="1" applyNumberFormat="1" applyFont="1" applyBorder="1" applyAlignment="1">
      <alignment horizontal="right"/>
    </xf>
    <xf numFmtId="170" fontId="1" fillId="0" borderId="10" xfId="1" applyNumberFormat="1" applyBorder="1"/>
    <xf numFmtId="167" fontId="4" fillId="0" borderId="0" xfId="1" quotePrefix="1" applyNumberFormat="1" applyFont="1" applyAlignment="1">
      <alignment horizontal="right"/>
    </xf>
    <xf numFmtId="177" fontId="4" fillId="0" borderId="0" xfId="1" applyNumberFormat="1" applyFont="1" applyAlignment="1">
      <alignment horizontal="right"/>
    </xf>
    <xf numFmtId="177" fontId="1" fillId="0" borderId="0" xfId="3" applyNumberFormat="1" applyFont="1" applyBorder="1" applyAlignment="1">
      <alignment horizontal="right"/>
    </xf>
    <xf numFmtId="177" fontId="1" fillId="0" borderId="0" xfId="1" applyNumberFormat="1" applyAlignment="1">
      <alignment horizontal="right"/>
    </xf>
    <xf numFmtId="37" fontId="7" fillId="0" borderId="0" xfId="1" applyNumberFormat="1" applyFont="1"/>
    <xf numFmtId="2" fontId="7" fillId="0" borderId="0" xfId="1" applyNumberFormat="1" applyFont="1"/>
    <xf numFmtId="43" fontId="5" fillId="0" borderId="7" xfId="5" quotePrefix="1" applyFont="1" applyFill="1" applyBorder="1" applyAlignment="1" applyProtection="1">
      <alignment horizontal="center"/>
    </xf>
    <xf numFmtId="43" fontId="5" fillId="0" borderId="28" xfId="5" quotePrefix="1" applyFont="1" applyFill="1" applyBorder="1" applyAlignment="1" applyProtection="1">
      <alignment horizontal="center"/>
    </xf>
    <xf numFmtId="178" fontId="4" fillId="0" borderId="0" xfId="3" applyNumberFormat="1" applyFont="1" applyBorder="1" applyAlignment="1" applyProtection="1">
      <alignment horizontal="right"/>
    </xf>
    <xf numFmtId="178" fontId="4" fillId="0" borderId="0" xfId="1" applyNumberFormat="1" applyFont="1" applyAlignment="1">
      <alignment horizontal="right"/>
    </xf>
    <xf numFmtId="178" fontId="1" fillId="0" borderId="0" xfId="1" applyNumberFormat="1" applyAlignment="1">
      <alignment horizontal="right"/>
    </xf>
    <xf numFmtId="170" fontId="1" fillId="0" borderId="0" xfId="5" applyNumberFormat="1" applyFont="1" applyFill="1"/>
    <xf numFmtId="49" fontId="6" fillId="0" borderId="12" xfId="1" quotePrefix="1" applyNumberFormat="1" applyFont="1" applyBorder="1" applyAlignment="1">
      <alignment horizontal="center" vertical="center"/>
    </xf>
    <xf numFmtId="179" fontId="6" fillId="0" borderId="12" xfId="1" quotePrefix="1" applyNumberFormat="1" applyFont="1" applyBorder="1" applyAlignment="1">
      <alignment horizontal="center" vertical="center" wrapText="1"/>
    </xf>
    <xf numFmtId="43" fontId="5" fillId="0" borderId="12" xfId="5" quotePrefix="1" applyFont="1" applyFill="1" applyBorder="1" applyAlignment="1" applyProtection="1">
      <alignment horizontal="center" vertical="center"/>
    </xf>
    <xf numFmtId="179" fontId="5" fillId="0" borderId="12" xfId="5" quotePrefix="1" applyNumberFormat="1" applyFont="1" applyFill="1" applyBorder="1" applyAlignment="1" applyProtection="1">
      <alignment horizontal="center" vertical="center"/>
    </xf>
    <xf numFmtId="170" fontId="5" fillId="0" borderId="15" xfId="5" quotePrefix="1" applyNumberFormat="1" applyFont="1" applyFill="1" applyBorder="1" applyAlignment="1" applyProtection="1">
      <alignment horizontal="center" vertical="center"/>
    </xf>
    <xf numFmtId="1" fontId="6" fillId="0" borderId="0" xfId="2" applyNumberFormat="1" applyFont="1" applyAlignment="1">
      <alignment horizontal="center" vertical="top" wrapText="1"/>
    </xf>
    <xf numFmtId="0" fontId="6" fillId="0" borderId="0" xfId="2" quotePrefix="1" applyFont="1" applyAlignment="1">
      <alignment horizontal="left" vertical="top" wrapText="1"/>
    </xf>
    <xf numFmtId="0" fontId="1" fillId="0" borderId="0" xfId="1" quotePrefix="1" applyAlignment="1">
      <alignment horizontal="left" wrapText="1"/>
    </xf>
    <xf numFmtId="0" fontId="1" fillId="0" borderId="0" xfId="0" quotePrefix="1" applyFont="1" applyAlignment="1">
      <alignment horizontal="left"/>
    </xf>
    <xf numFmtId="0" fontId="6" fillId="0" borderId="0" xfId="1" applyFont="1" applyAlignment="1">
      <alignment horizontal="center" vertical="top" wrapText="1"/>
    </xf>
    <xf numFmtId="0" fontId="1" fillId="0" borderId="0" xfId="1" quotePrefix="1" applyAlignment="1">
      <alignment vertical="top" wrapText="1"/>
    </xf>
    <xf numFmtId="180" fontId="6" fillId="0" borderId="0" xfId="3" applyNumberFormat="1" applyFont="1" applyBorder="1" applyAlignment="1">
      <alignment horizontal="right"/>
    </xf>
    <xf numFmtId="180" fontId="1" fillId="0" borderId="0" xfId="3" applyNumberFormat="1" applyFont="1" applyAlignment="1">
      <alignment horizontal="right"/>
    </xf>
    <xf numFmtId="180" fontId="6" fillId="0" borderId="0" xfId="3" applyNumberFormat="1" applyFont="1" applyAlignment="1">
      <alignment horizontal="right"/>
    </xf>
    <xf numFmtId="180" fontId="1" fillId="0" borderId="0" xfId="3" applyNumberFormat="1" applyFont="1" applyBorder="1" applyAlignment="1">
      <alignment horizontal="right"/>
    </xf>
    <xf numFmtId="178" fontId="6" fillId="0" borderId="0" xfId="3" applyNumberFormat="1" applyFont="1" applyBorder="1" applyAlignment="1">
      <alignment horizontal="right"/>
    </xf>
    <xf numFmtId="178" fontId="1" fillId="0" borderId="0" xfId="3" applyNumberFormat="1" applyFont="1" applyBorder="1" applyAlignment="1">
      <alignment horizontal="right"/>
    </xf>
    <xf numFmtId="178" fontId="6" fillId="0" borderId="0" xfId="3" applyNumberFormat="1" applyFont="1" applyBorder="1" applyAlignment="1"/>
    <xf numFmtId="178" fontId="1" fillId="0" borderId="0" xfId="3" applyNumberFormat="1" applyFont="1" applyAlignment="1"/>
    <xf numFmtId="178" fontId="1" fillId="0" borderId="0" xfId="3" applyNumberFormat="1" applyFont="1" applyBorder="1" applyAlignment="1"/>
    <xf numFmtId="178" fontId="6" fillId="0" borderId="0" xfId="3" applyNumberFormat="1" applyFont="1" applyAlignment="1"/>
    <xf numFmtId="172" fontId="1" fillId="0" borderId="0" xfId="5" applyNumberFormat="1" applyFont="1" applyFill="1" applyBorder="1"/>
    <xf numFmtId="179" fontId="1" fillId="0" borderId="0" xfId="5" applyNumberFormat="1" applyFont="1" applyFill="1" applyBorder="1" applyAlignment="1">
      <alignment horizontal="right"/>
    </xf>
    <xf numFmtId="179" fontId="2" fillId="0" borderId="0" xfId="2" applyNumberFormat="1" applyFont="1"/>
    <xf numFmtId="179" fontId="2" fillId="0" borderId="0" xfId="5" applyNumberFormat="1" applyFont="1" applyFill="1" applyBorder="1" applyAlignment="1">
      <alignment horizontal="right"/>
    </xf>
    <xf numFmtId="1" fontId="2" fillId="0" borderId="0" xfId="1" quotePrefix="1" applyNumberFormat="1" applyFont="1" applyAlignment="1">
      <alignment horizontal="left"/>
    </xf>
    <xf numFmtId="179" fontId="8" fillId="0" borderId="0" xfId="2" applyNumberFormat="1" applyFont="1"/>
    <xf numFmtId="179" fontId="8" fillId="0" borderId="0" xfId="5" applyNumberFormat="1" applyFont="1" applyFill="1" applyAlignment="1">
      <alignment horizontal="right"/>
    </xf>
    <xf numFmtId="0" fontId="2" fillId="0" borderId="0" xfId="1" applyFont="1" applyAlignment="1">
      <alignment horizontal="left"/>
    </xf>
    <xf numFmtId="173" fontId="2" fillId="0" borderId="0" xfId="1" applyNumberFormat="1" applyFont="1"/>
    <xf numFmtId="179" fontId="1" fillId="0" borderId="0" xfId="5" applyNumberFormat="1" applyFont="1" applyFill="1"/>
    <xf numFmtId="179" fontId="1" fillId="0" borderId="0" xfId="1" applyNumberFormat="1"/>
    <xf numFmtId="179" fontId="1" fillId="0" borderId="0" xfId="5" applyNumberFormat="1" applyFont="1" applyFill="1" applyAlignment="1">
      <alignment horizontal="centerContinuous"/>
    </xf>
    <xf numFmtId="179" fontId="1" fillId="0" borderId="0" xfId="5" applyNumberFormat="1" applyFont="1" applyFill="1" applyBorder="1" applyAlignment="1">
      <alignment horizontal="centerContinuous"/>
    </xf>
    <xf numFmtId="0" fontId="2" fillId="0" borderId="0" xfId="0" quotePrefix="1" applyFont="1" applyAlignment="1">
      <alignment horizontal="left"/>
    </xf>
    <xf numFmtId="39" fontId="2" fillId="0" borderId="0" xfId="0" applyNumberFormat="1" applyFont="1"/>
    <xf numFmtId="39" fontId="2" fillId="0" borderId="0" xfId="0" applyNumberFormat="1" applyFont="1" applyAlignment="1">
      <alignment horizontal="right"/>
    </xf>
    <xf numFmtId="0" fontId="2" fillId="0" borderId="0" xfId="0" applyFont="1"/>
    <xf numFmtId="0" fontId="1" fillId="0" borderId="0" xfId="2" applyAlignment="1">
      <alignment horizontal="center"/>
    </xf>
    <xf numFmtId="173" fontId="6" fillId="0" borderId="0" xfId="5" applyNumberFormat="1" applyFont="1" applyFill="1" applyAlignment="1">
      <alignment horizontal="centerContinuous"/>
    </xf>
    <xf numFmtId="43" fontId="6" fillId="0" borderId="0" xfId="5" applyFont="1" applyFill="1" applyAlignment="1">
      <alignment horizontal="centerContinuous"/>
    </xf>
    <xf numFmtId="0" fontId="6" fillId="0" borderId="0" xfId="1" quotePrefix="1" applyFont="1" applyAlignment="1">
      <alignment horizontal="center"/>
    </xf>
    <xf numFmtId="0" fontId="1" fillId="0" borderId="0" xfId="1" applyAlignment="1">
      <alignment horizontal="centerContinuous"/>
    </xf>
    <xf numFmtId="0" fontId="1" fillId="0" borderId="0" xfId="1" quotePrefix="1" applyAlignment="1">
      <alignment horizontal="left"/>
    </xf>
    <xf numFmtId="168" fontId="1" fillId="0" borderId="0" xfId="5" applyNumberFormat="1" applyFont="1" applyFill="1" applyBorder="1" applyAlignment="1">
      <alignment horizontal="right"/>
    </xf>
    <xf numFmtId="0" fontId="1" fillId="0" borderId="0" xfId="1" applyAlignment="1">
      <alignment wrapText="1"/>
    </xf>
    <xf numFmtId="180" fontId="1" fillId="0" borderId="0" xfId="3" quotePrefix="1" applyNumberFormat="1" applyFont="1" applyBorder="1" applyAlignment="1">
      <alignment horizontal="right"/>
    </xf>
    <xf numFmtId="180" fontId="6" fillId="0" borderId="0" xfId="3" quotePrefix="1" applyNumberFormat="1" applyFont="1" applyBorder="1" applyAlignment="1">
      <alignment horizontal="right"/>
    </xf>
    <xf numFmtId="180" fontId="6" fillId="0" borderId="0" xfId="3" applyNumberFormat="1" applyFont="1" applyBorder="1" applyAlignment="1"/>
    <xf numFmtId="180" fontId="1" fillId="0" borderId="0" xfId="3" applyNumberFormat="1" applyFont="1" applyBorder="1" applyAlignment="1"/>
    <xf numFmtId="180" fontId="1" fillId="0" borderId="0" xfId="3" quotePrefix="1" applyNumberFormat="1" applyFont="1" applyBorder="1" applyAlignment="1"/>
    <xf numFmtId="180" fontId="6" fillId="0" borderId="0" xfId="3" quotePrefix="1" applyNumberFormat="1" applyFont="1" applyBorder="1" applyAlignment="1"/>
    <xf numFmtId="173" fontId="1" fillId="0" borderId="0" xfId="5" applyNumberFormat="1" applyFont="1" applyFill="1"/>
    <xf numFmtId="181" fontId="1" fillId="0" borderId="0" xfId="3" quotePrefix="1" applyNumberFormat="1" applyFont="1" applyBorder="1" applyAlignment="1">
      <alignment horizontal="right"/>
    </xf>
    <xf numFmtId="43" fontId="1" fillId="0" borderId="0" xfId="5" applyFont="1" applyAlignment="1">
      <alignment horizontal="center"/>
    </xf>
    <xf numFmtId="170" fontId="1" fillId="0" borderId="0" xfId="5" applyNumberFormat="1" applyFont="1" applyAlignment="1">
      <alignment horizontal="center"/>
    </xf>
    <xf numFmtId="40" fontId="1" fillId="0" borderId="0" xfId="5" applyNumberFormat="1" applyFont="1" applyAlignment="1">
      <alignment horizontal="center"/>
    </xf>
    <xf numFmtId="180" fontId="1" fillId="0" borderId="0" xfId="3" quotePrefix="1" applyNumberFormat="1" applyFont="1" applyFill="1" applyBorder="1" applyAlignment="1">
      <alignment horizontal="right"/>
    </xf>
    <xf numFmtId="180" fontId="1" fillId="0" borderId="0" xfId="1" applyNumberFormat="1" applyAlignment="1">
      <alignment horizontal="right"/>
    </xf>
    <xf numFmtId="178" fontId="6" fillId="0" borderId="0" xfId="1" applyNumberFormat="1" applyFont="1" applyAlignment="1">
      <alignment horizontal="right"/>
    </xf>
    <xf numFmtId="43" fontId="1" fillId="0" borderId="0" xfId="5" applyFont="1"/>
    <xf numFmtId="170" fontId="1" fillId="0" borderId="0" xfId="5" applyNumberFormat="1" applyFont="1"/>
    <xf numFmtId="43" fontId="2" fillId="0" borderId="0" xfId="5" applyFont="1" applyFill="1"/>
    <xf numFmtId="40" fontId="2" fillId="0" borderId="0" xfId="1" applyNumberFormat="1" applyFont="1"/>
    <xf numFmtId="170" fontId="2" fillId="0" borderId="0" xfId="5" applyNumberFormat="1" applyFont="1" applyFill="1"/>
    <xf numFmtId="1" fontId="6" fillId="0" borderId="0" xfId="1" applyNumberFormat="1" applyFont="1" applyAlignment="1">
      <alignment horizontal="center" vertical="top" wrapText="1"/>
    </xf>
    <xf numFmtId="0" fontId="6" fillId="0" borderId="0" xfId="1" quotePrefix="1" applyFont="1" applyAlignment="1">
      <alignment horizontal="left" vertical="top" wrapText="1"/>
    </xf>
    <xf numFmtId="172" fontId="1" fillId="0" borderId="0" xfId="3" applyNumberFormat="1" applyFont="1" applyFill="1" applyAlignment="1">
      <alignment horizontal="right"/>
    </xf>
    <xf numFmtId="178" fontId="1" fillId="0" borderId="0" xfId="3" applyNumberFormat="1" applyFont="1" applyFill="1" applyBorder="1" applyAlignment="1">
      <alignment horizontal="right"/>
    </xf>
    <xf numFmtId="170" fontId="8" fillId="0" borderId="0" xfId="5" applyNumberFormat="1" applyFont="1" applyFill="1"/>
    <xf numFmtId="1" fontId="2" fillId="0" borderId="0" xfId="1" applyNumberFormat="1" applyFont="1" applyAlignment="1">
      <alignment horizontal="left" vertical="top"/>
    </xf>
    <xf numFmtId="172" fontId="2" fillId="0" borderId="0" xfId="5" applyNumberFormat="1" applyFont="1" applyFill="1" applyBorder="1" applyAlignment="1">
      <alignment horizontal="right"/>
    </xf>
    <xf numFmtId="0" fontId="16" fillId="0" borderId="0" xfId="1" quotePrefix="1" applyFont="1" applyAlignment="1">
      <alignment horizontal="left"/>
    </xf>
    <xf numFmtId="0" fontId="16" fillId="0" borderId="0" xfId="1" applyFont="1"/>
    <xf numFmtId="170" fontId="1" fillId="0" borderId="0" xfId="3" applyNumberFormat="1" applyFont="1" applyFill="1"/>
    <xf numFmtId="43" fontId="15" fillId="0" borderId="12" xfId="5" quotePrefix="1" applyFont="1" applyFill="1" applyBorder="1" applyAlignment="1" applyProtection="1">
      <alignment horizontal="center" vertical="center"/>
    </xf>
    <xf numFmtId="0" fontId="15" fillId="0" borderId="0" xfId="1" applyFont="1" applyAlignment="1">
      <alignment horizontal="center"/>
    </xf>
    <xf numFmtId="173" fontId="15" fillId="0" borderId="0" xfId="1" applyNumberFormat="1" applyFont="1" applyAlignment="1">
      <alignment horizontal="center"/>
    </xf>
    <xf numFmtId="170" fontId="15" fillId="0" borderId="0" xfId="5" applyNumberFormat="1" applyFont="1" applyAlignment="1">
      <alignment horizontal="center"/>
    </xf>
    <xf numFmtId="0" fontId="15" fillId="0" borderId="12" xfId="1" applyFont="1" applyBorder="1" applyAlignment="1">
      <alignment horizontal="center" vertical="center"/>
    </xf>
    <xf numFmtId="0" fontId="15" fillId="0" borderId="15" xfId="1" applyFont="1" applyBorder="1" applyAlignment="1">
      <alignment horizontal="center" vertical="center"/>
    </xf>
    <xf numFmtId="0" fontId="15" fillId="0" borderId="0" xfId="9" applyFont="1" applyAlignment="1">
      <alignment horizontal="left"/>
    </xf>
    <xf numFmtId="0" fontId="13" fillId="0" borderId="0" xfId="9" applyFont="1"/>
    <xf numFmtId="0" fontId="13" fillId="0" borderId="0" xfId="1" applyFont="1"/>
    <xf numFmtId="0" fontId="13" fillId="0" borderId="0" xfId="9" applyFont="1" applyAlignment="1">
      <alignment wrapText="1"/>
    </xf>
    <xf numFmtId="0" fontId="13" fillId="0" borderId="0" xfId="1" quotePrefix="1" applyFont="1" applyAlignment="1">
      <alignment horizontal="left" wrapText="1"/>
    </xf>
    <xf numFmtId="0" fontId="13" fillId="0" borderId="0" xfId="1" quotePrefix="1" applyFont="1" applyAlignment="1">
      <alignment vertical="top" wrapText="1"/>
    </xf>
    <xf numFmtId="0" fontId="13" fillId="0" borderId="0" xfId="1" quotePrefix="1" applyFont="1" applyAlignment="1">
      <alignment horizontal="left"/>
    </xf>
    <xf numFmtId="0" fontId="13" fillId="0" borderId="0" xfId="1" applyFont="1" applyAlignment="1">
      <alignment horizontal="left" vertical="top" wrapText="1"/>
    </xf>
    <xf numFmtId="0" fontId="15" fillId="0" borderId="0" xfId="9" quotePrefix="1" applyFont="1" applyAlignment="1">
      <alignment horizontal="left"/>
    </xf>
    <xf numFmtId="0" fontId="13" fillId="0" borderId="16" xfId="9" applyFont="1" applyBorder="1"/>
    <xf numFmtId="0" fontId="13" fillId="0" borderId="16" xfId="1" applyFont="1" applyBorder="1"/>
    <xf numFmtId="180" fontId="6" fillId="0" borderId="0" xfId="3" applyNumberFormat="1" applyFont="1" applyFill="1" applyBorder="1" applyAlignment="1">
      <alignment horizontal="right"/>
    </xf>
    <xf numFmtId="180" fontId="1" fillId="0" borderId="0" xfId="3" applyNumberFormat="1" applyFont="1" applyFill="1" applyBorder="1" applyAlignment="1">
      <alignment horizontal="right"/>
    </xf>
    <xf numFmtId="178" fontId="6" fillId="0" borderId="0" xfId="3" applyNumberFormat="1" applyFont="1" applyFill="1" applyBorder="1" applyAlignment="1">
      <alignment horizontal="right"/>
    </xf>
    <xf numFmtId="0" fontId="13" fillId="0" borderId="0" xfId="1" applyFont="1" applyAlignment="1">
      <alignment horizontal="left"/>
    </xf>
    <xf numFmtId="173" fontId="13" fillId="0" borderId="0" xfId="1" applyNumberFormat="1" applyFont="1"/>
    <xf numFmtId="173" fontId="16" fillId="0" borderId="0" xfId="1" applyNumberFormat="1" applyFont="1"/>
    <xf numFmtId="0" fontId="16" fillId="0" borderId="0" xfId="1" applyFont="1" applyAlignment="1">
      <alignment horizontal="left"/>
    </xf>
    <xf numFmtId="171" fontId="16" fillId="0" borderId="0" xfId="1" applyNumberFormat="1" applyFont="1"/>
    <xf numFmtId="170" fontId="16" fillId="0" borderId="0" xfId="5" applyNumberFormat="1" applyFont="1" applyFill="1"/>
    <xf numFmtId="171" fontId="18" fillId="0" borderId="0" xfId="1" applyNumberFormat="1" applyFont="1"/>
    <xf numFmtId="0" fontId="18" fillId="0" borderId="0" xfId="1" applyFont="1"/>
    <xf numFmtId="170" fontId="18" fillId="0" borderId="0" xfId="5" applyNumberFormat="1" applyFont="1" applyFill="1"/>
    <xf numFmtId="0" fontId="16" fillId="0" borderId="0" xfId="0" applyFont="1"/>
    <xf numFmtId="1" fontId="16" fillId="0" borderId="0" xfId="1" applyNumberFormat="1" applyFont="1" applyAlignment="1">
      <alignment horizontal="left" vertical="top"/>
    </xf>
    <xf numFmtId="172" fontId="16" fillId="0" borderId="0" xfId="5" applyNumberFormat="1" applyFont="1" applyBorder="1" applyAlignment="1">
      <alignment horizontal="right"/>
    </xf>
    <xf numFmtId="1" fontId="16" fillId="0" borderId="0" xfId="1" applyNumberFormat="1" applyFont="1"/>
    <xf numFmtId="0" fontId="16" fillId="0" borderId="0" xfId="1" applyFont="1" applyAlignment="1">
      <alignment horizontal="center"/>
    </xf>
    <xf numFmtId="43" fontId="16" fillId="0" borderId="0" xfId="5" applyFont="1"/>
    <xf numFmtId="170" fontId="16" fillId="0" borderId="0" xfId="1" applyNumberFormat="1" applyFont="1"/>
    <xf numFmtId="40" fontId="16" fillId="0" borderId="0" xfId="1" applyNumberFormat="1" applyFont="1"/>
    <xf numFmtId="170" fontId="16" fillId="0" borderId="0" xfId="5" applyNumberFormat="1" applyFont="1"/>
    <xf numFmtId="43" fontId="16" fillId="0" borderId="0" xfId="5" applyFont="1" applyFill="1"/>
    <xf numFmtId="43" fontId="13" fillId="0" borderId="0" xfId="5" applyFont="1"/>
    <xf numFmtId="176" fontId="13" fillId="0" borderId="0" xfId="1" applyNumberFormat="1" applyFont="1"/>
    <xf numFmtId="176" fontId="15" fillId="0" borderId="15" xfId="5" quotePrefix="1" applyNumberFormat="1" applyFont="1" applyFill="1" applyBorder="1" applyAlignment="1" applyProtection="1">
      <alignment horizontal="center" vertical="center"/>
    </xf>
    <xf numFmtId="180" fontId="5" fillId="0" borderId="21" xfId="3" applyNumberFormat="1" applyFont="1" applyFill="1" applyBorder="1" applyAlignment="1" applyProtection="1">
      <alignment horizontal="right"/>
    </xf>
    <xf numFmtId="180" fontId="4" fillId="0" borderId="21" xfId="3" applyNumberFormat="1" applyFont="1" applyFill="1" applyBorder="1" applyAlignment="1" applyProtection="1">
      <alignment horizontal="right"/>
    </xf>
    <xf numFmtId="180" fontId="4" fillId="0" borderId="21" xfId="2" applyNumberFormat="1" applyFont="1" applyBorder="1" applyAlignment="1">
      <alignment horizontal="right"/>
    </xf>
    <xf numFmtId="180" fontId="1" fillId="0" borderId="21" xfId="2" applyNumberFormat="1" applyBorder="1" applyAlignment="1">
      <alignment horizontal="right"/>
    </xf>
    <xf numFmtId="180" fontId="1" fillId="0" borderId="21" xfId="3" applyNumberFormat="1" applyFont="1" applyBorder="1" applyAlignment="1">
      <alignment horizontal="right"/>
    </xf>
    <xf numFmtId="182" fontId="5" fillId="0" borderId="22" xfId="2" applyNumberFormat="1" applyFont="1" applyBorder="1" applyAlignment="1">
      <alignment horizontal="right"/>
    </xf>
    <xf numFmtId="182" fontId="4" fillId="0" borderId="22" xfId="2" applyNumberFormat="1" applyFont="1" applyBorder="1" applyAlignment="1">
      <alignment horizontal="right"/>
    </xf>
    <xf numFmtId="43" fontId="16" fillId="0" borderId="0" xfId="5" applyFont="1" applyFill="1" applyBorder="1" applyProtection="1"/>
    <xf numFmtId="176" fontId="16" fillId="0" borderId="0" xfId="1" applyNumberFormat="1" applyFont="1"/>
    <xf numFmtId="39" fontId="16" fillId="0" borderId="0" xfId="1" applyNumberFormat="1" applyFont="1"/>
    <xf numFmtId="43" fontId="16" fillId="0" borderId="0" xfId="5" applyFont="1" applyFill="1" applyBorder="1"/>
    <xf numFmtId="176" fontId="4" fillId="0" borderId="0" xfId="1" applyNumberFormat="1" applyFont="1"/>
    <xf numFmtId="39" fontId="4" fillId="0" borderId="0" xfId="1" applyNumberFormat="1" applyFont="1"/>
    <xf numFmtId="0" fontId="15" fillId="0" borderId="0" xfId="0" applyFont="1"/>
    <xf numFmtId="0" fontId="13" fillId="0" borderId="0" xfId="0" applyFont="1"/>
    <xf numFmtId="178" fontId="13" fillId="0" borderId="0" xfId="0" applyNumberFormat="1" applyFont="1" applyAlignment="1">
      <alignment horizontal="right"/>
    </xf>
    <xf numFmtId="0" fontId="16" fillId="0" borderId="0" xfId="0" applyFont="1" applyAlignment="1">
      <alignment horizontal="left" vertical="top"/>
    </xf>
    <xf numFmtId="0" fontId="12" fillId="0" borderId="0" xfId="0" applyFont="1"/>
    <xf numFmtId="174" fontId="6" fillId="0" borderId="12" xfId="1" quotePrefix="1" applyNumberFormat="1" applyFont="1" applyBorder="1" applyAlignment="1">
      <alignment horizontal="center" vertical="center"/>
    </xf>
    <xf numFmtId="0" fontId="12" fillId="0" borderId="16" xfId="0" applyFont="1" applyBorder="1"/>
    <xf numFmtId="174" fontId="2" fillId="0" borderId="0" xfId="1" applyNumberFormat="1" applyFont="1" applyAlignment="1">
      <alignment horizontal="left" vertical="top"/>
    </xf>
    <xf numFmtId="0" fontId="2" fillId="0" borderId="0" xfId="1" applyFont="1" applyAlignment="1">
      <alignment horizontal="left" vertical="top"/>
    </xf>
    <xf numFmtId="170" fontId="2" fillId="0" borderId="0" xfId="1" applyNumberFormat="1" applyFont="1" applyAlignment="1">
      <alignment horizontal="left" vertical="top"/>
    </xf>
    <xf numFmtId="0" fontId="12" fillId="0" borderId="0" xfId="0" applyFont="1" applyAlignment="1">
      <alignment horizontal="left"/>
    </xf>
    <xf numFmtId="0" fontId="21" fillId="0" borderId="0" xfId="0" applyFont="1"/>
    <xf numFmtId="184" fontId="12" fillId="0" borderId="0" xfId="4" applyNumberFormat="1" applyFont="1"/>
    <xf numFmtId="174" fontId="16" fillId="0" borderId="0" xfId="1" applyNumberFormat="1" applyFont="1" applyAlignment="1">
      <alignment horizontal="left" vertical="top"/>
    </xf>
    <xf numFmtId="0" fontId="16" fillId="0" borderId="0" xfId="1" applyFont="1" applyAlignment="1">
      <alignment horizontal="left" vertical="top"/>
    </xf>
    <xf numFmtId="0" fontId="15" fillId="0" borderId="0" xfId="0" applyFont="1" applyAlignment="1">
      <alignment horizontal="center" vertical="center"/>
    </xf>
    <xf numFmtId="0" fontId="15" fillId="0" borderId="0" xfId="0" applyFont="1" applyAlignment="1">
      <alignment horizontal="center"/>
    </xf>
    <xf numFmtId="0" fontId="15" fillId="0" borderId="19" xfId="4" applyNumberFormat="1" applyFont="1" applyBorder="1" applyAlignment="1">
      <alignment horizontal="center" vertical="center"/>
    </xf>
    <xf numFmtId="0" fontId="15" fillId="0" borderId="0" xfId="4" applyNumberFormat="1" applyFont="1" applyBorder="1" applyAlignment="1">
      <alignment horizontal="center" vertical="center"/>
    </xf>
    <xf numFmtId="0" fontId="15" fillId="0" borderId="13" xfId="4" applyNumberFormat="1" applyFont="1" applyBorder="1" applyAlignment="1">
      <alignment horizontal="center" vertical="center"/>
    </xf>
    <xf numFmtId="0" fontId="15" fillId="0" borderId="20" xfId="0" applyFont="1" applyBorder="1" applyAlignment="1">
      <alignment horizontal="center"/>
    </xf>
    <xf numFmtId="0" fontId="13" fillId="0" borderId="20" xfId="0" applyFont="1" applyBorder="1"/>
    <xf numFmtId="0" fontId="4" fillId="0" borderId="20" xfId="1" applyFont="1" applyBorder="1"/>
    <xf numFmtId="1" fontId="1" fillId="0" borderId="20" xfId="1" quotePrefix="1" applyNumberFormat="1" applyBorder="1" applyAlignment="1">
      <alignment horizontal="left"/>
    </xf>
    <xf numFmtId="1" fontId="1" fillId="0" borderId="20" xfId="1" applyNumberFormat="1" applyBorder="1"/>
    <xf numFmtId="0" fontId="13" fillId="0" borderId="16" xfId="0" applyFont="1" applyBorder="1"/>
    <xf numFmtId="0" fontId="13" fillId="0" borderId="23" xfId="0" applyFont="1" applyBorder="1"/>
    <xf numFmtId="0" fontId="13" fillId="0" borderId="24" xfId="0" applyFont="1" applyBorder="1"/>
    <xf numFmtId="0" fontId="13" fillId="0" borderId="14" xfId="0" applyFont="1" applyBorder="1"/>
    <xf numFmtId="49" fontId="16" fillId="0" borderId="0" xfId="1" applyNumberFormat="1" applyFont="1" applyAlignment="1">
      <alignment horizontal="left" vertical="top"/>
    </xf>
    <xf numFmtId="49" fontId="1" fillId="0" borderId="0" xfId="1" applyNumberFormat="1" applyAlignment="1">
      <alignment horizontal="left"/>
    </xf>
    <xf numFmtId="49" fontId="1" fillId="0" borderId="0" xfId="1" applyNumberFormat="1"/>
    <xf numFmtId="49" fontId="16" fillId="0" borderId="0" xfId="0" applyNumberFormat="1" applyFont="1" applyAlignment="1">
      <alignment horizontal="left" vertical="top"/>
    </xf>
    <xf numFmtId="43" fontId="5" fillId="0" borderId="12" xfId="8" quotePrefix="1" applyFont="1" applyBorder="1" applyAlignment="1">
      <alignment horizontal="center"/>
    </xf>
    <xf numFmtId="170" fontId="5" fillId="0" borderId="15" xfId="8" quotePrefix="1" applyNumberFormat="1" applyFont="1" applyBorder="1" applyAlignment="1">
      <alignment horizontal="center"/>
    </xf>
    <xf numFmtId="170" fontId="13" fillId="0" borderId="0" xfId="0" applyNumberFormat="1" applyFont="1"/>
    <xf numFmtId="183" fontId="13" fillId="0" borderId="0" xfId="0" applyNumberFormat="1" applyFont="1"/>
    <xf numFmtId="179" fontId="13" fillId="0" borderId="0" xfId="0" applyNumberFormat="1" applyFont="1"/>
    <xf numFmtId="180" fontId="6" fillId="0" borderId="0" xfId="4" quotePrefix="1" applyNumberFormat="1" applyFont="1"/>
    <xf numFmtId="180" fontId="13" fillId="0" borderId="0" xfId="0" applyNumberFormat="1" applyFont="1"/>
    <xf numFmtId="180" fontId="13" fillId="0" borderId="0" xfId="4" applyNumberFormat="1" applyFont="1" applyBorder="1"/>
    <xf numFmtId="180" fontId="15" fillId="0" borderId="0" xfId="4" applyNumberFormat="1" applyFont="1" applyAlignment="1"/>
    <xf numFmtId="180" fontId="13" fillId="0" borderId="0" xfId="4" applyNumberFormat="1" applyFont="1"/>
    <xf numFmtId="178" fontId="13" fillId="0" borderId="0" xfId="4" applyNumberFormat="1" applyFont="1" applyAlignment="1">
      <alignment horizontal="right"/>
    </xf>
    <xf numFmtId="0" fontId="16" fillId="0" borderId="0" xfId="0" applyFont="1" applyAlignment="1">
      <alignment horizontal="left" vertical="top" wrapText="1"/>
    </xf>
    <xf numFmtId="1" fontId="2" fillId="0" borderId="0" xfId="1" quotePrefix="1" applyNumberFormat="1" applyFont="1" applyAlignment="1">
      <alignment vertical="top" wrapText="1"/>
    </xf>
    <xf numFmtId="1" fontId="2" fillId="0" borderId="0" xfId="1" applyNumberFormat="1" applyFont="1" applyAlignment="1">
      <alignment vertical="top" wrapText="1"/>
    </xf>
    <xf numFmtId="180" fontId="6" fillId="0" borderId="0" xfId="4" applyNumberFormat="1" applyFont="1" applyAlignment="1">
      <alignment horizontal="right"/>
    </xf>
    <xf numFmtId="180" fontId="12" fillId="0" borderId="0" xfId="4" applyNumberFormat="1" applyFont="1" applyBorder="1" applyAlignment="1">
      <alignment horizontal="right"/>
    </xf>
    <xf numFmtId="180" fontId="13" fillId="0" borderId="0" xfId="4" applyNumberFormat="1" applyFont="1" applyBorder="1" applyAlignment="1">
      <alignment horizontal="right"/>
    </xf>
    <xf numFmtId="180" fontId="12" fillId="0" borderId="0" xfId="4" applyNumberFormat="1" applyFont="1" applyAlignment="1">
      <alignment horizontal="right"/>
    </xf>
    <xf numFmtId="180" fontId="13" fillId="0" borderId="0" xfId="4" applyNumberFormat="1" applyFont="1" applyAlignment="1">
      <alignment horizontal="right"/>
    </xf>
    <xf numFmtId="178" fontId="12" fillId="0" borderId="0" xfId="4" applyNumberFormat="1" applyFont="1" applyAlignment="1">
      <alignment horizontal="right"/>
    </xf>
    <xf numFmtId="178" fontId="12" fillId="0" borderId="0" xfId="0" applyNumberFormat="1" applyFont="1" applyAlignment="1">
      <alignment horizontal="right"/>
    </xf>
    <xf numFmtId="170" fontId="16" fillId="0" borderId="0" xfId="1" applyNumberFormat="1" applyFont="1" applyAlignment="1">
      <alignment horizontal="left" vertical="top"/>
    </xf>
    <xf numFmtId="1" fontId="16" fillId="0" borderId="0" xfId="1" quotePrefix="1" applyNumberFormat="1" applyFont="1" applyAlignment="1">
      <alignment vertical="top" wrapText="1"/>
    </xf>
    <xf numFmtId="1" fontId="16" fillId="0" borderId="0" xfId="1" applyNumberFormat="1" applyFont="1" applyAlignment="1">
      <alignment vertical="top" wrapText="1"/>
    </xf>
    <xf numFmtId="1" fontId="16" fillId="0" borderId="0" xfId="1" applyNumberFormat="1" applyFont="1" applyAlignment="1">
      <alignment horizontal="left"/>
    </xf>
    <xf numFmtId="174" fontId="16" fillId="0" borderId="0" xfId="1" applyNumberFormat="1" applyFont="1" applyAlignment="1">
      <alignment horizontal="left"/>
    </xf>
    <xf numFmtId="170" fontId="16" fillId="0" borderId="0" xfId="1" applyNumberFormat="1" applyFont="1" applyAlignment="1">
      <alignment horizontal="left"/>
    </xf>
    <xf numFmtId="1" fontId="16" fillId="0" borderId="0" xfId="1" quotePrefix="1" applyNumberFormat="1" applyFont="1" applyAlignment="1">
      <alignment wrapText="1"/>
    </xf>
    <xf numFmtId="1" fontId="16" fillId="0" borderId="0" xfId="1" applyNumberFormat="1" applyFont="1" applyAlignment="1">
      <alignment wrapText="1"/>
    </xf>
    <xf numFmtId="0" fontId="16" fillId="0" borderId="0" xfId="0" applyFont="1" applyAlignment="1">
      <alignment horizontal="left"/>
    </xf>
    <xf numFmtId="0" fontId="15" fillId="0" borderId="12" xfId="10" applyNumberFormat="1" applyFont="1" applyFill="1" applyBorder="1" applyAlignment="1">
      <alignment horizontal="center" vertical="center"/>
    </xf>
    <xf numFmtId="0" fontId="15" fillId="0" borderId="15" xfId="10" applyNumberFormat="1" applyFont="1" applyFill="1" applyBorder="1" applyAlignment="1">
      <alignment horizontal="center" vertical="center"/>
    </xf>
    <xf numFmtId="180" fontId="13" fillId="0" borderId="20" xfId="0" applyNumberFormat="1" applyFont="1" applyBorder="1" applyAlignment="1">
      <alignment horizontal="right"/>
    </xf>
    <xf numFmtId="180" fontId="13" fillId="0" borderId="21" xfId="0" applyNumberFormat="1" applyFont="1" applyBorder="1" applyAlignment="1">
      <alignment horizontal="right"/>
    </xf>
    <xf numFmtId="180" fontId="13" fillId="0" borderId="22" xfId="0" applyNumberFormat="1" applyFont="1" applyBorder="1" applyAlignment="1">
      <alignment horizontal="right"/>
    </xf>
    <xf numFmtId="0" fontId="15" fillId="0" borderId="12" xfId="0" quotePrefix="1" applyFont="1" applyBorder="1" applyAlignment="1">
      <alignment horizontal="center" vertical="center" wrapText="1"/>
    </xf>
    <xf numFmtId="0" fontId="15" fillId="0" borderId="15" xfId="0" quotePrefix="1" applyFont="1" applyBorder="1" applyAlignment="1">
      <alignment horizontal="center" vertical="center" wrapText="1"/>
    </xf>
    <xf numFmtId="3" fontId="0" fillId="0" borderId="17" xfId="0" applyNumberFormat="1" applyBorder="1"/>
    <xf numFmtId="178" fontId="15" fillId="0" borderId="0" xfId="0" applyNumberFormat="1" applyFont="1" applyAlignment="1">
      <alignment horizontal="right"/>
    </xf>
    <xf numFmtId="0" fontId="1" fillId="0" borderId="0" xfId="0" applyFont="1" applyAlignment="1">
      <alignment horizontal="center"/>
    </xf>
    <xf numFmtId="0" fontId="13" fillId="0" borderId="16" xfId="0" applyFont="1" applyBorder="1" applyAlignment="1">
      <alignment horizontal="left" indent="1"/>
    </xf>
    <xf numFmtId="177" fontId="13" fillId="0" borderId="16" xfId="0" applyNumberFormat="1" applyFont="1" applyBorder="1"/>
    <xf numFmtId="179" fontId="13" fillId="0" borderId="16" xfId="0" applyNumberFormat="1" applyFont="1" applyBorder="1"/>
    <xf numFmtId="177" fontId="1" fillId="0" borderId="16" xfId="0" applyNumberFormat="1" applyFont="1" applyBorder="1"/>
    <xf numFmtId="179" fontId="1" fillId="0" borderId="16" xfId="0" applyNumberFormat="1" applyFont="1" applyBorder="1"/>
    <xf numFmtId="172" fontId="1" fillId="0" borderId="16" xfId="0" applyNumberFormat="1" applyFont="1" applyBorder="1"/>
    <xf numFmtId="0" fontId="13" fillId="0" borderId="0" xfId="0" applyFont="1" applyAlignment="1">
      <alignment horizontal="left" indent="1"/>
    </xf>
    <xf numFmtId="177" fontId="13" fillId="0" borderId="0" xfId="0" applyNumberFormat="1" applyFont="1"/>
    <xf numFmtId="177" fontId="1" fillId="0" borderId="0" xfId="0" applyNumberFormat="1" applyFont="1"/>
    <xf numFmtId="179" fontId="1" fillId="0" borderId="0" xfId="0" applyNumberFormat="1" applyFont="1"/>
    <xf numFmtId="0" fontId="18" fillId="0" borderId="0" xfId="0" applyFont="1" applyAlignment="1">
      <alignment horizontal="left"/>
    </xf>
    <xf numFmtId="4" fontId="18" fillId="0" borderId="0" xfId="0" applyNumberFormat="1" applyFont="1" applyAlignment="1">
      <alignment horizontal="left"/>
    </xf>
    <xf numFmtId="4" fontId="8" fillId="0" borderId="0" xfId="0" applyNumberFormat="1" applyFont="1" applyAlignment="1">
      <alignment horizontal="left"/>
    </xf>
    <xf numFmtId="0" fontId="2" fillId="0" borderId="0" xfId="0" applyFont="1" applyAlignment="1">
      <alignment horizontal="left"/>
    </xf>
    <xf numFmtId="185" fontId="18" fillId="0" borderId="0" xfId="0" applyNumberFormat="1" applyFont="1" applyAlignment="1">
      <alignment horizontal="left"/>
    </xf>
    <xf numFmtId="49" fontId="16" fillId="0" borderId="0" xfId="7" applyNumberFormat="1" applyFont="1" applyAlignment="1">
      <alignment horizontal="left" vertical="top"/>
    </xf>
    <xf numFmtId="179" fontId="16" fillId="0" borderId="0" xfId="0" applyNumberFormat="1" applyFont="1"/>
    <xf numFmtId="0" fontId="16" fillId="0" borderId="0" xfId="0" applyFont="1" applyAlignment="1">
      <alignment vertical="top" wrapText="1"/>
    </xf>
    <xf numFmtId="0" fontId="19" fillId="0" borderId="0" xfId="0" applyFont="1" applyAlignment="1">
      <alignment vertical="top" wrapText="1"/>
    </xf>
    <xf numFmtId="49" fontId="16" fillId="0" borderId="0" xfId="7" applyNumberFormat="1" applyFont="1" applyAlignment="1">
      <alignment horizontal="left" vertical="top" wrapText="1"/>
    </xf>
    <xf numFmtId="0" fontId="16" fillId="0" borderId="0" xfId="7" quotePrefix="1" applyFont="1" applyAlignment="1">
      <alignment horizontal="left" vertical="top"/>
    </xf>
    <xf numFmtId="171" fontId="18" fillId="0" borderId="0" xfId="1" applyNumberFormat="1" applyFont="1" applyAlignment="1">
      <alignment horizontal="left"/>
    </xf>
    <xf numFmtId="0" fontId="18" fillId="0" borderId="0" xfId="1" applyFont="1" applyAlignment="1">
      <alignment horizontal="left"/>
    </xf>
    <xf numFmtId="170" fontId="18" fillId="0" borderId="0" xfId="5" applyNumberFormat="1" applyFont="1" applyFill="1" applyAlignment="1">
      <alignment horizontal="left"/>
    </xf>
    <xf numFmtId="1" fontId="16" fillId="0" borderId="0" xfId="1" applyNumberFormat="1" applyFont="1" applyAlignment="1">
      <alignment horizontal="left" vertical="center"/>
    </xf>
    <xf numFmtId="0" fontId="16" fillId="0" borderId="0" xfId="1" applyFont="1" applyAlignment="1">
      <alignment horizontal="left" vertical="center"/>
    </xf>
    <xf numFmtId="0" fontId="16" fillId="0" borderId="0" xfId="7" applyFont="1" applyAlignment="1">
      <alignment horizontal="left"/>
    </xf>
    <xf numFmtId="180" fontId="15" fillId="0" borderId="0" xfId="0" applyNumberFormat="1" applyFont="1"/>
    <xf numFmtId="182" fontId="15" fillId="0" borderId="0" xfId="0" applyNumberFormat="1" applyFont="1"/>
    <xf numFmtId="182" fontId="13" fillId="0" borderId="0" xfId="0" applyNumberFormat="1" applyFont="1"/>
    <xf numFmtId="43" fontId="6" fillId="0" borderId="0" xfId="4" quotePrefix="1" applyFont="1" applyFill="1"/>
    <xf numFmtId="186" fontId="4" fillId="0" borderId="0" xfId="1" applyNumberFormat="1" applyFont="1" applyAlignment="1">
      <alignment horizontal="right"/>
    </xf>
    <xf numFmtId="0" fontId="4" fillId="0" borderId="0" xfId="1" applyFont="1" applyAlignment="1">
      <alignment horizontal="center"/>
    </xf>
    <xf numFmtId="0" fontId="5" fillId="0" borderId="11"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5" xfId="1" applyFont="1" applyBorder="1" applyAlignment="1">
      <alignment horizontal="center" vertical="center" wrapText="1"/>
    </xf>
    <xf numFmtId="0" fontId="5" fillId="0" borderId="12" xfId="1" quotePrefix="1" applyFont="1" applyBorder="1" applyAlignment="1">
      <alignment horizontal="center" vertical="center" wrapText="1"/>
    </xf>
    <xf numFmtId="0" fontId="6" fillId="0" borderId="1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2" xfId="1" applyFont="1" applyBorder="1" applyAlignment="1">
      <alignment horizontal="center" vertical="center"/>
    </xf>
    <xf numFmtId="0" fontId="5" fillId="0" borderId="12" xfId="1" applyFont="1" applyBorder="1" applyAlignment="1">
      <alignment horizontal="center"/>
    </xf>
    <xf numFmtId="0" fontId="5" fillId="0" borderId="15" xfId="1" applyFont="1" applyBorder="1" applyAlignment="1">
      <alignment horizontal="center"/>
    </xf>
    <xf numFmtId="0" fontId="5" fillId="0" borderId="15" xfId="1" applyFont="1" applyBorder="1" applyAlignment="1">
      <alignment horizontal="center" vertical="center" wrapText="1"/>
    </xf>
    <xf numFmtId="0" fontId="5"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8" xfId="1" applyFont="1" applyBorder="1" applyAlignment="1">
      <alignment horizontal="center" vertical="center" wrapText="1"/>
    </xf>
    <xf numFmtId="0" fontId="5" fillId="0" borderId="2" xfId="1" quotePrefix="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5"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8" xfId="1" applyFont="1" applyBorder="1" applyAlignment="1">
      <alignment horizontal="center" vertical="center" wrapText="1"/>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1" fontId="6" fillId="0" borderId="11" xfId="1" quotePrefix="1" applyNumberFormat="1" applyFont="1" applyBorder="1" applyAlignment="1">
      <alignment horizontal="center" vertical="center" wrapText="1"/>
    </xf>
    <xf numFmtId="0" fontId="6" fillId="0" borderId="15" xfId="5" applyNumberFormat="1" applyFont="1" applyFill="1" applyBorder="1" applyAlignment="1">
      <alignment horizontal="center" vertical="center"/>
    </xf>
    <xf numFmtId="0" fontId="6" fillId="0" borderId="11" xfId="5" applyNumberFormat="1" applyFont="1" applyFill="1" applyBorder="1" applyAlignment="1">
      <alignment horizontal="center" vertical="center"/>
    </xf>
    <xf numFmtId="0" fontId="6" fillId="0" borderId="15" xfId="1" applyFont="1" applyBorder="1" applyAlignment="1">
      <alignment horizontal="center" vertical="center"/>
    </xf>
    <xf numFmtId="0" fontId="6" fillId="0" borderId="11" xfId="1" applyFont="1" applyBorder="1" applyAlignment="1">
      <alignment horizontal="center" vertical="center"/>
    </xf>
    <xf numFmtId="170" fontId="15" fillId="0" borderId="29" xfId="6" applyNumberFormat="1" applyFont="1" applyBorder="1" applyAlignment="1">
      <alignment horizontal="center" vertical="center" wrapText="1"/>
    </xf>
    <xf numFmtId="0" fontId="6" fillId="0" borderId="30" xfId="6" applyFont="1" applyBorder="1" applyAlignment="1">
      <alignment horizontal="center" vertical="center"/>
    </xf>
    <xf numFmtId="1" fontId="13" fillId="0" borderId="0" xfId="6" applyNumberFormat="1" applyFont="1" applyAlignment="1">
      <alignment horizontal="center"/>
    </xf>
    <xf numFmtId="0" fontId="13" fillId="0" borderId="0" xfId="6" applyFont="1"/>
    <xf numFmtId="1" fontId="1" fillId="0" borderId="0" xfId="1" quotePrefix="1" applyNumberFormat="1" applyAlignment="1">
      <alignment horizontal="center"/>
    </xf>
    <xf numFmtId="0" fontId="1" fillId="0" borderId="0" xfId="7" applyAlignment="1">
      <alignment horizontal="center"/>
    </xf>
    <xf numFmtId="0" fontId="1" fillId="0" borderId="0" xfId="1" applyAlignment="1">
      <alignment horizontal="center"/>
    </xf>
    <xf numFmtId="0" fontId="1" fillId="0" borderId="0" xfId="1" quotePrefix="1" applyAlignment="1">
      <alignment horizontal="left" vertical="top" wrapText="1"/>
    </xf>
    <xf numFmtId="0" fontId="1" fillId="0" borderId="12" xfId="1" applyBorder="1" applyAlignment="1">
      <alignment horizontal="center" vertical="center"/>
    </xf>
    <xf numFmtId="0" fontId="1" fillId="0" borderId="11" xfId="1" applyBorder="1" applyAlignment="1">
      <alignment horizontal="center" vertical="center"/>
    </xf>
    <xf numFmtId="1" fontId="6" fillId="0" borderId="17" xfId="1" quotePrefix="1" applyNumberFormat="1" applyFont="1" applyBorder="1" applyAlignment="1">
      <alignment horizontal="center" vertical="center" wrapText="1"/>
    </xf>
    <xf numFmtId="1" fontId="6" fillId="0" borderId="18" xfId="1" quotePrefix="1" applyNumberFormat="1" applyFont="1" applyBorder="1" applyAlignment="1">
      <alignment horizontal="center" vertical="center" wrapText="1"/>
    </xf>
    <xf numFmtId="1" fontId="6" fillId="0" borderId="0" xfId="1" quotePrefix="1" applyNumberFormat="1" applyFont="1" applyAlignment="1">
      <alignment horizontal="center" vertical="center" wrapText="1"/>
    </xf>
    <xf numFmtId="1" fontId="6" fillId="0" borderId="20" xfId="1" quotePrefix="1" applyNumberFormat="1" applyFont="1" applyBorder="1" applyAlignment="1">
      <alignment horizontal="center" vertical="center" wrapText="1"/>
    </xf>
    <xf numFmtId="1" fontId="6" fillId="0" borderId="16" xfId="1" quotePrefix="1" applyNumberFormat="1" applyFont="1" applyBorder="1" applyAlignment="1">
      <alignment horizontal="center" vertical="center" wrapText="1"/>
    </xf>
    <xf numFmtId="1" fontId="6" fillId="0" borderId="23" xfId="1" quotePrefix="1" applyNumberFormat="1" applyFont="1" applyBorder="1" applyAlignment="1">
      <alignment horizontal="center" vertical="center" wrapText="1"/>
    </xf>
    <xf numFmtId="1" fontId="13" fillId="0" borderId="0" xfId="6" quotePrefix="1" applyNumberFormat="1" applyFont="1" applyAlignment="1">
      <alignment horizontal="center" vertical="center"/>
    </xf>
    <xf numFmtId="1" fontId="1" fillId="0" borderId="0" xfId="1" applyNumberFormat="1" applyAlignment="1">
      <alignment horizontal="center" vertical="center"/>
    </xf>
    <xf numFmtId="1" fontId="2" fillId="0" borderId="0" xfId="1" quotePrefix="1" applyNumberFormat="1" applyFont="1" applyAlignment="1">
      <alignment horizontal="left" vertical="top" wrapText="1"/>
    </xf>
    <xf numFmtId="1" fontId="2" fillId="0" borderId="0" xfId="1" applyNumberFormat="1" applyFont="1" applyAlignment="1">
      <alignment horizontal="left" vertical="top" wrapText="1"/>
    </xf>
    <xf numFmtId="1" fontId="1" fillId="0" borderId="0" xfId="1" applyNumberFormat="1" applyAlignment="1">
      <alignment horizontal="center"/>
    </xf>
    <xf numFmtId="175" fontId="1" fillId="0" borderId="0" xfId="1" applyNumberFormat="1" applyAlignment="1">
      <alignment horizontal="center"/>
    </xf>
    <xf numFmtId="0" fontId="6" fillId="0" borderId="12" xfId="1" applyFont="1" applyBorder="1" applyAlignment="1">
      <alignment horizontal="center" vertical="center"/>
    </xf>
    <xf numFmtId="43" fontId="6" fillId="0" borderId="13" xfId="8" applyFont="1" applyBorder="1" applyAlignment="1">
      <alignment horizontal="center" vertical="center" wrapText="1"/>
    </xf>
    <xf numFmtId="43" fontId="6" fillId="0" borderId="14" xfId="8" applyFont="1" applyBorder="1" applyAlignment="1">
      <alignment horizontal="center" vertical="center" wrapText="1"/>
    </xf>
    <xf numFmtId="1" fontId="6" fillId="0" borderId="11" xfId="1" applyNumberFormat="1" applyFont="1" applyBorder="1" applyAlignment="1">
      <alignment horizontal="center" vertical="center" wrapText="1"/>
    </xf>
    <xf numFmtId="0" fontId="1" fillId="0" borderId="12" xfId="1" applyBorder="1" applyAlignment="1">
      <alignment horizontal="center" vertical="center" wrapText="1"/>
    </xf>
    <xf numFmtId="0" fontId="1" fillId="0" borderId="11" xfId="1" applyBorder="1" applyAlignment="1">
      <alignment horizontal="center" vertical="center" wrapText="1"/>
    </xf>
    <xf numFmtId="0" fontId="13" fillId="0" borderId="0" xfId="6" applyFont="1" applyAlignment="1">
      <alignment horizontal="center"/>
    </xf>
    <xf numFmtId="0" fontId="13" fillId="0" borderId="0" xfId="1" applyFont="1" applyAlignment="1">
      <alignment horizontal="center"/>
    </xf>
    <xf numFmtId="0" fontId="15" fillId="0" borderId="17"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0" xfId="1" applyFont="1" applyAlignment="1">
      <alignment horizontal="center" vertical="center" wrapText="1"/>
    </xf>
    <xf numFmtId="0" fontId="15" fillId="0" borderId="20"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23" xfId="1" applyFont="1" applyBorder="1" applyAlignment="1">
      <alignment horizontal="center" vertical="center" wrapText="1"/>
    </xf>
    <xf numFmtId="1" fontId="16" fillId="0" borderId="0" xfId="1" quotePrefix="1" applyNumberFormat="1" applyFont="1" applyAlignment="1">
      <alignment horizontal="left" wrapText="1"/>
    </xf>
    <xf numFmtId="1" fontId="16" fillId="0" borderId="0" xfId="1" applyNumberFormat="1" applyFont="1" applyAlignment="1">
      <alignment horizontal="left"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49" fontId="16" fillId="0" borderId="0" xfId="1" applyNumberFormat="1" applyFont="1" applyAlignment="1">
      <alignment horizontal="left" vertical="top" wrapText="1"/>
    </xf>
    <xf numFmtId="0" fontId="15" fillId="0" borderId="17" xfId="6" applyFont="1" applyBorder="1" applyAlignment="1">
      <alignment horizontal="center" vertical="center"/>
    </xf>
    <xf numFmtId="0" fontId="15" fillId="0" borderId="18" xfId="6" applyFont="1" applyBorder="1" applyAlignment="1">
      <alignment horizontal="center" vertical="center"/>
    </xf>
    <xf numFmtId="0" fontId="15" fillId="0" borderId="16" xfId="6" applyFont="1" applyBorder="1" applyAlignment="1">
      <alignment horizontal="center" vertical="center"/>
    </xf>
    <xf numFmtId="0" fontId="15" fillId="0" borderId="23" xfId="6" applyFont="1" applyBorder="1" applyAlignment="1">
      <alignment horizontal="center" vertical="center"/>
    </xf>
    <xf numFmtId="1" fontId="16" fillId="0" borderId="0" xfId="1" quotePrefix="1" applyNumberFormat="1" applyFont="1" applyAlignment="1">
      <alignment horizontal="left" vertical="top" wrapText="1"/>
    </xf>
    <xf numFmtId="1" fontId="16" fillId="0" borderId="0" xfId="1" applyNumberFormat="1" applyFont="1" applyAlignment="1">
      <alignment horizontal="left" vertical="top" wrapText="1"/>
    </xf>
    <xf numFmtId="49" fontId="16" fillId="0" borderId="0" xfId="1" quotePrefix="1" applyNumberFormat="1"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3" fillId="0" borderId="0" xfId="1" quotePrefix="1" applyFont="1" applyAlignment="1">
      <alignment horizontal="center"/>
    </xf>
    <xf numFmtId="0" fontId="15" fillId="0" borderId="12" xfId="0" applyFont="1" applyBorder="1" applyAlignment="1">
      <alignment horizontal="center" vertical="center" wrapText="1"/>
    </xf>
    <xf numFmtId="0" fontId="15" fillId="0" borderId="15" xfId="0" applyFont="1" applyBorder="1" applyAlignment="1">
      <alignment horizontal="center" vertical="center" wrapText="1"/>
    </xf>
  </cellXfs>
  <cellStyles count="11">
    <cellStyle name="Comma" xfId="4" builtinId="3"/>
    <cellStyle name="Comma 2" xfId="10" xr:uid="{B09E55F7-4CC7-4F0A-99FD-657849EE86B8}"/>
    <cellStyle name="Comma 3" xfId="3" xr:uid="{A4671ECD-A51A-4E81-8079-84DF37DE0E12}"/>
    <cellStyle name="Comma 3 2 2 2" xfId="5" xr:uid="{31A7FC36-A6C4-4736-A974-7A21F3ECA7B6}"/>
    <cellStyle name="Comma 4" xfId="8" xr:uid="{C1196D11-7228-4472-9837-5894C2432F47}"/>
    <cellStyle name="Normal" xfId="0" builtinId="0"/>
    <cellStyle name="Normal 2" xfId="1" xr:uid="{70BC8FA5-1A3B-43F2-B38E-D41A40263C2F}"/>
    <cellStyle name="Normal 3" xfId="6" xr:uid="{6345343C-FB4B-402B-B903-CFCF8006F6B3}"/>
    <cellStyle name="Normal 3 2" xfId="7" xr:uid="{AEC266C4-9887-4333-95D6-3031993DE78E}"/>
    <cellStyle name="Normal 5" xfId="2" xr:uid="{06B8435B-5F42-417E-A2D5-BD3322135C54}"/>
    <cellStyle name="Normal 9" xfId="9" xr:uid="{C70F40FD-DEAE-484B-AC9F-43DB11F727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9D183-3078-4A46-AC41-B768B9CE1958}">
  <sheetPr>
    <pageSetUpPr fitToPage="1"/>
  </sheetPr>
  <dimension ref="A1:L51"/>
  <sheetViews>
    <sheetView tabSelected="1" workbookViewId="0">
      <selection activeCell="G11" sqref="G11"/>
    </sheetView>
  </sheetViews>
  <sheetFormatPr defaultColWidth="11" defaultRowHeight="12.75" x14ac:dyDescent="0.2"/>
  <cols>
    <col min="1" max="1" width="12.7109375" style="3" customWidth="1"/>
    <col min="2" max="9" width="15.7109375" style="3" customWidth="1"/>
    <col min="10" max="10" width="10.7109375" style="3" customWidth="1"/>
    <col min="11" max="12" width="16.85546875" style="3" bestFit="1" customWidth="1"/>
    <col min="13" max="16384" width="11" style="3"/>
  </cols>
  <sheetData>
    <row r="1" spans="1:12" ht="15" customHeight="1" x14ac:dyDescent="0.2">
      <c r="A1" s="398" t="s">
        <v>239</v>
      </c>
      <c r="B1" s="398"/>
      <c r="C1" s="398"/>
      <c r="D1" s="398"/>
      <c r="E1" s="398"/>
      <c r="F1" s="398"/>
      <c r="G1" s="398"/>
      <c r="H1" s="398"/>
      <c r="I1" s="398"/>
    </row>
    <row r="2" spans="1:12" x14ac:dyDescent="0.2">
      <c r="A2" s="398" t="s">
        <v>231</v>
      </c>
      <c r="B2" s="398"/>
      <c r="C2" s="398"/>
      <c r="D2" s="398"/>
      <c r="E2" s="398"/>
      <c r="F2" s="398"/>
      <c r="G2" s="398"/>
      <c r="H2" s="398"/>
      <c r="I2" s="398"/>
    </row>
    <row r="3" spans="1:12" x14ac:dyDescent="0.2">
      <c r="A3" s="5"/>
      <c r="B3" s="6"/>
      <c r="C3" s="6"/>
      <c r="D3" s="6"/>
      <c r="E3" s="6"/>
      <c r="F3" s="6"/>
      <c r="G3" s="6"/>
      <c r="H3" s="6"/>
    </row>
    <row r="4" spans="1:12" s="52" customFormat="1" ht="14.25" customHeight="1" x14ac:dyDescent="0.2">
      <c r="A4" s="399" t="s">
        <v>0</v>
      </c>
      <c r="B4" s="402" t="s">
        <v>1</v>
      </c>
      <c r="C4" s="405" t="s">
        <v>4</v>
      </c>
      <c r="D4" s="405" t="s">
        <v>5</v>
      </c>
      <c r="E4" s="404" t="s">
        <v>2</v>
      </c>
      <c r="F4" s="406" t="s">
        <v>3</v>
      </c>
      <c r="G4" s="406"/>
      <c r="H4" s="406"/>
      <c r="I4" s="407"/>
    </row>
    <row r="5" spans="1:12" s="52" customFormat="1" x14ac:dyDescent="0.2">
      <c r="A5" s="400"/>
      <c r="B5" s="403"/>
      <c r="C5" s="405"/>
      <c r="D5" s="405"/>
      <c r="E5" s="403"/>
      <c r="F5" s="404" t="s">
        <v>232</v>
      </c>
      <c r="G5" s="404" t="s">
        <v>4</v>
      </c>
      <c r="H5" s="404" t="s">
        <v>5</v>
      </c>
      <c r="I5" s="408" t="s">
        <v>2</v>
      </c>
    </row>
    <row r="6" spans="1:12" s="52" customFormat="1" x14ac:dyDescent="0.2">
      <c r="A6" s="400"/>
      <c r="B6" s="403"/>
      <c r="C6" s="405"/>
      <c r="D6" s="405"/>
      <c r="E6" s="403"/>
      <c r="F6" s="405"/>
      <c r="G6" s="403"/>
      <c r="H6" s="403"/>
      <c r="I6" s="408"/>
    </row>
    <row r="7" spans="1:12" x14ac:dyDescent="0.2">
      <c r="A7" s="401"/>
      <c r="B7" s="7" t="s">
        <v>6</v>
      </c>
      <c r="C7" s="7" t="s">
        <v>7</v>
      </c>
      <c r="D7" s="7" t="s">
        <v>8</v>
      </c>
      <c r="E7" s="7" t="s">
        <v>9</v>
      </c>
      <c r="F7" s="7" t="s">
        <v>10</v>
      </c>
      <c r="G7" s="7" t="s">
        <v>11</v>
      </c>
      <c r="H7" s="7" t="s">
        <v>12</v>
      </c>
      <c r="I7" s="8" t="s">
        <v>13</v>
      </c>
    </row>
    <row r="8" spans="1:12" x14ac:dyDescent="0.2">
      <c r="A8" s="101" t="s">
        <v>14</v>
      </c>
      <c r="B8" s="102"/>
      <c r="C8" s="102"/>
      <c r="D8" s="102"/>
      <c r="E8" s="103"/>
      <c r="F8" s="102"/>
      <c r="G8" s="102"/>
      <c r="H8" s="102"/>
      <c r="I8" s="103"/>
    </row>
    <row r="9" spans="1:12" ht="14.25" x14ac:dyDescent="0.2">
      <c r="A9" s="151" t="s">
        <v>266</v>
      </c>
      <c r="B9" s="152">
        <v>13974216936</v>
      </c>
      <c r="C9" s="152">
        <v>8424812748</v>
      </c>
      <c r="D9" s="152">
        <v>5549404188</v>
      </c>
      <c r="E9" s="152">
        <v>-2875408560</v>
      </c>
      <c r="F9" s="152">
        <v>13974216936</v>
      </c>
      <c r="G9" s="152">
        <v>8424812748</v>
      </c>
      <c r="H9" s="152">
        <v>5549404188</v>
      </c>
      <c r="I9" s="152">
        <v>-2875408560</v>
      </c>
    </row>
    <row r="10" spans="1:12" x14ac:dyDescent="0.2">
      <c r="A10" s="151" t="s">
        <v>359</v>
      </c>
      <c r="B10" s="152">
        <v>16604953290</v>
      </c>
      <c r="C10" s="152">
        <v>10559012217</v>
      </c>
      <c r="D10" s="152">
        <v>6045941073</v>
      </c>
      <c r="E10" s="152">
        <v>-4513071144</v>
      </c>
      <c r="F10" s="152">
        <v>16604953290</v>
      </c>
      <c r="G10" s="152">
        <v>10559012217</v>
      </c>
      <c r="H10" s="152">
        <v>6045941073</v>
      </c>
      <c r="I10" s="152">
        <v>-4513071144</v>
      </c>
    </row>
    <row r="11" spans="1:12" ht="14.25" x14ac:dyDescent="0.2">
      <c r="A11" s="151" t="s">
        <v>234</v>
      </c>
      <c r="B11" s="152">
        <v>16201543043</v>
      </c>
      <c r="C11" s="152">
        <v>10970086489</v>
      </c>
      <c r="D11" s="152">
        <v>5231456554</v>
      </c>
      <c r="E11" s="152">
        <v>-5738629935</v>
      </c>
      <c r="F11" s="152">
        <v>16201543043</v>
      </c>
      <c r="G11" s="152">
        <v>10970086489</v>
      </c>
      <c r="H11" s="152">
        <v>5231456554</v>
      </c>
      <c r="I11" s="152">
        <v>-5738629935</v>
      </c>
    </row>
    <row r="12" spans="1:12" x14ac:dyDescent="0.2">
      <c r="A12" s="104" t="s">
        <v>15</v>
      </c>
      <c r="B12" s="152"/>
      <c r="C12" s="397"/>
      <c r="D12" s="152"/>
      <c r="E12" s="152"/>
      <c r="F12" s="152"/>
      <c r="G12" s="152"/>
      <c r="H12" s="152"/>
      <c r="I12" s="152"/>
      <c r="K12" s="9"/>
    </row>
    <row r="13" spans="1:12" ht="14.25" x14ac:dyDescent="0.2">
      <c r="A13" s="151" t="s">
        <v>266</v>
      </c>
      <c r="B13" s="152">
        <v>13422922552</v>
      </c>
      <c r="C13" s="152">
        <v>8064447076</v>
      </c>
      <c r="D13" s="152">
        <v>5358475476</v>
      </c>
      <c r="E13" s="152">
        <v>-2705971600</v>
      </c>
      <c r="F13" s="152">
        <v>27397139488</v>
      </c>
      <c r="G13" s="152">
        <v>16489259824</v>
      </c>
      <c r="H13" s="152">
        <v>10907879664</v>
      </c>
      <c r="I13" s="152">
        <v>-5581380160</v>
      </c>
    </row>
    <row r="14" spans="1:12" x14ac:dyDescent="0.2">
      <c r="A14" s="151" t="s">
        <v>359</v>
      </c>
      <c r="B14" s="152">
        <v>16386479219</v>
      </c>
      <c r="C14" s="152">
        <v>10185497241</v>
      </c>
      <c r="D14" s="152">
        <v>6200981978</v>
      </c>
      <c r="E14" s="152">
        <v>-3984515263</v>
      </c>
      <c r="F14" s="152">
        <v>32991432509</v>
      </c>
      <c r="G14" s="152">
        <v>20744509458</v>
      </c>
      <c r="H14" s="152">
        <v>12246923051</v>
      </c>
      <c r="I14" s="152">
        <v>-8497586407</v>
      </c>
    </row>
    <row r="15" spans="1:12" x14ac:dyDescent="0.2">
      <c r="A15" s="105" t="s">
        <v>16</v>
      </c>
      <c r="B15" s="152"/>
      <c r="C15" s="152"/>
      <c r="D15" s="152"/>
      <c r="E15" s="152"/>
      <c r="F15" s="152"/>
      <c r="G15" s="152"/>
      <c r="H15" s="152"/>
      <c r="I15" s="152"/>
      <c r="K15" s="9"/>
      <c r="L15" s="9"/>
    </row>
    <row r="16" spans="1:12" ht="14.25" x14ac:dyDescent="0.2">
      <c r="A16" s="151" t="s">
        <v>266</v>
      </c>
      <c r="B16" s="152">
        <v>16312175783</v>
      </c>
      <c r="C16" s="152">
        <v>9533135846</v>
      </c>
      <c r="D16" s="152">
        <v>6779039937</v>
      </c>
      <c r="E16" s="152">
        <v>-2754095909</v>
      </c>
      <c r="F16" s="152">
        <v>43709315271</v>
      </c>
      <c r="G16" s="152">
        <v>26022395670</v>
      </c>
      <c r="H16" s="152">
        <v>17686919601</v>
      </c>
      <c r="I16" s="152">
        <v>-8335476069</v>
      </c>
    </row>
    <row r="17" spans="1:12" x14ac:dyDescent="0.2">
      <c r="A17" s="151" t="s">
        <v>359</v>
      </c>
      <c r="B17" s="152">
        <v>18943625104</v>
      </c>
      <c r="C17" s="152">
        <v>11768295507</v>
      </c>
      <c r="D17" s="152">
        <v>7175329597</v>
      </c>
      <c r="E17" s="152">
        <v>-4592965910</v>
      </c>
      <c r="F17" s="152">
        <v>51935057613</v>
      </c>
      <c r="G17" s="152">
        <v>32512804965</v>
      </c>
      <c r="H17" s="152">
        <v>19422252648</v>
      </c>
      <c r="I17" s="152">
        <v>-13090552317</v>
      </c>
    </row>
    <row r="18" spans="1:12" x14ac:dyDescent="0.2">
      <c r="A18" s="105" t="s">
        <v>17</v>
      </c>
      <c r="B18" s="152"/>
      <c r="C18" s="152"/>
      <c r="D18" s="152"/>
      <c r="E18" s="152"/>
      <c r="F18" s="152"/>
      <c r="G18" s="152"/>
      <c r="H18" s="152"/>
      <c r="I18" s="152"/>
    </row>
    <row r="19" spans="1:12" ht="14.25" x14ac:dyDescent="0.2">
      <c r="A19" s="151" t="s">
        <v>266</v>
      </c>
      <c r="B19" s="152">
        <v>14663181314</v>
      </c>
      <c r="C19" s="152">
        <v>8878675261</v>
      </c>
      <c r="D19" s="152">
        <v>5784506053</v>
      </c>
      <c r="E19" s="152">
        <v>-3094169208</v>
      </c>
      <c r="F19" s="152">
        <v>58372496585</v>
      </c>
      <c r="G19" s="152">
        <v>34901070931</v>
      </c>
      <c r="H19" s="152">
        <v>23471425654</v>
      </c>
      <c r="I19" s="152">
        <v>-11429645277</v>
      </c>
      <c r="K19" s="9"/>
      <c r="L19" s="9"/>
    </row>
    <row r="20" spans="1:12" x14ac:dyDescent="0.2">
      <c r="A20" s="151" t="s">
        <v>359</v>
      </c>
      <c r="B20" s="152">
        <v>17604288101</v>
      </c>
      <c r="C20" s="152">
        <v>11462718119</v>
      </c>
      <c r="D20" s="152">
        <v>6141569982</v>
      </c>
      <c r="E20" s="152">
        <v>-5321148137</v>
      </c>
      <c r="F20" s="152">
        <v>69539345714</v>
      </c>
      <c r="G20" s="152">
        <v>43975523084</v>
      </c>
      <c r="H20" s="152">
        <v>25563822630</v>
      </c>
      <c r="I20" s="152">
        <v>-18411700454</v>
      </c>
    </row>
    <row r="21" spans="1:12" x14ac:dyDescent="0.2">
      <c r="A21" s="105" t="s">
        <v>18</v>
      </c>
      <c r="B21" s="152"/>
      <c r="C21" s="152"/>
      <c r="D21" s="152"/>
      <c r="E21" s="152"/>
      <c r="F21" s="152"/>
      <c r="G21" s="152"/>
      <c r="H21" s="152"/>
      <c r="I21" s="152"/>
    </row>
    <row r="22" spans="1:12" ht="14.25" x14ac:dyDescent="0.2">
      <c r="A22" s="151" t="s">
        <v>266</v>
      </c>
      <c r="B22" s="152">
        <v>15064679705</v>
      </c>
      <c r="C22" s="152">
        <v>9121644624</v>
      </c>
      <c r="D22" s="152">
        <v>5943035081</v>
      </c>
      <c r="E22" s="152">
        <v>-3178609543</v>
      </c>
      <c r="F22" s="152">
        <v>73437176290</v>
      </c>
      <c r="G22" s="152">
        <v>44022715555</v>
      </c>
      <c r="H22" s="152">
        <v>29414460735</v>
      </c>
      <c r="I22" s="152">
        <v>-14608254820</v>
      </c>
    </row>
    <row r="23" spans="1:12" x14ac:dyDescent="0.2">
      <c r="A23" s="151" t="s">
        <v>359</v>
      </c>
      <c r="B23" s="152">
        <v>18198732751</v>
      </c>
      <c r="C23" s="152">
        <v>11879476170</v>
      </c>
      <c r="D23" s="152">
        <v>6319256581</v>
      </c>
      <c r="E23" s="152">
        <v>-5560219589</v>
      </c>
      <c r="F23" s="152">
        <v>87738078465</v>
      </c>
      <c r="G23" s="152">
        <v>55854999254</v>
      </c>
      <c r="H23" s="152">
        <v>31883079211</v>
      </c>
      <c r="I23" s="152">
        <v>-23971920043</v>
      </c>
    </row>
    <row r="24" spans="1:12" x14ac:dyDescent="0.2">
      <c r="A24" s="104" t="s">
        <v>19</v>
      </c>
      <c r="B24" s="152"/>
      <c r="C24" s="152"/>
      <c r="D24" s="152"/>
      <c r="E24" s="152"/>
      <c r="F24" s="152"/>
      <c r="G24" s="152"/>
      <c r="H24" s="152"/>
      <c r="I24" s="152"/>
    </row>
    <row r="25" spans="1:12" ht="14.25" x14ac:dyDescent="0.2">
      <c r="A25" s="151" t="s">
        <v>266</v>
      </c>
      <c r="B25" s="152">
        <v>16485055029</v>
      </c>
      <c r="C25" s="152">
        <v>9906885336</v>
      </c>
      <c r="D25" s="152">
        <v>6578169693</v>
      </c>
      <c r="E25" s="152">
        <v>-3328715643</v>
      </c>
      <c r="F25" s="152">
        <v>89922231319</v>
      </c>
      <c r="G25" s="152">
        <v>53929600891</v>
      </c>
      <c r="H25" s="152">
        <v>35992630428</v>
      </c>
      <c r="I25" s="152">
        <v>-17936970463</v>
      </c>
    </row>
    <row r="26" spans="1:12" x14ac:dyDescent="0.2">
      <c r="A26" s="151" t="s">
        <v>359</v>
      </c>
      <c r="B26" s="152">
        <v>19165740954</v>
      </c>
      <c r="C26" s="152">
        <v>12521628363</v>
      </c>
      <c r="D26" s="152">
        <v>6644112591</v>
      </c>
      <c r="E26" s="152">
        <v>-5877515772</v>
      </c>
      <c r="F26" s="152">
        <v>106903819419</v>
      </c>
      <c r="G26" s="152">
        <v>68376627617</v>
      </c>
      <c r="H26" s="152">
        <v>38527191802</v>
      </c>
      <c r="I26" s="152">
        <v>-29849435815</v>
      </c>
    </row>
    <row r="27" spans="1:12" x14ac:dyDescent="0.2">
      <c r="A27" s="105" t="s">
        <v>20</v>
      </c>
      <c r="B27" s="152"/>
      <c r="C27" s="152"/>
      <c r="D27" s="152"/>
      <c r="E27" s="152"/>
      <c r="F27" s="152"/>
      <c r="G27" s="152"/>
      <c r="H27" s="152"/>
      <c r="I27" s="152"/>
    </row>
    <row r="28" spans="1:12" ht="14.25" x14ac:dyDescent="0.2">
      <c r="A28" s="151" t="s">
        <v>266</v>
      </c>
      <c r="B28" s="152">
        <v>16478190198</v>
      </c>
      <c r="C28" s="152">
        <v>9991037207</v>
      </c>
      <c r="D28" s="152">
        <v>6487152991</v>
      </c>
      <c r="E28" s="152">
        <v>-3503884216</v>
      </c>
      <c r="F28" s="152">
        <v>106400421517</v>
      </c>
      <c r="G28" s="152">
        <v>63920638098</v>
      </c>
      <c r="H28" s="152">
        <v>42479783419</v>
      </c>
      <c r="I28" s="152">
        <v>-21440854679</v>
      </c>
    </row>
    <row r="29" spans="1:12" x14ac:dyDescent="0.2">
      <c r="A29" s="151" t="s">
        <v>359</v>
      </c>
      <c r="B29" s="152">
        <v>18432729710</v>
      </c>
      <c r="C29" s="152">
        <v>12214972518</v>
      </c>
      <c r="D29" s="153">
        <v>6217757192</v>
      </c>
      <c r="E29" s="152">
        <v>-5997215326</v>
      </c>
      <c r="F29" s="152">
        <v>125336549129</v>
      </c>
      <c r="G29" s="152">
        <v>80591600135</v>
      </c>
      <c r="H29" s="152">
        <v>44744948994</v>
      </c>
      <c r="I29" s="152">
        <v>-35846651141</v>
      </c>
    </row>
    <row r="30" spans="1:12" x14ac:dyDescent="0.2">
      <c r="A30" s="105" t="s">
        <v>21</v>
      </c>
      <c r="B30" s="152"/>
      <c r="C30" s="152"/>
      <c r="D30" s="153"/>
      <c r="E30" s="152"/>
      <c r="F30" s="152"/>
      <c r="G30" s="152"/>
      <c r="H30" s="152"/>
      <c r="I30" s="152"/>
    </row>
    <row r="31" spans="1:12" ht="14.25" x14ac:dyDescent="0.2">
      <c r="A31" s="151" t="s">
        <v>266</v>
      </c>
      <c r="B31" s="152">
        <v>16391912906</v>
      </c>
      <c r="C31" s="152">
        <v>9850623073</v>
      </c>
      <c r="D31" s="153">
        <v>6541289833</v>
      </c>
      <c r="E31" s="152">
        <v>-3309333240</v>
      </c>
      <c r="F31" s="152">
        <v>122792334423</v>
      </c>
      <c r="G31" s="152">
        <v>73771261171</v>
      </c>
      <c r="H31" s="152">
        <v>49021073252</v>
      </c>
      <c r="I31" s="152">
        <v>-24750187919</v>
      </c>
    </row>
    <row r="32" spans="1:12" x14ac:dyDescent="0.2">
      <c r="A32" s="151" t="s">
        <v>359</v>
      </c>
      <c r="B32" s="152">
        <v>18885340217</v>
      </c>
      <c r="C32" s="152">
        <v>12455115517</v>
      </c>
      <c r="D32" s="152">
        <v>6430224700</v>
      </c>
      <c r="E32" s="152">
        <v>-6024890817</v>
      </c>
      <c r="F32" s="152">
        <v>144221889346</v>
      </c>
      <c r="G32" s="152">
        <v>93046715652</v>
      </c>
      <c r="H32" s="152">
        <v>51175173694</v>
      </c>
      <c r="I32" s="152">
        <v>-41871541958</v>
      </c>
    </row>
    <row r="33" spans="1:12" x14ac:dyDescent="0.2">
      <c r="A33" s="105" t="s">
        <v>22</v>
      </c>
      <c r="B33" s="152"/>
      <c r="C33" s="152"/>
      <c r="D33" s="152"/>
      <c r="E33" s="152"/>
      <c r="F33" s="152"/>
      <c r="G33" s="152"/>
      <c r="H33" s="152"/>
      <c r="I33" s="152"/>
    </row>
    <row r="34" spans="1:12" ht="14.25" x14ac:dyDescent="0.2">
      <c r="A34" s="151" t="s">
        <v>266</v>
      </c>
      <c r="B34" s="152">
        <v>17191177854</v>
      </c>
      <c r="C34" s="152">
        <v>10499418521</v>
      </c>
      <c r="D34" s="152">
        <v>6691759333</v>
      </c>
      <c r="E34" s="152">
        <v>-3807659188</v>
      </c>
      <c r="F34" s="152">
        <v>139983512277</v>
      </c>
      <c r="G34" s="152">
        <v>84270679692</v>
      </c>
      <c r="H34" s="152">
        <v>55712832585</v>
      </c>
      <c r="I34" s="152">
        <v>-28557847107</v>
      </c>
    </row>
    <row r="35" spans="1:12" x14ac:dyDescent="0.2">
      <c r="A35" s="151" t="s">
        <v>359</v>
      </c>
      <c r="B35" s="152">
        <v>19194052251</v>
      </c>
      <c r="C35" s="152">
        <v>12011386877</v>
      </c>
      <c r="D35" s="152">
        <v>7182665374</v>
      </c>
      <c r="E35" s="152">
        <v>-4828721503</v>
      </c>
      <c r="F35" s="152">
        <v>163415941597</v>
      </c>
      <c r="G35" s="152">
        <v>105058102529</v>
      </c>
      <c r="H35" s="152">
        <v>58357839068</v>
      </c>
      <c r="I35" s="152">
        <v>-46700263461</v>
      </c>
    </row>
    <row r="36" spans="1:12" x14ac:dyDescent="0.2">
      <c r="A36" s="104" t="s">
        <v>23</v>
      </c>
      <c r="B36" s="152"/>
      <c r="C36" s="152"/>
      <c r="D36" s="152"/>
      <c r="E36" s="152"/>
      <c r="F36" s="152"/>
      <c r="G36" s="152"/>
      <c r="H36" s="152"/>
      <c r="I36" s="152"/>
    </row>
    <row r="37" spans="1:12" ht="14.25" x14ac:dyDescent="0.2">
      <c r="A37" s="151" t="s">
        <v>266</v>
      </c>
      <c r="B37" s="152">
        <v>16655102231</v>
      </c>
      <c r="C37" s="152">
        <v>10234669214</v>
      </c>
      <c r="D37" s="152">
        <v>6420433017</v>
      </c>
      <c r="E37" s="152">
        <v>-3814236197</v>
      </c>
      <c r="F37" s="152">
        <v>156638614508</v>
      </c>
      <c r="G37" s="152">
        <v>94505348906</v>
      </c>
      <c r="H37" s="152">
        <v>62133265602</v>
      </c>
      <c r="I37" s="152">
        <v>-32372083304</v>
      </c>
    </row>
    <row r="38" spans="1:12" x14ac:dyDescent="0.2">
      <c r="A38" s="151" t="s">
        <v>359</v>
      </c>
      <c r="B38" s="152">
        <v>18734412897</v>
      </c>
      <c r="C38" s="152">
        <v>11023295886</v>
      </c>
      <c r="D38" s="152">
        <v>7711117011</v>
      </c>
      <c r="E38" s="152">
        <v>-3312178875</v>
      </c>
      <c r="F38" s="152">
        <v>182150354494</v>
      </c>
      <c r="G38" s="152">
        <v>116081398415</v>
      </c>
      <c r="H38" s="152">
        <v>66068956079</v>
      </c>
      <c r="I38" s="152">
        <v>-50012442336</v>
      </c>
    </row>
    <row r="39" spans="1:12" x14ac:dyDescent="0.2">
      <c r="A39" s="105" t="s">
        <v>24</v>
      </c>
      <c r="B39" s="152"/>
      <c r="C39" s="152"/>
      <c r="D39" s="152"/>
      <c r="E39" s="152"/>
      <c r="F39" s="152"/>
      <c r="G39" s="152"/>
      <c r="H39" s="154"/>
      <c r="I39" s="152"/>
    </row>
    <row r="40" spans="1:12" ht="14.25" x14ac:dyDescent="0.2">
      <c r="A40" s="151" t="s">
        <v>266</v>
      </c>
      <c r="B40" s="152">
        <v>17262415716</v>
      </c>
      <c r="C40" s="152">
        <v>10984177814</v>
      </c>
      <c r="D40" s="152">
        <v>6278237902</v>
      </c>
      <c r="E40" s="152">
        <v>-4705939912</v>
      </c>
      <c r="F40" s="152">
        <v>173901030224</v>
      </c>
      <c r="G40" s="152">
        <v>105489526720</v>
      </c>
      <c r="H40" s="152">
        <v>68411503504</v>
      </c>
      <c r="I40" s="152">
        <v>-37078023216</v>
      </c>
    </row>
    <row r="41" spans="1:12" ht="14.25" x14ac:dyDescent="0.2">
      <c r="A41" s="151" t="s">
        <v>238</v>
      </c>
      <c r="B41" s="152">
        <v>17915214670</v>
      </c>
      <c r="C41" s="152">
        <v>10815016439</v>
      </c>
      <c r="D41" s="152">
        <v>7100198231</v>
      </c>
      <c r="E41" s="152">
        <v>-3714818208</v>
      </c>
      <c r="F41" s="152">
        <v>200065569164</v>
      </c>
      <c r="G41" s="152">
        <v>126896414854</v>
      </c>
      <c r="H41" s="152">
        <v>73169154310</v>
      </c>
      <c r="I41" s="152">
        <v>-53727260544</v>
      </c>
    </row>
    <row r="42" spans="1:12" x14ac:dyDescent="0.2">
      <c r="A42" s="105" t="s">
        <v>25</v>
      </c>
      <c r="B42" s="152"/>
      <c r="C42" s="152"/>
      <c r="D42" s="152"/>
      <c r="E42" s="152"/>
      <c r="F42" s="152"/>
      <c r="G42" s="152"/>
      <c r="H42" s="152"/>
      <c r="I42" s="152"/>
    </row>
    <row r="43" spans="1:12" ht="14.25" x14ac:dyDescent="0.2">
      <c r="A43" s="151" t="s">
        <v>266</v>
      </c>
      <c r="B43" s="152">
        <v>17677283912</v>
      </c>
      <c r="C43" s="152">
        <v>11395679140</v>
      </c>
      <c r="D43" s="152">
        <v>6281604772</v>
      </c>
      <c r="E43" s="152">
        <v>-5114074368</v>
      </c>
      <c r="F43" s="152">
        <v>191578314136</v>
      </c>
      <c r="G43" s="152">
        <v>116885205860</v>
      </c>
      <c r="H43" s="152">
        <v>74693108276</v>
      </c>
      <c r="I43" s="152">
        <v>-42192097584</v>
      </c>
    </row>
    <row r="44" spans="1:12" ht="14.25" x14ac:dyDescent="0.2">
      <c r="A44" s="151" t="s">
        <v>238</v>
      </c>
      <c r="B44" s="152">
        <v>16101817156</v>
      </c>
      <c r="C44" s="152">
        <v>10302578807</v>
      </c>
      <c r="D44" s="152">
        <v>5799238349</v>
      </c>
      <c r="E44" s="152">
        <v>-4503340458</v>
      </c>
      <c r="F44" s="152">
        <v>216167386320</v>
      </c>
      <c r="G44" s="152">
        <v>137198993661</v>
      </c>
      <c r="H44" s="152">
        <v>78968392659</v>
      </c>
      <c r="I44" s="152">
        <v>-58230601002</v>
      </c>
    </row>
    <row r="45" spans="1:12" x14ac:dyDescent="0.2">
      <c r="A45" s="107"/>
      <c r="B45" s="108"/>
      <c r="C45" s="108"/>
      <c r="D45" s="108"/>
      <c r="E45" s="109"/>
      <c r="F45" s="108"/>
      <c r="G45" s="108"/>
      <c r="H45" s="108"/>
      <c r="I45" s="109"/>
      <c r="K45" s="110"/>
      <c r="L45" s="110"/>
    </row>
    <row r="46" spans="1:12" s="71" customFormat="1" ht="12" x14ac:dyDescent="0.2">
      <c r="A46" s="10"/>
      <c r="B46" s="155"/>
      <c r="C46" s="155"/>
      <c r="D46" s="156"/>
      <c r="E46" s="156"/>
      <c r="F46" s="155"/>
      <c r="G46" s="155"/>
      <c r="H46" s="155"/>
    </row>
    <row r="47" spans="1:12" s="71" customFormat="1" ht="12" x14ac:dyDescent="0.2">
      <c r="A47" s="10" t="s">
        <v>26</v>
      </c>
      <c r="B47" s="155"/>
      <c r="C47" s="155"/>
      <c r="D47" s="156"/>
      <c r="E47" s="155"/>
      <c r="F47" s="155"/>
      <c r="G47" s="155"/>
      <c r="H47" s="155"/>
    </row>
    <row r="48" spans="1:12" s="71" customFormat="1" ht="12" x14ac:dyDescent="0.2">
      <c r="A48" s="11" t="s">
        <v>235</v>
      </c>
    </row>
    <row r="49" spans="1:10" s="71" customFormat="1" ht="12" x14ac:dyDescent="0.2">
      <c r="A49" s="11" t="s">
        <v>236</v>
      </c>
    </row>
    <row r="50" spans="1:10" s="71" customFormat="1" ht="12" x14ac:dyDescent="0.2">
      <c r="A50" s="10" t="s">
        <v>267</v>
      </c>
      <c r="B50" s="155"/>
      <c r="C50" s="155"/>
      <c r="D50" s="155"/>
      <c r="E50" s="156"/>
      <c r="F50" s="156"/>
      <c r="G50" s="155"/>
      <c r="H50" s="155"/>
      <c r="I50" s="155"/>
      <c r="J50" s="155"/>
    </row>
    <row r="51" spans="1:10" s="71" customFormat="1" ht="12" x14ac:dyDescent="0.2">
      <c r="A51" s="71" t="s">
        <v>237</v>
      </c>
    </row>
  </sheetData>
  <mergeCells count="12">
    <mergeCell ref="A1:I1"/>
    <mergeCell ref="A2:I2"/>
    <mergeCell ref="A4:A7"/>
    <mergeCell ref="B4:B6"/>
    <mergeCell ref="E4:E6"/>
    <mergeCell ref="G5:G6"/>
    <mergeCell ref="H5:H6"/>
    <mergeCell ref="C4:C6"/>
    <mergeCell ref="D4:D6"/>
    <mergeCell ref="F4:I4"/>
    <mergeCell ref="F5:F6"/>
    <mergeCell ref="I5:I6"/>
  </mergeCells>
  <printOptions horizontalCentered="1"/>
  <pageMargins left="0.19685039370078741" right="0.19685039370078741" top="0.35433070866141736" bottom="0.35433070866141736" header="0.31496062992125984" footer="0.31496062992125984"/>
  <pageSetup paperSize="9" scale="72"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12CD-1160-43EE-9CE8-0CE0945A6B31}">
  <sheetPr>
    <pageSetUpPr fitToPage="1"/>
  </sheetPr>
  <dimension ref="A1:M24"/>
  <sheetViews>
    <sheetView topLeftCell="A7" zoomScaleNormal="100" workbookViewId="0">
      <selection activeCell="A19" sqref="A19:L19"/>
    </sheetView>
  </sheetViews>
  <sheetFormatPr defaultRowHeight="14.25" x14ac:dyDescent="0.2"/>
  <cols>
    <col min="1" max="1" width="8" style="297" customWidth="1"/>
    <col min="2" max="2" width="35.7109375" style="297" customWidth="1"/>
    <col min="3" max="3" width="21.85546875" style="297" customWidth="1"/>
    <col min="4" max="4" width="15.7109375" style="297" customWidth="1"/>
    <col min="5" max="5" width="21.85546875" style="297" customWidth="1"/>
    <col min="6" max="6" width="15.7109375" style="297" customWidth="1"/>
    <col min="7" max="7" width="18.5703125" style="297" customWidth="1"/>
    <col min="8" max="8" width="11.42578125" style="297" customWidth="1"/>
    <col min="9" max="16384" width="9.140625" style="297"/>
  </cols>
  <sheetData>
    <row r="1" spans="1:13" x14ac:dyDescent="0.2">
      <c r="A1" s="430" t="s">
        <v>367</v>
      </c>
      <c r="B1" s="446"/>
      <c r="C1" s="446"/>
      <c r="D1" s="446"/>
      <c r="E1" s="446"/>
      <c r="F1" s="446"/>
      <c r="G1" s="446"/>
      <c r="M1" s="303"/>
    </row>
    <row r="2" spans="1:13" x14ac:dyDescent="0.2">
      <c r="A2" s="447" t="s">
        <v>241</v>
      </c>
      <c r="B2" s="447"/>
      <c r="C2" s="447"/>
      <c r="D2" s="447"/>
      <c r="E2" s="447"/>
      <c r="F2" s="447"/>
      <c r="G2" s="447"/>
    </row>
    <row r="3" spans="1:13" x14ac:dyDescent="0.2">
      <c r="A3" s="27"/>
      <c r="B3" s="28"/>
      <c r="C3" s="28"/>
      <c r="D3" s="28"/>
      <c r="E3" s="39"/>
      <c r="F3" s="3"/>
      <c r="G3" s="40"/>
    </row>
    <row r="4" spans="1:13" ht="15.75" customHeight="1" x14ac:dyDescent="0.2">
      <c r="A4" s="451" t="s">
        <v>146</v>
      </c>
      <c r="B4" s="452"/>
      <c r="C4" s="448">
        <v>2022</v>
      </c>
      <c r="D4" s="448"/>
      <c r="E4" s="448">
        <v>2023</v>
      </c>
      <c r="F4" s="448"/>
      <c r="G4" s="449" t="s">
        <v>268</v>
      </c>
    </row>
    <row r="5" spans="1:13" ht="47.25" customHeight="1" x14ac:dyDescent="0.2">
      <c r="A5" s="453"/>
      <c r="B5" s="452"/>
      <c r="C5" s="298" t="s">
        <v>14</v>
      </c>
      <c r="D5" s="164" t="s">
        <v>243</v>
      </c>
      <c r="E5" s="298" t="s">
        <v>233</v>
      </c>
      <c r="F5" s="164" t="s">
        <v>243</v>
      </c>
      <c r="G5" s="450"/>
    </row>
    <row r="6" spans="1:13" ht="15" x14ac:dyDescent="0.25">
      <c r="A6" s="453"/>
      <c r="B6" s="452"/>
      <c r="C6" s="326" t="s">
        <v>6</v>
      </c>
      <c r="D6" s="326" t="s">
        <v>7</v>
      </c>
      <c r="E6" s="326" t="s">
        <v>8</v>
      </c>
      <c r="F6" s="326" t="s">
        <v>9</v>
      </c>
      <c r="G6" s="327" t="s">
        <v>10</v>
      </c>
      <c r="H6" s="304"/>
    </row>
    <row r="8" spans="1:13" x14ac:dyDescent="0.2">
      <c r="A8" s="41"/>
      <c r="B8" s="42" t="s">
        <v>147</v>
      </c>
      <c r="C8" s="340">
        <v>10559012217</v>
      </c>
      <c r="D8" s="396"/>
      <c r="E8" s="340">
        <v>10970086489</v>
      </c>
      <c r="F8" s="396"/>
      <c r="G8" s="336">
        <v>3.8931129498853245</v>
      </c>
      <c r="I8" s="305"/>
      <c r="J8" s="305"/>
    </row>
    <row r="9" spans="1:13" x14ac:dyDescent="0.2">
      <c r="C9" s="341"/>
      <c r="D9" s="345"/>
      <c r="E9" s="343"/>
      <c r="F9" s="345"/>
      <c r="G9" s="346"/>
      <c r="I9" s="305"/>
      <c r="J9" s="305"/>
    </row>
    <row r="10" spans="1:13" x14ac:dyDescent="0.2">
      <c r="A10" s="27">
        <v>1</v>
      </c>
      <c r="B10" s="106" t="s">
        <v>309</v>
      </c>
      <c r="C10" s="342">
        <v>8819424016</v>
      </c>
      <c r="D10" s="336">
        <v>83.525085820061236</v>
      </c>
      <c r="E10" s="344">
        <v>9256602543</v>
      </c>
      <c r="F10" s="336">
        <v>84.380397112473503</v>
      </c>
      <c r="G10" s="336">
        <v>4.9569963549420004</v>
      </c>
      <c r="I10" s="305"/>
      <c r="J10" s="305"/>
    </row>
    <row r="11" spans="1:13" x14ac:dyDescent="0.2">
      <c r="A11" s="27">
        <v>2</v>
      </c>
      <c r="B11" s="31" t="s">
        <v>310</v>
      </c>
      <c r="C11" s="342">
        <v>4957294401</v>
      </c>
      <c r="D11" s="336">
        <v>46.948467329346968</v>
      </c>
      <c r="E11" s="344">
        <v>4836161990</v>
      </c>
      <c r="F11" s="336">
        <v>44.08499417802539</v>
      </c>
      <c r="G11" s="336">
        <v>-2.4435186051400382</v>
      </c>
      <c r="I11" s="305"/>
      <c r="J11" s="305"/>
    </row>
    <row r="12" spans="1:13" x14ac:dyDescent="0.2">
      <c r="A12" s="27">
        <v>3</v>
      </c>
      <c r="B12" s="31" t="s">
        <v>311</v>
      </c>
      <c r="C12" s="342">
        <v>2698784112</v>
      </c>
      <c r="D12" s="336">
        <v>25.559058523059193</v>
      </c>
      <c r="E12" s="344">
        <v>3174776494</v>
      </c>
      <c r="F12" s="336">
        <v>28.94030504849195</v>
      </c>
      <c r="G12" s="336">
        <v>17.637290062718456</v>
      </c>
      <c r="I12" s="305"/>
      <c r="J12" s="305"/>
    </row>
    <row r="13" spans="1:13" x14ac:dyDescent="0.2">
      <c r="A13" s="27">
        <v>4</v>
      </c>
      <c r="B13" s="31" t="s">
        <v>319</v>
      </c>
      <c r="C13" s="342">
        <v>726529875</v>
      </c>
      <c r="D13" s="336">
        <v>6.880661373137607</v>
      </c>
      <c r="E13" s="344">
        <v>700640393</v>
      </c>
      <c r="F13" s="336">
        <v>6.3868265186655639</v>
      </c>
      <c r="G13" s="336">
        <v>-3.563443554196577</v>
      </c>
      <c r="I13" s="305"/>
      <c r="J13" s="305"/>
    </row>
    <row r="14" spans="1:13" x14ac:dyDescent="0.2">
      <c r="A14" s="27">
        <v>5</v>
      </c>
      <c r="B14" s="28" t="s">
        <v>312</v>
      </c>
      <c r="C14" s="342">
        <v>958376086</v>
      </c>
      <c r="D14" s="336">
        <v>9.076380122536607</v>
      </c>
      <c r="E14" s="344">
        <v>985471382</v>
      </c>
      <c r="F14" s="336">
        <v>8.9832599131115209</v>
      </c>
      <c r="G14" s="336">
        <v>2.8272091088049178</v>
      </c>
      <c r="I14" s="305"/>
      <c r="J14" s="305"/>
    </row>
    <row r="15" spans="1:13" x14ac:dyDescent="0.2">
      <c r="A15" s="299"/>
      <c r="B15" s="299"/>
      <c r="C15" s="299"/>
      <c r="D15" s="299"/>
      <c r="E15" s="299"/>
      <c r="F15" s="299"/>
      <c r="G15" s="299"/>
    </row>
    <row r="17" spans="1:12" x14ac:dyDescent="0.2">
      <c r="A17" s="350" t="s">
        <v>313</v>
      </c>
      <c r="B17" s="350"/>
      <c r="C17" s="351"/>
      <c r="D17" s="261"/>
      <c r="E17" s="351"/>
      <c r="F17" s="261"/>
      <c r="G17" s="351"/>
      <c r="H17" s="261"/>
      <c r="I17" s="351"/>
      <c r="J17" s="261"/>
      <c r="K17" s="352"/>
      <c r="L17" s="352"/>
    </row>
    <row r="18" spans="1:12" ht="24.75" customHeight="1" x14ac:dyDescent="0.2">
      <c r="A18" s="462" t="s">
        <v>320</v>
      </c>
      <c r="B18" s="462"/>
      <c r="C18" s="462"/>
      <c r="D18" s="462"/>
      <c r="E18" s="462"/>
      <c r="F18" s="462"/>
      <c r="G18" s="462"/>
      <c r="H18" s="353"/>
      <c r="I18" s="353"/>
      <c r="J18" s="353"/>
      <c r="K18" s="353"/>
      <c r="L18" s="353"/>
    </row>
    <row r="19" spans="1:12" x14ac:dyDescent="0.2">
      <c r="A19" s="462" t="s">
        <v>315</v>
      </c>
      <c r="B19" s="462"/>
      <c r="C19" s="462"/>
      <c r="D19" s="462"/>
      <c r="E19" s="462"/>
      <c r="F19" s="462"/>
      <c r="G19" s="462"/>
      <c r="H19" s="462"/>
      <c r="I19" s="462"/>
      <c r="J19" s="462"/>
      <c r="K19" s="462"/>
      <c r="L19" s="462"/>
    </row>
    <row r="20" spans="1:12" x14ac:dyDescent="0.2">
      <c r="A20" s="462" t="s">
        <v>316</v>
      </c>
      <c r="B20" s="462"/>
      <c r="C20" s="462"/>
      <c r="D20" s="462"/>
      <c r="E20" s="462"/>
      <c r="F20" s="462"/>
      <c r="G20" s="462"/>
      <c r="H20" s="462"/>
      <c r="I20" s="462"/>
      <c r="J20" s="462"/>
      <c r="K20" s="462"/>
      <c r="L20" s="462"/>
    </row>
    <row r="21" spans="1:12" ht="25.5" customHeight="1" x14ac:dyDescent="0.2">
      <c r="A21" s="463" t="s">
        <v>317</v>
      </c>
      <c r="B21" s="463"/>
      <c r="C21" s="463"/>
      <c r="D21" s="463"/>
      <c r="E21" s="463"/>
      <c r="F21" s="463"/>
      <c r="G21" s="463"/>
      <c r="H21" s="354"/>
      <c r="I21" s="354"/>
      <c r="J21" s="354"/>
      <c r="K21" s="354"/>
      <c r="L21" s="354"/>
    </row>
    <row r="22" spans="1:12" x14ac:dyDescent="0.2">
      <c r="A22" s="463" t="s">
        <v>318</v>
      </c>
      <c r="B22" s="463"/>
      <c r="C22" s="463"/>
      <c r="D22" s="463"/>
      <c r="E22" s="463"/>
      <c r="F22" s="463"/>
      <c r="G22" s="463"/>
      <c r="H22" s="463"/>
      <c r="I22" s="463"/>
      <c r="J22" s="463"/>
      <c r="K22" s="463"/>
      <c r="L22" s="463"/>
    </row>
    <row r="23" spans="1:12" x14ac:dyDescent="0.2">
      <c r="A23" s="350" t="s">
        <v>235</v>
      </c>
      <c r="B23" s="350"/>
      <c r="C23" s="351"/>
      <c r="D23" s="261"/>
      <c r="E23" s="351"/>
      <c r="F23" s="261"/>
      <c r="G23" s="351"/>
      <c r="H23" s="261"/>
      <c r="I23" s="351"/>
      <c r="J23" s="261"/>
      <c r="K23" s="352"/>
      <c r="L23" s="352"/>
    </row>
    <row r="24" spans="1:12" x14ac:dyDescent="0.2">
      <c r="A24" s="261" t="s">
        <v>237</v>
      </c>
      <c r="B24" s="355"/>
      <c r="C24" s="355"/>
      <c r="D24" s="355"/>
      <c r="E24" s="355"/>
      <c r="F24" s="355"/>
      <c r="G24" s="355"/>
      <c r="H24" s="355"/>
      <c r="I24" s="355"/>
      <c r="J24" s="355"/>
      <c r="K24" s="355"/>
      <c r="L24" s="355"/>
    </row>
  </sheetData>
  <mergeCells count="11">
    <mergeCell ref="A19:L19"/>
    <mergeCell ref="A20:L20"/>
    <mergeCell ref="A22:L22"/>
    <mergeCell ref="A18:G18"/>
    <mergeCell ref="A21:G21"/>
    <mergeCell ref="A1:G1"/>
    <mergeCell ref="A2:G2"/>
    <mergeCell ref="C4:D4"/>
    <mergeCell ref="E4:F4"/>
    <mergeCell ref="G4:G5"/>
    <mergeCell ref="A4:B6"/>
  </mergeCells>
  <printOptions horizontalCentered="1"/>
  <pageMargins left="0.19685039370078741" right="0.19685039370078741" top="0.3543307086614173" bottom="0.354330708661417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7A8DE-331B-4128-AAF0-932D4FB7FDDB}">
  <sheetPr>
    <pageSetUpPr fitToPage="1"/>
  </sheetPr>
  <dimension ref="A1:G82"/>
  <sheetViews>
    <sheetView workbookViewId="0">
      <selection activeCell="E39" sqref="E38:E39"/>
    </sheetView>
  </sheetViews>
  <sheetFormatPr defaultColWidth="9.140625" defaultRowHeight="12.75" x14ac:dyDescent="0.2"/>
  <cols>
    <col min="1" max="1" width="6.5703125" style="34" customWidth="1"/>
    <col min="2" max="2" width="33.140625" style="34" customWidth="1"/>
    <col min="3" max="3" width="23.140625" style="13" customWidth="1"/>
    <col min="4" max="5" width="23.140625" style="1" customWidth="1"/>
    <col min="6" max="6" width="28.28515625" style="14" customWidth="1"/>
    <col min="7" max="16384" width="9.140625" style="1"/>
  </cols>
  <sheetData>
    <row r="1" spans="1:7" s="12" customFormat="1" ht="14.25" x14ac:dyDescent="0.2">
      <c r="A1" s="455" t="s">
        <v>343</v>
      </c>
      <c r="B1" s="455"/>
      <c r="C1" s="455"/>
      <c r="D1" s="455"/>
      <c r="E1" s="455"/>
      <c r="F1" s="455"/>
    </row>
    <row r="2" spans="1:7" s="12" customFormat="1" x14ac:dyDescent="0.2">
      <c r="A2" s="455" t="s">
        <v>241</v>
      </c>
      <c r="B2" s="455"/>
      <c r="C2" s="455"/>
      <c r="D2" s="455"/>
      <c r="E2" s="455"/>
      <c r="F2" s="455"/>
    </row>
    <row r="3" spans="1:7" x14ac:dyDescent="0.2">
      <c r="A3" s="246"/>
      <c r="B3" s="246"/>
      <c r="C3" s="277"/>
      <c r="D3" s="246"/>
      <c r="E3" s="246"/>
      <c r="F3" s="278"/>
    </row>
    <row r="4" spans="1:7" s="12" customFormat="1" ht="14.25" customHeight="1" x14ac:dyDescent="0.2">
      <c r="A4" s="464" t="s">
        <v>125</v>
      </c>
      <c r="B4" s="465"/>
      <c r="C4" s="242" t="s">
        <v>304</v>
      </c>
      <c r="D4" s="242" t="s">
        <v>305</v>
      </c>
      <c r="E4" s="242" t="s">
        <v>306</v>
      </c>
      <c r="F4" s="243" t="s">
        <v>307</v>
      </c>
    </row>
    <row r="5" spans="1:7" x14ac:dyDescent="0.2">
      <c r="A5" s="464"/>
      <c r="B5" s="465"/>
      <c r="C5" s="238" t="s">
        <v>6</v>
      </c>
      <c r="D5" s="238" t="s">
        <v>7</v>
      </c>
      <c r="E5" s="238" t="s">
        <v>8</v>
      </c>
      <c r="F5" s="279" t="s">
        <v>9</v>
      </c>
    </row>
    <row r="6" spans="1:7" x14ac:dyDescent="0.2">
      <c r="A6" s="15"/>
      <c r="B6" s="16"/>
      <c r="C6" s="112"/>
      <c r="D6" s="112"/>
      <c r="E6" s="112"/>
      <c r="F6" s="113"/>
    </row>
    <row r="7" spans="1:7" s="12" customFormat="1" x14ac:dyDescent="0.2">
      <c r="A7" s="12" t="s">
        <v>227</v>
      </c>
      <c r="B7" s="17" t="s">
        <v>228</v>
      </c>
      <c r="C7" s="280">
        <v>16201543043</v>
      </c>
      <c r="D7" s="280">
        <v>10970086489</v>
      </c>
      <c r="E7" s="280">
        <v>5231456554</v>
      </c>
      <c r="F7" s="285">
        <f>E7-D7</f>
        <v>-5738629935</v>
      </c>
    </row>
    <row r="8" spans="1:7" s="12" customFormat="1" x14ac:dyDescent="0.2">
      <c r="B8" s="18"/>
      <c r="C8" s="281"/>
      <c r="D8" s="282"/>
      <c r="E8" s="281"/>
      <c r="F8" s="286"/>
    </row>
    <row r="9" spans="1:7" s="12" customFormat="1" x14ac:dyDescent="0.2">
      <c r="A9" s="19">
        <v>1</v>
      </c>
      <c r="B9" s="21" t="s">
        <v>127</v>
      </c>
      <c r="C9" s="281">
        <v>2986570972</v>
      </c>
      <c r="D9" s="283">
        <v>2319584866</v>
      </c>
      <c r="E9" s="283">
        <v>666986106</v>
      </c>
      <c r="F9" s="286">
        <f t="shared" ref="F9:F29" si="0">E9-D9</f>
        <v>-1652598760</v>
      </c>
      <c r="G9" s="20"/>
    </row>
    <row r="10" spans="1:7" s="12" customFormat="1" x14ac:dyDescent="0.2">
      <c r="A10" s="19">
        <v>2</v>
      </c>
      <c r="B10" s="21" t="s">
        <v>229</v>
      </c>
      <c r="C10" s="281">
        <v>1824943777</v>
      </c>
      <c r="D10" s="284">
        <v>958698511</v>
      </c>
      <c r="E10" s="284">
        <v>866245266</v>
      </c>
      <c r="F10" s="286">
        <f t="shared" si="0"/>
        <v>-92453245</v>
      </c>
      <c r="G10" s="20"/>
    </row>
    <row r="11" spans="1:7" s="12" customFormat="1" x14ac:dyDescent="0.2">
      <c r="A11" s="19">
        <v>3</v>
      </c>
      <c r="B11" s="21" t="s">
        <v>308</v>
      </c>
      <c r="C11" s="281">
        <v>1435241280</v>
      </c>
      <c r="D11" s="283">
        <v>696986186</v>
      </c>
      <c r="E11" s="283">
        <v>738255094</v>
      </c>
      <c r="F11" s="286">
        <f t="shared" si="0"/>
        <v>41268908</v>
      </c>
      <c r="G11" s="20"/>
    </row>
    <row r="12" spans="1:7" s="12" customFormat="1" x14ac:dyDescent="0.2">
      <c r="A12" s="19">
        <v>4</v>
      </c>
      <c r="B12" s="35" t="s">
        <v>140</v>
      </c>
      <c r="C12" s="281">
        <v>1211310334</v>
      </c>
      <c r="D12" s="284">
        <v>1158810962</v>
      </c>
      <c r="E12" s="284">
        <v>52499372</v>
      </c>
      <c r="F12" s="286">
        <f t="shared" si="0"/>
        <v>-1106311590</v>
      </c>
      <c r="G12" s="20"/>
    </row>
    <row r="13" spans="1:7" s="12" customFormat="1" x14ac:dyDescent="0.2">
      <c r="A13" s="19">
        <v>5</v>
      </c>
      <c r="B13" s="35" t="s">
        <v>131</v>
      </c>
      <c r="C13" s="281">
        <v>1100986002</v>
      </c>
      <c r="D13" s="284">
        <v>866189070</v>
      </c>
      <c r="E13" s="284">
        <v>234796932</v>
      </c>
      <c r="F13" s="286">
        <f t="shared" si="0"/>
        <v>-631392138</v>
      </c>
      <c r="G13" s="20"/>
    </row>
    <row r="14" spans="1:7" s="12" customFormat="1" x14ac:dyDescent="0.2">
      <c r="A14" s="19">
        <v>6</v>
      </c>
      <c r="B14" s="35" t="s">
        <v>129</v>
      </c>
      <c r="C14" s="281">
        <v>951302118</v>
      </c>
      <c r="D14" s="284">
        <v>632833156</v>
      </c>
      <c r="E14" s="284">
        <v>318468962</v>
      </c>
      <c r="F14" s="286">
        <f t="shared" si="0"/>
        <v>-314364194</v>
      </c>
      <c r="G14" s="20"/>
    </row>
    <row r="15" spans="1:7" s="12" customFormat="1" x14ac:dyDescent="0.2">
      <c r="A15" s="19">
        <v>7</v>
      </c>
      <c r="B15" s="21" t="s">
        <v>128</v>
      </c>
      <c r="C15" s="281">
        <v>777136208</v>
      </c>
      <c r="D15" s="284">
        <v>246980812</v>
      </c>
      <c r="E15" s="284">
        <v>530155396</v>
      </c>
      <c r="F15" s="286">
        <f t="shared" si="0"/>
        <v>283174584</v>
      </c>
      <c r="G15" s="20"/>
    </row>
    <row r="16" spans="1:7" s="12" customFormat="1" x14ac:dyDescent="0.2">
      <c r="A16" s="19">
        <v>8</v>
      </c>
      <c r="B16" s="35" t="s">
        <v>130</v>
      </c>
      <c r="C16" s="281">
        <v>741825501</v>
      </c>
      <c r="D16" s="284">
        <v>497825121</v>
      </c>
      <c r="E16" s="284">
        <v>244000380</v>
      </c>
      <c r="F16" s="286">
        <f t="shared" si="0"/>
        <v>-253824741</v>
      </c>
      <c r="G16" s="20"/>
    </row>
    <row r="17" spans="1:7" s="12" customFormat="1" x14ac:dyDescent="0.2">
      <c r="A17" s="19">
        <v>9</v>
      </c>
      <c r="B17" s="35" t="s">
        <v>230</v>
      </c>
      <c r="C17" s="281">
        <v>654791762</v>
      </c>
      <c r="D17" s="283">
        <v>489488154</v>
      </c>
      <c r="E17" s="283">
        <v>165303608</v>
      </c>
      <c r="F17" s="286">
        <f t="shared" si="0"/>
        <v>-324184546</v>
      </c>
      <c r="G17" s="20"/>
    </row>
    <row r="18" spans="1:7" s="12" customFormat="1" x14ac:dyDescent="0.2">
      <c r="A18" s="19">
        <v>10</v>
      </c>
      <c r="B18" s="21" t="s">
        <v>134</v>
      </c>
      <c r="C18" s="281">
        <v>627520904</v>
      </c>
      <c r="D18" s="284">
        <v>438112914</v>
      </c>
      <c r="E18" s="284">
        <v>189407990</v>
      </c>
      <c r="F18" s="286">
        <f t="shared" si="0"/>
        <v>-248704924</v>
      </c>
      <c r="G18" s="20"/>
    </row>
    <row r="19" spans="1:7" s="12" customFormat="1" x14ac:dyDescent="0.2">
      <c r="A19" s="19">
        <v>11</v>
      </c>
      <c r="B19" s="35" t="s">
        <v>136</v>
      </c>
      <c r="C19" s="281">
        <v>489606514</v>
      </c>
      <c r="D19" s="284">
        <v>335573826</v>
      </c>
      <c r="E19" s="284">
        <v>154032688</v>
      </c>
      <c r="F19" s="286">
        <f t="shared" si="0"/>
        <v>-181541138</v>
      </c>
      <c r="G19" s="20"/>
    </row>
    <row r="20" spans="1:7" s="12" customFormat="1" x14ac:dyDescent="0.2">
      <c r="A20" s="19">
        <v>12</v>
      </c>
      <c r="B20" s="35" t="s">
        <v>132</v>
      </c>
      <c r="C20" s="281">
        <v>454700406</v>
      </c>
      <c r="D20" s="284">
        <v>230301445</v>
      </c>
      <c r="E20" s="284">
        <v>224398961</v>
      </c>
      <c r="F20" s="286">
        <f t="shared" si="0"/>
        <v>-5902484</v>
      </c>
      <c r="G20" s="20"/>
    </row>
    <row r="21" spans="1:7" s="12" customFormat="1" x14ac:dyDescent="0.2">
      <c r="A21" s="19">
        <v>13</v>
      </c>
      <c r="B21" s="35" t="s">
        <v>141</v>
      </c>
      <c r="C21" s="281">
        <v>318130542</v>
      </c>
      <c r="D21" s="284">
        <v>268123364</v>
      </c>
      <c r="E21" s="284">
        <v>50007178</v>
      </c>
      <c r="F21" s="286">
        <f t="shared" si="0"/>
        <v>-218116186</v>
      </c>
      <c r="G21" s="20"/>
    </row>
    <row r="22" spans="1:7" s="12" customFormat="1" x14ac:dyDescent="0.2">
      <c r="A22" s="19">
        <v>14</v>
      </c>
      <c r="B22" s="35" t="s">
        <v>223</v>
      </c>
      <c r="C22" s="281">
        <v>269645409</v>
      </c>
      <c r="D22" s="284">
        <v>264210586</v>
      </c>
      <c r="E22" s="284">
        <v>5434823</v>
      </c>
      <c r="F22" s="286">
        <f t="shared" si="0"/>
        <v>-258775763</v>
      </c>
      <c r="G22" s="20"/>
    </row>
    <row r="23" spans="1:7" s="12" customFormat="1" x14ac:dyDescent="0.2">
      <c r="A23" s="19">
        <v>15</v>
      </c>
      <c r="B23" s="35" t="s">
        <v>137</v>
      </c>
      <c r="C23" s="281">
        <v>250292800</v>
      </c>
      <c r="D23" s="284">
        <v>166530590</v>
      </c>
      <c r="E23" s="284">
        <v>83762210</v>
      </c>
      <c r="F23" s="286">
        <f t="shared" si="0"/>
        <v>-82768380</v>
      </c>
      <c r="G23" s="20"/>
    </row>
    <row r="24" spans="1:7" s="12" customFormat="1" x14ac:dyDescent="0.2">
      <c r="A24" s="19">
        <v>16</v>
      </c>
      <c r="B24" s="35" t="s">
        <v>133</v>
      </c>
      <c r="C24" s="281">
        <v>243658270</v>
      </c>
      <c r="D24" s="284">
        <v>48373469</v>
      </c>
      <c r="E24" s="284">
        <v>195284801</v>
      </c>
      <c r="F24" s="286">
        <f t="shared" si="0"/>
        <v>146911332</v>
      </c>
      <c r="G24" s="20"/>
    </row>
    <row r="25" spans="1:7" s="12" customFormat="1" x14ac:dyDescent="0.2">
      <c r="A25" s="19">
        <v>17</v>
      </c>
      <c r="B25" s="35" t="s">
        <v>144</v>
      </c>
      <c r="C25" s="281">
        <v>188493680</v>
      </c>
      <c r="D25" s="284">
        <v>160870087</v>
      </c>
      <c r="E25" s="284">
        <v>27623593</v>
      </c>
      <c r="F25" s="286">
        <f t="shared" si="0"/>
        <v>-133246494</v>
      </c>
      <c r="G25" s="20"/>
    </row>
    <row r="26" spans="1:7" s="12" customFormat="1" x14ac:dyDescent="0.2">
      <c r="A26" s="19">
        <v>18</v>
      </c>
      <c r="B26" s="35" t="s">
        <v>142</v>
      </c>
      <c r="C26" s="281">
        <v>111992671</v>
      </c>
      <c r="D26" s="284">
        <v>69690836</v>
      </c>
      <c r="E26" s="284">
        <v>42301835</v>
      </c>
      <c r="F26" s="286">
        <f t="shared" si="0"/>
        <v>-27389001</v>
      </c>
      <c r="G26" s="20"/>
    </row>
    <row r="27" spans="1:7" s="12" customFormat="1" x14ac:dyDescent="0.2">
      <c r="A27" s="19">
        <v>19</v>
      </c>
      <c r="B27" s="35" t="s">
        <v>143</v>
      </c>
      <c r="C27" s="281">
        <v>109470433</v>
      </c>
      <c r="D27" s="284">
        <v>77751741</v>
      </c>
      <c r="E27" s="284">
        <v>31718692</v>
      </c>
      <c r="F27" s="286">
        <f t="shared" si="0"/>
        <v>-46033049</v>
      </c>
      <c r="G27" s="20"/>
    </row>
    <row r="28" spans="1:7" s="12" customFormat="1" x14ac:dyDescent="0.2">
      <c r="A28" s="19">
        <v>20</v>
      </c>
      <c r="B28" s="35" t="s">
        <v>225</v>
      </c>
      <c r="C28" s="281">
        <v>102311478</v>
      </c>
      <c r="D28" s="284">
        <v>86413358</v>
      </c>
      <c r="E28" s="284">
        <v>15898120</v>
      </c>
      <c r="F28" s="286">
        <f t="shared" si="0"/>
        <v>-70515238</v>
      </c>
      <c r="G28" s="20"/>
    </row>
    <row r="29" spans="1:7" s="12" customFormat="1" x14ac:dyDescent="0.2">
      <c r="A29" s="19">
        <v>21</v>
      </c>
      <c r="B29" s="35" t="s">
        <v>70</v>
      </c>
      <c r="C29" s="281">
        <v>1351611982</v>
      </c>
      <c r="D29" s="284">
        <v>956737435</v>
      </c>
      <c r="E29" s="284">
        <v>394874547</v>
      </c>
      <c r="F29" s="286">
        <f t="shared" si="0"/>
        <v>-561862888</v>
      </c>
      <c r="G29" s="20"/>
    </row>
    <row r="30" spans="1:7" s="12" customFormat="1" x14ac:dyDescent="0.2">
      <c r="A30" s="22"/>
      <c r="B30" s="23"/>
      <c r="C30" s="36"/>
      <c r="D30" s="37"/>
      <c r="E30" s="37"/>
      <c r="F30" s="24"/>
    </row>
    <row r="31" spans="1:7" s="236" customFormat="1" ht="12" x14ac:dyDescent="0.2">
      <c r="C31" s="287"/>
      <c r="D31" s="287"/>
      <c r="E31" s="287"/>
      <c r="F31" s="288"/>
    </row>
    <row r="32" spans="1:7" s="236" customFormat="1" ht="12" x14ac:dyDescent="0.2">
      <c r="A32" s="261" t="s">
        <v>145</v>
      </c>
      <c r="C32" s="287"/>
      <c r="D32" s="287"/>
      <c r="E32" s="287"/>
      <c r="F32" s="288"/>
    </row>
    <row r="33" spans="1:6" s="236" customFormat="1" ht="12" x14ac:dyDescent="0.2">
      <c r="A33" s="268" t="s">
        <v>235</v>
      </c>
      <c r="B33" s="270"/>
      <c r="C33" s="287"/>
      <c r="D33" s="289"/>
      <c r="E33" s="289"/>
      <c r="F33" s="288"/>
    </row>
    <row r="34" spans="1:6" s="236" customFormat="1" ht="12" x14ac:dyDescent="0.2">
      <c r="A34" s="261" t="s">
        <v>237</v>
      </c>
      <c r="B34" s="270"/>
      <c r="C34" s="290"/>
      <c r="F34" s="288"/>
    </row>
    <row r="35" spans="1:6" s="106" customFormat="1" x14ac:dyDescent="0.2">
      <c r="A35" s="38"/>
      <c r="B35" s="28"/>
      <c r="C35" s="30"/>
      <c r="F35" s="291"/>
    </row>
    <row r="36" spans="1:6" s="106" customFormat="1" x14ac:dyDescent="0.2">
      <c r="A36" s="111"/>
      <c r="B36" s="111"/>
      <c r="C36" s="30"/>
      <c r="F36" s="291"/>
    </row>
    <row r="37" spans="1:6" s="106" customFormat="1" x14ac:dyDescent="0.2">
      <c r="A37" s="111"/>
      <c r="B37" s="111"/>
      <c r="C37" s="30"/>
      <c r="F37" s="291"/>
    </row>
    <row r="38" spans="1:6" s="106" customFormat="1" x14ac:dyDescent="0.2">
      <c r="A38" s="38"/>
      <c r="B38" s="28"/>
      <c r="C38" s="29"/>
      <c r="D38" s="292"/>
      <c r="E38" s="292"/>
      <c r="F38" s="291"/>
    </row>
    <row r="39" spans="1:6" s="106" customFormat="1" x14ac:dyDescent="0.2">
      <c r="A39" s="38"/>
      <c r="B39" s="28"/>
      <c r="C39" s="30"/>
      <c r="F39" s="291"/>
    </row>
    <row r="40" spans="1:6" s="106" customFormat="1" x14ac:dyDescent="0.2">
      <c r="A40" s="111"/>
      <c r="B40" s="111"/>
      <c r="C40" s="30"/>
      <c r="F40" s="291"/>
    </row>
    <row r="41" spans="1:6" s="12" customFormat="1" x14ac:dyDescent="0.2">
      <c r="A41" s="26"/>
      <c r="B41" s="26"/>
      <c r="C41" s="30"/>
      <c r="F41" s="25"/>
    </row>
    <row r="42" spans="1:6" s="12" customFormat="1" x14ac:dyDescent="0.2">
      <c r="A42" s="26"/>
      <c r="B42" s="26"/>
      <c r="C42" s="30"/>
      <c r="F42" s="25"/>
    </row>
    <row r="43" spans="1:6" s="12" customFormat="1" x14ac:dyDescent="0.2">
      <c r="A43" s="26"/>
      <c r="B43" s="26"/>
      <c r="C43" s="30"/>
      <c r="F43" s="25"/>
    </row>
    <row r="44" spans="1:6" s="12" customFormat="1" x14ac:dyDescent="0.2">
      <c r="A44" s="26"/>
      <c r="B44" s="26"/>
      <c r="C44" s="30"/>
      <c r="F44" s="25"/>
    </row>
    <row r="45" spans="1:6" s="12" customFormat="1" x14ac:dyDescent="0.2">
      <c r="A45" s="26"/>
      <c r="B45" s="26"/>
      <c r="C45" s="30"/>
      <c r="F45" s="25"/>
    </row>
    <row r="46" spans="1:6" s="12" customFormat="1" x14ac:dyDescent="0.2">
      <c r="A46" s="26"/>
      <c r="B46" s="26"/>
      <c r="C46" s="30"/>
      <c r="F46" s="25"/>
    </row>
    <row r="47" spans="1:6" s="12" customFormat="1" x14ac:dyDescent="0.2">
      <c r="A47" s="26"/>
      <c r="B47" s="26"/>
      <c r="C47" s="30"/>
      <c r="F47" s="25"/>
    </row>
    <row r="48" spans="1:6" s="12" customFormat="1" x14ac:dyDescent="0.2">
      <c r="A48" s="26"/>
      <c r="B48" s="26"/>
      <c r="C48" s="30"/>
      <c r="F48" s="25"/>
    </row>
    <row r="49" spans="1:6" s="12" customFormat="1" x14ac:dyDescent="0.2">
      <c r="A49" s="26"/>
      <c r="B49" s="26"/>
      <c r="C49" s="30"/>
      <c r="F49" s="25"/>
    </row>
    <row r="50" spans="1:6" s="12" customFormat="1" x14ac:dyDescent="0.2">
      <c r="A50" s="26"/>
      <c r="B50" s="26"/>
      <c r="C50" s="30"/>
      <c r="F50" s="25"/>
    </row>
    <row r="51" spans="1:6" s="12" customFormat="1" x14ac:dyDescent="0.2">
      <c r="A51" s="26"/>
      <c r="B51" s="26"/>
      <c r="C51" s="30"/>
      <c r="F51" s="25"/>
    </row>
    <row r="52" spans="1:6" s="12" customFormat="1" x14ac:dyDescent="0.2">
      <c r="A52" s="26"/>
      <c r="B52" s="26"/>
      <c r="C52" s="30"/>
      <c r="F52" s="25"/>
    </row>
    <row r="53" spans="1:6" s="12" customFormat="1" x14ac:dyDescent="0.2">
      <c r="A53" s="26"/>
      <c r="B53" s="26"/>
      <c r="C53" s="30"/>
      <c r="F53" s="25"/>
    </row>
    <row r="54" spans="1:6" s="12" customFormat="1" x14ac:dyDescent="0.2">
      <c r="A54" s="26"/>
      <c r="B54" s="26"/>
      <c r="C54" s="30"/>
      <c r="F54" s="25"/>
    </row>
    <row r="55" spans="1:6" s="12" customFormat="1" x14ac:dyDescent="0.2">
      <c r="A55" s="26"/>
      <c r="B55" s="26"/>
      <c r="C55" s="30"/>
      <c r="F55" s="25"/>
    </row>
    <row r="56" spans="1:6" s="12" customFormat="1" x14ac:dyDescent="0.2">
      <c r="A56" s="26"/>
      <c r="B56" s="26"/>
      <c r="C56" s="30"/>
      <c r="F56" s="25"/>
    </row>
    <row r="57" spans="1:6" s="12" customFormat="1" x14ac:dyDescent="0.2">
      <c r="A57" s="26"/>
      <c r="B57" s="26"/>
      <c r="C57" s="33"/>
      <c r="F57" s="25"/>
    </row>
    <row r="58" spans="1:6" s="12" customFormat="1" x14ac:dyDescent="0.2">
      <c r="A58" s="26"/>
      <c r="B58" s="26"/>
      <c r="C58" s="33"/>
      <c r="F58" s="25"/>
    </row>
    <row r="59" spans="1:6" s="12" customFormat="1" x14ac:dyDescent="0.2">
      <c r="A59" s="26"/>
      <c r="B59" s="26"/>
      <c r="C59" s="33"/>
      <c r="F59" s="25"/>
    </row>
    <row r="60" spans="1:6" s="12" customFormat="1" x14ac:dyDescent="0.2">
      <c r="A60" s="26"/>
      <c r="B60" s="26"/>
      <c r="C60" s="33"/>
      <c r="F60" s="25"/>
    </row>
    <row r="61" spans="1:6" s="12" customFormat="1" x14ac:dyDescent="0.2">
      <c r="A61" s="26"/>
      <c r="B61" s="26"/>
      <c r="C61" s="33"/>
      <c r="F61" s="25"/>
    </row>
    <row r="62" spans="1:6" s="12" customFormat="1" x14ac:dyDescent="0.2">
      <c r="A62" s="26"/>
      <c r="B62" s="26"/>
      <c r="C62" s="33"/>
      <c r="F62" s="25"/>
    </row>
    <row r="63" spans="1:6" s="12" customFormat="1" x14ac:dyDescent="0.2">
      <c r="A63" s="26"/>
      <c r="B63" s="26"/>
      <c r="C63" s="33"/>
      <c r="F63" s="25"/>
    </row>
    <row r="64" spans="1:6" s="12" customFormat="1" x14ac:dyDescent="0.2">
      <c r="A64" s="26"/>
      <c r="B64" s="26"/>
      <c r="C64" s="33"/>
      <c r="F64" s="25"/>
    </row>
    <row r="65" spans="1:6" s="12" customFormat="1" x14ac:dyDescent="0.2">
      <c r="A65" s="26"/>
      <c r="B65" s="26"/>
      <c r="C65" s="33"/>
      <c r="F65" s="25"/>
    </row>
    <row r="66" spans="1:6" s="12" customFormat="1" x14ac:dyDescent="0.2">
      <c r="A66" s="26"/>
      <c r="B66" s="26"/>
      <c r="C66" s="33"/>
      <c r="F66" s="25"/>
    </row>
    <row r="67" spans="1:6" s="12" customFormat="1" x14ac:dyDescent="0.2">
      <c r="A67" s="26"/>
      <c r="B67" s="26"/>
      <c r="C67" s="33"/>
      <c r="F67" s="25"/>
    </row>
    <row r="68" spans="1:6" s="12" customFormat="1" x14ac:dyDescent="0.2">
      <c r="A68" s="26"/>
      <c r="B68" s="26"/>
      <c r="C68" s="33"/>
      <c r="F68" s="25"/>
    </row>
    <row r="69" spans="1:6" s="12" customFormat="1" x14ac:dyDescent="0.2">
      <c r="A69" s="26"/>
      <c r="B69" s="26"/>
      <c r="C69" s="33"/>
      <c r="F69" s="25"/>
    </row>
    <row r="70" spans="1:6" s="12" customFormat="1" x14ac:dyDescent="0.2">
      <c r="A70" s="26"/>
      <c r="B70" s="26"/>
      <c r="C70" s="33"/>
      <c r="F70" s="25"/>
    </row>
    <row r="71" spans="1:6" s="12" customFormat="1" x14ac:dyDescent="0.2">
      <c r="A71" s="26"/>
      <c r="B71" s="26"/>
      <c r="C71" s="33"/>
      <c r="F71" s="25"/>
    </row>
    <row r="72" spans="1:6" s="12" customFormat="1" x14ac:dyDescent="0.2">
      <c r="A72" s="26"/>
      <c r="B72" s="26"/>
      <c r="C72" s="33"/>
      <c r="F72" s="25"/>
    </row>
    <row r="73" spans="1:6" s="12" customFormat="1" x14ac:dyDescent="0.2">
      <c r="A73" s="26"/>
      <c r="B73" s="26"/>
      <c r="C73" s="33"/>
      <c r="F73" s="25"/>
    </row>
    <row r="74" spans="1:6" s="12" customFormat="1" x14ac:dyDescent="0.2">
      <c r="A74" s="26"/>
      <c r="B74" s="26"/>
      <c r="C74" s="33"/>
      <c r="F74" s="25"/>
    </row>
    <row r="75" spans="1:6" s="12" customFormat="1" x14ac:dyDescent="0.2">
      <c r="A75" s="26"/>
      <c r="B75" s="26"/>
      <c r="C75" s="33"/>
      <c r="F75" s="25"/>
    </row>
    <row r="76" spans="1:6" s="12" customFormat="1" x14ac:dyDescent="0.2">
      <c r="A76" s="26"/>
      <c r="B76" s="26"/>
      <c r="C76" s="33"/>
      <c r="F76" s="25"/>
    </row>
    <row r="77" spans="1:6" s="12" customFormat="1" x14ac:dyDescent="0.2">
      <c r="A77" s="26"/>
      <c r="B77" s="26"/>
      <c r="C77" s="33"/>
      <c r="F77" s="25"/>
    </row>
    <row r="78" spans="1:6" s="12" customFormat="1" x14ac:dyDescent="0.2">
      <c r="A78" s="26"/>
      <c r="B78" s="26"/>
      <c r="C78" s="33"/>
      <c r="F78" s="25"/>
    </row>
    <row r="79" spans="1:6" s="12" customFormat="1" x14ac:dyDescent="0.2">
      <c r="A79" s="26"/>
      <c r="B79" s="26"/>
      <c r="C79" s="33"/>
      <c r="F79" s="25"/>
    </row>
    <row r="80" spans="1:6" s="12" customFormat="1" x14ac:dyDescent="0.2">
      <c r="A80" s="26"/>
      <c r="B80" s="26"/>
      <c r="C80" s="33"/>
      <c r="F80" s="25"/>
    </row>
    <row r="81" spans="1:6" s="12" customFormat="1" x14ac:dyDescent="0.2">
      <c r="A81" s="26"/>
      <c r="B81" s="26"/>
      <c r="C81" s="33"/>
      <c r="F81" s="25"/>
    </row>
    <row r="82" spans="1:6" s="12" customFormat="1" x14ac:dyDescent="0.2">
      <c r="A82" s="26"/>
      <c r="B82" s="26"/>
      <c r="C82" s="33"/>
      <c r="F82" s="25"/>
    </row>
  </sheetData>
  <mergeCells count="3">
    <mergeCell ref="A4:B5"/>
    <mergeCell ref="A1:F1"/>
    <mergeCell ref="A2:F2"/>
  </mergeCells>
  <printOptions horizontalCentered="1"/>
  <pageMargins left="0.19685039370078741" right="0.19685039370078741" top="0.3543307086614173" bottom="0.3543307086614173" header="0.31496062992125984" footer="0.31496062992125984"/>
  <pageSetup paperSize="9" fitToHeight="0"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EAF3-B5BE-45D2-A455-F8028C41D62E}">
  <sheetPr>
    <pageSetUpPr fitToPage="1"/>
  </sheetPr>
  <dimension ref="A1:L33"/>
  <sheetViews>
    <sheetView zoomScaleNormal="100" workbookViewId="0">
      <selection activeCell="A10" sqref="A10"/>
    </sheetView>
  </sheetViews>
  <sheetFormatPr defaultRowHeight="14.25" x14ac:dyDescent="0.2"/>
  <cols>
    <col min="1" max="1" width="8.42578125" style="297" customWidth="1"/>
    <col min="2" max="2" width="31" style="297" customWidth="1"/>
    <col min="3" max="5" width="24.85546875" style="297" customWidth="1"/>
    <col min="6" max="6" width="27.7109375" style="297" customWidth="1"/>
    <col min="7" max="16384" width="9.140625" style="297"/>
  </cols>
  <sheetData>
    <row r="1" spans="1:12" s="106" customFormat="1" x14ac:dyDescent="0.2">
      <c r="A1" s="455" t="s">
        <v>344</v>
      </c>
      <c r="B1" s="455"/>
      <c r="C1" s="455"/>
      <c r="D1" s="455"/>
      <c r="E1" s="455"/>
      <c r="F1" s="455"/>
    </row>
    <row r="2" spans="1:12" s="106" customFormat="1" ht="12.75" x14ac:dyDescent="0.2">
      <c r="A2" s="455" t="s">
        <v>241</v>
      </c>
      <c r="B2" s="455"/>
      <c r="C2" s="455"/>
      <c r="D2" s="455"/>
      <c r="E2" s="455"/>
      <c r="F2" s="455"/>
    </row>
    <row r="3" spans="1:12" x14ac:dyDescent="0.2">
      <c r="A3" s="294"/>
      <c r="B3" s="294"/>
      <c r="C3" s="294"/>
      <c r="D3" s="294"/>
      <c r="E3" s="294"/>
      <c r="F3" s="294"/>
    </row>
    <row r="4" spans="1:12" s="308" customFormat="1" ht="21" customHeight="1" x14ac:dyDescent="0.25">
      <c r="A4" s="467" t="s">
        <v>146</v>
      </c>
      <c r="B4" s="468"/>
      <c r="C4" s="242" t="s">
        <v>304</v>
      </c>
      <c r="D4" s="242" t="s">
        <v>305</v>
      </c>
      <c r="E4" s="242" t="s">
        <v>306</v>
      </c>
      <c r="F4" s="243" t="s">
        <v>307</v>
      </c>
    </row>
    <row r="5" spans="1:12" s="308" customFormat="1" ht="12.75" x14ac:dyDescent="0.25">
      <c r="A5" s="469"/>
      <c r="B5" s="470"/>
      <c r="C5" s="356" t="s">
        <v>6</v>
      </c>
      <c r="D5" s="356" t="s">
        <v>7</v>
      </c>
      <c r="E5" s="356" t="s">
        <v>8</v>
      </c>
      <c r="F5" s="357" t="s">
        <v>9</v>
      </c>
    </row>
    <row r="6" spans="1:12" s="309" customFormat="1" ht="12.75" x14ac:dyDescent="0.2">
      <c r="C6" s="310"/>
      <c r="D6" s="311"/>
      <c r="E6" s="312"/>
      <c r="F6" s="312"/>
    </row>
    <row r="7" spans="1:12" x14ac:dyDescent="0.2">
      <c r="A7" s="294"/>
      <c r="B7" s="313" t="s">
        <v>228</v>
      </c>
      <c r="C7" s="358">
        <v>16201543043</v>
      </c>
      <c r="D7" s="359">
        <v>10970086489</v>
      </c>
      <c r="E7" s="359">
        <v>5231456554</v>
      </c>
      <c r="F7" s="360">
        <v>-5738629935</v>
      </c>
    </row>
    <row r="8" spans="1:12" x14ac:dyDescent="0.2">
      <c r="A8" s="294"/>
      <c r="B8" s="314"/>
      <c r="C8" s="358"/>
      <c r="D8" s="359"/>
      <c r="E8" s="359"/>
      <c r="F8" s="360"/>
    </row>
    <row r="9" spans="1:12" x14ac:dyDescent="0.2">
      <c r="A9" s="4">
        <v>1</v>
      </c>
      <c r="B9" s="315" t="s">
        <v>309</v>
      </c>
      <c r="C9" s="358">
        <v>13576722632</v>
      </c>
      <c r="D9" s="359">
        <v>9256602543</v>
      </c>
      <c r="E9" s="359">
        <v>4320120089</v>
      </c>
      <c r="F9" s="360">
        <v>-4936482454</v>
      </c>
    </row>
    <row r="10" spans="1:12" x14ac:dyDescent="0.2">
      <c r="A10" s="4">
        <v>2</v>
      </c>
      <c r="B10" s="316" t="s">
        <v>310</v>
      </c>
      <c r="C10" s="358">
        <v>7324178878</v>
      </c>
      <c r="D10" s="359">
        <v>4836161990</v>
      </c>
      <c r="E10" s="359">
        <v>2488016888</v>
      </c>
      <c r="F10" s="360">
        <v>-2348145102</v>
      </c>
    </row>
    <row r="11" spans="1:12" x14ac:dyDescent="0.2">
      <c r="A11" s="4">
        <v>3</v>
      </c>
      <c r="B11" s="316" t="s">
        <v>311</v>
      </c>
      <c r="C11" s="358">
        <v>4122896927</v>
      </c>
      <c r="D11" s="359">
        <v>3174776494</v>
      </c>
      <c r="E11" s="359">
        <v>948120433</v>
      </c>
      <c r="F11" s="360">
        <v>-2226656061</v>
      </c>
    </row>
    <row r="12" spans="1:12" x14ac:dyDescent="0.2">
      <c r="A12" s="4">
        <v>4</v>
      </c>
      <c r="B12" s="316" t="s">
        <v>319</v>
      </c>
      <c r="C12" s="358">
        <v>1348259391</v>
      </c>
      <c r="D12" s="359">
        <v>700640393</v>
      </c>
      <c r="E12" s="359">
        <v>647618998</v>
      </c>
      <c r="F12" s="360">
        <v>-53021395</v>
      </c>
    </row>
    <row r="13" spans="1:12" x14ac:dyDescent="0.2">
      <c r="A13" s="4">
        <v>5</v>
      </c>
      <c r="B13" s="317" t="s">
        <v>312</v>
      </c>
      <c r="C13" s="358">
        <v>1241362377</v>
      </c>
      <c r="D13" s="359">
        <v>985471382</v>
      </c>
      <c r="E13" s="359">
        <v>255890995</v>
      </c>
      <c r="F13" s="360">
        <v>-729580387</v>
      </c>
    </row>
    <row r="14" spans="1:12" x14ac:dyDescent="0.2">
      <c r="A14" s="318"/>
      <c r="B14" s="319"/>
      <c r="C14" s="319"/>
      <c r="D14" s="320"/>
      <c r="E14" s="320"/>
      <c r="F14" s="321"/>
    </row>
    <row r="16" spans="1:12" s="296" customFormat="1" ht="12" x14ac:dyDescent="0.25">
      <c r="A16" s="268" t="s">
        <v>313</v>
      </c>
      <c r="B16" s="268"/>
      <c r="C16" s="306"/>
      <c r="D16" s="307"/>
      <c r="E16" s="306"/>
      <c r="F16" s="307"/>
      <c r="G16" s="306"/>
      <c r="H16" s="307"/>
      <c r="I16" s="306"/>
      <c r="J16" s="307"/>
      <c r="K16" s="347"/>
      <c r="L16" s="347"/>
    </row>
    <row r="17" spans="1:12" s="337" customFormat="1" ht="24" customHeight="1" x14ac:dyDescent="0.25">
      <c r="A17" s="471" t="s">
        <v>314</v>
      </c>
      <c r="B17" s="471"/>
      <c r="C17" s="471"/>
      <c r="D17" s="471"/>
      <c r="E17" s="471"/>
      <c r="F17" s="471"/>
      <c r="G17" s="348"/>
      <c r="H17" s="348"/>
      <c r="I17" s="348"/>
      <c r="J17" s="348"/>
      <c r="K17" s="348"/>
      <c r="L17" s="348"/>
    </row>
    <row r="18" spans="1:12" s="337" customFormat="1" ht="12" customHeight="1" x14ac:dyDescent="0.25">
      <c r="A18" s="471" t="s">
        <v>315</v>
      </c>
      <c r="B18" s="471"/>
      <c r="C18" s="471"/>
      <c r="D18" s="471"/>
      <c r="E18" s="471"/>
      <c r="F18" s="471"/>
      <c r="G18" s="348"/>
      <c r="H18" s="348"/>
      <c r="I18" s="348"/>
      <c r="J18" s="348"/>
      <c r="K18" s="348"/>
      <c r="L18" s="348"/>
    </row>
    <row r="19" spans="1:12" s="337" customFormat="1" ht="12" customHeight="1" x14ac:dyDescent="0.25">
      <c r="A19" s="471" t="s">
        <v>316</v>
      </c>
      <c r="B19" s="471"/>
      <c r="C19" s="471"/>
      <c r="D19" s="471"/>
      <c r="E19" s="471"/>
      <c r="F19" s="471"/>
      <c r="G19" s="348"/>
      <c r="H19" s="348"/>
      <c r="I19" s="348"/>
      <c r="J19" s="348"/>
      <c r="K19" s="348"/>
      <c r="L19" s="348"/>
    </row>
    <row r="20" spans="1:12" s="337" customFormat="1" ht="24" customHeight="1" x14ac:dyDescent="0.25">
      <c r="A20" s="472" t="s">
        <v>317</v>
      </c>
      <c r="B20" s="472"/>
      <c r="C20" s="472"/>
      <c r="D20" s="472"/>
      <c r="E20" s="472"/>
      <c r="F20" s="472"/>
      <c r="G20" s="349"/>
      <c r="H20" s="349"/>
      <c r="I20" s="349"/>
      <c r="J20" s="349"/>
      <c r="K20" s="349"/>
      <c r="L20" s="349"/>
    </row>
    <row r="21" spans="1:12" s="337" customFormat="1" ht="12" customHeight="1" x14ac:dyDescent="0.25">
      <c r="A21" s="472" t="s">
        <v>318</v>
      </c>
      <c r="B21" s="472"/>
      <c r="C21" s="472"/>
      <c r="D21" s="472"/>
      <c r="E21" s="472"/>
      <c r="F21" s="472"/>
      <c r="G21" s="349"/>
      <c r="H21" s="349"/>
      <c r="I21" s="349"/>
      <c r="J21" s="349"/>
      <c r="K21" s="349"/>
      <c r="L21" s="349"/>
    </row>
    <row r="22" spans="1:12" s="296" customFormat="1" ht="12" x14ac:dyDescent="0.25">
      <c r="A22" s="268" t="s">
        <v>235</v>
      </c>
      <c r="B22" s="268"/>
      <c r="C22" s="306"/>
      <c r="D22" s="307"/>
      <c r="E22" s="306"/>
      <c r="F22" s="307"/>
      <c r="G22" s="306"/>
      <c r="H22" s="307"/>
      <c r="I22" s="306"/>
      <c r="J22" s="307"/>
      <c r="K22" s="347"/>
      <c r="L22" s="347"/>
    </row>
    <row r="23" spans="1:12" x14ac:dyDescent="0.2">
      <c r="A23" s="307" t="s">
        <v>237</v>
      </c>
      <c r="B23" s="296"/>
      <c r="C23" s="296"/>
      <c r="D23" s="296"/>
      <c r="E23" s="296"/>
      <c r="F23" s="296"/>
    </row>
    <row r="26" spans="1:12" x14ac:dyDescent="0.2">
      <c r="A26" s="322"/>
      <c r="B26" s="323"/>
      <c r="C26" s="324"/>
      <c r="D26" s="324"/>
      <c r="E26" s="324"/>
      <c r="F26" s="324"/>
    </row>
    <row r="27" spans="1:12" x14ac:dyDescent="0.2">
      <c r="A27" s="473"/>
      <c r="B27" s="473"/>
      <c r="C27" s="473"/>
      <c r="D27" s="473"/>
      <c r="E27" s="473"/>
      <c r="F27" s="473"/>
    </row>
    <row r="28" spans="1:12" x14ac:dyDescent="0.2">
      <c r="A28" s="473"/>
      <c r="B28" s="473"/>
      <c r="C28" s="473"/>
      <c r="D28" s="473"/>
      <c r="E28" s="473"/>
      <c r="F28" s="473"/>
    </row>
    <row r="29" spans="1:12" x14ac:dyDescent="0.2">
      <c r="A29" s="473"/>
      <c r="B29" s="473"/>
      <c r="C29" s="473"/>
      <c r="D29" s="473"/>
      <c r="E29" s="473"/>
      <c r="F29" s="473"/>
    </row>
    <row r="30" spans="1:12" x14ac:dyDescent="0.2">
      <c r="A30" s="466"/>
      <c r="B30" s="466"/>
      <c r="C30" s="466"/>
      <c r="D30" s="466"/>
      <c r="E30" s="466"/>
      <c r="F30" s="466"/>
    </row>
    <row r="31" spans="1:12" x14ac:dyDescent="0.2">
      <c r="A31" s="466"/>
      <c r="B31" s="466"/>
      <c r="C31" s="466"/>
      <c r="D31" s="466"/>
      <c r="E31" s="466"/>
      <c r="F31" s="466"/>
    </row>
    <row r="32" spans="1:12" x14ac:dyDescent="0.2">
      <c r="A32" s="322"/>
      <c r="B32" s="322"/>
      <c r="C32" s="322"/>
      <c r="D32" s="322"/>
      <c r="E32" s="322"/>
      <c r="F32" s="322"/>
    </row>
    <row r="33" spans="1:6" x14ac:dyDescent="0.2">
      <c r="A33" s="322"/>
      <c r="B33" s="325"/>
      <c r="C33" s="325"/>
      <c r="D33" s="325"/>
      <c r="E33" s="325"/>
      <c r="F33" s="325"/>
    </row>
  </sheetData>
  <mergeCells count="13">
    <mergeCell ref="A1:F1"/>
    <mergeCell ref="A2:F2"/>
    <mergeCell ref="A27:F27"/>
    <mergeCell ref="A28:F28"/>
    <mergeCell ref="A29:F29"/>
    <mergeCell ref="A30:F30"/>
    <mergeCell ref="A31:F31"/>
    <mergeCell ref="A4:B5"/>
    <mergeCell ref="A17:F17"/>
    <mergeCell ref="A18:F18"/>
    <mergeCell ref="A19:F19"/>
    <mergeCell ref="A20:F20"/>
    <mergeCell ref="A21:F21"/>
  </mergeCells>
  <printOptions horizontalCentered="1"/>
  <pageMargins left="0.19685039370078741" right="0.19685039370078741" top="0.3543307086614173" bottom="0.3543307086614173" header="0.31496062992125984" footer="0.31496062992125984"/>
  <pageSetup paperSize="9" fitToHeight="0" orientation="landscape"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6A7E-38DE-4505-BDF1-E34E1A4F295B}">
  <sheetPr>
    <pageSetUpPr fitToPage="1"/>
  </sheetPr>
  <dimension ref="A1:S46"/>
  <sheetViews>
    <sheetView topLeftCell="A5" zoomScaleNormal="100" workbookViewId="0">
      <selection activeCell="I46" sqref="I46"/>
    </sheetView>
  </sheetViews>
  <sheetFormatPr defaultColWidth="9.140625" defaultRowHeight="12.75" x14ac:dyDescent="0.2"/>
  <cols>
    <col min="1" max="1" width="5.85546875" style="294" customWidth="1"/>
    <col min="2" max="2" width="26.7109375" style="294" customWidth="1"/>
    <col min="3" max="5" width="14.42578125" style="294" customWidth="1"/>
    <col min="6" max="6" width="13.42578125" style="330" customWidth="1"/>
    <col min="7" max="7" width="14.42578125" style="294" customWidth="1"/>
    <col min="8" max="8" width="13.42578125" style="330" customWidth="1"/>
    <col min="9" max="9" width="14.42578125" style="294" customWidth="1"/>
    <col min="10" max="10" width="13.42578125" style="330" customWidth="1"/>
    <col min="11" max="11" width="14.42578125" style="294" customWidth="1"/>
    <col min="12" max="12" width="13.42578125" style="330" customWidth="1"/>
    <col min="13" max="14" width="14.42578125" style="294" customWidth="1"/>
    <col min="15" max="16384" width="9.140625" style="294"/>
  </cols>
  <sheetData>
    <row r="1" spans="1:14" s="246" customFormat="1" ht="14.25" x14ac:dyDescent="0.2">
      <c r="A1" s="476" t="s">
        <v>369</v>
      </c>
      <c r="B1" s="476"/>
      <c r="C1" s="476"/>
      <c r="D1" s="476"/>
      <c r="E1" s="476"/>
      <c r="F1" s="476"/>
      <c r="G1" s="476"/>
      <c r="H1" s="476"/>
      <c r="I1" s="476"/>
      <c r="J1" s="476"/>
      <c r="K1" s="476"/>
      <c r="L1" s="476"/>
      <c r="M1" s="476"/>
      <c r="N1" s="476"/>
    </row>
    <row r="2" spans="1:14" s="246" customFormat="1" x14ac:dyDescent="0.2">
      <c r="A2" s="455" t="s">
        <v>231</v>
      </c>
      <c r="B2" s="455"/>
      <c r="C2" s="455"/>
      <c r="D2" s="455"/>
      <c r="E2" s="455"/>
      <c r="F2" s="455"/>
      <c r="G2" s="455"/>
      <c r="H2" s="455"/>
      <c r="I2" s="455"/>
      <c r="J2" s="455"/>
      <c r="K2" s="455"/>
      <c r="L2" s="455"/>
      <c r="M2" s="455"/>
      <c r="N2" s="455"/>
    </row>
    <row r="3" spans="1:14" x14ac:dyDescent="0.2">
      <c r="F3" s="294"/>
      <c r="H3" s="294"/>
      <c r="J3" s="294"/>
      <c r="L3" s="294"/>
    </row>
    <row r="4" spans="1:14" s="293" customFormat="1" ht="15.75" customHeight="1" x14ac:dyDescent="0.2">
      <c r="A4" s="456" t="s">
        <v>321</v>
      </c>
      <c r="B4" s="457"/>
      <c r="C4" s="477" t="s">
        <v>1</v>
      </c>
      <c r="D4" s="477"/>
      <c r="E4" s="477" t="s">
        <v>322</v>
      </c>
      <c r="F4" s="477"/>
      <c r="G4" s="477"/>
      <c r="H4" s="477"/>
      <c r="I4" s="477" t="s">
        <v>323</v>
      </c>
      <c r="J4" s="477"/>
      <c r="K4" s="477"/>
      <c r="L4" s="477"/>
      <c r="M4" s="477" t="s">
        <v>2</v>
      </c>
      <c r="N4" s="478"/>
    </row>
    <row r="5" spans="1:14" s="293" customFormat="1" ht="38.25" x14ac:dyDescent="0.2">
      <c r="A5" s="460"/>
      <c r="B5" s="461"/>
      <c r="C5" s="361" t="s">
        <v>368</v>
      </c>
      <c r="D5" s="361" t="s">
        <v>342</v>
      </c>
      <c r="E5" s="361" t="s">
        <v>368</v>
      </c>
      <c r="F5" s="164" t="s">
        <v>243</v>
      </c>
      <c r="G5" s="361" t="s">
        <v>342</v>
      </c>
      <c r="H5" s="164" t="s">
        <v>243</v>
      </c>
      <c r="I5" s="361" t="s">
        <v>368</v>
      </c>
      <c r="J5" s="164" t="s">
        <v>243</v>
      </c>
      <c r="K5" s="361" t="s">
        <v>342</v>
      </c>
      <c r="L5" s="164" t="s">
        <v>243</v>
      </c>
      <c r="M5" s="361" t="s">
        <v>368</v>
      </c>
      <c r="N5" s="362" t="s">
        <v>342</v>
      </c>
    </row>
    <row r="6" spans="1:14" ht="15" x14ac:dyDescent="0.25">
      <c r="E6" s="363"/>
    </row>
    <row r="7" spans="1:14" s="293" customFormat="1" x14ac:dyDescent="0.2">
      <c r="B7" s="309" t="s">
        <v>228</v>
      </c>
      <c r="C7" s="393">
        <v>16604953290</v>
      </c>
      <c r="D7" s="393">
        <v>16201543043</v>
      </c>
      <c r="E7" s="393">
        <v>6045941073</v>
      </c>
      <c r="F7" s="364">
        <v>100</v>
      </c>
      <c r="G7" s="393">
        <v>5231456554</v>
      </c>
      <c r="H7" s="364">
        <v>100</v>
      </c>
      <c r="I7" s="393">
        <v>10559012217</v>
      </c>
      <c r="J7" s="364">
        <v>100</v>
      </c>
      <c r="K7" s="393">
        <v>10970086489</v>
      </c>
      <c r="L7" s="364">
        <v>100</v>
      </c>
      <c r="M7" s="394">
        <v>-4513071144</v>
      </c>
      <c r="N7" s="394">
        <v>-5738629935</v>
      </c>
    </row>
    <row r="8" spans="1:14" s="293" customFormat="1" x14ac:dyDescent="0.2">
      <c r="C8" s="393"/>
      <c r="D8" s="393"/>
      <c r="E8" s="393"/>
      <c r="F8" s="364"/>
      <c r="G8" s="393"/>
      <c r="H8" s="364"/>
      <c r="I8" s="393"/>
      <c r="J8" s="364"/>
      <c r="K8" s="393"/>
      <c r="L8" s="364"/>
      <c r="M8" s="394"/>
      <c r="N8" s="394"/>
    </row>
    <row r="9" spans="1:14" ht="14.25" x14ac:dyDescent="0.2">
      <c r="A9" s="365">
        <v>1</v>
      </c>
      <c r="B9" s="294" t="s">
        <v>324</v>
      </c>
      <c r="C9" s="332">
        <v>7824916150</v>
      </c>
      <c r="D9" s="332">
        <v>7324178878</v>
      </c>
      <c r="E9" s="332">
        <v>2867621749</v>
      </c>
      <c r="F9" s="295">
        <v>47.430527594889114</v>
      </c>
      <c r="G9" s="332">
        <v>2488016888</v>
      </c>
      <c r="H9" s="295">
        <v>47.558779516149265</v>
      </c>
      <c r="I9" s="332">
        <v>4957294401</v>
      </c>
      <c r="J9" s="295">
        <v>46.948467329346968</v>
      </c>
      <c r="K9" s="332">
        <v>4836161990</v>
      </c>
      <c r="L9" s="295">
        <v>44.08499417802539</v>
      </c>
      <c r="M9" s="395">
        <v>-2089672652</v>
      </c>
      <c r="N9" s="395">
        <v>-2348145102</v>
      </c>
    </row>
    <row r="10" spans="1:14" ht="14.25" x14ac:dyDescent="0.2">
      <c r="A10" s="365">
        <v>2</v>
      </c>
      <c r="B10" s="294" t="s">
        <v>325</v>
      </c>
      <c r="C10" s="332">
        <v>3819603170</v>
      </c>
      <c r="D10" s="332">
        <v>4122936268</v>
      </c>
      <c r="E10" s="332">
        <v>1120819058</v>
      </c>
      <c r="F10" s="295">
        <v>18.538372181716433</v>
      </c>
      <c r="G10" s="332">
        <v>948159774</v>
      </c>
      <c r="H10" s="295">
        <v>18.124202393978248</v>
      </c>
      <c r="I10" s="332">
        <v>2698784112</v>
      </c>
      <c r="J10" s="295">
        <v>25.559058523059193</v>
      </c>
      <c r="K10" s="332">
        <v>3174776494</v>
      </c>
      <c r="L10" s="295">
        <v>28.94030504849195</v>
      </c>
      <c r="M10" s="395">
        <v>-1577965054</v>
      </c>
      <c r="N10" s="395">
        <v>-2226616720</v>
      </c>
    </row>
    <row r="11" spans="1:14" ht="14.25" x14ac:dyDescent="0.2">
      <c r="A11" s="365">
        <v>3</v>
      </c>
      <c r="B11" s="294" t="s">
        <v>326</v>
      </c>
      <c r="C11" s="332">
        <v>1819857668</v>
      </c>
      <c r="D11" s="332">
        <v>1544739452</v>
      </c>
      <c r="E11" s="332">
        <v>969268609</v>
      </c>
      <c r="F11" s="295">
        <v>16.031724379990496</v>
      </c>
      <c r="G11" s="332">
        <v>769999606</v>
      </c>
      <c r="H11" s="295">
        <v>14.718646672335531</v>
      </c>
      <c r="I11" s="332">
        <v>850589059</v>
      </c>
      <c r="J11" s="295">
        <v>8.0555741533337031</v>
      </c>
      <c r="K11" s="332">
        <v>774739846</v>
      </c>
      <c r="L11" s="295">
        <v>7.0622947847936519</v>
      </c>
      <c r="M11" s="395">
        <v>118679550</v>
      </c>
      <c r="N11" s="395">
        <v>-4740240</v>
      </c>
    </row>
    <row r="12" spans="1:14" ht="14.25" x14ac:dyDescent="0.2">
      <c r="A12" s="365">
        <v>4</v>
      </c>
      <c r="B12" s="294" t="s">
        <v>327</v>
      </c>
      <c r="C12" s="332">
        <v>1031737589</v>
      </c>
      <c r="D12" s="332">
        <v>944362992</v>
      </c>
      <c r="E12" s="332">
        <v>597925483</v>
      </c>
      <c r="F12" s="295">
        <v>9.8897008055572897</v>
      </c>
      <c r="G12" s="332">
        <v>525718140</v>
      </c>
      <c r="H12" s="295">
        <v>10.049173391262</v>
      </c>
      <c r="I12" s="332">
        <v>433812106</v>
      </c>
      <c r="J12" s="295">
        <v>4.108453490579004</v>
      </c>
      <c r="K12" s="332">
        <v>418644852</v>
      </c>
      <c r="L12" s="295">
        <v>3.8162402130538022</v>
      </c>
      <c r="M12" s="395">
        <v>164113377</v>
      </c>
      <c r="N12" s="395">
        <v>107073288</v>
      </c>
    </row>
    <row r="13" spans="1:14" ht="14.25" x14ac:dyDescent="0.2">
      <c r="A13" s="365">
        <v>5</v>
      </c>
      <c r="B13" s="294" t="s">
        <v>328</v>
      </c>
      <c r="C13" s="332">
        <v>502543734</v>
      </c>
      <c r="D13" s="332">
        <v>639489116</v>
      </c>
      <c r="E13" s="332">
        <v>42077487</v>
      </c>
      <c r="F13" s="295">
        <v>0.69596257211155921</v>
      </c>
      <c r="G13" s="332">
        <v>49526776</v>
      </c>
      <c r="H13" s="295">
        <v>0.94671102567279386</v>
      </c>
      <c r="I13" s="332">
        <v>460466247</v>
      </c>
      <c r="J13" s="295">
        <v>4.3608837411765631</v>
      </c>
      <c r="K13" s="332">
        <v>589962340</v>
      </c>
      <c r="L13" s="295">
        <v>5.3779187665618773</v>
      </c>
      <c r="M13" s="395">
        <v>-418388760</v>
      </c>
      <c r="N13" s="395">
        <v>-540435564</v>
      </c>
    </row>
    <row r="14" spans="1:14" ht="14.25" x14ac:dyDescent="0.2">
      <c r="A14" s="365">
        <v>6</v>
      </c>
      <c r="B14" s="294" t="s">
        <v>329</v>
      </c>
      <c r="C14" s="332">
        <v>263083564</v>
      </c>
      <c r="D14" s="332">
        <v>369345341</v>
      </c>
      <c r="E14" s="332">
        <v>46269738</v>
      </c>
      <c r="F14" s="295">
        <v>0.76530249701955699</v>
      </c>
      <c r="G14" s="332">
        <v>55403496</v>
      </c>
      <c r="H14" s="295">
        <v>1.0590453237662498</v>
      </c>
      <c r="I14" s="332">
        <v>216813826</v>
      </c>
      <c r="J14" s="295">
        <v>2.0533533018451284</v>
      </c>
      <c r="K14" s="332">
        <v>313941845</v>
      </c>
      <c r="L14" s="295">
        <v>2.8617991782908723</v>
      </c>
      <c r="M14" s="395">
        <v>-170544088</v>
      </c>
      <c r="N14" s="395">
        <v>-258538349</v>
      </c>
    </row>
    <row r="15" spans="1:14" ht="14.25" x14ac:dyDescent="0.2">
      <c r="A15" s="365">
        <v>7</v>
      </c>
      <c r="B15" s="294" t="s">
        <v>347</v>
      </c>
      <c r="C15" s="332">
        <v>278595237</v>
      </c>
      <c r="D15" s="332">
        <v>275427617</v>
      </c>
      <c r="E15" s="332">
        <v>61348751</v>
      </c>
      <c r="F15" s="295">
        <v>1.0147097078728011</v>
      </c>
      <c r="G15" s="332">
        <v>91472110</v>
      </c>
      <c r="H15" s="295">
        <v>1.7485017615229919</v>
      </c>
      <c r="I15" s="332">
        <v>217246486</v>
      </c>
      <c r="J15" s="295">
        <v>2.057450844220384</v>
      </c>
      <c r="K15" s="332">
        <v>183955507</v>
      </c>
      <c r="L15" s="295">
        <v>1.6768829232518552</v>
      </c>
      <c r="M15" s="395">
        <v>-155897735</v>
      </c>
      <c r="N15" s="395">
        <v>-92483397</v>
      </c>
    </row>
    <row r="16" spans="1:14" ht="14.25" x14ac:dyDescent="0.2">
      <c r="A16" s="365">
        <v>8</v>
      </c>
      <c r="B16" s="294" t="s">
        <v>348</v>
      </c>
      <c r="C16" s="332">
        <v>228800616</v>
      </c>
      <c r="D16" s="332">
        <v>255066776</v>
      </c>
      <c r="E16" s="332">
        <v>35360341</v>
      </c>
      <c r="F16" s="295">
        <v>0.58486082767019387</v>
      </c>
      <c r="G16" s="332">
        <v>30864372</v>
      </c>
      <c r="H16" s="295">
        <v>0.58997664763938318</v>
      </c>
      <c r="I16" s="332">
        <v>193440275</v>
      </c>
      <c r="J16" s="295">
        <v>1.8319921506347092</v>
      </c>
      <c r="K16" s="332">
        <v>224202404</v>
      </c>
      <c r="L16" s="295">
        <v>2.0437614983693497</v>
      </c>
      <c r="M16" s="395">
        <v>-158079934</v>
      </c>
      <c r="N16" s="395">
        <v>-193338032</v>
      </c>
    </row>
    <row r="17" spans="1:14" ht="14.25" x14ac:dyDescent="0.2">
      <c r="A17" s="365">
        <v>9</v>
      </c>
      <c r="B17" s="294" t="s">
        <v>349</v>
      </c>
      <c r="C17" s="332">
        <v>233916138</v>
      </c>
      <c r="D17" s="332">
        <v>223576149</v>
      </c>
      <c r="E17" s="332">
        <v>95293842</v>
      </c>
      <c r="F17" s="295">
        <v>1.5761622690231605</v>
      </c>
      <c r="G17" s="332">
        <v>67062178</v>
      </c>
      <c r="H17" s="295">
        <v>1.2819026079596112</v>
      </c>
      <c r="I17" s="332">
        <v>138622296</v>
      </c>
      <c r="J17" s="295">
        <v>1.3128339389248762</v>
      </c>
      <c r="K17" s="332">
        <v>156513971</v>
      </c>
      <c r="L17" s="295">
        <v>1.4267341570819954</v>
      </c>
      <c r="M17" s="395">
        <v>-43328454</v>
      </c>
      <c r="N17" s="395">
        <v>-89451793</v>
      </c>
    </row>
    <row r="18" spans="1:14" ht="14.25" x14ac:dyDescent="0.2">
      <c r="A18" s="365">
        <v>10</v>
      </c>
      <c r="B18" s="294" t="s">
        <v>330</v>
      </c>
      <c r="C18" s="332">
        <v>220478805</v>
      </c>
      <c r="D18" s="332">
        <v>195162081</v>
      </c>
      <c r="E18" s="332">
        <v>52646651</v>
      </c>
      <c r="F18" s="295">
        <v>0.87077678006340031</v>
      </c>
      <c r="G18" s="332">
        <v>59186919</v>
      </c>
      <c r="H18" s="295">
        <v>1.1313659664199134</v>
      </c>
      <c r="I18" s="332">
        <v>167832154</v>
      </c>
      <c r="J18" s="295">
        <v>1.5894683191083954</v>
      </c>
      <c r="K18" s="332">
        <v>135975162</v>
      </c>
      <c r="L18" s="295">
        <v>1.2395085684725087</v>
      </c>
      <c r="M18" s="395">
        <v>-115185503</v>
      </c>
      <c r="N18" s="395">
        <v>-76788243</v>
      </c>
    </row>
    <row r="19" spans="1:14" ht="14.25" x14ac:dyDescent="0.2">
      <c r="A19" s="365">
        <v>11</v>
      </c>
      <c r="B19" s="294" t="s">
        <v>350</v>
      </c>
      <c r="C19" s="332">
        <v>80482630</v>
      </c>
      <c r="D19" s="332">
        <v>104117936</v>
      </c>
      <c r="E19" s="332">
        <v>61175267</v>
      </c>
      <c r="F19" s="295">
        <v>1.0118402786490406</v>
      </c>
      <c r="G19" s="332">
        <v>58671695</v>
      </c>
      <c r="H19" s="295">
        <v>1.1215173899349178</v>
      </c>
      <c r="I19" s="332">
        <v>19307363</v>
      </c>
      <c r="J19" s="295">
        <v>0.18285198087862009</v>
      </c>
      <c r="K19" s="332">
        <v>45446241</v>
      </c>
      <c r="L19" s="295">
        <v>0.41427422696776511</v>
      </c>
      <c r="M19" s="395">
        <v>41867904</v>
      </c>
      <c r="N19" s="395">
        <v>13225454</v>
      </c>
    </row>
    <row r="20" spans="1:14" ht="14.25" x14ac:dyDescent="0.2">
      <c r="A20" s="365">
        <v>12</v>
      </c>
      <c r="B20" s="294" t="s">
        <v>351</v>
      </c>
      <c r="C20" s="332">
        <v>215581246</v>
      </c>
      <c r="D20" s="332">
        <v>96485975</v>
      </c>
      <c r="E20" s="332">
        <v>69711712</v>
      </c>
      <c r="F20" s="295">
        <v>1.153033269069045</v>
      </c>
      <c r="G20" s="332">
        <v>57280327</v>
      </c>
      <c r="H20" s="295">
        <v>1.0949212023218113</v>
      </c>
      <c r="I20" s="332">
        <v>145869534</v>
      </c>
      <c r="J20" s="295">
        <v>1.3814695068270704</v>
      </c>
      <c r="K20" s="332">
        <v>39205648</v>
      </c>
      <c r="L20" s="295">
        <v>0.35738686326049074</v>
      </c>
      <c r="M20" s="395">
        <v>-76157822</v>
      </c>
      <c r="N20" s="395">
        <v>18074679</v>
      </c>
    </row>
    <row r="21" spans="1:14" ht="14.25" x14ac:dyDescent="0.2">
      <c r="A21" s="365">
        <v>13</v>
      </c>
      <c r="B21" s="294" t="s">
        <v>331</v>
      </c>
      <c r="C21" s="332">
        <v>13142252</v>
      </c>
      <c r="D21" s="332">
        <v>42229441</v>
      </c>
      <c r="E21" s="332">
        <v>1700636</v>
      </c>
      <c r="F21" s="295">
        <v>2.812855731582814E-2</v>
      </c>
      <c r="G21" s="332">
        <v>3801041</v>
      </c>
      <c r="H21" s="295">
        <v>7.2657413107898292E-2</v>
      </c>
      <c r="I21" s="332">
        <v>11441616</v>
      </c>
      <c r="J21" s="295">
        <v>0.10835877224934932</v>
      </c>
      <c r="K21" s="332">
        <v>38428400</v>
      </c>
      <c r="L21" s="295">
        <v>0.35030170490025936</v>
      </c>
      <c r="M21" s="395">
        <v>-9740980</v>
      </c>
      <c r="N21" s="395">
        <v>-34627359</v>
      </c>
    </row>
    <row r="22" spans="1:14" ht="14.25" x14ac:dyDescent="0.2">
      <c r="A22" s="365">
        <v>14</v>
      </c>
      <c r="B22" s="294" t="s">
        <v>345</v>
      </c>
      <c r="C22" s="332">
        <v>5963823</v>
      </c>
      <c r="D22" s="332">
        <v>16082419</v>
      </c>
      <c r="E22" s="332">
        <v>3754321</v>
      </c>
      <c r="F22" s="295">
        <v>6.209655295461064E-2</v>
      </c>
      <c r="G22" s="332">
        <v>6416796</v>
      </c>
      <c r="H22" s="295">
        <v>0.12265792392165971</v>
      </c>
      <c r="I22" s="332">
        <v>2209502</v>
      </c>
      <c r="J22" s="295">
        <v>2.0925271745047363E-2</v>
      </c>
      <c r="K22" s="332">
        <v>9665623</v>
      </c>
      <c r="L22" s="295">
        <v>8.8108904243298161E-2</v>
      </c>
      <c r="M22" s="395">
        <v>1544819</v>
      </c>
      <c r="N22" s="395">
        <v>-3248827</v>
      </c>
    </row>
    <row r="23" spans="1:14" ht="14.25" x14ac:dyDescent="0.2">
      <c r="A23" s="365">
        <v>15</v>
      </c>
      <c r="B23" s="294" t="s">
        <v>346</v>
      </c>
      <c r="C23" s="332">
        <v>535711</v>
      </c>
      <c r="D23" s="332">
        <v>15370000</v>
      </c>
      <c r="E23" s="332">
        <v>378268</v>
      </c>
      <c r="F23" s="295">
        <v>6.2565611446210008E-3</v>
      </c>
      <c r="G23" s="332">
        <v>397957</v>
      </c>
      <c r="H23" s="295">
        <v>7.6070019103134856E-3</v>
      </c>
      <c r="I23" s="332">
        <v>157443</v>
      </c>
      <c r="J23" s="295">
        <v>1.4910769754250014E-3</v>
      </c>
      <c r="K23" s="332">
        <v>14972043</v>
      </c>
      <c r="L23" s="295">
        <v>0.13648062861685611</v>
      </c>
      <c r="M23" s="395">
        <v>220825</v>
      </c>
      <c r="N23" s="395">
        <v>-14574086</v>
      </c>
    </row>
    <row r="24" spans="1:14" ht="14.25" x14ac:dyDescent="0.2">
      <c r="A24" s="365">
        <v>16</v>
      </c>
      <c r="B24" s="294" t="s">
        <v>332</v>
      </c>
      <c r="C24" s="332">
        <v>65714957</v>
      </c>
      <c r="D24" s="332">
        <v>32972602</v>
      </c>
      <c r="E24" s="332">
        <v>20589160</v>
      </c>
      <c r="F24" s="295">
        <v>0.3405451649528507</v>
      </c>
      <c r="G24" s="332">
        <v>19478479</v>
      </c>
      <c r="H24" s="295">
        <v>0.37233376209741531</v>
      </c>
      <c r="I24" s="332">
        <v>45125797</v>
      </c>
      <c r="J24" s="295">
        <v>0.42736759909556227</v>
      </c>
      <c r="K24" s="332">
        <v>13494123</v>
      </c>
      <c r="L24" s="295">
        <v>0.12300835561807941</v>
      </c>
      <c r="M24" s="395">
        <v>-24536637</v>
      </c>
      <c r="N24" s="395">
        <v>5984356</v>
      </c>
    </row>
    <row r="25" spans="1:14" x14ac:dyDescent="0.2">
      <c r="A25" s="366"/>
      <c r="B25" s="318"/>
      <c r="C25" s="367"/>
      <c r="D25" s="367"/>
      <c r="E25" s="367"/>
      <c r="F25" s="368"/>
      <c r="G25" s="367"/>
      <c r="H25" s="368"/>
      <c r="I25" s="369"/>
      <c r="J25" s="370"/>
      <c r="K25" s="371"/>
      <c r="L25" s="368"/>
      <c r="M25" s="367"/>
      <c r="N25" s="367"/>
    </row>
    <row r="26" spans="1:14" x14ac:dyDescent="0.2">
      <c r="A26" s="372"/>
      <c r="C26" s="373"/>
      <c r="D26" s="373"/>
      <c r="E26" s="373"/>
      <c r="G26" s="373"/>
      <c r="I26" s="374"/>
      <c r="J26" s="375"/>
      <c r="K26" s="374"/>
      <c r="M26" s="373"/>
      <c r="N26" s="373"/>
    </row>
    <row r="27" spans="1:14" s="303" customFormat="1" ht="14.25" x14ac:dyDescent="0.2">
      <c r="A27" s="261" t="s">
        <v>145</v>
      </c>
      <c r="B27" s="355"/>
      <c r="C27" s="376"/>
      <c r="D27" s="376"/>
      <c r="E27" s="377"/>
      <c r="F27" s="377"/>
      <c r="G27" s="355"/>
      <c r="H27" s="377"/>
      <c r="I27" s="378"/>
      <c r="J27" s="378"/>
      <c r="K27" s="379"/>
      <c r="L27" s="376"/>
      <c r="M27" s="380"/>
      <c r="N27" s="376"/>
    </row>
    <row r="28" spans="1:14" x14ac:dyDescent="0.2">
      <c r="A28" s="381" t="s">
        <v>333</v>
      </c>
      <c r="B28" s="296"/>
      <c r="C28" s="267"/>
      <c r="D28" s="267"/>
      <c r="E28" s="267"/>
      <c r="F28" s="382"/>
      <c r="G28" s="267"/>
      <c r="H28" s="382"/>
      <c r="I28" s="267"/>
      <c r="J28" s="382"/>
      <c r="K28" s="267"/>
      <c r="L28" s="382"/>
      <c r="M28" s="267"/>
      <c r="N28" s="267"/>
    </row>
    <row r="29" spans="1:14" x14ac:dyDescent="0.2">
      <c r="A29" s="381" t="s">
        <v>334</v>
      </c>
      <c r="B29" s="296"/>
      <c r="C29" s="267"/>
      <c r="D29" s="267"/>
      <c r="E29" s="267"/>
      <c r="F29" s="382"/>
      <c r="G29" s="267"/>
      <c r="H29" s="382"/>
      <c r="I29" s="267"/>
      <c r="J29" s="382"/>
      <c r="K29" s="267"/>
      <c r="L29" s="382"/>
      <c r="M29" s="267"/>
      <c r="N29" s="267"/>
    </row>
    <row r="30" spans="1:14" x14ac:dyDescent="0.2">
      <c r="A30" s="381" t="s">
        <v>335</v>
      </c>
      <c r="B30" s="296"/>
      <c r="C30" s="267"/>
      <c r="D30" s="267"/>
      <c r="E30" s="267"/>
      <c r="F30" s="382"/>
      <c r="G30" s="267"/>
      <c r="H30" s="382"/>
      <c r="I30" s="267"/>
      <c r="J30" s="382"/>
      <c r="K30" s="267"/>
      <c r="L30" s="382"/>
      <c r="M30" s="267"/>
      <c r="N30" s="267"/>
    </row>
    <row r="31" spans="1:14" x14ac:dyDescent="0.2">
      <c r="A31" s="381" t="s">
        <v>336</v>
      </c>
      <c r="B31" s="296"/>
      <c r="C31" s="267"/>
      <c r="D31" s="267"/>
      <c r="E31" s="267"/>
      <c r="F31" s="382"/>
      <c r="G31" s="267"/>
      <c r="H31" s="382"/>
      <c r="I31" s="267"/>
      <c r="J31" s="382"/>
      <c r="K31" s="267"/>
      <c r="L31" s="382"/>
      <c r="M31" s="267"/>
      <c r="N31" s="267"/>
    </row>
    <row r="32" spans="1:14" x14ac:dyDescent="0.2">
      <c r="A32" s="381" t="s">
        <v>337</v>
      </c>
      <c r="B32" s="383"/>
      <c r="C32" s="384"/>
      <c r="D32" s="384"/>
      <c r="E32" s="384"/>
      <c r="F32" s="384"/>
      <c r="G32" s="384"/>
      <c r="H32" s="384"/>
      <c r="I32" s="384"/>
      <c r="J32" s="384"/>
      <c r="K32" s="384"/>
      <c r="L32" s="384"/>
      <c r="M32" s="384"/>
      <c r="N32" s="384"/>
    </row>
    <row r="33" spans="1:19" x14ac:dyDescent="0.2">
      <c r="A33" s="296" t="s">
        <v>338</v>
      </c>
      <c r="B33" s="296"/>
      <c r="C33" s="267"/>
      <c r="D33" s="267"/>
      <c r="E33" s="267"/>
      <c r="F33" s="267"/>
      <c r="G33" s="267"/>
      <c r="H33" s="267"/>
      <c r="I33" s="267"/>
      <c r="J33" s="267"/>
      <c r="K33" s="267"/>
      <c r="L33" s="267"/>
      <c r="M33" s="267"/>
      <c r="N33" s="267"/>
    </row>
    <row r="34" spans="1:19" x14ac:dyDescent="0.2">
      <c r="A34" s="296" t="s">
        <v>354</v>
      </c>
      <c r="B34" s="296"/>
      <c r="C34" s="267"/>
      <c r="D34" s="267"/>
      <c r="E34" s="267"/>
      <c r="F34" s="267"/>
      <c r="G34" s="267"/>
      <c r="H34" s="267"/>
      <c r="I34" s="267"/>
      <c r="J34" s="267"/>
      <c r="K34" s="267"/>
      <c r="L34" s="267"/>
      <c r="M34" s="267"/>
      <c r="N34" s="267"/>
    </row>
    <row r="35" spans="1:19" ht="24.75" customHeight="1" x14ac:dyDescent="0.2">
      <c r="A35" s="475" t="s">
        <v>355</v>
      </c>
      <c r="B35" s="475"/>
      <c r="C35" s="475"/>
      <c r="D35" s="475"/>
      <c r="E35" s="475"/>
      <c r="F35" s="475"/>
      <c r="G35" s="475"/>
      <c r="H35" s="475"/>
      <c r="I35" s="475"/>
      <c r="J35" s="475"/>
      <c r="K35" s="475"/>
      <c r="L35" s="475"/>
      <c r="M35" s="475"/>
      <c r="N35" s="475"/>
    </row>
    <row r="36" spans="1:19" x14ac:dyDescent="0.2">
      <c r="A36" s="296" t="s">
        <v>356</v>
      </c>
      <c r="B36" s="296"/>
      <c r="C36" s="267"/>
      <c r="D36" s="267"/>
      <c r="E36" s="267"/>
      <c r="F36" s="267"/>
      <c r="G36" s="267"/>
      <c r="H36" s="267"/>
      <c r="I36" s="267"/>
      <c r="J36" s="267"/>
      <c r="K36" s="267"/>
      <c r="L36" s="267"/>
      <c r="M36" s="267"/>
      <c r="N36" s="267"/>
    </row>
    <row r="37" spans="1:19" s="355" customFormat="1" ht="12" x14ac:dyDescent="0.2">
      <c r="A37" s="381" t="s">
        <v>339</v>
      </c>
      <c r="B37" s="385"/>
      <c r="C37" s="385"/>
      <c r="D37" s="385"/>
      <c r="E37" s="385"/>
      <c r="F37" s="385"/>
      <c r="G37" s="385"/>
      <c r="H37" s="385"/>
      <c r="I37" s="385"/>
      <c r="J37" s="385"/>
      <c r="K37" s="385"/>
      <c r="L37" s="385"/>
      <c r="M37" s="385"/>
      <c r="N37" s="385"/>
    </row>
    <row r="38" spans="1:19" x14ac:dyDescent="0.2">
      <c r="A38" s="296" t="s">
        <v>357</v>
      </c>
      <c r="B38" s="296"/>
      <c r="C38" s="267"/>
      <c r="D38" s="267"/>
      <c r="E38" s="267"/>
      <c r="F38" s="382"/>
      <c r="G38" s="267"/>
      <c r="H38" s="382"/>
      <c r="I38" s="267"/>
      <c r="J38" s="382"/>
      <c r="K38" s="267"/>
      <c r="L38" s="382"/>
      <c r="M38" s="267"/>
      <c r="N38" s="267"/>
    </row>
    <row r="39" spans="1:19" x14ac:dyDescent="0.2">
      <c r="A39" s="296" t="s">
        <v>358</v>
      </c>
      <c r="B39" s="296"/>
      <c r="C39" s="267"/>
      <c r="D39" s="267"/>
      <c r="E39" s="267"/>
      <c r="F39" s="382"/>
      <c r="G39" s="267"/>
      <c r="H39" s="382"/>
      <c r="I39" s="267"/>
      <c r="J39" s="382"/>
      <c r="K39" s="267"/>
      <c r="L39" s="382"/>
      <c r="M39" s="267"/>
      <c r="N39" s="267"/>
    </row>
    <row r="40" spans="1:19" x14ac:dyDescent="0.2">
      <c r="A40" s="296" t="s">
        <v>340</v>
      </c>
      <c r="B40" s="296"/>
      <c r="C40" s="267"/>
      <c r="D40" s="267"/>
      <c r="E40" s="267"/>
      <c r="F40" s="382"/>
      <c r="G40" s="267"/>
      <c r="H40" s="382"/>
      <c r="I40" s="267"/>
      <c r="J40" s="382"/>
      <c r="K40" s="267"/>
      <c r="L40" s="382"/>
      <c r="M40" s="267"/>
      <c r="N40" s="267"/>
    </row>
    <row r="41" spans="1:19" x14ac:dyDescent="0.2">
      <c r="A41" s="296" t="s">
        <v>352</v>
      </c>
      <c r="B41" s="296"/>
      <c r="C41" s="267"/>
      <c r="D41" s="267"/>
      <c r="E41" s="267"/>
      <c r="F41" s="382"/>
      <c r="G41" s="267"/>
      <c r="H41" s="382"/>
      <c r="I41" s="267"/>
      <c r="J41" s="382"/>
      <c r="K41" s="267"/>
      <c r="L41" s="382"/>
      <c r="M41" s="267"/>
      <c r="N41" s="267"/>
    </row>
    <row r="42" spans="1:19" x14ac:dyDescent="0.2">
      <c r="A42" s="474" t="s">
        <v>353</v>
      </c>
      <c r="B42" s="474"/>
      <c r="C42" s="474"/>
      <c r="D42" s="474"/>
      <c r="E42" s="474"/>
      <c r="F42" s="474"/>
      <c r="G42" s="474"/>
      <c r="H42" s="474"/>
      <c r="I42" s="474"/>
      <c r="J42" s="474"/>
      <c r="K42" s="474"/>
      <c r="L42" s="474"/>
      <c r="M42" s="474"/>
      <c r="N42" s="474"/>
    </row>
    <row r="43" spans="1:19" s="355" customFormat="1" ht="12" x14ac:dyDescent="0.2">
      <c r="A43" s="381" t="s">
        <v>370</v>
      </c>
      <c r="B43" s="386"/>
    </row>
    <row r="44" spans="1:19" s="261" customFormat="1" ht="12" x14ac:dyDescent="0.2">
      <c r="A44" s="235" t="s">
        <v>341</v>
      </c>
      <c r="C44" s="387"/>
      <c r="D44" s="388"/>
      <c r="E44" s="387"/>
      <c r="F44" s="388"/>
      <c r="G44" s="389"/>
      <c r="H44" s="388"/>
      <c r="I44" s="388"/>
      <c r="J44" s="388"/>
      <c r="K44" s="388"/>
      <c r="L44" s="388"/>
      <c r="M44" s="388"/>
      <c r="N44" s="388"/>
      <c r="O44" s="388"/>
      <c r="P44" s="388"/>
      <c r="Q44" s="388"/>
      <c r="R44" s="388"/>
      <c r="S44" s="388"/>
    </row>
    <row r="45" spans="1:19" s="355" customFormat="1" ht="12" x14ac:dyDescent="0.2">
      <c r="A45" s="390" t="s">
        <v>235</v>
      </c>
      <c r="B45" s="386"/>
    </row>
    <row r="46" spans="1:19" s="355" customFormat="1" ht="12" x14ac:dyDescent="0.2">
      <c r="A46" s="391" t="s">
        <v>237</v>
      </c>
      <c r="C46" s="392"/>
    </row>
  </sheetData>
  <mergeCells count="9">
    <mergeCell ref="A42:N42"/>
    <mergeCell ref="A35:N35"/>
    <mergeCell ref="A1:N1"/>
    <mergeCell ref="A2:N2"/>
    <mergeCell ref="A4:B5"/>
    <mergeCell ref="C4:D4"/>
    <mergeCell ref="E4:H4"/>
    <mergeCell ref="I4:L4"/>
    <mergeCell ref="M4:N4"/>
  </mergeCells>
  <pageMargins left="0.19685039370078741" right="0.19685039370078741" top="0.3543307086614173" bottom="0.3543307086614173" header="0.31496062992125984" footer="0.31496062992125984"/>
  <pageSetup paperSize="9" scale="7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2137C-8E5E-42CC-B44F-A194801F4665}">
  <sheetPr>
    <pageSetUpPr fitToPage="1"/>
  </sheetPr>
  <dimension ref="A1:J50"/>
  <sheetViews>
    <sheetView workbookViewId="0">
      <selection activeCell="E9" sqref="E9"/>
    </sheetView>
  </sheetViews>
  <sheetFormatPr defaultColWidth="11" defaultRowHeight="12.75" x14ac:dyDescent="0.2"/>
  <cols>
    <col min="1" max="4" width="12.7109375" style="3" customWidth="1"/>
    <col min="5" max="5" width="15.7109375" style="3" customWidth="1"/>
    <col min="6" max="8" width="12.7109375" style="3" customWidth="1"/>
    <col min="9" max="9" width="15.42578125" style="3" customWidth="1"/>
    <col min="10" max="10" width="10.7109375" style="3" customWidth="1"/>
    <col min="11" max="12" width="16.85546875" style="3" bestFit="1" customWidth="1"/>
    <col min="13" max="16384" width="11" style="3"/>
  </cols>
  <sheetData>
    <row r="1" spans="1:9" ht="15" customHeight="1" x14ac:dyDescent="0.2">
      <c r="A1" s="398" t="s">
        <v>240</v>
      </c>
      <c r="B1" s="398"/>
      <c r="C1" s="398"/>
      <c r="D1" s="398"/>
      <c r="E1" s="398"/>
      <c r="F1" s="398"/>
      <c r="G1" s="398"/>
      <c r="H1" s="398"/>
      <c r="I1" s="398"/>
    </row>
    <row r="2" spans="1:9" x14ac:dyDescent="0.2">
      <c r="A2" s="6"/>
      <c r="B2" s="6"/>
      <c r="C2" s="6"/>
      <c r="D2" s="6"/>
      <c r="E2" s="6"/>
      <c r="F2" s="6"/>
      <c r="G2" s="6"/>
      <c r="H2" s="6"/>
    </row>
    <row r="3" spans="1:9" s="52" customFormat="1" ht="12.75" customHeight="1" x14ac:dyDescent="0.2">
      <c r="A3" s="409" t="s">
        <v>0</v>
      </c>
      <c r="B3" s="412" t="s">
        <v>1</v>
      </c>
      <c r="C3" s="418" t="s">
        <v>4</v>
      </c>
      <c r="D3" s="418" t="s">
        <v>5</v>
      </c>
      <c r="E3" s="415" t="s">
        <v>2</v>
      </c>
      <c r="F3" s="406" t="s">
        <v>3</v>
      </c>
      <c r="G3" s="406"/>
      <c r="H3" s="406"/>
      <c r="I3" s="407"/>
    </row>
    <row r="4" spans="1:9" s="52" customFormat="1" x14ac:dyDescent="0.2">
      <c r="A4" s="410"/>
      <c r="B4" s="413"/>
      <c r="C4" s="419"/>
      <c r="D4" s="419"/>
      <c r="E4" s="416"/>
      <c r="F4" s="404" t="s">
        <v>232</v>
      </c>
      <c r="G4" s="404" t="s">
        <v>4</v>
      </c>
      <c r="H4" s="404" t="s">
        <v>5</v>
      </c>
      <c r="I4" s="408" t="s">
        <v>2</v>
      </c>
    </row>
    <row r="5" spans="1:9" s="52" customFormat="1" x14ac:dyDescent="0.2">
      <c r="A5" s="410"/>
      <c r="B5" s="414"/>
      <c r="C5" s="420"/>
      <c r="D5" s="420"/>
      <c r="E5" s="417"/>
      <c r="F5" s="404"/>
      <c r="G5" s="403"/>
      <c r="H5" s="403"/>
      <c r="I5" s="408"/>
    </row>
    <row r="6" spans="1:9" x14ac:dyDescent="0.2">
      <c r="A6" s="411"/>
      <c r="B6" s="157" t="s">
        <v>6</v>
      </c>
      <c r="C6" s="157" t="s">
        <v>7</v>
      </c>
      <c r="D6" s="157" t="s">
        <v>8</v>
      </c>
      <c r="E6" s="158" t="s">
        <v>9</v>
      </c>
      <c r="F6" s="7" t="s">
        <v>10</v>
      </c>
      <c r="G6" s="7" t="s">
        <v>11</v>
      </c>
      <c r="H6" s="7" t="s">
        <v>12</v>
      </c>
      <c r="I6" s="8" t="s">
        <v>13</v>
      </c>
    </row>
    <row r="7" spans="1:9" x14ac:dyDescent="0.2">
      <c r="A7" s="101" t="s">
        <v>14</v>
      </c>
      <c r="B7" s="144"/>
      <c r="C7" s="144"/>
      <c r="D7" s="144"/>
      <c r="E7" s="145"/>
      <c r="F7" s="144"/>
      <c r="G7" s="146"/>
      <c r="H7" s="146"/>
      <c r="I7" s="147"/>
    </row>
    <row r="8" spans="1:9" ht="14.25" x14ac:dyDescent="0.2">
      <c r="A8" s="151" t="s">
        <v>266</v>
      </c>
      <c r="B8" s="159">
        <v>-9.0136250879771183</v>
      </c>
      <c r="C8" s="159">
        <v>-11.843803687234455</v>
      </c>
      <c r="D8" s="159">
        <v>-4.3518482354241161</v>
      </c>
      <c r="E8" s="159">
        <v>-23.420344529720406</v>
      </c>
      <c r="F8" s="159">
        <v>-9.0136250879771183</v>
      </c>
      <c r="G8" s="159">
        <v>-11.843803687234455</v>
      </c>
      <c r="H8" s="159">
        <v>-4.3518482354241161</v>
      </c>
      <c r="I8" s="159">
        <v>-23.420344529720406</v>
      </c>
    </row>
    <row r="9" spans="1:9" x14ac:dyDescent="0.2">
      <c r="A9" s="151" t="s">
        <v>359</v>
      </c>
      <c r="B9" s="159">
        <v>18.825644156294508</v>
      </c>
      <c r="C9" s="159">
        <v>25.332307468871008</v>
      </c>
      <c r="D9" s="159">
        <v>8.947571093734874</v>
      </c>
      <c r="E9" s="159">
        <v>56.954083213830309</v>
      </c>
      <c r="F9" s="159">
        <v>18.825644156294508</v>
      </c>
      <c r="G9" s="159">
        <v>25.332307468871008</v>
      </c>
      <c r="H9" s="159">
        <v>8.947571093734874</v>
      </c>
      <c r="I9" s="159">
        <v>56.954083213830309</v>
      </c>
    </row>
    <row r="10" spans="1:9" ht="14.25" x14ac:dyDescent="0.2">
      <c r="A10" s="151" t="s">
        <v>234</v>
      </c>
      <c r="B10" s="159">
        <v>-2.4294572827431304</v>
      </c>
      <c r="C10" s="159">
        <v>3.8931129498853245</v>
      </c>
      <c r="D10" s="159">
        <v>-13.471592084106309</v>
      </c>
      <c r="E10" s="159">
        <v>27.155760498687155</v>
      </c>
      <c r="F10" s="159">
        <v>-2.4294572827431304</v>
      </c>
      <c r="G10" s="159">
        <v>3.8931129498853245</v>
      </c>
      <c r="H10" s="159">
        <v>-13.471592084106309</v>
      </c>
      <c r="I10" s="159">
        <v>27.155760498687155</v>
      </c>
    </row>
    <row r="11" spans="1:9" x14ac:dyDescent="0.2">
      <c r="A11" s="104" t="s">
        <v>15</v>
      </c>
      <c r="B11" s="159"/>
      <c r="C11" s="160"/>
      <c r="D11" s="160"/>
      <c r="E11" s="161"/>
      <c r="F11" s="159"/>
      <c r="G11" s="160"/>
      <c r="H11" s="160"/>
      <c r="I11" s="161"/>
    </row>
    <row r="12" spans="1:9" ht="14.25" x14ac:dyDescent="0.2">
      <c r="A12" s="151" t="s">
        <v>266</v>
      </c>
      <c r="B12" s="159">
        <v>4.6008243081115952</v>
      </c>
      <c r="C12" s="159">
        <v>8.9739151945362305</v>
      </c>
      <c r="D12" s="159">
        <v>-1.356713807416321</v>
      </c>
      <c r="E12" s="159">
        <v>37.4865590425999</v>
      </c>
      <c r="F12" s="159">
        <v>-2.8163611199665373</v>
      </c>
      <c r="G12" s="159">
        <v>-2.7585872081175022</v>
      </c>
      <c r="H12" s="159">
        <v>-2.903566768128063</v>
      </c>
      <c r="I12" s="159">
        <v>-2.4739952210518723</v>
      </c>
    </row>
    <row r="13" spans="1:9" x14ac:dyDescent="0.2">
      <c r="A13" s="151" t="s">
        <v>359</v>
      </c>
      <c r="B13" s="159">
        <v>22.078326500948432</v>
      </c>
      <c r="C13" s="159">
        <v>26.301247252428482</v>
      </c>
      <c r="D13" s="159">
        <v>15.722876884917936</v>
      </c>
      <c r="E13" s="159">
        <v>47.24896828185485</v>
      </c>
      <c r="F13" s="159">
        <v>20.419259548794532</v>
      </c>
      <c r="G13" s="159">
        <v>25.806189479812282</v>
      </c>
      <c r="H13" s="159">
        <v>12.275927386871842</v>
      </c>
      <c r="I13" s="159">
        <v>52.248837445252974</v>
      </c>
    </row>
    <row r="14" spans="1:9" x14ac:dyDescent="0.2">
      <c r="A14" s="105" t="s">
        <v>16</v>
      </c>
      <c r="B14" s="159"/>
      <c r="C14" s="159"/>
      <c r="D14" s="159"/>
      <c r="E14" s="159"/>
      <c r="F14" s="159"/>
      <c r="G14" s="159"/>
      <c r="H14" s="159"/>
      <c r="I14" s="159"/>
    </row>
    <row r="15" spans="1:9" ht="14.25" x14ac:dyDescent="0.2">
      <c r="A15" s="151" t="s">
        <v>266</v>
      </c>
      <c r="B15" s="159">
        <v>26.607686867091051</v>
      </c>
      <c r="C15" s="160">
        <v>22.141602591713429</v>
      </c>
      <c r="D15" s="160">
        <v>33.470733276867648</v>
      </c>
      <c r="E15" s="161">
        <v>1.0328617899517223</v>
      </c>
      <c r="F15" s="159">
        <v>6.4130764077614311</v>
      </c>
      <c r="G15" s="160">
        <v>5.0899502558711118</v>
      </c>
      <c r="H15" s="160">
        <v>8.4214775647348574</v>
      </c>
      <c r="I15" s="161">
        <v>-1.3425489238703792</v>
      </c>
    </row>
    <row r="16" spans="1:9" x14ac:dyDescent="0.2">
      <c r="A16" s="151" t="s">
        <v>359</v>
      </c>
      <c r="B16" s="159">
        <v>16.131810716154792</v>
      </c>
      <c r="C16" s="159">
        <v>23.446216408820497</v>
      </c>
      <c r="D16" s="159">
        <v>5.8458080153363845</v>
      </c>
      <c r="E16" s="159">
        <v>66.768553520261591</v>
      </c>
      <c r="F16" s="159">
        <v>18.819197443382429</v>
      </c>
      <c r="G16" s="159">
        <v>24.941628654438187</v>
      </c>
      <c r="H16" s="159">
        <v>9.8113921821744832</v>
      </c>
      <c r="I16" s="159">
        <v>57.046246772686885</v>
      </c>
    </row>
    <row r="17" spans="1:9" x14ac:dyDescent="0.2">
      <c r="A17" s="105" t="s">
        <v>17</v>
      </c>
      <c r="B17" s="159"/>
      <c r="C17" s="159"/>
      <c r="D17" s="159"/>
      <c r="E17" s="159"/>
      <c r="F17" s="159"/>
      <c r="G17" s="159"/>
      <c r="H17" s="159"/>
      <c r="I17" s="159"/>
    </row>
    <row r="18" spans="1:9" ht="14.25" x14ac:dyDescent="0.2">
      <c r="A18" s="151" t="s">
        <v>266</v>
      </c>
      <c r="B18" s="159">
        <v>114.78075499168008</v>
      </c>
      <c r="C18" s="159">
        <v>153.1649559458146</v>
      </c>
      <c r="D18" s="159">
        <v>74.233423498229925</v>
      </c>
      <c r="E18" s="159">
        <v>1553.7849130032437</v>
      </c>
      <c r="F18" s="159">
        <v>21.857699602083947</v>
      </c>
      <c r="G18" s="159">
        <v>23.460175315624031</v>
      </c>
      <c r="H18" s="159">
        <v>19.550343222044365</v>
      </c>
      <c r="I18" s="159">
        <v>32.34878763222477</v>
      </c>
    </row>
    <row r="19" spans="1:9" x14ac:dyDescent="0.2">
      <c r="A19" s="151" t="s">
        <v>359</v>
      </c>
      <c r="B19" s="159">
        <v>20.057767301778597</v>
      </c>
      <c r="C19" s="160">
        <v>29.103923525061571</v>
      </c>
      <c r="D19" s="160">
        <v>6.1727643765679296</v>
      </c>
      <c r="E19" s="161">
        <v>71.973404791248257</v>
      </c>
      <c r="F19" s="159">
        <v>19.130326407641697</v>
      </c>
      <c r="G19" s="160">
        <v>26.000497723810099</v>
      </c>
      <c r="H19" s="160">
        <v>8.9146565140299181</v>
      </c>
      <c r="I19" s="161">
        <v>61.087242935264705</v>
      </c>
    </row>
    <row r="20" spans="1:9" x14ac:dyDescent="0.2">
      <c r="A20" s="105" t="s">
        <v>18</v>
      </c>
      <c r="B20" s="159"/>
      <c r="C20" s="159"/>
      <c r="D20" s="159"/>
      <c r="E20" s="159"/>
      <c r="F20" s="159"/>
      <c r="G20" s="159"/>
      <c r="H20" s="159"/>
      <c r="I20" s="159"/>
    </row>
    <row r="21" spans="1:9" ht="14.25" x14ac:dyDescent="0.2">
      <c r="A21" s="151" t="s">
        <v>266</v>
      </c>
      <c r="B21" s="159">
        <v>44.898629163553338</v>
      </c>
      <c r="C21" s="159">
        <v>55.787315182049113</v>
      </c>
      <c r="D21" s="159">
        <v>30.860278783902583</v>
      </c>
      <c r="E21" s="159">
        <v>141.96242515837145</v>
      </c>
      <c r="F21" s="159">
        <v>25.966692382191937</v>
      </c>
      <c r="G21" s="159">
        <v>29.007004611433196</v>
      </c>
      <c r="H21" s="159">
        <v>21.675061066650692</v>
      </c>
      <c r="I21" s="159">
        <v>46.821323810560635</v>
      </c>
    </row>
    <row r="22" spans="1:9" x14ac:dyDescent="0.2">
      <c r="A22" s="151" t="s">
        <v>359</v>
      </c>
      <c r="B22" s="159">
        <v>20.803980618053242</v>
      </c>
      <c r="C22" s="159">
        <v>30.233928854713945</v>
      </c>
      <c r="D22" s="159">
        <v>6.3304606968043631</v>
      </c>
      <c r="E22" s="159">
        <v>74.926159183182193</v>
      </c>
      <c r="F22" s="159">
        <v>19.473654758356183</v>
      </c>
      <c r="G22" s="159">
        <v>26.877677921111598</v>
      </c>
      <c r="H22" s="159">
        <v>8.3925335168991033</v>
      </c>
      <c r="I22" s="159">
        <v>64.098452131190299</v>
      </c>
    </row>
    <row r="23" spans="1:9" x14ac:dyDescent="0.2">
      <c r="A23" s="104" t="s">
        <v>19</v>
      </c>
      <c r="B23" s="159"/>
      <c r="C23" s="160"/>
      <c r="D23" s="160"/>
      <c r="E23" s="161"/>
      <c r="F23" s="159"/>
      <c r="G23" s="160"/>
      <c r="H23" s="160"/>
      <c r="I23" s="161"/>
    </row>
    <row r="24" spans="1:9" ht="14.25" x14ac:dyDescent="0.2">
      <c r="A24" s="151" t="s">
        <v>266</v>
      </c>
      <c r="B24" s="159">
        <v>32.012840641219299</v>
      </c>
      <c r="C24" s="159">
        <v>42.426371431492925</v>
      </c>
      <c r="D24" s="159">
        <v>18.918352050765709</v>
      </c>
      <c r="E24" s="159">
        <v>133.73757507040258</v>
      </c>
      <c r="F24" s="159">
        <v>27.033297130502532</v>
      </c>
      <c r="G24" s="159">
        <v>31.27920954133161</v>
      </c>
      <c r="H24" s="159">
        <v>21.161728296691429</v>
      </c>
      <c r="I24" s="159">
        <v>57.704189983476972</v>
      </c>
    </row>
    <row r="25" spans="1:9" x14ac:dyDescent="0.2">
      <c r="A25" s="151" t="s">
        <v>359</v>
      </c>
      <c r="B25" s="159">
        <v>16.261310139906836</v>
      </c>
      <c r="C25" s="159">
        <v>26.393189567849863</v>
      </c>
      <c r="D25" s="159">
        <v>1.0024505459348632</v>
      </c>
      <c r="E25" s="159">
        <v>76.570076941234234</v>
      </c>
      <c r="F25" s="159">
        <v>18.884749467300963</v>
      </c>
      <c r="G25" s="159">
        <v>26.788677252033931</v>
      </c>
      <c r="H25" s="159">
        <v>7.0418898087211579</v>
      </c>
      <c r="I25" s="159">
        <v>66.412917256973685</v>
      </c>
    </row>
    <row r="26" spans="1:9" x14ac:dyDescent="0.2">
      <c r="A26" s="105" t="s">
        <v>20</v>
      </c>
      <c r="B26" s="159"/>
      <c r="C26" s="159"/>
      <c r="D26" s="159"/>
      <c r="E26" s="159"/>
      <c r="F26" s="159"/>
      <c r="G26" s="159"/>
      <c r="H26" s="159"/>
      <c r="I26" s="159"/>
    </row>
    <row r="27" spans="1:9" ht="14.25" x14ac:dyDescent="0.2">
      <c r="A27" s="151" t="s">
        <v>266</v>
      </c>
      <c r="B27" s="159">
        <v>21.769098242326066</v>
      </c>
      <c r="C27" s="160">
        <v>27.540820075723182</v>
      </c>
      <c r="D27" s="160">
        <v>13.835156076030586</v>
      </c>
      <c r="E27" s="161">
        <v>64.126027857112206</v>
      </c>
      <c r="F27" s="159">
        <v>26.188444522381026</v>
      </c>
      <c r="G27" s="160">
        <v>30.680500793474707</v>
      </c>
      <c r="H27" s="160">
        <v>19.982456200649136</v>
      </c>
      <c r="I27" s="161">
        <v>58.719079267893967</v>
      </c>
    </row>
    <row r="28" spans="1:9" x14ac:dyDescent="0.2">
      <c r="A28" s="151" t="s">
        <v>359</v>
      </c>
      <c r="B28" s="159">
        <v>11.861372447547236</v>
      </c>
      <c r="C28" s="159">
        <v>22.259303663105644</v>
      </c>
      <c r="D28" s="159">
        <v>-4.1527585271034617</v>
      </c>
      <c r="E28" s="159">
        <v>71.159061096098725</v>
      </c>
      <c r="F28" s="159">
        <v>17.797041912070345</v>
      </c>
      <c r="G28" s="159">
        <v>26.080719049520273</v>
      </c>
      <c r="H28" s="159">
        <v>5.3323378621249251</v>
      </c>
      <c r="I28" s="159">
        <v>67.188536453771093</v>
      </c>
    </row>
    <row r="29" spans="1:9" x14ac:dyDescent="0.2">
      <c r="A29" s="105" t="s">
        <v>21</v>
      </c>
      <c r="B29" s="159"/>
      <c r="C29" s="159"/>
      <c r="D29" s="159"/>
      <c r="E29" s="159"/>
      <c r="F29" s="159"/>
      <c r="G29" s="159"/>
      <c r="H29" s="159"/>
      <c r="I29" s="159"/>
    </row>
    <row r="30" spans="1:9" ht="14.25" x14ac:dyDescent="0.2">
      <c r="A30" s="151" t="s">
        <v>266</v>
      </c>
      <c r="B30" s="159">
        <v>24.378822834152313</v>
      </c>
      <c r="C30" s="159">
        <v>28.273299338995429</v>
      </c>
      <c r="D30" s="159">
        <v>18.940764555354008</v>
      </c>
      <c r="E30" s="159">
        <v>51.819403639251128</v>
      </c>
      <c r="F30" s="159">
        <v>25.943833152636707</v>
      </c>
      <c r="G30" s="159">
        <v>30.353855394236628</v>
      </c>
      <c r="H30" s="159">
        <v>19.842400905447178</v>
      </c>
      <c r="I30" s="159">
        <v>57.760426204350736</v>
      </c>
    </row>
    <row r="31" spans="1:9" x14ac:dyDescent="0.2">
      <c r="A31" s="151" t="s">
        <v>359</v>
      </c>
      <c r="B31" s="159">
        <v>15.211326007517535</v>
      </c>
      <c r="C31" s="160">
        <v>26.439875170320605</v>
      </c>
      <c r="D31" s="160">
        <v>-1.697908758601252</v>
      </c>
      <c r="E31" s="161">
        <v>82.057543923863037</v>
      </c>
      <c r="F31" s="159">
        <v>17.451867027121249</v>
      </c>
      <c r="G31" s="160">
        <v>26.128676906200599</v>
      </c>
      <c r="H31" s="160">
        <v>4.3942335389650422</v>
      </c>
      <c r="I31" s="161">
        <v>69.176662799624381</v>
      </c>
    </row>
    <row r="32" spans="1:9" x14ac:dyDescent="0.2">
      <c r="A32" s="105" t="s">
        <v>22</v>
      </c>
      <c r="B32" s="159"/>
      <c r="C32" s="159"/>
      <c r="D32" s="159"/>
      <c r="E32" s="159"/>
      <c r="F32" s="159"/>
      <c r="G32" s="159"/>
      <c r="H32" s="159"/>
      <c r="I32" s="159"/>
    </row>
    <row r="33" spans="1:9" ht="14.25" x14ac:dyDescent="0.2">
      <c r="A33" s="151" t="s">
        <v>266</v>
      </c>
      <c r="B33" s="159">
        <v>15.854854643632898</v>
      </c>
      <c r="C33" s="159">
        <v>22.76443828121608</v>
      </c>
      <c r="D33" s="159">
        <v>6.4540223072569791</v>
      </c>
      <c r="E33" s="159">
        <v>68.002066860995598</v>
      </c>
      <c r="F33" s="159">
        <v>24.611175187339775</v>
      </c>
      <c r="G33" s="159">
        <v>29.357495607518413</v>
      </c>
      <c r="H33" s="159">
        <v>18.058995548792446</v>
      </c>
      <c r="I33" s="159">
        <v>59.053222162861132</v>
      </c>
    </row>
    <row r="34" spans="1:9" x14ac:dyDescent="0.2">
      <c r="A34" s="151" t="s">
        <v>359</v>
      </c>
      <c r="B34" s="159">
        <v>11.650594357232924</v>
      </c>
      <c r="C34" s="159">
        <v>14.400496112959926</v>
      </c>
      <c r="D34" s="159">
        <v>7.3359787250436126</v>
      </c>
      <c r="E34" s="159">
        <v>26.816011218071225</v>
      </c>
      <c r="F34" s="159">
        <v>16.739420906679214</v>
      </c>
      <c r="G34" s="159">
        <v>24.667444137125429</v>
      </c>
      <c r="H34" s="159">
        <v>4.7475713588329249</v>
      </c>
      <c r="I34" s="159">
        <v>63.528655665198919</v>
      </c>
    </row>
    <row r="35" spans="1:9" x14ac:dyDescent="0.2">
      <c r="A35" s="104" t="s">
        <v>23</v>
      </c>
      <c r="B35" s="159"/>
      <c r="C35" s="160"/>
      <c r="D35" s="160"/>
      <c r="E35" s="161"/>
      <c r="F35" s="159"/>
      <c r="G35" s="160"/>
      <c r="H35" s="160"/>
      <c r="I35" s="161"/>
    </row>
    <row r="36" spans="1:9" ht="14.25" x14ac:dyDescent="0.2">
      <c r="A36" s="151" t="s">
        <v>266</v>
      </c>
      <c r="B36" s="159">
        <v>13.900573601901511</v>
      </c>
      <c r="C36" s="159">
        <v>22.784893595946954</v>
      </c>
      <c r="D36" s="159">
        <v>2.1216265619734553</v>
      </c>
      <c r="E36" s="159">
        <v>86.205525526184189</v>
      </c>
      <c r="F36" s="159">
        <v>23.377579987949758</v>
      </c>
      <c r="G36" s="159">
        <v>28.611921111574201</v>
      </c>
      <c r="H36" s="159">
        <v>16.18533735320775</v>
      </c>
      <c r="I36" s="159">
        <v>61.833703730994301</v>
      </c>
    </row>
    <row r="37" spans="1:9" x14ac:dyDescent="0.2">
      <c r="A37" s="151" t="s">
        <v>359</v>
      </c>
      <c r="B37" s="159">
        <v>12.48452658627215</v>
      </c>
      <c r="C37" s="159">
        <v>7.7054436788366099</v>
      </c>
      <c r="D37" s="159">
        <v>20.102756162746836</v>
      </c>
      <c r="E37" s="159">
        <v>-13.162722392359495</v>
      </c>
      <c r="F37" s="159">
        <v>16.287005644254492</v>
      </c>
      <c r="G37" s="159">
        <v>22.830506165805154</v>
      </c>
      <c r="H37" s="159">
        <v>6.3342726941320038</v>
      </c>
      <c r="I37" s="159">
        <v>54.492504749672065</v>
      </c>
    </row>
    <row r="38" spans="1:9" x14ac:dyDescent="0.2">
      <c r="A38" s="105" t="s">
        <v>24</v>
      </c>
      <c r="B38" s="159"/>
      <c r="C38" s="159"/>
      <c r="D38" s="159"/>
      <c r="E38" s="159"/>
      <c r="F38" s="159"/>
      <c r="G38" s="159"/>
      <c r="H38" s="159"/>
      <c r="I38" s="159"/>
    </row>
    <row r="39" spans="1:9" ht="14.25" x14ac:dyDescent="0.2">
      <c r="A39" s="151" t="s">
        <v>266</v>
      </c>
      <c r="B39" s="159">
        <v>24.105145069277146</v>
      </c>
      <c r="C39" s="160">
        <v>36.844355078919278</v>
      </c>
      <c r="D39" s="160">
        <v>6.7229982479322992</v>
      </c>
      <c r="E39" s="161">
        <v>119.49081485371629</v>
      </c>
      <c r="F39" s="159">
        <v>23.449420684314902</v>
      </c>
      <c r="G39" s="160">
        <v>29.422639140660166</v>
      </c>
      <c r="H39" s="160">
        <v>15.247600432911245</v>
      </c>
      <c r="I39" s="161">
        <v>67.415340670507561</v>
      </c>
    </row>
    <row r="40" spans="1:9" ht="14.25" x14ac:dyDescent="0.2">
      <c r="A40" s="151" t="s">
        <v>238</v>
      </c>
      <c r="B40" s="159">
        <v>3.7816199351226487</v>
      </c>
      <c r="C40" s="159">
        <v>-1.5400458538134099</v>
      </c>
      <c r="D40" s="159">
        <v>13.092213799960595</v>
      </c>
      <c r="E40" s="159">
        <v>-21.061078605629248</v>
      </c>
      <c r="F40" s="159">
        <v>15.045649186952925</v>
      </c>
      <c r="G40" s="159">
        <v>20.292903759839721</v>
      </c>
      <c r="H40" s="159">
        <v>6.9544602330247285</v>
      </c>
      <c r="I40" s="159">
        <v>44.903249644699187</v>
      </c>
    </row>
    <row r="41" spans="1:9" x14ac:dyDescent="0.2">
      <c r="A41" s="105" t="s">
        <v>25</v>
      </c>
      <c r="B41" s="159"/>
      <c r="C41" s="159"/>
      <c r="D41" s="159"/>
      <c r="E41" s="159"/>
      <c r="F41" s="159"/>
      <c r="G41" s="159"/>
      <c r="H41" s="159"/>
      <c r="I41" s="159"/>
    </row>
    <row r="42" spans="1:9" ht="14.25" x14ac:dyDescent="0.2">
      <c r="A42" s="151" t="s">
        <v>266</v>
      </c>
      <c r="B42" s="159">
        <v>24.85886167927509</v>
      </c>
      <c r="C42" s="159">
        <v>37.235260963466388</v>
      </c>
      <c r="D42" s="159">
        <v>7.3034197215502195</v>
      </c>
      <c r="E42" s="159">
        <v>108.76361897721303</v>
      </c>
      <c r="F42" s="159">
        <v>23.578138412668871</v>
      </c>
      <c r="G42" s="159">
        <v>30.144974975647475</v>
      </c>
      <c r="H42" s="159">
        <v>14.534481639813301</v>
      </c>
      <c r="I42" s="159">
        <v>71.533347855963243</v>
      </c>
    </row>
    <row r="43" spans="1:9" ht="14.25" x14ac:dyDescent="0.2">
      <c r="A43" s="151" t="s">
        <v>238</v>
      </c>
      <c r="B43" s="159">
        <v>-8.9123802267525587</v>
      </c>
      <c r="C43" s="160">
        <v>-9.5922350881493816</v>
      </c>
      <c r="D43" s="160">
        <v>-7.6790317205267193</v>
      </c>
      <c r="E43" s="161">
        <v>-11.942218005696393</v>
      </c>
      <c r="F43" s="159">
        <v>12.834997684834203</v>
      </c>
      <c r="G43" s="160">
        <v>17.379263399108847</v>
      </c>
      <c r="H43" s="160">
        <v>5.7238003367088508</v>
      </c>
      <c r="I43" s="161">
        <v>38.013050633638287</v>
      </c>
    </row>
    <row r="44" spans="1:9" x14ac:dyDescent="0.2">
      <c r="A44" s="107"/>
      <c r="B44" s="148"/>
      <c r="C44" s="148"/>
      <c r="D44" s="148"/>
      <c r="E44" s="149"/>
      <c r="F44" s="148"/>
      <c r="G44" s="148"/>
      <c r="H44" s="148"/>
      <c r="I44" s="150"/>
    </row>
    <row r="45" spans="1:9" s="71" customFormat="1" ht="12" x14ac:dyDescent="0.2">
      <c r="A45" s="10"/>
      <c r="B45" s="155"/>
      <c r="C45" s="155"/>
      <c r="D45" s="155"/>
      <c r="E45" s="155"/>
      <c r="F45" s="155"/>
      <c r="G45" s="155"/>
      <c r="H45" s="155"/>
    </row>
    <row r="46" spans="1:9" s="71" customFormat="1" ht="12" x14ac:dyDescent="0.2">
      <c r="A46" s="10" t="s">
        <v>26</v>
      </c>
    </row>
    <row r="47" spans="1:9" s="71" customFormat="1" ht="12" x14ac:dyDescent="0.2">
      <c r="A47" s="11" t="s">
        <v>235</v>
      </c>
    </row>
    <row r="48" spans="1:9" s="71" customFormat="1" ht="12" x14ac:dyDescent="0.2">
      <c r="A48" s="11" t="s">
        <v>236</v>
      </c>
    </row>
    <row r="49" spans="1:10" s="71" customFormat="1" ht="12" x14ac:dyDescent="0.2">
      <c r="A49" s="10" t="s">
        <v>267</v>
      </c>
      <c r="B49" s="155"/>
      <c r="C49" s="155"/>
      <c r="D49" s="155"/>
      <c r="E49" s="156"/>
      <c r="F49" s="156"/>
      <c r="G49" s="155"/>
      <c r="H49" s="155"/>
      <c r="I49" s="155"/>
      <c r="J49" s="155"/>
    </row>
    <row r="50" spans="1:10" s="71" customFormat="1" ht="12" x14ac:dyDescent="0.2">
      <c r="A50" s="71" t="s">
        <v>237</v>
      </c>
    </row>
  </sheetData>
  <mergeCells count="11">
    <mergeCell ref="A1:I1"/>
    <mergeCell ref="A3:A6"/>
    <mergeCell ref="B3:B5"/>
    <mergeCell ref="E3:E5"/>
    <mergeCell ref="G4:G5"/>
    <mergeCell ref="H4:H5"/>
    <mergeCell ref="C3:C5"/>
    <mergeCell ref="D3:D5"/>
    <mergeCell ref="F3:I3"/>
    <mergeCell ref="F4:F5"/>
    <mergeCell ref="I4:I5"/>
  </mergeCells>
  <printOptions horizontalCentered="1"/>
  <pageMargins left="0.19685039370078741" right="0.19685039370078741" top="0.3543307086614173" bottom="0.3543307086614173" header="0.31496062992125984" footer="0.31496062992125984"/>
  <pageSetup paperSize="9" scale="83"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9164-11A1-4058-B37F-71E8C1CEC07E}">
  <sheetPr>
    <pageSetUpPr fitToPage="1"/>
  </sheetPr>
  <dimension ref="A1:J116"/>
  <sheetViews>
    <sheetView zoomScale="96" zoomScaleNormal="96" workbookViewId="0">
      <selection activeCell="B23" sqref="B23:E23"/>
    </sheetView>
  </sheetViews>
  <sheetFormatPr defaultColWidth="9.140625" defaultRowHeight="12.75" x14ac:dyDescent="0.2"/>
  <cols>
    <col min="1" max="1" width="4" style="126" customWidth="1"/>
    <col min="2" max="2" width="50.28515625" style="129" customWidth="1"/>
    <col min="3" max="3" width="18.28515625" style="139" customWidth="1"/>
    <col min="4" max="4" width="12.7109375" style="1" customWidth="1"/>
    <col min="5" max="5" width="18.28515625" style="139" customWidth="1"/>
    <col min="6" max="6" width="12.7109375" style="1" customWidth="1"/>
    <col min="7" max="7" width="14" style="59" customWidth="1"/>
    <col min="8" max="16384" width="9.140625" style="1"/>
  </cols>
  <sheetData>
    <row r="1" spans="1:7" ht="14.25" x14ac:dyDescent="0.2">
      <c r="A1" s="428" t="s">
        <v>360</v>
      </c>
      <c r="B1" s="429"/>
      <c r="C1" s="429"/>
      <c r="D1" s="429"/>
      <c r="E1" s="429"/>
      <c r="F1" s="429"/>
      <c r="G1" s="429"/>
    </row>
    <row r="2" spans="1:7" x14ac:dyDescent="0.2">
      <c r="A2" s="430" t="s">
        <v>241</v>
      </c>
      <c r="B2" s="430"/>
      <c r="C2" s="430"/>
      <c r="D2" s="430"/>
      <c r="E2" s="430"/>
      <c r="F2" s="430"/>
      <c r="G2" s="430"/>
    </row>
    <row r="3" spans="1:7" x14ac:dyDescent="0.2">
      <c r="A3" s="27"/>
      <c r="B3" s="119"/>
      <c r="C3" s="53"/>
      <c r="D3" s="3"/>
      <c r="E3" s="53"/>
      <c r="F3" s="3"/>
      <c r="G3" s="162"/>
    </row>
    <row r="4" spans="1:7" s="127" customFormat="1" ht="14.25" customHeight="1" x14ac:dyDescent="0.2">
      <c r="A4" s="421" t="s">
        <v>27</v>
      </c>
      <c r="B4" s="403"/>
      <c r="C4" s="424">
        <v>2022</v>
      </c>
      <c r="D4" s="425"/>
      <c r="E4" s="422">
        <v>2023</v>
      </c>
      <c r="F4" s="423"/>
      <c r="G4" s="426" t="s">
        <v>242</v>
      </c>
    </row>
    <row r="5" spans="1:7" s="128" customFormat="1" ht="38.25" x14ac:dyDescent="0.2">
      <c r="A5" s="400"/>
      <c r="B5" s="403"/>
      <c r="C5" s="163" t="s">
        <v>14</v>
      </c>
      <c r="D5" s="164" t="s">
        <v>243</v>
      </c>
      <c r="E5" s="163" t="s">
        <v>233</v>
      </c>
      <c r="F5" s="164" t="s">
        <v>243</v>
      </c>
      <c r="G5" s="427"/>
    </row>
    <row r="6" spans="1:7" s="128" customFormat="1" x14ac:dyDescent="0.2">
      <c r="A6" s="400"/>
      <c r="B6" s="403"/>
      <c r="C6" s="165" t="s">
        <v>6</v>
      </c>
      <c r="D6" s="166" t="s">
        <v>7</v>
      </c>
      <c r="E6" s="165" t="s">
        <v>8</v>
      </c>
      <c r="F6" s="166" t="s">
        <v>9</v>
      </c>
      <c r="G6" s="167" t="s">
        <v>10</v>
      </c>
    </row>
    <row r="7" spans="1:7" s="128" customFormat="1" x14ac:dyDescent="0.2">
      <c r="A7" s="73"/>
      <c r="B7" s="73"/>
      <c r="C7" s="116"/>
      <c r="D7" s="116"/>
      <c r="E7" s="116"/>
      <c r="F7" s="116"/>
      <c r="G7" s="117"/>
    </row>
    <row r="8" spans="1:7" s="128" customFormat="1" x14ac:dyDescent="0.2">
      <c r="A8" s="127"/>
      <c r="B8" s="118" t="s">
        <v>72</v>
      </c>
      <c r="C8" s="174">
        <v>6045941073</v>
      </c>
      <c r="D8" s="180">
        <v>100</v>
      </c>
      <c r="E8" s="174">
        <v>5231456554</v>
      </c>
      <c r="F8" s="180">
        <v>100</v>
      </c>
      <c r="G8" s="183">
        <v>-13.471592084106309</v>
      </c>
    </row>
    <row r="9" spans="1:7" x14ac:dyDescent="0.2">
      <c r="C9" s="175"/>
      <c r="D9" s="181"/>
      <c r="E9" s="175"/>
      <c r="F9" s="181"/>
      <c r="G9" s="181"/>
    </row>
    <row r="10" spans="1:7" s="127" customFormat="1" x14ac:dyDescent="0.2">
      <c r="A10" s="168">
        <v>1</v>
      </c>
      <c r="B10" s="169" t="s">
        <v>28</v>
      </c>
      <c r="C10" s="176">
        <v>3508730071</v>
      </c>
      <c r="D10" s="180">
        <v>58.034473519255883</v>
      </c>
      <c r="E10" s="176">
        <v>2833942852</v>
      </c>
      <c r="F10" s="180">
        <v>54.171201131989754</v>
      </c>
      <c r="G10" s="183">
        <v>-19.231665170746048</v>
      </c>
    </row>
    <row r="11" spans="1:7" x14ac:dyDescent="0.2">
      <c r="B11" s="131" t="s">
        <v>29</v>
      </c>
      <c r="C11" s="175">
        <v>2621162345</v>
      </c>
      <c r="D11" s="182">
        <v>43.354083563692051</v>
      </c>
      <c r="E11" s="175">
        <v>2123453692</v>
      </c>
      <c r="F11" s="182">
        <v>40.590104688461878</v>
      </c>
      <c r="G11" s="181">
        <v>-18.988089537811515</v>
      </c>
    </row>
    <row r="12" spans="1:7" x14ac:dyDescent="0.2">
      <c r="B12" s="131" t="s">
        <v>30</v>
      </c>
      <c r="C12" s="175">
        <v>507767308</v>
      </c>
      <c r="D12" s="182">
        <v>8.3984825830934788</v>
      </c>
      <c r="E12" s="175">
        <v>398338992</v>
      </c>
      <c r="F12" s="182">
        <v>7.6143037390882631</v>
      </c>
      <c r="G12" s="181">
        <v>-21.550878576846067</v>
      </c>
    </row>
    <row r="13" spans="1:7" x14ac:dyDescent="0.2">
      <c r="B13" s="131" t="s">
        <v>31</v>
      </c>
      <c r="C13" s="175">
        <v>67189553</v>
      </c>
      <c r="D13" s="182">
        <v>1.1113167030366127</v>
      </c>
      <c r="E13" s="175">
        <v>24196165</v>
      </c>
      <c r="F13" s="182">
        <v>0.46251296842940387</v>
      </c>
      <c r="G13" s="181">
        <v>-63.988203642313259</v>
      </c>
    </row>
    <row r="14" spans="1:7" x14ac:dyDescent="0.2">
      <c r="B14" s="131" t="s">
        <v>32</v>
      </c>
      <c r="C14" s="175">
        <v>88060668</v>
      </c>
      <c r="D14" s="182">
        <v>1.456525409969043</v>
      </c>
      <c r="E14" s="175">
        <v>67765380</v>
      </c>
      <c r="F14" s="182">
        <v>1.2953444093535713</v>
      </c>
      <c r="G14" s="181">
        <v>-23.046938503805126</v>
      </c>
    </row>
    <row r="15" spans="1:7" x14ac:dyDescent="0.2">
      <c r="B15" s="131" t="s">
        <v>33</v>
      </c>
      <c r="C15" s="175">
        <v>84530800</v>
      </c>
      <c r="D15" s="182">
        <v>1.3981413146333521</v>
      </c>
      <c r="E15" s="175">
        <v>86556712</v>
      </c>
      <c r="F15" s="182">
        <v>1.6545432635547412</v>
      </c>
      <c r="G15" s="181">
        <v>2.3966554202728529</v>
      </c>
    </row>
    <row r="16" spans="1:7" x14ac:dyDescent="0.2">
      <c r="B16" s="131" t="s">
        <v>34</v>
      </c>
      <c r="C16" s="175">
        <v>43829703</v>
      </c>
      <c r="D16" s="182">
        <v>0.72494426377615473</v>
      </c>
      <c r="E16" s="175">
        <v>46513808</v>
      </c>
      <c r="F16" s="182">
        <v>0.88911773460940424</v>
      </c>
      <c r="G16" s="181">
        <v>6.1239406527577867</v>
      </c>
    </row>
    <row r="17" spans="1:7" x14ac:dyDescent="0.2">
      <c r="B17" s="131" t="s">
        <v>35</v>
      </c>
      <c r="C17" s="175">
        <v>63665534</v>
      </c>
      <c r="D17" s="182">
        <v>1.0530293502911883</v>
      </c>
      <c r="E17" s="175">
        <v>64013440</v>
      </c>
      <c r="F17" s="182">
        <v>1.2236255685054858</v>
      </c>
      <c r="G17" s="181">
        <v>0.54645893647888855</v>
      </c>
    </row>
    <row r="18" spans="1:7" x14ac:dyDescent="0.2">
      <c r="B18" s="131" t="s">
        <v>36</v>
      </c>
      <c r="C18" s="175">
        <v>17853993</v>
      </c>
      <c r="D18" s="182">
        <v>0.29530544185639634</v>
      </c>
      <c r="E18" s="175">
        <v>20033645</v>
      </c>
      <c r="F18" s="182">
        <v>0.38294583531774085</v>
      </c>
      <c r="G18" s="181">
        <v>12.208204629631037</v>
      </c>
    </row>
    <row r="19" spans="1:7" x14ac:dyDescent="0.2">
      <c r="B19" s="131" t="s">
        <v>37</v>
      </c>
      <c r="C19" s="175">
        <v>14670167</v>
      </c>
      <c r="D19" s="182">
        <v>0.24264488890760313</v>
      </c>
      <c r="E19" s="175">
        <v>3071018</v>
      </c>
      <c r="F19" s="182">
        <v>5.8702924669266021E-2</v>
      </c>
      <c r="G19" s="181">
        <v>-79.066236941951644</v>
      </c>
    </row>
    <row r="20" spans="1:7" x14ac:dyDescent="0.2">
      <c r="A20" s="130">
        <v>2</v>
      </c>
      <c r="B20" s="132" t="s">
        <v>38</v>
      </c>
      <c r="C20" s="175">
        <v>205461119</v>
      </c>
      <c r="D20" s="182">
        <v>3.3983314842010204</v>
      </c>
      <c r="E20" s="175">
        <v>290168669</v>
      </c>
      <c r="F20" s="182">
        <v>5.5466133763098053</v>
      </c>
      <c r="G20" s="181">
        <v>41.228019399621772</v>
      </c>
    </row>
    <row r="21" spans="1:7" x14ac:dyDescent="0.2">
      <c r="A21" s="130">
        <v>3</v>
      </c>
      <c r="B21" s="121" t="s">
        <v>168</v>
      </c>
      <c r="C21" s="175">
        <v>320448317</v>
      </c>
      <c r="D21" s="182">
        <v>5.3002223000660731</v>
      </c>
      <c r="E21" s="175">
        <v>282219979</v>
      </c>
      <c r="F21" s="182">
        <v>5.3946730912677285</v>
      </c>
      <c r="G21" s="181">
        <v>-11.929642307966937</v>
      </c>
    </row>
    <row r="22" spans="1:7" ht="27" x14ac:dyDescent="0.2">
      <c r="A22" s="130">
        <v>4</v>
      </c>
      <c r="B22" s="122" t="s">
        <v>244</v>
      </c>
      <c r="C22" s="175">
        <v>175944244</v>
      </c>
      <c r="D22" s="182">
        <v>2.9101217143139695</v>
      </c>
      <c r="E22" s="175">
        <v>202309869</v>
      </c>
      <c r="F22" s="182">
        <v>3.8671805244241733</v>
      </c>
      <c r="G22" s="181">
        <v>14.985215998313638</v>
      </c>
    </row>
    <row r="23" spans="1:7" x14ac:dyDescent="0.2">
      <c r="A23" s="130">
        <v>5</v>
      </c>
      <c r="B23" s="170" t="s">
        <v>117</v>
      </c>
      <c r="C23" s="175">
        <v>155003449</v>
      </c>
      <c r="D23" s="182">
        <v>2.5637604986296565</v>
      </c>
      <c r="E23" s="175">
        <v>187083161</v>
      </c>
      <c r="F23" s="182">
        <v>3.5761199403817128</v>
      </c>
      <c r="G23" s="181">
        <v>20.696127864870938</v>
      </c>
    </row>
    <row r="24" spans="1:7" x14ac:dyDescent="0.2">
      <c r="A24" s="130">
        <v>6</v>
      </c>
      <c r="B24" s="171" t="s">
        <v>245</v>
      </c>
      <c r="C24" s="175">
        <v>231739506</v>
      </c>
      <c r="D24" s="182">
        <v>3.83297659044187</v>
      </c>
      <c r="E24" s="175">
        <v>141442656</v>
      </c>
      <c r="F24" s="182">
        <v>2.7036955108009484</v>
      </c>
      <c r="G24" s="181">
        <v>-38.964806458161696</v>
      </c>
    </row>
    <row r="25" spans="1:7" x14ac:dyDescent="0.2">
      <c r="A25" s="130">
        <v>7</v>
      </c>
      <c r="B25" s="132" t="s">
        <v>39</v>
      </c>
      <c r="C25" s="175">
        <v>136561587</v>
      </c>
      <c r="D25" s="182">
        <v>2.2587316904204964</v>
      </c>
      <c r="E25" s="175">
        <v>116632373</v>
      </c>
      <c r="F25" s="182">
        <v>2.2294435936932757</v>
      </c>
      <c r="G25" s="181">
        <v>-14.593572349155547</v>
      </c>
    </row>
    <row r="26" spans="1:7" ht="14.25" x14ac:dyDescent="0.2">
      <c r="A26" s="130">
        <v>8</v>
      </c>
      <c r="B26" s="122" t="s">
        <v>246</v>
      </c>
      <c r="C26" s="175">
        <v>178631790</v>
      </c>
      <c r="D26" s="182">
        <v>2.9545737850098295</v>
      </c>
      <c r="E26" s="175">
        <v>108844711</v>
      </c>
      <c r="F26" s="182">
        <v>2.0805813806630344</v>
      </c>
      <c r="G26" s="181">
        <v>-39.06755846761655</v>
      </c>
    </row>
    <row r="27" spans="1:7" ht="14.25" x14ac:dyDescent="0.2">
      <c r="A27" s="130">
        <v>9</v>
      </c>
      <c r="B27" s="122" t="s">
        <v>247</v>
      </c>
      <c r="C27" s="175">
        <v>115765699</v>
      </c>
      <c r="D27" s="182">
        <v>1.9147672397434892</v>
      </c>
      <c r="E27" s="175">
        <v>92884353</v>
      </c>
      <c r="F27" s="182">
        <v>1.7754969775861014</v>
      </c>
      <c r="G27" s="181">
        <v>-19.765220784439784</v>
      </c>
    </row>
    <row r="28" spans="1:7" ht="14.25" x14ac:dyDescent="0.2">
      <c r="A28" s="130">
        <v>10</v>
      </c>
      <c r="B28" s="122" t="s">
        <v>248</v>
      </c>
      <c r="C28" s="175">
        <v>70749060</v>
      </c>
      <c r="D28" s="182">
        <v>1.1701910280924104</v>
      </c>
      <c r="E28" s="175">
        <v>91504574</v>
      </c>
      <c r="F28" s="182">
        <v>1.7491223152763278</v>
      </c>
      <c r="G28" s="181">
        <v>29.336805322925841</v>
      </c>
    </row>
    <row r="29" spans="1:7" x14ac:dyDescent="0.2">
      <c r="A29" s="130"/>
      <c r="B29" s="131"/>
      <c r="C29" s="175"/>
      <c r="D29" s="182"/>
      <c r="E29" s="175"/>
      <c r="F29" s="182"/>
      <c r="G29" s="181"/>
    </row>
    <row r="30" spans="1:7" x14ac:dyDescent="0.2">
      <c r="A30" s="130"/>
      <c r="B30" s="172" t="s">
        <v>250</v>
      </c>
      <c r="C30" s="176">
        <v>5099034842</v>
      </c>
      <c r="D30" s="180">
        <v>84.338149850174688</v>
      </c>
      <c r="E30" s="176">
        <v>4347033197</v>
      </c>
      <c r="F30" s="180">
        <v>83.094127842392865</v>
      </c>
      <c r="G30" s="183">
        <v>-14.747921289061864</v>
      </c>
    </row>
    <row r="31" spans="1:7" x14ac:dyDescent="0.2">
      <c r="A31" s="130"/>
      <c r="B31" s="131"/>
      <c r="C31" s="175"/>
      <c r="D31" s="182"/>
      <c r="E31" s="175"/>
      <c r="F31" s="182"/>
      <c r="G31" s="181"/>
    </row>
    <row r="32" spans="1:7" x14ac:dyDescent="0.2">
      <c r="A32" s="130">
        <v>11</v>
      </c>
      <c r="B32" s="122" t="s">
        <v>249</v>
      </c>
      <c r="C32" s="175">
        <v>87116151</v>
      </c>
      <c r="D32" s="182">
        <v>1.4409030777531695</v>
      </c>
      <c r="E32" s="175">
        <v>86083766</v>
      </c>
      <c r="F32" s="182">
        <v>1.6455028367612055</v>
      </c>
      <c r="G32" s="181">
        <v>-1.1850672787414585</v>
      </c>
    </row>
    <row r="33" spans="1:7" x14ac:dyDescent="0.2">
      <c r="A33" s="130">
        <v>12</v>
      </c>
      <c r="B33" s="98" t="s">
        <v>40</v>
      </c>
      <c r="C33" s="175">
        <v>82122991</v>
      </c>
      <c r="D33" s="182">
        <v>1.3583161001476733</v>
      </c>
      <c r="E33" s="175">
        <v>82697978</v>
      </c>
      <c r="F33" s="182">
        <v>1.5807830409442793</v>
      </c>
      <c r="G33" s="181">
        <v>0.70015350512502295</v>
      </c>
    </row>
    <row r="34" spans="1:7" x14ac:dyDescent="0.2">
      <c r="A34" s="130">
        <v>13</v>
      </c>
      <c r="B34" s="132" t="s">
        <v>41</v>
      </c>
      <c r="C34" s="175">
        <v>55400438</v>
      </c>
      <c r="D34" s="182">
        <v>0.91632447837455144</v>
      </c>
      <c r="E34" s="175">
        <v>54514877</v>
      </c>
      <c r="F34" s="182">
        <v>1.0420592513249036</v>
      </c>
      <c r="G34" s="181">
        <v>-1.5984729218205818</v>
      </c>
    </row>
    <row r="35" spans="1:7" x14ac:dyDescent="0.2">
      <c r="A35" s="130">
        <v>14</v>
      </c>
      <c r="B35" s="122" t="s">
        <v>251</v>
      </c>
      <c r="C35" s="175">
        <v>67016011</v>
      </c>
      <c r="D35" s="182">
        <v>1.1084463144915604</v>
      </c>
      <c r="E35" s="175">
        <v>53925408</v>
      </c>
      <c r="F35" s="182">
        <v>1.0307914716173709</v>
      </c>
      <c r="G35" s="181">
        <v>-19.533545498552574</v>
      </c>
    </row>
    <row r="36" spans="1:7" x14ac:dyDescent="0.2">
      <c r="A36" s="130">
        <v>15</v>
      </c>
      <c r="B36" s="131" t="s">
        <v>42</v>
      </c>
      <c r="C36" s="175">
        <v>58555723</v>
      </c>
      <c r="D36" s="182">
        <v>0.9685129625476917</v>
      </c>
      <c r="E36" s="175">
        <v>48591036</v>
      </c>
      <c r="F36" s="182">
        <v>0.92882422893958727</v>
      </c>
      <c r="G36" s="181">
        <v>-17.017443367576558</v>
      </c>
    </row>
    <row r="37" spans="1:7" x14ac:dyDescent="0.2">
      <c r="A37" s="130">
        <v>16</v>
      </c>
      <c r="B37" s="131" t="s">
        <v>43</v>
      </c>
      <c r="C37" s="175">
        <v>61888034</v>
      </c>
      <c r="D37" s="182">
        <v>1.0236294607034786</v>
      </c>
      <c r="E37" s="175">
        <v>48174412</v>
      </c>
      <c r="F37" s="182">
        <v>0.92086040479807829</v>
      </c>
      <c r="G37" s="181">
        <v>-22.158761740597544</v>
      </c>
    </row>
    <row r="38" spans="1:7" x14ac:dyDescent="0.2">
      <c r="A38" s="130">
        <v>17</v>
      </c>
      <c r="B38" s="132" t="s">
        <v>44</v>
      </c>
      <c r="C38" s="175">
        <v>47085289</v>
      </c>
      <c r="D38" s="182">
        <v>0.7787917287231555</v>
      </c>
      <c r="E38" s="175">
        <v>40706580</v>
      </c>
      <c r="F38" s="182">
        <v>0.77811178550026427</v>
      </c>
      <c r="G38" s="181">
        <v>-13.547137833220058</v>
      </c>
    </row>
    <row r="39" spans="1:7" x14ac:dyDescent="0.2">
      <c r="A39" s="130">
        <v>18</v>
      </c>
      <c r="B39" s="132" t="s">
        <v>45</v>
      </c>
      <c r="C39" s="175">
        <v>44890813</v>
      </c>
      <c r="D39" s="182">
        <v>0.7424950468087369</v>
      </c>
      <c r="E39" s="175">
        <v>31129727</v>
      </c>
      <c r="F39" s="182">
        <v>0.5950489443747371</v>
      </c>
      <c r="G39" s="181">
        <v>-30.654570680196858</v>
      </c>
    </row>
    <row r="40" spans="1:7" x14ac:dyDescent="0.2">
      <c r="A40" s="130">
        <v>19</v>
      </c>
      <c r="B40" s="131" t="s">
        <v>46</v>
      </c>
      <c r="C40" s="175">
        <v>22587006</v>
      </c>
      <c r="D40" s="182">
        <v>0.37358958228801115</v>
      </c>
      <c r="E40" s="175">
        <v>28693849</v>
      </c>
      <c r="F40" s="182">
        <v>0.54848680675863637</v>
      </c>
      <c r="G40" s="181">
        <v>27.036974267417293</v>
      </c>
    </row>
    <row r="41" spans="1:7" ht="14.25" x14ac:dyDescent="0.2">
      <c r="A41" s="130">
        <v>20</v>
      </c>
      <c r="B41" s="122" t="s">
        <v>252</v>
      </c>
      <c r="C41" s="175">
        <v>22298463</v>
      </c>
      <c r="D41" s="182">
        <v>0.36881707464170649</v>
      </c>
      <c r="E41" s="175">
        <v>27044268</v>
      </c>
      <c r="F41" s="182">
        <v>0.51695484270669911</v>
      </c>
      <c r="G41" s="181">
        <v>21.283103682975813</v>
      </c>
    </row>
    <row r="42" spans="1:7" x14ac:dyDescent="0.2">
      <c r="A42" s="130">
        <v>21</v>
      </c>
      <c r="B42" s="131" t="s">
        <v>47</v>
      </c>
      <c r="C42" s="175">
        <v>27060406</v>
      </c>
      <c r="D42" s="182">
        <v>0.44757971791763768</v>
      </c>
      <c r="E42" s="175">
        <v>24542933</v>
      </c>
      <c r="F42" s="182">
        <v>0.46914148567733666</v>
      </c>
      <c r="G42" s="181">
        <v>-9.3031604921226965</v>
      </c>
    </row>
    <row r="43" spans="1:7" x14ac:dyDescent="0.2">
      <c r="A43" s="130">
        <v>22</v>
      </c>
      <c r="B43" s="173" t="s">
        <v>253</v>
      </c>
      <c r="C43" s="175">
        <v>25277453</v>
      </c>
      <c r="D43" s="182">
        <v>0.418089635588481</v>
      </c>
      <c r="E43" s="175">
        <v>22825244</v>
      </c>
      <c r="F43" s="182">
        <v>0.43630762798837919</v>
      </c>
      <c r="G43" s="181">
        <v>-9.7011712374660561</v>
      </c>
    </row>
    <row r="44" spans="1:7" x14ac:dyDescent="0.2">
      <c r="A44" s="130">
        <v>23</v>
      </c>
      <c r="B44" s="131" t="s">
        <v>48</v>
      </c>
      <c r="C44" s="175">
        <v>23425088</v>
      </c>
      <c r="D44" s="182">
        <v>0.38745147723341034</v>
      </c>
      <c r="E44" s="175">
        <v>22063606</v>
      </c>
      <c r="F44" s="182">
        <v>0.42174881454630542</v>
      </c>
      <c r="G44" s="181">
        <v>-5.8120678137900672</v>
      </c>
    </row>
    <row r="45" spans="1:7" x14ac:dyDescent="0.2">
      <c r="A45" s="130">
        <v>24</v>
      </c>
      <c r="B45" s="131" t="s">
        <v>49</v>
      </c>
      <c r="C45" s="175">
        <v>26322469</v>
      </c>
      <c r="D45" s="182">
        <v>0.43537422350262456</v>
      </c>
      <c r="E45" s="175">
        <v>20526629</v>
      </c>
      <c r="F45" s="182">
        <v>0.39236929119300873</v>
      </c>
      <c r="G45" s="181">
        <v>-22.018603194100073</v>
      </c>
    </row>
    <row r="46" spans="1:7" ht="24" customHeight="1" x14ac:dyDescent="0.2">
      <c r="A46" s="130">
        <v>25</v>
      </c>
      <c r="B46" s="131" t="s">
        <v>50</v>
      </c>
      <c r="C46" s="175">
        <v>11425737</v>
      </c>
      <c r="D46" s="182">
        <v>0.18898194444906394</v>
      </c>
      <c r="E46" s="175">
        <v>19820795</v>
      </c>
      <c r="F46" s="182">
        <v>0.37887717876286126</v>
      </c>
      <c r="G46" s="181">
        <v>73.474980213530202</v>
      </c>
    </row>
    <row r="47" spans="1:7" x14ac:dyDescent="0.2">
      <c r="A47" s="130">
        <v>26</v>
      </c>
      <c r="B47" s="121" t="s">
        <v>254</v>
      </c>
      <c r="C47" s="175">
        <v>16627460</v>
      </c>
      <c r="D47" s="182">
        <v>0.2750185587195848</v>
      </c>
      <c r="E47" s="175">
        <v>19250244</v>
      </c>
      <c r="F47" s="182">
        <v>0.36797101918549169</v>
      </c>
      <c r="G47" s="181">
        <v>15.773810311376479</v>
      </c>
    </row>
    <row r="48" spans="1:7" ht="14.25" x14ac:dyDescent="0.2">
      <c r="A48" s="130">
        <v>27</v>
      </c>
      <c r="B48" s="121" t="s">
        <v>255</v>
      </c>
      <c r="C48" s="175">
        <v>11632789</v>
      </c>
      <c r="D48" s="182">
        <v>0.19240658914043637</v>
      </c>
      <c r="E48" s="175">
        <v>18957339</v>
      </c>
      <c r="F48" s="182">
        <v>0.36237210047181062</v>
      </c>
      <c r="G48" s="181">
        <v>62.964694021356358</v>
      </c>
    </row>
    <row r="49" spans="1:7" x14ac:dyDescent="0.2">
      <c r="A49" s="130">
        <v>28</v>
      </c>
      <c r="B49" s="131" t="s">
        <v>51</v>
      </c>
      <c r="C49" s="175">
        <v>13363699</v>
      </c>
      <c r="D49" s="182">
        <v>0.22103587909051392</v>
      </c>
      <c r="E49" s="175">
        <v>17350188</v>
      </c>
      <c r="F49" s="182">
        <v>0.33165119161190304</v>
      </c>
      <c r="G49" s="181">
        <v>29.830730249162297</v>
      </c>
    </row>
    <row r="50" spans="1:7" x14ac:dyDescent="0.2">
      <c r="A50" s="130">
        <v>29</v>
      </c>
      <c r="B50" s="131" t="s">
        <v>52</v>
      </c>
      <c r="C50" s="175">
        <v>22250409</v>
      </c>
      <c r="D50" s="182">
        <v>0.36802226041146863</v>
      </c>
      <c r="E50" s="175">
        <v>15153682</v>
      </c>
      <c r="F50" s="182">
        <v>0.28966468216989039</v>
      </c>
      <c r="G50" s="181">
        <v>-31.894815955967371</v>
      </c>
    </row>
    <row r="51" spans="1:7" x14ac:dyDescent="0.2">
      <c r="A51" s="130">
        <v>30</v>
      </c>
      <c r="B51" s="131" t="s">
        <v>53</v>
      </c>
      <c r="C51" s="175">
        <v>17384452</v>
      </c>
      <c r="D51" s="182">
        <v>0.28753922325898262</v>
      </c>
      <c r="E51" s="175">
        <v>14442022</v>
      </c>
      <c r="F51" s="182">
        <v>0.27606120496131337</v>
      </c>
      <c r="G51" s="181">
        <v>-16.925641371956967</v>
      </c>
    </row>
    <row r="52" spans="1:7" x14ac:dyDescent="0.2">
      <c r="A52" s="130">
        <v>31</v>
      </c>
      <c r="B52" s="121" t="s">
        <v>78</v>
      </c>
      <c r="C52" s="175">
        <v>30613799</v>
      </c>
      <c r="D52" s="182">
        <v>0.50635291727726706</v>
      </c>
      <c r="E52" s="175">
        <v>14327720</v>
      </c>
      <c r="F52" s="182">
        <v>0.27387630676288321</v>
      </c>
      <c r="G52" s="181">
        <v>-53.198490654492112</v>
      </c>
    </row>
    <row r="53" spans="1:7" x14ac:dyDescent="0.2">
      <c r="A53" s="130">
        <v>32</v>
      </c>
      <c r="B53" s="131" t="s">
        <v>54</v>
      </c>
      <c r="C53" s="175">
        <v>14156446</v>
      </c>
      <c r="D53" s="182">
        <v>0.23414793212623164</v>
      </c>
      <c r="E53" s="175">
        <v>11734695</v>
      </c>
      <c r="F53" s="182">
        <v>0.2243102829751609</v>
      </c>
      <c r="G53" s="181">
        <v>-17.107054976934176</v>
      </c>
    </row>
    <row r="54" spans="1:7" x14ac:dyDescent="0.2">
      <c r="A54" s="130">
        <v>33</v>
      </c>
      <c r="B54" s="131" t="s">
        <v>55</v>
      </c>
      <c r="C54" s="175">
        <v>11299532</v>
      </c>
      <c r="D54" s="182">
        <v>0.18689451093828086</v>
      </c>
      <c r="E54" s="175">
        <v>10806908</v>
      </c>
      <c r="F54" s="182">
        <v>0.20657550891322951</v>
      </c>
      <c r="G54" s="181">
        <v>-4.3596849851834545</v>
      </c>
    </row>
    <row r="55" spans="1:7" x14ac:dyDescent="0.2">
      <c r="A55" s="130">
        <v>34</v>
      </c>
      <c r="B55" s="131" t="s">
        <v>56</v>
      </c>
      <c r="C55" s="175">
        <v>6108200</v>
      </c>
      <c r="D55" s="182">
        <v>0.10102976403918383</v>
      </c>
      <c r="E55" s="175">
        <v>6733226</v>
      </c>
      <c r="F55" s="182">
        <v>0.12870652619396675</v>
      </c>
      <c r="G55" s="181">
        <v>10.232572607314761</v>
      </c>
    </row>
    <row r="56" spans="1:7" x14ac:dyDescent="0.2">
      <c r="A56" s="130">
        <v>35</v>
      </c>
      <c r="B56" s="122" t="s">
        <v>119</v>
      </c>
      <c r="C56" s="175">
        <v>3673523</v>
      </c>
      <c r="D56" s="182">
        <v>6.0760152235112594E-2</v>
      </c>
      <c r="E56" s="175">
        <v>5931921</v>
      </c>
      <c r="F56" s="182">
        <v>0.11338947267877854</v>
      </c>
      <c r="G56" s="181">
        <v>61.477714989126241</v>
      </c>
    </row>
    <row r="57" spans="1:7" x14ac:dyDescent="0.2">
      <c r="A57" s="130">
        <v>36</v>
      </c>
      <c r="B57" s="131" t="s">
        <v>57</v>
      </c>
      <c r="C57" s="175">
        <v>3408411</v>
      </c>
      <c r="D57" s="182">
        <v>5.6375193850653003E-2</v>
      </c>
      <c r="E57" s="175">
        <v>5282476</v>
      </c>
      <c r="F57" s="182">
        <v>0.10097524361472505</v>
      </c>
      <c r="G57" s="181">
        <v>54.983539250401428</v>
      </c>
    </row>
    <row r="58" spans="1:7" x14ac:dyDescent="0.2">
      <c r="A58" s="130">
        <v>37</v>
      </c>
      <c r="B58" s="131" t="s">
        <v>58</v>
      </c>
      <c r="C58" s="175">
        <v>3155074</v>
      </c>
      <c r="D58" s="182">
        <v>5.2184994228441098E-2</v>
      </c>
      <c r="E58" s="175">
        <v>4341960</v>
      </c>
      <c r="F58" s="182">
        <v>8.2997152995184745E-2</v>
      </c>
      <c r="G58" s="181">
        <v>37.618325275413511</v>
      </c>
    </row>
    <row r="59" spans="1:7" x14ac:dyDescent="0.2">
      <c r="A59" s="130">
        <v>38</v>
      </c>
      <c r="B59" s="131" t="s">
        <v>59</v>
      </c>
      <c r="C59" s="175">
        <v>6311932</v>
      </c>
      <c r="D59" s="182">
        <v>0.10439949585661468</v>
      </c>
      <c r="E59" s="175">
        <v>4309557</v>
      </c>
      <c r="F59" s="182">
        <v>8.2377765265103639E-2</v>
      </c>
      <c r="G59" s="181">
        <v>-31.723646579209031</v>
      </c>
    </row>
    <row r="60" spans="1:7" x14ac:dyDescent="0.2">
      <c r="A60" s="130">
        <v>39</v>
      </c>
      <c r="B60" s="131" t="s">
        <v>60</v>
      </c>
      <c r="C60" s="175">
        <v>8475321</v>
      </c>
      <c r="D60" s="182">
        <v>0.14018199809867712</v>
      </c>
      <c r="E60" s="175">
        <v>3691342</v>
      </c>
      <c r="F60" s="182">
        <v>7.056050187738977E-2</v>
      </c>
      <c r="G60" s="181">
        <v>-56.445991839129164</v>
      </c>
    </row>
    <row r="61" spans="1:7" x14ac:dyDescent="0.2">
      <c r="A61" s="130">
        <v>40</v>
      </c>
      <c r="B61" s="131" t="s">
        <v>61</v>
      </c>
      <c r="C61" s="175">
        <v>4950002</v>
      </c>
      <c r="D61" s="182">
        <v>8.1873143324299819E-2</v>
      </c>
      <c r="E61" s="175">
        <v>3342574</v>
      </c>
      <c r="F61" s="182">
        <v>6.389375435879803E-2</v>
      </c>
      <c r="G61" s="181">
        <v>-32.473279808775835</v>
      </c>
    </row>
    <row r="62" spans="1:7" x14ac:dyDescent="0.2">
      <c r="A62" s="130">
        <v>41</v>
      </c>
      <c r="B62" s="131" t="s">
        <v>62</v>
      </c>
      <c r="C62" s="175">
        <v>7317254</v>
      </c>
      <c r="D62" s="182">
        <v>0.12102754412671068</v>
      </c>
      <c r="E62" s="175">
        <v>3050247</v>
      </c>
      <c r="F62" s="182">
        <v>5.8305884193337418E-2</v>
      </c>
      <c r="G62" s="181">
        <v>-58.314321192075603</v>
      </c>
    </row>
    <row r="63" spans="1:7" x14ac:dyDescent="0.2">
      <c r="A63" s="130">
        <v>42</v>
      </c>
      <c r="B63" s="131" t="s">
        <v>63</v>
      </c>
      <c r="C63" s="175">
        <v>3337906</v>
      </c>
      <c r="D63" s="182">
        <v>5.5209039580396184E-2</v>
      </c>
      <c r="E63" s="175">
        <v>2805823</v>
      </c>
      <c r="F63" s="182">
        <v>5.3633686355564834E-2</v>
      </c>
      <c r="G63" s="181">
        <v>-15.940622653843462</v>
      </c>
    </row>
    <row r="64" spans="1:7" x14ac:dyDescent="0.2">
      <c r="A64" s="130">
        <v>43</v>
      </c>
      <c r="B64" s="131" t="s">
        <v>64</v>
      </c>
      <c r="C64" s="175">
        <v>573819</v>
      </c>
      <c r="D64" s="182">
        <v>9.490979039848144E-3</v>
      </c>
      <c r="E64" s="175">
        <v>2666218</v>
      </c>
      <c r="F64" s="182">
        <v>5.0965117887892909E-2</v>
      </c>
      <c r="G64" s="181">
        <v>364.64442620408181</v>
      </c>
    </row>
    <row r="65" spans="1:7" x14ac:dyDescent="0.2">
      <c r="A65" s="130">
        <v>44</v>
      </c>
      <c r="B65" s="131" t="s">
        <v>65</v>
      </c>
      <c r="C65" s="175">
        <v>3564027</v>
      </c>
      <c r="D65" s="182">
        <v>5.8949085956465128E-2</v>
      </c>
      <c r="E65" s="175">
        <v>2246480</v>
      </c>
      <c r="F65" s="182">
        <v>4.2941769214968041E-2</v>
      </c>
      <c r="G65" s="181">
        <v>-36.967929816468846</v>
      </c>
    </row>
    <row r="66" spans="1:7" x14ac:dyDescent="0.2">
      <c r="A66" s="130">
        <v>45</v>
      </c>
      <c r="B66" s="131" t="s">
        <v>66</v>
      </c>
      <c r="C66" s="175">
        <v>2903176</v>
      </c>
      <c r="D66" s="182">
        <v>4.8018595698277988E-2</v>
      </c>
      <c r="E66" s="175">
        <v>2138982</v>
      </c>
      <c r="F66" s="182">
        <v>4.0886930397319707E-2</v>
      </c>
      <c r="G66" s="181">
        <v>-26.322689358137431</v>
      </c>
    </row>
    <row r="67" spans="1:7" x14ac:dyDescent="0.2">
      <c r="A67" s="130">
        <v>46</v>
      </c>
      <c r="B67" s="131" t="s">
        <v>256</v>
      </c>
      <c r="C67" s="175">
        <v>1565371</v>
      </c>
      <c r="D67" s="182">
        <v>2.5891271203264669E-2</v>
      </c>
      <c r="E67" s="175">
        <v>1584392</v>
      </c>
      <c r="F67" s="182">
        <v>3.0285867494943931E-2</v>
      </c>
      <c r="G67" s="181">
        <v>1.2151113058821217</v>
      </c>
    </row>
    <row r="68" spans="1:7" x14ac:dyDescent="0.2">
      <c r="A68" s="130">
        <v>47</v>
      </c>
      <c r="B68" s="131" t="s">
        <v>67</v>
      </c>
      <c r="C68" s="175">
        <v>1203188</v>
      </c>
      <c r="D68" s="182">
        <v>1.9900756316881821E-2</v>
      </c>
      <c r="E68" s="175">
        <v>1225385</v>
      </c>
      <c r="F68" s="182">
        <v>2.3423400105713654E-2</v>
      </c>
      <c r="G68" s="181">
        <v>1.8448488515510508</v>
      </c>
    </row>
    <row r="69" spans="1:7" x14ac:dyDescent="0.2">
      <c r="A69" s="130">
        <v>48</v>
      </c>
      <c r="B69" s="131" t="s">
        <v>68</v>
      </c>
      <c r="C69" s="175">
        <v>2668974</v>
      </c>
      <c r="D69" s="182">
        <v>4.4144889402232518E-2</v>
      </c>
      <c r="E69" s="175">
        <v>1169538</v>
      </c>
      <c r="F69" s="182">
        <v>2.2355877142968241E-2</v>
      </c>
      <c r="G69" s="181">
        <v>-56.180240047299066</v>
      </c>
    </row>
    <row r="70" spans="1:7" x14ac:dyDescent="0.2">
      <c r="A70" s="130">
        <v>49</v>
      </c>
      <c r="B70" s="131" t="s">
        <v>69</v>
      </c>
      <c r="C70" s="175">
        <v>1528668</v>
      </c>
      <c r="D70" s="182">
        <v>2.5284202765831355E-2</v>
      </c>
      <c r="E70" s="175">
        <v>776616</v>
      </c>
      <c r="F70" s="182">
        <v>1.4845119939038684E-2</v>
      </c>
      <c r="G70" s="181">
        <v>-49.196555432572673</v>
      </c>
    </row>
    <row r="71" spans="1:7" x14ac:dyDescent="0.2">
      <c r="A71" s="130">
        <v>50</v>
      </c>
      <c r="B71" s="131" t="s">
        <v>70</v>
      </c>
      <c r="C71" s="177">
        <v>86360727</v>
      </c>
      <c r="D71" s="182">
        <v>1.4284083479686935</v>
      </c>
      <c r="E71" s="177">
        <v>99762714</v>
      </c>
      <c r="F71" s="182">
        <v>1.9069777789461118</v>
      </c>
      <c r="G71" s="182">
        <v>15.518612991759561</v>
      </c>
    </row>
    <row r="72" spans="1:7" x14ac:dyDescent="0.2">
      <c r="A72" s="133"/>
      <c r="B72" s="134"/>
      <c r="C72" s="135"/>
      <c r="D72" s="136"/>
      <c r="E72" s="135"/>
      <c r="F72" s="136"/>
      <c r="G72" s="137"/>
    </row>
    <row r="73" spans="1:7" x14ac:dyDescent="0.2">
      <c r="A73" s="130"/>
      <c r="B73" s="131"/>
      <c r="C73" s="184"/>
      <c r="D73" s="185"/>
      <c r="E73" s="184"/>
      <c r="F73" s="185"/>
      <c r="G73" s="185"/>
    </row>
    <row r="74" spans="1:7" s="79" customFormat="1" ht="12" customHeight="1" x14ac:dyDescent="0.2">
      <c r="A74" s="78" t="s">
        <v>180</v>
      </c>
      <c r="B74" s="78"/>
      <c r="C74" s="77"/>
      <c r="D74" s="186"/>
      <c r="E74" s="99"/>
      <c r="F74" s="186"/>
      <c r="G74" s="187"/>
    </row>
    <row r="75" spans="1:7" s="97" customFormat="1" ht="12.75" customHeight="1" x14ac:dyDescent="0.2">
      <c r="A75" s="78" t="s">
        <v>257</v>
      </c>
      <c r="B75" s="188"/>
      <c r="C75" s="81"/>
      <c r="D75" s="189"/>
      <c r="E75" s="100"/>
      <c r="F75" s="189"/>
      <c r="G75" s="190"/>
    </row>
    <row r="76" spans="1:7" s="97" customFormat="1" ht="12.75" customHeight="1" x14ac:dyDescent="0.2">
      <c r="A76" s="78" t="s">
        <v>258</v>
      </c>
      <c r="B76" s="78"/>
      <c r="C76" s="81"/>
      <c r="D76" s="189"/>
      <c r="E76" s="100"/>
      <c r="F76" s="189"/>
      <c r="G76" s="190"/>
    </row>
    <row r="77" spans="1:7" s="97" customFormat="1" ht="12.75" customHeight="1" x14ac:dyDescent="0.2">
      <c r="A77" s="78" t="s">
        <v>259</v>
      </c>
      <c r="B77" s="188"/>
      <c r="C77" s="81"/>
      <c r="D77" s="189"/>
      <c r="E77" s="100"/>
      <c r="F77" s="189"/>
      <c r="G77" s="190"/>
    </row>
    <row r="78" spans="1:7" s="97" customFormat="1" ht="12.75" customHeight="1" x14ac:dyDescent="0.2">
      <c r="A78" s="188" t="s">
        <v>260</v>
      </c>
      <c r="B78" s="78"/>
      <c r="C78" s="81"/>
      <c r="D78" s="189"/>
      <c r="E78" s="100"/>
      <c r="F78" s="189"/>
      <c r="G78" s="190"/>
    </row>
    <row r="79" spans="1:7" s="97" customFormat="1" ht="12.75" customHeight="1" x14ac:dyDescent="0.2">
      <c r="A79" s="188" t="s">
        <v>261</v>
      </c>
      <c r="B79" s="78"/>
      <c r="C79" s="81"/>
      <c r="D79" s="189"/>
      <c r="E79" s="100"/>
      <c r="F79" s="189"/>
      <c r="G79" s="190"/>
    </row>
    <row r="80" spans="1:7" s="97" customFormat="1" ht="12.75" customHeight="1" x14ac:dyDescent="0.2">
      <c r="A80" s="78" t="s">
        <v>262</v>
      </c>
      <c r="B80" s="78"/>
      <c r="C80" s="81"/>
      <c r="D80" s="189"/>
      <c r="E80" s="100"/>
      <c r="F80" s="189"/>
      <c r="G80" s="190"/>
    </row>
    <row r="81" spans="1:7" s="97" customFormat="1" ht="12.75" customHeight="1" x14ac:dyDescent="0.2">
      <c r="A81" s="11" t="s">
        <v>264</v>
      </c>
      <c r="B81" s="71"/>
      <c r="C81" s="81"/>
      <c r="D81" s="189"/>
      <c r="E81" s="100"/>
      <c r="F81" s="189"/>
      <c r="G81" s="190"/>
    </row>
    <row r="82" spans="1:7" s="200" customFormat="1" ht="12" x14ac:dyDescent="0.2">
      <c r="A82" s="197" t="s">
        <v>265</v>
      </c>
      <c r="B82" s="197"/>
      <c r="C82" s="198"/>
      <c r="D82" s="199"/>
      <c r="E82" s="199"/>
      <c r="F82" s="199"/>
      <c r="G82" s="199"/>
    </row>
    <row r="83" spans="1:7" s="97" customFormat="1" ht="12.75" customHeight="1" x14ac:dyDescent="0.2">
      <c r="A83" s="78" t="s">
        <v>235</v>
      </c>
      <c r="B83" s="78"/>
      <c r="C83" s="81"/>
      <c r="D83" s="189"/>
      <c r="E83" s="100"/>
      <c r="F83" s="189"/>
      <c r="G83" s="190"/>
    </row>
    <row r="84" spans="1:7" s="97" customFormat="1" ht="12.75" customHeight="1" x14ac:dyDescent="0.2">
      <c r="A84" s="191" t="s">
        <v>237</v>
      </c>
      <c r="B84" s="191"/>
      <c r="C84" s="81"/>
      <c r="D84" s="189"/>
      <c r="E84" s="100"/>
      <c r="F84" s="189"/>
      <c r="G84" s="190"/>
    </row>
    <row r="85" spans="1:7" s="127" customFormat="1" ht="12.75" customHeight="1" x14ac:dyDescent="0.2">
      <c r="A85" s="126"/>
      <c r="B85" s="138"/>
      <c r="C85" s="140"/>
      <c r="E85" s="140"/>
      <c r="G85" s="141"/>
    </row>
    <row r="86" spans="1:7" s="127" customFormat="1" ht="12.75" customHeight="1" x14ac:dyDescent="0.2">
      <c r="A86" s="201"/>
      <c r="B86" s="34"/>
      <c r="C86" s="140"/>
      <c r="E86" s="140"/>
      <c r="G86" s="142"/>
    </row>
    <row r="87" spans="1:7" s="127" customFormat="1" ht="12.75" customHeight="1" x14ac:dyDescent="0.2">
      <c r="A87" s="201"/>
      <c r="B87" s="34"/>
      <c r="C87" s="140"/>
      <c r="E87" s="140"/>
      <c r="G87" s="142"/>
    </row>
    <row r="88" spans="1:7" s="127" customFormat="1" ht="12.75" customHeight="1" x14ac:dyDescent="0.2">
      <c r="A88" s="201"/>
      <c r="B88" s="34"/>
      <c r="C88" s="140"/>
      <c r="E88" s="140"/>
      <c r="G88" s="142"/>
    </row>
    <row r="89" spans="1:7" s="127" customFormat="1" ht="12.75" customHeight="1" x14ac:dyDescent="0.2">
      <c r="A89" s="126"/>
      <c r="B89" s="138"/>
      <c r="C89" s="140"/>
      <c r="E89" s="140"/>
      <c r="G89" s="141"/>
    </row>
    <row r="90" spans="1:7" s="127" customFormat="1" ht="12.75" customHeight="1" x14ac:dyDescent="0.2">
      <c r="A90" s="126"/>
      <c r="B90" s="138"/>
      <c r="C90" s="140"/>
      <c r="E90" s="140"/>
      <c r="G90" s="141"/>
    </row>
    <row r="91" spans="1:7" s="127" customFormat="1" ht="12.75" customHeight="1" x14ac:dyDescent="0.2">
      <c r="A91" s="126"/>
      <c r="B91" s="138"/>
      <c r="C91" s="140"/>
      <c r="E91" s="140"/>
      <c r="G91" s="141"/>
    </row>
    <row r="92" spans="1:7" ht="12.75" customHeight="1" x14ac:dyDescent="0.2">
      <c r="B92" s="138"/>
    </row>
    <row r="93" spans="1:7" ht="12.75" customHeight="1" x14ac:dyDescent="0.2">
      <c r="B93" s="138"/>
    </row>
    <row r="94" spans="1:7" ht="12.75" customHeight="1" x14ac:dyDescent="0.2">
      <c r="B94" s="138"/>
    </row>
    <row r="95" spans="1:7" ht="12.75" customHeight="1" x14ac:dyDescent="0.2">
      <c r="B95" s="138"/>
    </row>
    <row r="96" spans="1:7" ht="12.75" customHeight="1" x14ac:dyDescent="0.2">
      <c r="B96" s="138"/>
    </row>
    <row r="97" spans="1:10" ht="12.75" customHeight="1" x14ac:dyDescent="0.2">
      <c r="B97" s="138"/>
    </row>
    <row r="98" spans="1:10" ht="12.75" customHeight="1" x14ac:dyDescent="0.2">
      <c r="B98" s="138"/>
    </row>
    <row r="99" spans="1:10" ht="12.75" customHeight="1" x14ac:dyDescent="0.2">
      <c r="B99" s="138"/>
    </row>
    <row r="100" spans="1:10" ht="12.75" customHeight="1" x14ac:dyDescent="0.2">
      <c r="B100" s="138"/>
    </row>
    <row r="101" spans="1:10" ht="12.75" customHeight="1" x14ac:dyDescent="0.2">
      <c r="B101" s="138"/>
    </row>
    <row r="102" spans="1:10" ht="12.75" customHeight="1" x14ac:dyDescent="0.2">
      <c r="B102" s="138"/>
    </row>
    <row r="103" spans="1:10" ht="12.75" customHeight="1" x14ac:dyDescent="0.2">
      <c r="B103" s="138"/>
    </row>
    <row r="104" spans="1:10" x14ac:dyDescent="0.2">
      <c r="B104" s="138"/>
    </row>
    <row r="105" spans="1:10" x14ac:dyDescent="0.2">
      <c r="B105" s="143"/>
    </row>
    <row r="106" spans="1:10" s="139" customFormat="1" x14ac:dyDescent="0.2">
      <c r="A106" s="126"/>
      <c r="B106" s="143"/>
      <c r="D106" s="1"/>
      <c r="F106" s="1"/>
      <c r="G106" s="59"/>
      <c r="H106" s="1"/>
      <c r="I106" s="1"/>
      <c r="J106" s="1"/>
    </row>
    <row r="107" spans="1:10" s="139" customFormat="1" x14ac:dyDescent="0.2">
      <c r="A107" s="126"/>
      <c r="B107" s="143"/>
      <c r="D107" s="1"/>
      <c r="F107" s="1"/>
      <c r="G107" s="59"/>
      <c r="H107" s="1"/>
      <c r="I107" s="1"/>
      <c r="J107" s="1"/>
    </row>
    <row r="108" spans="1:10" s="139" customFormat="1" x14ac:dyDescent="0.2">
      <c r="A108" s="126"/>
      <c r="B108" s="143"/>
      <c r="D108" s="1"/>
      <c r="F108" s="1"/>
      <c r="G108" s="59"/>
      <c r="H108" s="1"/>
      <c r="I108" s="1"/>
      <c r="J108" s="1"/>
    </row>
    <row r="109" spans="1:10" s="139" customFormat="1" x14ac:dyDescent="0.2">
      <c r="A109" s="126"/>
      <c r="B109" s="143"/>
      <c r="D109" s="1"/>
      <c r="F109" s="1"/>
      <c r="G109" s="59"/>
      <c r="H109" s="1"/>
      <c r="I109" s="1"/>
      <c r="J109" s="1"/>
    </row>
    <row r="110" spans="1:10" s="139" customFormat="1" x14ac:dyDescent="0.2">
      <c r="A110" s="126"/>
      <c r="B110" s="143"/>
      <c r="D110" s="1"/>
      <c r="F110" s="1"/>
      <c r="G110" s="59"/>
      <c r="H110" s="1"/>
      <c r="I110" s="1"/>
      <c r="J110" s="1"/>
    </row>
    <row r="111" spans="1:10" s="139" customFormat="1" x14ac:dyDescent="0.2">
      <c r="A111" s="126"/>
      <c r="B111" s="143"/>
      <c r="D111" s="1"/>
      <c r="F111" s="1"/>
      <c r="G111" s="59"/>
      <c r="H111" s="1"/>
      <c r="I111" s="1"/>
      <c r="J111" s="1"/>
    </row>
    <row r="112" spans="1:10" s="139" customFormat="1" x14ac:dyDescent="0.2">
      <c r="A112" s="126"/>
      <c r="B112" s="143"/>
      <c r="D112" s="1"/>
      <c r="F112" s="1"/>
      <c r="G112" s="59"/>
      <c r="H112" s="1"/>
      <c r="I112" s="1"/>
      <c r="J112" s="1"/>
    </row>
    <row r="113" spans="1:10" s="139" customFormat="1" x14ac:dyDescent="0.2">
      <c r="A113" s="126"/>
      <c r="B113" s="143"/>
      <c r="D113" s="1"/>
      <c r="F113" s="1"/>
      <c r="G113" s="59"/>
      <c r="H113" s="1"/>
      <c r="I113" s="1"/>
      <c r="J113" s="1"/>
    </row>
    <row r="114" spans="1:10" s="139" customFormat="1" x14ac:dyDescent="0.2">
      <c r="A114" s="126"/>
      <c r="B114" s="143"/>
      <c r="D114" s="1"/>
      <c r="F114" s="1"/>
      <c r="G114" s="59"/>
      <c r="H114" s="1"/>
      <c r="I114" s="1"/>
      <c r="J114" s="1"/>
    </row>
    <row r="115" spans="1:10" s="139" customFormat="1" x14ac:dyDescent="0.2">
      <c r="A115" s="126"/>
      <c r="B115" s="143"/>
      <c r="D115" s="1"/>
      <c r="F115" s="1"/>
      <c r="G115" s="59"/>
      <c r="H115" s="1"/>
      <c r="I115" s="1"/>
      <c r="J115" s="1"/>
    </row>
    <row r="116" spans="1:10" s="139" customFormat="1" x14ac:dyDescent="0.2">
      <c r="A116" s="126"/>
      <c r="B116" s="143"/>
      <c r="D116" s="1"/>
      <c r="F116" s="1"/>
      <c r="G116" s="59"/>
      <c r="H116" s="1"/>
      <c r="I116" s="1"/>
      <c r="J116" s="1"/>
    </row>
  </sheetData>
  <mergeCells count="6">
    <mergeCell ref="A4:B6"/>
    <mergeCell ref="E4:F4"/>
    <mergeCell ref="C4:D4"/>
    <mergeCell ref="G4:G5"/>
    <mergeCell ref="A1:G1"/>
    <mergeCell ref="A2:G2"/>
  </mergeCells>
  <printOptions horizontalCentered="1"/>
  <pageMargins left="0.19685039370078741" right="0.19685039370078741" top="0.3543307086614173" bottom="0.3543307086614173" header="0.31496062992125984" footer="0.3149606299212598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5C64E-D924-43B0-8A7F-3796AD7E0597}">
  <sheetPr>
    <pageSetUpPr fitToPage="1"/>
  </sheetPr>
  <dimension ref="A1:J92"/>
  <sheetViews>
    <sheetView topLeftCell="A33" zoomScaleNormal="100" workbookViewId="0">
      <selection activeCell="H47" sqref="H47"/>
    </sheetView>
  </sheetViews>
  <sheetFormatPr defaultColWidth="9.140625" defaultRowHeight="12.75" x14ac:dyDescent="0.2"/>
  <cols>
    <col min="1" max="4" width="3.7109375" style="3" customWidth="1"/>
    <col min="5" max="5" width="39.7109375" style="3" customWidth="1"/>
    <col min="6" max="6" width="22.42578125" style="96" customWidth="1"/>
    <col min="7" max="7" width="13.140625" style="3" customWidth="1"/>
    <col min="8" max="8" width="22.42578125" style="70" customWidth="1"/>
    <col min="9" max="9" width="13.140625" style="9" customWidth="1"/>
    <col min="10" max="10" width="16.5703125" style="51" customWidth="1"/>
    <col min="11" max="16384" width="9.140625" style="3"/>
  </cols>
  <sheetData>
    <row r="1" spans="1:10" ht="14.25" x14ac:dyDescent="0.2">
      <c r="A1" s="431" t="s">
        <v>361</v>
      </c>
      <c r="B1" s="431"/>
      <c r="C1" s="431"/>
      <c r="D1" s="431"/>
      <c r="E1" s="431"/>
      <c r="F1" s="431"/>
      <c r="G1" s="431"/>
      <c r="H1" s="431"/>
      <c r="I1" s="431"/>
      <c r="J1" s="431"/>
    </row>
    <row r="2" spans="1:10" x14ac:dyDescent="0.2">
      <c r="A2" s="432" t="s">
        <v>241</v>
      </c>
      <c r="B2" s="432"/>
      <c r="C2" s="432"/>
      <c r="D2" s="432"/>
      <c r="E2" s="432"/>
      <c r="F2" s="432"/>
      <c r="G2" s="432"/>
      <c r="H2" s="432"/>
      <c r="I2" s="432"/>
      <c r="J2" s="432"/>
    </row>
    <row r="3" spans="1:10" x14ac:dyDescent="0.2">
      <c r="B3" s="83"/>
      <c r="C3" s="83"/>
      <c r="D3" s="83"/>
      <c r="E3" s="83"/>
      <c r="F3" s="84"/>
      <c r="G3" s="83"/>
      <c r="H3" s="202"/>
      <c r="I3" s="203"/>
      <c r="J3" s="162"/>
    </row>
    <row r="4" spans="1:10" ht="12.75" customHeight="1" x14ac:dyDescent="0.2">
      <c r="A4" s="425" t="s">
        <v>71</v>
      </c>
      <c r="B4" s="434"/>
      <c r="C4" s="434"/>
      <c r="D4" s="434"/>
      <c r="E4" s="434"/>
      <c r="F4" s="424">
        <v>2022</v>
      </c>
      <c r="G4" s="425"/>
      <c r="H4" s="422">
        <v>2023</v>
      </c>
      <c r="I4" s="423"/>
      <c r="J4" s="426" t="s">
        <v>242</v>
      </c>
    </row>
    <row r="5" spans="1:10" ht="38.25" x14ac:dyDescent="0.2">
      <c r="A5" s="435"/>
      <c r="B5" s="434"/>
      <c r="C5" s="434"/>
      <c r="D5" s="434"/>
      <c r="E5" s="434"/>
      <c r="F5" s="163" t="s">
        <v>14</v>
      </c>
      <c r="G5" s="164" t="s">
        <v>243</v>
      </c>
      <c r="H5" s="163" t="s">
        <v>233</v>
      </c>
      <c r="I5" s="164" t="s">
        <v>243</v>
      </c>
      <c r="J5" s="427"/>
    </row>
    <row r="6" spans="1:10" x14ac:dyDescent="0.2">
      <c r="A6" s="435"/>
      <c r="B6" s="434"/>
      <c r="C6" s="434"/>
      <c r="D6" s="434"/>
      <c r="E6" s="434"/>
      <c r="F6" s="165" t="s">
        <v>6</v>
      </c>
      <c r="G6" s="166" t="s">
        <v>7</v>
      </c>
      <c r="H6" s="165" t="s">
        <v>8</v>
      </c>
      <c r="I6" s="166" t="s">
        <v>9</v>
      </c>
      <c r="J6" s="167" t="s">
        <v>10</v>
      </c>
    </row>
    <row r="7" spans="1:10" x14ac:dyDescent="0.2">
      <c r="A7" s="2"/>
      <c r="B7" s="2"/>
      <c r="C7" s="2"/>
      <c r="D7" s="2"/>
      <c r="E7" s="2"/>
      <c r="F7" s="87"/>
      <c r="G7" s="86"/>
      <c r="H7" s="85"/>
      <c r="I7" s="86"/>
      <c r="J7" s="88"/>
    </row>
    <row r="8" spans="1:10" x14ac:dyDescent="0.2">
      <c r="C8" s="89" t="s">
        <v>72</v>
      </c>
      <c r="D8" s="205"/>
      <c r="E8" s="205"/>
      <c r="F8" s="211">
        <v>6045941073</v>
      </c>
      <c r="G8" s="178">
        <v>100</v>
      </c>
      <c r="H8" s="211">
        <v>5231456554</v>
      </c>
      <c r="I8" s="178">
        <v>100</v>
      </c>
      <c r="J8" s="178">
        <v>-13.471592084106309</v>
      </c>
    </row>
    <row r="9" spans="1:10" x14ac:dyDescent="0.2">
      <c r="C9" s="89"/>
      <c r="D9" s="205"/>
      <c r="E9" s="205"/>
      <c r="F9" s="212"/>
      <c r="G9" s="179"/>
      <c r="H9" s="212"/>
      <c r="I9" s="179"/>
      <c r="J9" s="179"/>
    </row>
    <row r="10" spans="1:10" x14ac:dyDescent="0.2">
      <c r="A10" s="90" t="s">
        <v>73</v>
      </c>
      <c r="C10" s="204"/>
      <c r="D10" s="38"/>
      <c r="E10" s="38"/>
      <c r="F10" s="211">
        <v>461049444</v>
      </c>
      <c r="G10" s="178">
        <v>7.6257680720534546</v>
      </c>
      <c r="H10" s="211">
        <v>373144291</v>
      </c>
      <c r="I10" s="178">
        <v>7.1327036198875025</v>
      </c>
      <c r="J10" s="178">
        <v>-19.066317971744478</v>
      </c>
    </row>
    <row r="11" spans="1:10" x14ac:dyDescent="0.2">
      <c r="A11" s="90"/>
      <c r="B11" s="90" t="s">
        <v>74</v>
      </c>
      <c r="F11" s="211">
        <v>377405046</v>
      </c>
      <c r="G11" s="178">
        <v>6.2422878662416625</v>
      </c>
      <c r="H11" s="211">
        <v>282729089</v>
      </c>
      <c r="I11" s="178">
        <v>5.40440479781532</v>
      </c>
      <c r="J11" s="178">
        <v>-25.086033693359788</v>
      </c>
    </row>
    <row r="12" spans="1:10" x14ac:dyDescent="0.2">
      <c r="C12" s="91" t="s">
        <v>75</v>
      </c>
      <c r="F12" s="211">
        <v>220126870</v>
      </c>
      <c r="G12" s="178">
        <v>3.6409033323702724</v>
      </c>
      <c r="H12" s="211">
        <v>128469158</v>
      </c>
      <c r="I12" s="178">
        <v>2.4557053408342231</v>
      </c>
      <c r="J12" s="178">
        <v>-41.638584149222673</v>
      </c>
    </row>
    <row r="13" spans="1:10" x14ac:dyDescent="0.2">
      <c r="D13" s="3" t="s">
        <v>76</v>
      </c>
      <c r="F13" s="216" t="s">
        <v>123</v>
      </c>
      <c r="G13" s="179" t="s">
        <v>124</v>
      </c>
      <c r="H13" s="216" t="s">
        <v>123</v>
      </c>
      <c r="I13" s="179" t="s">
        <v>124</v>
      </c>
      <c r="J13" s="179" t="s">
        <v>124</v>
      </c>
    </row>
    <row r="14" spans="1:10" x14ac:dyDescent="0.2">
      <c r="D14" s="3" t="s">
        <v>77</v>
      </c>
      <c r="F14" s="213">
        <v>178631790</v>
      </c>
      <c r="G14" s="179">
        <v>2.9545737850098295</v>
      </c>
      <c r="H14" s="213">
        <v>108844711</v>
      </c>
      <c r="I14" s="179">
        <v>2.0805813806630344</v>
      </c>
      <c r="J14" s="179">
        <v>-39.067558467616543</v>
      </c>
    </row>
    <row r="15" spans="1:10" x14ac:dyDescent="0.2">
      <c r="D15" s="206" t="s">
        <v>78</v>
      </c>
      <c r="E15" s="206"/>
      <c r="F15" s="213">
        <v>30613799</v>
      </c>
      <c r="G15" s="179">
        <v>0.50635291727726706</v>
      </c>
      <c r="H15" s="213">
        <v>14327720</v>
      </c>
      <c r="I15" s="179">
        <v>0.27387630676288321</v>
      </c>
      <c r="J15" s="179">
        <v>-53.198490654492112</v>
      </c>
    </row>
    <row r="16" spans="1:10" x14ac:dyDescent="0.2">
      <c r="D16" s="60" t="s">
        <v>79</v>
      </c>
      <c r="E16" s="60"/>
      <c r="F16" s="213">
        <v>7317254</v>
      </c>
      <c r="G16" s="179">
        <v>0.12102754412671068</v>
      </c>
      <c r="H16" s="213">
        <v>3050247</v>
      </c>
      <c r="I16" s="179">
        <v>5.8305884193337418E-2</v>
      </c>
      <c r="J16" s="179">
        <v>-58.314321192075603</v>
      </c>
    </row>
    <row r="17" spans="1:10" x14ac:dyDescent="0.2">
      <c r="D17" s="60" t="s">
        <v>70</v>
      </c>
      <c r="E17" s="60"/>
      <c r="F17" s="213">
        <v>3564027</v>
      </c>
      <c r="G17" s="179">
        <v>5.8949085956465128E-2</v>
      </c>
      <c r="H17" s="213">
        <v>2246480</v>
      </c>
      <c r="I17" s="179">
        <v>4.2941769214968041E-2</v>
      </c>
      <c r="J17" s="179">
        <v>-36.967929816468839</v>
      </c>
    </row>
    <row r="18" spans="1:10" x14ac:dyDescent="0.2">
      <c r="C18" s="52" t="s">
        <v>80</v>
      </c>
      <c r="F18" s="211">
        <v>869869</v>
      </c>
      <c r="G18" s="178">
        <v>1.4387652633345471E-2</v>
      </c>
      <c r="H18" s="211">
        <v>166902</v>
      </c>
      <c r="I18" s="178">
        <v>3.1903543167607087E-3</v>
      </c>
      <c r="J18" s="178">
        <v>-80.812972987886681</v>
      </c>
    </row>
    <row r="19" spans="1:10" x14ac:dyDescent="0.2">
      <c r="D19" s="3" t="s">
        <v>81</v>
      </c>
      <c r="F19" s="216" t="s">
        <v>123</v>
      </c>
      <c r="G19" s="179" t="s">
        <v>124</v>
      </c>
      <c r="H19" s="216" t="s">
        <v>123</v>
      </c>
      <c r="I19" s="179" t="s">
        <v>124</v>
      </c>
      <c r="J19" s="179" t="s">
        <v>124</v>
      </c>
    </row>
    <row r="20" spans="1:10" x14ac:dyDescent="0.2">
      <c r="D20" s="3" t="s">
        <v>82</v>
      </c>
      <c r="F20" s="216" t="s">
        <v>123</v>
      </c>
      <c r="G20" s="179" t="s">
        <v>124</v>
      </c>
      <c r="H20" s="216" t="s">
        <v>123</v>
      </c>
      <c r="I20" s="179" t="s">
        <v>124</v>
      </c>
      <c r="J20" s="179" t="s">
        <v>124</v>
      </c>
    </row>
    <row r="21" spans="1:10" x14ac:dyDescent="0.2">
      <c r="C21" s="90"/>
      <c r="D21" s="3" t="s">
        <v>70</v>
      </c>
      <c r="F21" s="213">
        <v>869869</v>
      </c>
      <c r="G21" s="179">
        <v>1.4387652633345471E-2</v>
      </c>
      <c r="H21" s="213">
        <v>166902</v>
      </c>
      <c r="I21" s="179">
        <v>3.1903543167607087E-3</v>
      </c>
      <c r="J21" s="179">
        <v>-80.812972987886681</v>
      </c>
    </row>
    <row r="22" spans="1:10" x14ac:dyDescent="0.2">
      <c r="C22" s="52" t="s">
        <v>83</v>
      </c>
      <c r="F22" s="211">
        <v>156408307</v>
      </c>
      <c r="G22" s="178">
        <v>2.5869968812380453</v>
      </c>
      <c r="H22" s="211">
        <v>154093029</v>
      </c>
      <c r="I22" s="178">
        <v>2.9455091026643361</v>
      </c>
      <c r="J22" s="178">
        <v>-1.4802781542798746</v>
      </c>
    </row>
    <row r="23" spans="1:10" x14ac:dyDescent="0.2">
      <c r="D23" s="60" t="s">
        <v>84</v>
      </c>
      <c r="E23" s="60"/>
      <c r="F23" s="213">
        <v>20884974</v>
      </c>
      <c r="G23" s="179">
        <v>0.34543793510109194</v>
      </c>
      <c r="H23" s="213">
        <v>17237863</v>
      </c>
      <c r="I23" s="179">
        <v>0.32950408403601933</v>
      </c>
      <c r="J23" s="179">
        <v>-17.462846733733066</v>
      </c>
    </row>
    <row r="24" spans="1:10" x14ac:dyDescent="0.2">
      <c r="D24" s="3" t="s">
        <v>85</v>
      </c>
      <c r="F24" s="216" t="s">
        <v>123</v>
      </c>
      <c r="G24" s="179" t="s">
        <v>124</v>
      </c>
      <c r="H24" s="213">
        <v>6150986</v>
      </c>
      <c r="I24" s="179">
        <v>0.11757692979973088</v>
      </c>
      <c r="J24" s="179" t="s">
        <v>124</v>
      </c>
    </row>
    <row r="25" spans="1:10" x14ac:dyDescent="0.2">
      <c r="D25" s="3" t="s">
        <v>86</v>
      </c>
      <c r="F25" s="213">
        <v>9786375</v>
      </c>
      <c r="G25" s="179">
        <v>0.16186686045790377</v>
      </c>
      <c r="H25" s="213">
        <v>4766371</v>
      </c>
      <c r="I25" s="179">
        <v>9.110982669550427E-2</v>
      </c>
      <c r="J25" s="179">
        <v>-51.29584754314034</v>
      </c>
    </row>
    <row r="26" spans="1:10" x14ac:dyDescent="0.2">
      <c r="D26" s="3" t="s">
        <v>87</v>
      </c>
      <c r="F26" s="213">
        <v>82122991</v>
      </c>
      <c r="G26" s="179">
        <v>1.3583161001476733</v>
      </c>
      <c r="H26" s="213">
        <v>82697978</v>
      </c>
      <c r="I26" s="179">
        <v>1.5807830409442793</v>
      </c>
      <c r="J26" s="179">
        <v>0.70015350512501429</v>
      </c>
    </row>
    <row r="27" spans="1:10" x14ac:dyDescent="0.2">
      <c r="D27" s="60" t="s">
        <v>67</v>
      </c>
      <c r="E27" s="60"/>
      <c r="F27" s="213">
        <v>1203188</v>
      </c>
      <c r="G27" s="179">
        <v>1.9900756316881821E-2</v>
      </c>
      <c r="H27" s="213">
        <v>1225385</v>
      </c>
      <c r="I27" s="179">
        <v>2.3423400105713654E-2</v>
      </c>
      <c r="J27" s="179">
        <v>1.8448488515510459</v>
      </c>
    </row>
    <row r="28" spans="1:10" x14ac:dyDescent="0.2">
      <c r="D28" s="3" t="s">
        <v>70</v>
      </c>
      <c r="F28" s="213">
        <v>42410779</v>
      </c>
      <c r="G28" s="179">
        <v>0.70147522921449423</v>
      </c>
      <c r="H28" s="213">
        <v>42014446</v>
      </c>
      <c r="I28" s="179">
        <v>0.80311182108308876</v>
      </c>
      <c r="J28" s="179">
        <v>-0.9345100687728467</v>
      </c>
    </row>
    <row r="29" spans="1:10" x14ac:dyDescent="0.2">
      <c r="A29" s="52"/>
      <c r="B29" s="52" t="s">
        <v>88</v>
      </c>
      <c r="F29" s="211">
        <v>83644398</v>
      </c>
      <c r="G29" s="178">
        <v>1.383480205811791</v>
      </c>
      <c r="H29" s="211">
        <v>90415202</v>
      </c>
      <c r="I29" s="178">
        <v>1.7282988220721824</v>
      </c>
      <c r="J29" s="178">
        <v>8.0947489155221124</v>
      </c>
    </row>
    <row r="30" spans="1:10" ht="27" customHeight="1" x14ac:dyDescent="0.2">
      <c r="D30" s="433" t="s">
        <v>253</v>
      </c>
      <c r="E30" s="433"/>
      <c r="F30" s="213">
        <v>28833375</v>
      </c>
      <c r="G30" s="179">
        <v>0.4769046646644351</v>
      </c>
      <c r="H30" s="213">
        <v>27800424</v>
      </c>
      <c r="I30" s="179">
        <v>0.53140886697689671</v>
      </c>
      <c r="J30" s="179">
        <v>-3.5824838403412711</v>
      </c>
    </row>
    <row r="31" spans="1:10" x14ac:dyDescent="0.2">
      <c r="D31" s="3" t="s">
        <v>89</v>
      </c>
      <c r="F31" s="216" t="s">
        <v>123</v>
      </c>
      <c r="G31" s="179" t="s">
        <v>124</v>
      </c>
      <c r="H31" s="213">
        <v>6836</v>
      </c>
      <c r="I31" s="179">
        <v>1.3067106511231862E-4</v>
      </c>
      <c r="J31" s="179" t="s">
        <v>124</v>
      </c>
    </row>
    <row r="32" spans="1:10" x14ac:dyDescent="0.2">
      <c r="D32" s="3" t="s">
        <v>68</v>
      </c>
      <c r="F32" s="213">
        <v>2668974</v>
      </c>
      <c r="G32" s="179">
        <v>4.4144889402232518E-2</v>
      </c>
      <c r="H32" s="213">
        <v>1169538</v>
      </c>
      <c r="I32" s="179">
        <v>2.2355877142968241E-2</v>
      </c>
      <c r="J32" s="179">
        <v>-56.18024004729908</v>
      </c>
    </row>
    <row r="33" spans="1:10" x14ac:dyDescent="0.2">
      <c r="D33" s="3" t="s">
        <v>90</v>
      </c>
      <c r="F33" s="213">
        <v>13363699</v>
      </c>
      <c r="G33" s="179">
        <v>0.22103587909051392</v>
      </c>
      <c r="H33" s="213">
        <v>17350188</v>
      </c>
      <c r="I33" s="179">
        <v>0.33165119161190304</v>
      </c>
      <c r="J33" s="179">
        <v>29.830730249162301</v>
      </c>
    </row>
    <row r="34" spans="1:10" x14ac:dyDescent="0.2">
      <c r="D34" s="3" t="s">
        <v>54</v>
      </c>
      <c r="F34" s="213">
        <v>14156446</v>
      </c>
      <c r="G34" s="179">
        <v>0.23414793212623164</v>
      </c>
      <c r="H34" s="213">
        <v>11734695</v>
      </c>
      <c r="I34" s="179">
        <v>0.2243102829751609</v>
      </c>
      <c r="J34" s="179">
        <v>-17.107054976934183</v>
      </c>
    </row>
    <row r="35" spans="1:10" x14ac:dyDescent="0.2">
      <c r="D35" s="3" t="s">
        <v>91</v>
      </c>
      <c r="F35" s="216" t="s">
        <v>123</v>
      </c>
      <c r="G35" s="179" t="s">
        <v>124</v>
      </c>
      <c r="H35" s="216" t="s">
        <v>123</v>
      </c>
      <c r="I35" s="179" t="s">
        <v>124</v>
      </c>
      <c r="J35" s="179" t="s">
        <v>124</v>
      </c>
    </row>
    <row r="36" spans="1:10" x14ac:dyDescent="0.2">
      <c r="D36" s="60" t="s">
        <v>92</v>
      </c>
      <c r="E36" s="60"/>
      <c r="F36" s="213">
        <v>126150</v>
      </c>
      <c r="G36" s="179">
        <v>2.0865238095581417E-3</v>
      </c>
      <c r="H36" s="213">
        <v>19500</v>
      </c>
      <c r="I36" s="179">
        <v>3.7274513892484104E-4</v>
      </c>
      <c r="J36" s="179">
        <v>-84.542211652794293</v>
      </c>
    </row>
    <row r="37" spans="1:10" x14ac:dyDescent="0.2">
      <c r="D37" s="3" t="s">
        <v>93</v>
      </c>
      <c r="F37" s="216" t="s">
        <v>123</v>
      </c>
      <c r="G37" s="179" t="s">
        <v>124</v>
      </c>
      <c r="H37" s="213">
        <v>106</v>
      </c>
      <c r="I37" s="179">
        <v>2.0262043449247764E-6</v>
      </c>
      <c r="J37" s="179" t="s">
        <v>124</v>
      </c>
    </row>
    <row r="38" spans="1:10" x14ac:dyDescent="0.2">
      <c r="D38" s="3" t="s">
        <v>70</v>
      </c>
      <c r="F38" s="213">
        <v>24495754</v>
      </c>
      <c r="G38" s="179">
        <v>0.40516031671881958</v>
      </c>
      <c r="H38" s="213">
        <v>32333915</v>
      </c>
      <c r="I38" s="179">
        <v>0.61806716095687175</v>
      </c>
      <c r="J38" s="179">
        <v>31.998039333673912</v>
      </c>
    </row>
    <row r="39" spans="1:10" x14ac:dyDescent="0.2">
      <c r="A39" s="52" t="s">
        <v>94</v>
      </c>
      <c r="B39" s="52"/>
      <c r="F39" s="211">
        <v>34134141</v>
      </c>
      <c r="G39" s="178">
        <v>0.56457945236079876</v>
      </c>
      <c r="H39" s="211">
        <v>24127500</v>
      </c>
      <c r="I39" s="178">
        <v>0.4612004276620052</v>
      </c>
      <c r="J39" s="178">
        <v>-29.315637384869301</v>
      </c>
    </row>
    <row r="40" spans="1:10" x14ac:dyDescent="0.2">
      <c r="D40" s="3" t="s">
        <v>95</v>
      </c>
      <c r="F40" s="216" t="s">
        <v>123</v>
      </c>
      <c r="G40" s="179" t="s">
        <v>124</v>
      </c>
      <c r="H40" s="216" t="s">
        <v>123</v>
      </c>
      <c r="I40" s="179" t="s">
        <v>124</v>
      </c>
      <c r="J40" s="179">
        <v>0</v>
      </c>
    </row>
    <row r="41" spans="1:10" x14ac:dyDescent="0.2">
      <c r="D41" s="3" t="s">
        <v>52</v>
      </c>
      <c r="F41" s="213">
        <v>22250409</v>
      </c>
      <c r="G41" s="179">
        <v>0.36802226041146863</v>
      </c>
      <c r="H41" s="213">
        <v>15153682</v>
      </c>
      <c r="I41" s="179">
        <v>0.28966468216989039</v>
      </c>
      <c r="J41" s="179">
        <v>-31.894815955967371</v>
      </c>
    </row>
    <row r="42" spans="1:10" x14ac:dyDescent="0.2">
      <c r="D42" s="3" t="s">
        <v>60</v>
      </c>
      <c r="F42" s="213">
        <v>8475321</v>
      </c>
      <c r="G42" s="179">
        <v>0.14018199809867712</v>
      </c>
      <c r="H42" s="213">
        <v>3691342</v>
      </c>
      <c r="I42" s="179">
        <v>7.056050187738977E-2</v>
      </c>
      <c r="J42" s="179">
        <v>-56.445991839129164</v>
      </c>
    </row>
    <row r="43" spans="1:10" x14ac:dyDescent="0.2">
      <c r="D43" s="3" t="s">
        <v>96</v>
      </c>
      <c r="F43" s="216" t="s">
        <v>123</v>
      </c>
      <c r="G43" s="179" t="s">
        <v>124</v>
      </c>
      <c r="H43" s="216" t="s">
        <v>123</v>
      </c>
      <c r="I43" s="179" t="s">
        <v>124</v>
      </c>
      <c r="J43" s="179" t="s">
        <v>124</v>
      </c>
    </row>
    <row r="44" spans="1:10" x14ac:dyDescent="0.2">
      <c r="D44" s="3" t="s">
        <v>70</v>
      </c>
      <c r="F44" s="213">
        <v>3408411</v>
      </c>
      <c r="G44" s="179">
        <v>5.6375193850653003E-2</v>
      </c>
      <c r="H44" s="213">
        <v>5282476</v>
      </c>
      <c r="I44" s="179">
        <v>0.10097524361472505</v>
      </c>
      <c r="J44" s="179">
        <v>54.983539250401435</v>
      </c>
    </row>
    <row r="45" spans="1:10" x14ac:dyDescent="0.2">
      <c r="A45" s="52" t="s">
        <v>97</v>
      </c>
      <c r="B45" s="52"/>
      <c r="F45" s="211">
        <v>531646069</v>
      </c>
      <c r="G45" s="178">
        <v>8.7934378218508975</v>
      </c>
      <c r="H45" s="211">
        <v>541867478</v>
      </c>
      <c r="I45" s="178">
        <v>10.357870172613499</v>
      </c>
      <c r="J45" s="178">
        <v>1.9225965536105565</v>
      </c>
    </row>
    <row r="46" spans="1:10" x14ac:dyDescent="0.2">
      <c r="D46" s="3" t="s">
        <v>53</v>
      </c>
      <c r="F46" s="213">
        <v>17384452</v>
      </c>
      <c r="G46" s="179">
        <v>0.28753922325898262</v>
      </c>
      <c r="H46" s="213">
        <v>14442022</v>
      </c>
      <c r="I46" s="179">
        <v>0.27606120496131337</v>
      </c>
      <c r="J46" s="179">
        <v>-16.925641371956964</v>
      </c>
    </row>
    <row r="47" spans="1:10" x14ac:dyDescent="0.2">
      <c r="D47" s="3" t="s">
        <v>98</v>
      </c>
      <c r="F47" s="213">
        <v>231739506</v>
      </c>
      <c r="G47" s="179">
        <v>3.83297659044187</v>
      </c>
      <c r="H47" s="213">
        <v>141442656</v>
      </c>
      <c r="I47" s="179">
        <v>2.7036955108009484</v>
      </c>
      <c r="J47" s="179">
        <v>-38.964806458161696</v>
      </c>
    </row>
    <row r="48" spans="1:10" x14ac:dyDescent="0.2">
      <c r="D48" s="3" t="s">
        <v>99</v>
      </c>
      <c r="F48" s="213">
        <v>70749060</v>
      </c>
      <c r="G48" s="179">
        <v>1.1701910280924104</v>
      </c>
      <c r="H48" s="213">
        <v>91504574</v>
      </c>
      <c r="I48" s="179">
        <v>1.7491223152763278</v>
      </c>
      <c r="J48" s="179">
        <v>29.336805322925848</v>
      </c>
    </row>
    <row r="49" spans="1:10" x14ac:dyDescent="0.2">
      <c r="D49" s="3" t="s">
        <v>59</v>
      </c>
      <c r="F49" s="213">
        <v>6311932</v>
      </c>
      <c r="G49" s="179">
        <v>0.10439949585661468</v>
      </c>
      <c r="H49" s="213">
        <v>4309557</v>
      </c>
      <c r="I49" s="179">
        <v>8.2377765265103639E-2</v>
      </c>
      <c r="J49" s="179">
        <v>-31.723646579209031</v>
      </c>
    </row>
    <row r="50" spans="1:10" x14ac:dyDescent="0.2">
      <c r="D50" s="3" t="s">
        <v>100</v>
      </c>
      <c r="F50" s="216" t="s">
        <v>123</v>
      </c>
      <c r="G50" s="179" t="s">
        <v>124</v>
      </c>
      <c r="H50" s="216" t="s">
        <v>123</v>
      </c>
      <c r="I50" s="179" t="s">
        <v>124</v>
      </c>
      <c r="J50" s="179" t="s">
        <v>124</v>
      </c>
    </row>
    <row r="51" spans="1:10" x14ac:dyDescent="0.2">
      <c r="D51" s="3" t="s">
        <v>101</v>
      </c>
      <c r="F51" s="216" t="s">
        <v>123</v>
      </c>
      <c r="G51" s="179" t="s">
        <v>124</v>
      </c>
      <c r="H51" s="216" t="s">
        <v>123</v>
      </c>
      <c r="I51" s="179" t="s">
        <v>124</v>
      </c>
      <c r="J51" s="179" t="s">
        <v>124</v>
      </c>
    </row>
    <row r="52" spans="1:10" x14ac:dyDescent="0.2">
      <c r="D52" s="3" t="s">
        <v>70</v>
      </c>
      <c r="F52" s="213">
        <v>205461119</v>
      </c>
      <c r="G52" s="179">
        <v>3.3983314842010204</v>
      </c>
      <c r="H52" s="213">
        <v>290168669</v>
      </c>
      <c r="I52" s="179">
        <v>5.5466133763098053</v>
      </c>
      <c r="J52" s="179">
        <v>41.228019399621786</v>
      </c>
    </row>
    <row r="53" spans="1:10" s="52" customFormat="1" x14ac:dyDescent="0.2">
      <c r="A53" s="91" t="s">
        <v>102</v>
      </c>
      <c r="B53" s="91"/>
      <c r="F53" s="214">
        <v>1137334</v>
      </c>
      <c r="G53" s="178">
        <v>1.8811529690210067E-2</v>
      </c>
      <c r="H53" s="214">
        <v>550161</v>
      </c>
      <c r="I53" s="178">
        <v>1.051640196800151E-2</v>
      </c>
      <c r="J53" s="178">
        <v>-51.627138553846095</v>
      </c>
    </row>
    <row r="54" spans="1:10" x14ac:dyDescent="0.2">
      <c r="A54" s="52" t="s">
        <v>103</v>
      </c>
      <c r="B54" s="52"/>
      <c r="F54" s="211">
        <v>4928508099</v>
      </c>
      <c r="G54" s="178">
        <v>81.51763372305696</v>
      </c>
      <c r="H54" s="211">
        <v>4172988012</v>
      </c>
      <c r="I54" s="178">
        <v>79.767230577673644</v>
      </c>
      <c r="J54" s="178">
        <v>-15.329590046799272</v>
      </c>
    </row>
    <row r="55" spans="1:10" x14ac:dyDescent="0.2">
      <c r="D55" s="60" t="s">
        <v>28</v>
      </c>
      <c r="E55" s="60"/>
      <c r="F55" s="212">
        <v>3508730071</v>
      </c>
      <c r="G55" s="179">
        <v>58.034473519255883</v>
      </c>
      <c r="H55" s="212">
        <v>2833942852</v>
      </c>
      <c r="I55" s="179">
        <v>54.171201131989754</v>
      </c>
      <c r="J55" s="179">
        <v>-19.231665170746044</v>
      </c>
    </row>
    <row r="56" spans="1:10" x14ac:dyDescent="0.2">
      <c r="D56" s="206"/>
      <c r="E56" s="60" t="s">
        <v>104</v>
      </c>
      <c r="F56" s="213">
        <v>2621162345</v>
      </c>
      <c r="G56" s="179">
        <v>43.354083563692051</v>
      </c>
      <c r="H56" s="213">
        <v>2123453692</v>
      </c>
      <c r="I56" s="179">
        <v>40.590104688461878</v>
      </c>
      <c r="J56" s="179">
        <v>-18.988089537811518</v>
      </c>
    </row>
    <row r="57" spans="1:10" x14ac:dyDescent="0.2">
      <c r="D57" s="206"/>
      <c r="E57" s="60" t="s">
        <v>105</v>
      </c>
      <c r="F57" s="213">
        <v>507767308</v>
      </c>
      <c r="G57" s="179">
        <v>8.3984825830934788</v>
      </c>
      <c r="H57" s="213">
        <v>398338992</v>
      </c>
      <c r="I57" s="179">
        <v>7.6143037390882631</v>
      </c>
      <c r="J57" s="179">
        <v>-21.55087857684607</v>
      </c>
    </row>
    <row r="58" spans="1:10" x14ac:dyDescent="0.2">
      <c r="D58" s="206"/>
      <c r="E58" s="60" t="s">
        <v>106</v>
      </c>
      <c r="F58" s="213">
        <v>67189553</v>
      </c>
      <c r="G58" s="179">
        <v>1.1113167030366127</v>
      </c>
      <c r="H58" s="213">
        <v>24196165</v>
      </c>
      <c r="I58" s="179">
        <v>0.46251296842940387</v>
      </c>
      <c r="J58" s="179">
        <v>-63.988203642313259</v>
      </c>
    </row>
    <row r="59" spans="1:10" x14ac:dyDescent="0.2">
      <c r="D59" s="206"/>
      <c r="E59" s="60" t="s">
        <v>107</v>
      </c>
      <c r="F59" s="213">
        <v>88060668</v>
      </c>
      <c r="G59" s="179">
        <v>1.456525409969043</v>
      </c>
      <c r="H59" s="213">
        <v>67765380</v>
      </c>
      <c r="I59" s="179">
        <v>1.2953444093535713</v>
      </c>
      <c r="J59" s="179">
        <v>-23.046938503805126</v>
      </c>
    </row>
    <row r="60" spans="1:10" x14ac:dyDescent="0.2">
      <c r="D60" s="206"/>
      <c r="E60" s="60" t="s">
        <v>108</v>
      </c>
      <c r="F60" s="213">
        <v>84530800</v>
      </c>
      <c r="G60" s="179">
        <v>1.3981413146333521</v>
      </c>
      <c r="H60" s="213">
        <v>86556712</v>
      </c>
      <c r="I60" s="179">
        <v>1.6545432635547412</v>
      </c>
      <c r="J60" s="179">
        <v>2.3966554202728476</v>
      </c>
    </row>
    <row r="61" spans="1:10" x14ac:dyDescent="0.2">
      <c r="D61" s="206"/>
      <c r="E61" s="60" t="s">
        <v>109</v>
      </c>
      <c r="F61" s="213">
        <v>43829703</v>
      </c>
      <c r="G61" s="179">
        <v>0.72494426377615473</v>
      </c>
      <c r="H61" s="213">
        <v>46513808</v>
      </c>
      <c r="I61" s="179">
        <v>0.88911773460940424</v>
      </c>
      <c r="J61" s="179">
        <v>6.1239406527577884</v>
      </c>
    </row>
    <row r="62" spans="1:10" x14ac:dyDescent="0.2">
      <c r="D62" s="206"/>
      <c r="E62" s="60" t="s">
        <v>110</v>
      </c>
      <c r="F62" s="213">
        <v>63665534</v>
      </c>
      <c r="G62" s="179">
        <v>1.0530293502911883</v>
      </c>
      <c r="H62" s="213">
        <v>64013440</v>
      </c>
      <c r="I62" s="179">
        <v>1.2236255685054858</v>
      </c>
      <c r="J62" s="179">
        <v>0.54645893647888044</v>
      </c>
    </row>
    <row r="63" spans="1:10" x14ac:dyDescent="0.2">
      <c r="D63" s="206"/>
      <c r="E63" s="60" t="s">
        <v>111</v>
      </c>
      <c r="F63" s="213">
        <v>17853993</v>
      </c>
      <c r="G63" s="179">
        <v>0.29530544185639634</v>
      </c>
      <c r="H63" s="213">
        <v>20033645</v>
      </c>
      <c r="I63" s="179">
        <v>0.38294583531774085</v>
      </c>
      <c r="J63" s="179">
        <v>12.20820462963103</v>
      </c>
    </row>
    <row r="64" spans="1:10" x14ac:dyDescent="0.2">
      <c r="D64" s="206"/>
      <c r="E64" s="60" t="s">
        <v>112</v>
      </c>
      <c r="F64" s="213">
        <v>14670167</v>
      </c>
      <c r="G64" s="179">
        <v>0.24264488890760313</v>
      </c>
      <c r="H64" s="213">
        <v>3071018</v>
      </c>
      <c r="I64" s="179">
        <v>5.8702924669266021E-2</v>
      </c>
      <c r="J64" s="179">
        <v>-79.066236941951644</v>
      </c>
    </row>
    <row r="65" spans="1:10" x14ac:dyDescent="0.2">
      <c r="D65" s="60" t="s">
        <v>113</v>
      </c>
      <c r="E65" s="207"/>
      <c r="F65" s="213">
        <v>263060395</v>
      </c>
      <c r="G65" s="179">
        <v>4.3510247920671388</v>
      </c>
      <c r="H65" s="213">
        <v>288393635</v>
      </c>
      <c r="I65" s="179">
        <v>5.5126833611853794</v>
      </c>
      <c r="J65" s="179">
        <v>9.6301991791656807</v>
      </c>
    </row>
    <row r="66" spans="1:10" x14ac:dyDescent="0.2">
      <c r="D66" s="3" t="s">
        <v>114</v>
      </c>
      <c r="F66" s="213">
        <v>58555723</v>
      </c>
      <c r="G66" s="179">
        <v>0.9685129625476917</v>
      </c>
      <c r="H66" s="213">
        <v>48591036</v>
      </c>
      <c r="I66" s="179">
        <v>0.92882422893958727</v>
      </c>
      <c r="J66" s="179">
        <v>-17.017443367576558</v>
      </c>
    </row>
    <row r="67" spans="1:10" x14ac:dyDescent="0.2">
      <c r="C67" s="90"/>
      <c r="D67" s="3" t="s">
        <v>49</v>
      </c>
      <c r="F67" s="213">
        <v>26328136</v>
      </c>
      <c r="G67" s="179">
        <v>0.43546795580883763</v>
      </c>
      <c r="H67" s="213">
        <v>20554172</v>
      </c>
      <c r="I67" s="179">
        <v>0.39289577936538861</v>
      </c>
      <c r="J67" s="179">
        <v>-21.930773982632115</v>
      </c>
    </row>
    <row r="68" spans="1:10" x14ac:dyDescent="0.2">
      <c r="D68" s="3" t="s">
        <v>56</v>
      </c>
      <c r="F68" s="213">
        <v>6108200</v>
      </c>
      <c r="G68" s="179">
        <v>0.10102976403918383</v>
      </c>
      <c r="H68" s="213">
        <v>6733226</v>
      </c>
      <c r="I68" s="179">
        <v>0.12870652619396675</v>
      </c>
      <c r="J68" s="179">
        <v>10.232572607314758</v>
      </c>
    </row>
    <row r="69" spans="1:10" x14ac:dyDescent="0.2">
      <c r="D69" s="3" t="s">
        <v>44</v>
      </c>
      <c r="F69" s="213">
        <v>47085289</v>
      </c>
      <c r="G69" s="179">
        <v>0.7787917287231555</v>
      </c>
      <c r="H69" s="213">
        <v>40706580</v>
      </c>
      <c r="I69" s="179">
        <v>0.77811178550026427</v>
      </c>
      <c r="J69" s="179">
        <v>-13.547137833220052</v>
      </c>
    </row>
    <row r="70" spans="1:10" x14ac:dyDescent="0.2">
      <c r="D70" s="3" t="s">
        <v>115</v>
      </c>
      <c r="F70" s="213">
        <v>17487630</v>
      </c>
      <c r="G70" s="179">
        <v>0.28924578967691833</v>
      </c>
      <c r="H70" s="213">
        <v>8642391</v>
      </c>
      <c r="I70" s="179">
        <v>0.16520047353527156</v>
      </c>
      <c r="J70" s="179">
        <v>-50.579975674233737</v>
      </c>
    </row>
    <row r="71" spans="1:10" x14ac:dyDescent="0.2">
      <c r="D71" s="3" t="s">
        <v>116</v>
      </c>
      <c r="F71" s="213">
        <v>27313064</v>
      </c>
      <c r="G71" s="179">
        <v>0.45175868686472725</v>
      </c>
      <c r="H71" s="213">
        <v>22493441</v>
      </c>
      <c r="I71" s="179">
        <v>0.42996516874065205</v>
      </c>
      <c r="J71" s="179">
        <v>-17.645852548802289</v>
      </c>
    </row>
    <row r="72" spans="1:10" x14ac:dyDescent="0.2">
      <c r="D72" s="3" t="s">
        <v>39</v>
      </c>
      <c r="F72" s="213">
        <v>154363819</v>
      </c>
      <c r="G72" s="179">
        <v>2.5531810041840943</v>
      </c>
      <c r="H72" s="213">
        <v>127835467</v>
      </c>
      <c r="I72" s="179">
        <v>2.44359225161215</v>
      </c>
      <c r="J72" s="179">
        <v>-17.185602281581282</v>
      </c>
    </row>
    <row r="73" spans="1:10" x14ac:dyDescent="0.2">
      <c r="D73" s="3" t="s">
        <v>48</v>
      </c>
      <c r="F73" s="213">
        <v>24990459</v>
      </c>
      <c r="G73" s="179">
        <v>0.41334274843667501</v>
      </c>
      <c r="H73" s="213">
        <v>23624382</v>
      </c>
      <c r="I73" s="179">
        <v>0.45158325900530838</v>
      </c>
      <c r="J73" s="179">
        <v>-5.4663941946804577</v>
      </c>
    </row>
    <row r="74" spans="1:10" x14ac:dyDescent="0.2">
      <c r="A74" s="120"/>
      <c r="D74" s="3" t="s">
        <v>117</v>
      </c>
      <c r="F74" s="175">
        <v>155003449</v>
      </c>
      <c r="G74" s="182">
        <v>2.5637604986296565</v>
      </c>
      <c r="H74" s="175">
        <v>187083161</v>
      </c>
      <c r="I74" s="182">
        <v>3.5761199403817128</v>
      </c>
      <c r="J74" s="181">
        <v>20.696127864870938</v>
      </c>
    </row>
    <row r="75" spans="1:10" x14ac:dyDescent="0.2">
      <c r="D75" s="3" t="s">
        <v>118</v>
      </c>
      <c r="F75" s="213">
        <v>95996041</v>
      </c>
      <c r="G75" s="179">
        <v>1.587776656122232</v>
      </c>
      <c r="H75" s="213">
        <v>83396477</v>
      </c>
      <c r="I75" s="179">
        <v>1.5941349438567849</v>
      </c>
      <c r="J75" s="179">
        <v>-13.125087106456817</v>
      </c>
    </row>
    <row r="76" spans="1:10" x14ac:dyDescent="0.2">
      <c r="D76" s="3" t="s">
        <v>119</v>
      </c>
      <c r="F76" s="213">
        <v>3790625</v>
      </c>
      <c r="G76" s="179">
        <v>6.2697021923157611E-2</v>
      </c>
      <c r="H76" s="213">
        <v>5931921</v>
      </c>
      <c r="I76" s="179">
        <v>0.11338947267877854</v>
      </c>
      <c r="J76" s="179">
        <v>56.489259686727124</v>
      </c>
    </row>
    <row r="77" spans="1:10" ht="12.75" customHeight="1" x14ac:dyDescent="0.2">
      <c r="D77" s="433" t="s">
        <v>269</v>
      </c>
      <c r="E77" s="433"/>
      <c r="F77" s="213">
        <v>17201279</v>
      </c>
      <c r="G77" s="179">
        <v>0.28450953775943294</v>
      </c>
      <c r="H77" s="213">
        <v>21916462</v>
      </c>
      <c r="I77" s="179">
        <v>0.41893613707338456</v>
      </c>
      <c r="J77" s="179">
        <v>27.411816295753354</v>
      </c>
    </row>
    <row r="78" spans="1:10" ht="27.75" customHeight="1" x14ac:dyDescent="0.2">
      <c r="D78" s="433" t="s">
        <v>120</v>
      </c>
      <c r="E78" s="433"/>
      <c r="F78" s="213">
        <v>4865577</v>
      </c>
      <c r="G78" s="179">
        <v>8.047675194402279E-2</v>
      </c>
      <c r="H78" s="213">
        <v>3252366</v>
      </c>
      <c r="I78" s="179">
        <v>6.2169416230996387E-2</v>
      </c>
      <c r="J78" s="179">
        <v>-33.155594906832221</v>
      </c>
    </row>
    <row r="79" spans="1:10" x14ac:dyDescent="0.2">
      <c r="C79" s="90"/>
      <c r="D79" s="3" t="s">
        <v>251</v>
      </c>
      <c r="E79" s="208"/>
      <c r="F79" s="213">
        <v>69997945</v>
      </c>
      <c r="G79" s="179">
        <v>1.1577675692639022</v>
      </c>
      <c r="H79" s="213">
        <v>56127055</v>
      </c>
      <c r="I79" s="179">
        <v>1.0728762519701123</v>
      </c>
      <c r="J79" s="179">
        <v>-19.816138888077354</v>
      </c>
    </row>
    <row r="80" spans="1:10" x14ac:dyDescent="0.2">
      <c r="D80" s="3" t="s">
        <v>70</v>
      </c>
      <c r="F80" s="213">
        <v>447630397</v>
      </c>
      <c r="G80" s="179">
        <v>7.4038167358102536</v>
      </c>
      <c r="H80" s="213">
        <v>393763388</v>
      </c>
      <c r="I80" s="179">
        <v>7.5268404494141574</v>
      </c>
      <c r="J80" s="179">
        <v>-12.033813914563085</v>
      </c>
    </row>
    <row r="81" spans="1:10" s="52" customFormat="1" x14ac:dyDescent="0.2">
      <c r="A81" s="52" t="s">
        <v>121</v>
      </c>
      <c r="F81" s="214">
        <v>89465986</v>
      </c>
      <c r="G81" s="178">
        <v>1.4797694009876765</v>
      </c>
      <c r="H81" s="214">
        <v>118779112</v>
      </c>
      <c r="I81" s="178">
        <v>2.2704788001953462</v>
      </c>
      <c r="J81" s="178">
        <v>32.764548081993979</v>
      </c>
    </row>
    <row r="82" spans="1:10" s="52" customFormat="1" x14ac:dyDescent="0.2">
      <c r="A82" s="52" t="s">
        <v>122</v>
      </c>
      <c r="F82" s="214">
        <v>4952285</v>
      </c>
      <c r="G82" s="178">
        <v>8.1910904195145795E-2</v>
      </c>
      <c r="H82" s="214">
        <v>8335521</v>
      </c>
      <c r="I82" s="178">
        <v>0.15933461195671433</v>
      </c>
      <c r="J82" s="178">
        <v>68.316665943094961</v>
      </c>
    </row>
    <row r="83" spans="1:10" x14ac:dyDescent="0.2">
      <c r="A83" s="92"/>
      <c r="B83" s="47"/>
      <c r="C83" s="47"/>
      <c r="D83" s="47"/>
      <c r="E83" s="47"/>
      <c r="F83" s="93"/>
      <c r="G83" s="94"/>
      <c r="H83" s="93"/>
      <c r="I83" s="94"/>
      <c r="J83" s="95"/>
    </row>
    <row r="84" spans="1:10" x14ac:dyDescent="0.2">
      <c r="F84" s="215"/>
      <c r="G84" s="193"/>
      <c r="H84" s="96"/>
      <c r="I84" s="194"/>
      <c r="J84" s="195"/>
    </row>
    <row r="85" spans="1:10" x14ac:dyDescent="0.2">
      <c r="A85" s="11" t="s">
        <v>145</v>
      </c>
      <c r="B85" s="71"/>
      <c r="C85" s="71"/>
      <c r="D85" s="71"/>
      <c r="E85" s="71"/>
      <c r="F85" s="192"/>
      <c r="G85" s="193"/>
      <c r="H85" s="96"/>
      <c r="I85" s="194"/>
      <c r="J85" s="195"/>
    </row>
    <row r="86" spans="1:10" x14ac:dyDescent="0.2">
      <c r="A86" s="191" t="s">
        <v>263</v>
      </c>
      <c r="B86" s="71"/>
      <c r="C86" s="71"/>
      <c r="D86" s="192"/>
      <c r="E86" s="71"/>
      <c r="F86" s="192"/>
      <c r="G86" s="193"/>
      <c r="H86" s="96"/>
      <c r="I86" s="194"/>
      <c r="J86" s="195"/>
    </row>
    <row r="87" spans="1:10" ht="12.75" customHeight="1" x14ac:dyDescent="0.2">
      <c r="A87" s="11" t="s">
        <v>270</v>
      </c>
      <c r="B87" s="11"/>
      <c r="C87" s="81"/>
      <c r="D87" s="72"/>
      <c r="E87" s="81"/>
      <c r="F87" s="192"/>
      <c r="G87" s="193"/>
      <c r="H87" s="96"/>
      <c r="I87" s="194"/>
      <c r="J87" s="196"/>
    </row>
    <row r="88" spans="1:10" ht="12.75" customHeight="1" x14ac:dyDescent="0.2">
      <c r="A88" s="11" t="s">
        <v>271</v>
      </c>
      <c r="B88" s="11"/>
      <c r="C88" s="81"/>
      <c r="D88" s="72"/>
      <c r="E88" s="81"/>
      <c r="F88" s="192"/>
      <c r="G88" s="193"/>
      <c r="H88" s="96"/>
      <c r="I88" s="194"/>
      <c r="J88" s="196"/>
    </row>
    <row r="89" spans="1:10" s="97" customFormat="1" ht="12.75" customHeight="1" x14ac:dyDescent="0.2">
      <c r="A89" s="11" t="s">
        <v>264</v>
      </c>
      <c r="B89" s="71"/>
      <c r="C89" s="81"/>
      <c r="D89" s="189"/>
      <c r="E89" s="100"/>
      <c r="F89" s="189"/>
      <c r="G89" s="190"/>
    </row>
    <row r="90" spans="1:10" s="200" customFormat="1" ht="12" x14ac:dyDescent="0.2">
      <c r="A90" s="197" t="s">
        <v>265</v>
      </c>
      <c r="B90" s="197"/>
      <c r="C90" s="198"/>
      <c r="D90" s="199"/>
      <c r="E90" s="199"/>
      <c r="F90" s="199"/>
      <c r="G90" s="199"/>
    </row>
    <row r="91" spans="1:10" s="97" customFormat="1" ht="12.75" customHeight="1" x14ac:dyDescent="0.2">
      <c r="A91" s="78" t="s">
        <v>235</v>
      </c>
      <c r="B91" s="78"/>
      <c r="C91" s="81"/>
      <c r="D91" s="189"/>
      <c r="E91" s="100"/>
      <c r="F91" s="189"/>
      <c r="G91" s="190"/>
    </row>
    <row r="92" spans="1:10" s="97" customFormat="1" ht="12.75" customHeight="1" x14ac:dyDescent="0.2">
      <c r="A92" s="191" t="s">
        <v>237</v>
      </c>
      <c r="B92" s="191"/>
      <c r="C92" s="81"/>
      <c r="D92" s="189"/>
      <c r="E92" s="100"/>
      <c r="F92" s="189"/>
      <c r="G92" s="190"/>
    </row>
  </sheetData>
  <mergeCells count="9">
    <mergeCell ref="A1:J1"/>
    <mergeCell ref="A2:J2"/>
    <mergeCell ref="D30:E30"/>
    <mergeCell ref="D77:E77"/>
    <mergeCell ref="D78:E78"/>
    <mergeCell ref="A4:E6"/>
    <mergeCell ref="H4:I4"/>
    <mergeCell ref="F4:G4"/>
    <mergeCell ref="J4:J5"/>
  </mergeCells>
  <printOptions horizontalCentered="1"/>
  <pageMargins left="0.19685039370078741" right="0.19685039370078741" top="0.3543307086614173" bottom="0.354330708661417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0225B-B60B-4839-A695-67FB6EBEDA9C}">
  <sheetPr>
    <pageSetUpPr fitToPage="1"/>
  </sheetPr>
  <dimension ref="A1:Z57"/>
  <sheetViews>
    <sheetView topLeftCell="A8" zoomScaleNormal="100" workbookViewId="0">
      <selection activeCell="F19" sqref="F19"/>
    </sheetView>
  </sheetViews>
  <sheetFormatPr defaultColWidth="9.140625" defaultRowHeight="12.75" x14ac:dyDescent="0.2"/>
  <cols>
    <col min="1" max="1" width="7.5703125" style="3" customWidth="1"/>
    <col min="2" max="2" width="38" style="49" customWidth="1"/>
    <col min="3" max="3" width="23.85546875" style="13" customWidth="1"/>
    <col min="4" max="4" width="15.140625" style="40" customWidth="1"/>
    <col min="5" max="5" width="23.85546875" style="58" customWidth="1"/>
    <col min="6" max="6" width="15.140625" style="40" customWidth="1"/>
    <col min="7" max="7" width="17.85546875" style="40" customWidth="1"/>
    <col min="8" max="16384" width="9.140625" style="3"/>
  </cols>
  <sheetData>
    <row r="1" spans="1:8" ht="12.75" customHeight="1" x14ac:dyDescent="0.2">
      <c r="A1" s="442" t="s">
        <v>362</v>
      </c>
      <c r="B1" s="442"/>
      <c r="C1" s="442"/>
      <c r="D1" s="442"/>
      <c r="E1" s="442"/>
      <c r="F1" s="442"/>
      <c r="G1" s="442"/>
    </row>
    <row r="2" spans="1:8" ht="12.75" customHeight="1" x14ac:dyDescent="0.2">
      <c r="A2" s="443" t="s">
        <v>241</v>
      </c>
      <c r="B2" s="443"/>
      <c r="C2" s="443"/>
      <c r="D2" s="443"/>
      <c r="E2" s="443"/>
      <c r="F2" s="443"/>
      <c r="G2" s="443"/>
    </row>
    <row r="3" spans="1:8" s="13" customFormat="1" x14ac:dyDescent="0.2">
      <c r="A3" s="217"/>
      <c r="B3" s="217"/>
      <c r="C3" s="217"/>
      <c r="D3" s="218"/>
      <c r="E3" s="219"/>
      <c r="F3" s="218"/>
      <c r="G3" s="218"/>
    </row>
    <row r="4" spans="1:8" s="38" customFormat="1" ht="15.75" customHeight="1" x14ac:dyDescent="0.2">
      <c r="A4" s="436" t="s">
        <v>125</v>
      </c>
      <c r="B4" s="437"/>
      <c r="C4" s="424">
        <v>2022</v>
      </c>
      <c r="D4" s="425"/>
      <c r="E4" s="422">
        <v>2023</v>
      </c>
      <c r="F4" s="423"/>
      <c r="G4" s="426" t="s">
        <v>242</v>
      </c>
    </row>
    <row r="5" spans="1:8" s="38" customFormat="1" ht="41.25" customHeight="1" x14ac:dyDescent="0.2">
      <c r="A5" s="438"/>
      <c r="B5" s="439"/>
      <c r="C5" s="163" t="s">
        <v>14</v>
      </c>
      <c r="D5" s="164" t="s">
        <v>243</v>
      </c>
      <c r="E5" s="163" t="s">
        <v>233</v>
      </c>
      <c r="F5" s="164" t="s">
        <v>243</v>
      </c>
      <c r="G5" s="427"/>
    </row>
    <row r="6" spans="1:8" x14ac:dyDescent="0.2">
      <c r="A6" s="440"/>
      <c r="B6" s="441"/>
      <c r="C6" s="165" t="s">
        <v>6</v>
      </c>
      <c r="D6" s="166" t="s">
        <v>7</v>
      </c>
      <c r="E6" s="165" t="s">
        <v>8</v>
      </c>
      <c r="F6" s="166" t="s">
        <v>9</v>
      </c>
      <c r="G6" s="167" t="s">
        <v>10</v>
      </c>
    </row>
    <row r="7" spans="1:8" x14ac:dyDescent="0.2">
      <c r="A7" s="15"/>
      <c r="B7" s="15"/>
      <c r="C7" s="114"/>
      <c r="D7" s="115"/>
      <c r="E7" s="114"/>
      <c r="F7" s="115"/>
      <c r="G7" s="115"/>
    </row>
    <row r="8" spans="1:8" s="52" customFormat="1" x14ac:dyDescent="0.2">
      <c r="A8" s="43"/>
      <c r="B8" s="41" t="s">
        <v>72</v>
      </c>
      <c r="C8" s="174">
        <v>6045941073</v>
      </c>
      <c r="D8" s="178">
        <v>99.999999999999986</v>
      </c>
      <c r="E8" s="174">
        <v>5231456554</v>
      </c>
      <c r="F8" s="178">
        <v>99.999999999999986</v>
      </c>
      <c r="G8" s="222">
        <v>-13.471592084106309</v>
      </c>
    </row>
    <row r="9" spans="1:8" s="52" customFormat="1" x14ac:dyDescent="0.2">
      <c r="A9" s="43"/>
      <c r="B9" s="41"/>
      <c r="C9" s="174"/>
      <c r="D9" s="178"/>
      <c r="E9" s="174"/>
      <c r="F9" s="178"/>
      <c r="G9" s="222"/>
    </row>
    <row r="10" spans="1:8" x14ac:dyDescent="0.2">
      <c r="A10" s="38"/>
      <c r="B10" s="42" t="s">
        <v>126</v>
      </c>
      <c r="C10" s="174">
        <v>4975022406</v>
      </c>
      <c r="D10" s="178">
        <v>82.28698139678346</v>
      </c>
      <c r="E10" s="174">
        <v>4207999888</v>
      </c>
      <c r="F10" s="178">
        <v>80.436487325552591</v>
      </c>
      <c r="G10" s="222">
        <v>-15.417468614311202</v>
      </c>
      <c r="H10" s="44"/>
    </row>
    <row r="11" spans="1:8" x14ac:dyDescent="0.2">
      <c r="A11" s="38"/>
      <c r="B11" s="28"/>
      <c r="C11" s="221"/>
      <c r="D11" s="161"/>
      <c r="E11" s="177"/>
      <c r="F11" s="161"/>
      <c r="G11" s="161"/>
    </row>
    <row r="12" spans="1:8" x14ac:dyDescent="0.2">
      <c r="A12" s="38">
        <v>1</v>
      </c>
      <c r="B12" s="31" t="s">
        <v>272</v>
      </c>
      <c r="C12" s="209">
        <v>828331654</v>
      </c>
      <c r="D12" s="179">
        <v>13.7006240054037</v>
      </c>
      <c r="E12" s="177">
        <v>866245266</v>
      </c>
      <c r="F12" s="179">
        <v>16.558395488110556</v>
      </c>
      <c r="G12" s="161">
        <v>4.5771052955559277</v>
      </c>
      <c r="H12" s="13"/>
    </row>
    <row r="13" spans="1:8" x14ac:dyDescent="0.2">
      <c r="A13" s="38">
        <v>2</v>
      </c>
      <c r="B13" s="31" t="s">
        <v>273</v>
      </c>
      <c r="C13" s="220">
        <v>934790013</v>
      </c>
      <c r="D13" s="179">
        <v>15.461447634258144</v>
      </c>
      <c r="E13" s="177">
        <v>738255094</v>
      </c>
      <c r="F13" s="179">
        <v>14.111846029487261</v>
      </c>
      <c r="G13" s="161">
        <v>-21.024499220874748</v>
      </c>
      <c r="H13" s="13"/>
    </row>
    <row r="14" spans="1:8" x14ac:dyDescent="0.2">
      <c r="A14" s="38">
        <v>3</v>
      </c>
      <c r="B14" s="31" t="s">
        <v>127</v>
      </c>
      <c r="C14" s="177">
        <v>885690343</v>
      </c>
      <c r="D14" s="179">
        <v>14.64933799893157</v>
      </c>
      <c r="E14" s="177">
        <v>666986106</v>
      </c>
      <c r="F14" s="179">
        <v>12.749529679072241</v>
      </c>
      <c r="G14" s="161">
        <v>-24.693081360603706</v>
      </c>
      <c r="H14" s="13"/>
    </row>
    <row r="15" spans="1:8" x14ac:dyDescent="0.2">
      <c r="A15" s="38">
        <v>4</v>
      </c>
      <c r="B15" s="31" t="s">
        <v>128</v>
      </c>
      <c r="C15" s="177">
        <v>738942636</v>
      </c>
      <c r="D15" s="179">
        <v>12.222127656850221</v>
      </c>
      <c r="E15" s="177">
        <v>530155396</v>
      </c>
      <c r="F15" s="179">
        <v>10.133992140193543</v>
      </c>
      <c r="G15" s="161">
        <v>-28.254864427663094</v>
      </c>
      <c r="H15" s="13"/>
    </row>
    <row r="16" spans="1:8" x14ac:dyDescent="0.2">
      <c r="A16" s="38">
        <v>5</v>
      </c>
      <c r="B16" s="31" t="s">
        <v>129</v>
      </c>
      <c r="C16" s="177">
        <v>413649963</v>
      </c>
      <c r="D16" s="179">
        <v>6.8417796006527505</v>
      </c>
      <c r="E16" s="177">
        <v>318468962</v>
      </c>
      <c r="F16" s="179">
        <v>6.0875773068687131</v>
      </c>
      <c r="G16" s="161">
        <v>-23.010034936229406</v>
      </c>
      <c r="H16" s="13"/>
    </row>
    <row r="17" spans="1:8" x14ac:dyDescent="0.2">
      <c r="A17" s="38">
        <v>6</v>
      </c>
      <c r="B17" s="31" t="s">
        <v>130</v>
      </c>
      <c r="C17" s="177">
        <v>304267272</v>
      </c>
      <c r="D17" s="179">
        <v>5.0325874553888497</v>
      </c>
      <c r="E17" s="177">
        <v>244000380</v>
      </c>
      <c r="F17" s="179">
        <v>4.6641002841443076</v>
      </c>
      <c r="G17" s="161">
        <v>-19.807221330067993</v>
      </c>
      <c r="H17" s="13"/>
    </row>
    <row r="18" spans="1:8" x14ac:dyDescent="0.2">
      <c r="A18" s="38">
        <v>7</v>
      </c>
      <c r="B18" s="31" t="s">
        <v>131</v>
      </c>
      <c r="C18" s="177">
        <v>223385496</v>
      </c>
      <c r="D18" s="179">
        <v>3.6948010789849786</v>
      </c>
      <c r="E18" s="177">
        <v>234796932</v>
      </c>
      <c r="F18" s="179">
        <v>4.4881751301264847</v>
      </c>
      <c r="G18" s="161">
        <v>5.108405068518862</v>
      </c>
      <c r="H18" s="13"/>
    </row>
    <row r="19" spans="1:8" x14ac:dyDescent="0.2">
      <c r="A19" s="38">
        <v>8</v>
      </c>
      <c r="B19" s="31" t="s">
        <v>132</v>
      </c>
      <c r="C19" s="177">
        <v>217992234</v>
      </c>
      <c r="D19" s="179">
        <v>3.6055964053885843</v>
      </c>
      <c r="E19" s="177">
        <v>224398961</v>
      </c>
      <c r="F19" s="179">
        <v>4.2894165073094861</v>
      </c>
      <c r="G19" s="161">
        <v>2.9389702937766105</v>
      </c>
      <c r="H19" s="13"/>
    </row>
    <row r="20" spans="1:8" x14ac:dyDescent="0.2">
      <c r="A20" s="38">
        <v>9</v>
      </c>
      <c r="B20" s="31" t="s">
        <v>133</v>
      </c>
      <c r="C20" s="177">
        <v>238753746</v>
      </c>
      <c r="D20" s="179">
        <v>3.9489922762599843</v>
      </c>
      <c r="E20" s="177">
        <v>195284801</v>
      </c>
      <c r="F20" s="179">
        <v>3.7328953989053808</v>
      </c>
      <c r="G20" s="161">
        <v>-18.20660229557194</v>
      </c>
      <c r="H20" s="13"/>
    </row>
    <row r="21" spans="1:8" x14ac:dyDescent="0.2">
      <c r="A21" s="38">
        <v>10</v>
      </c>
      <c r="B21" s="31" t="s">
        <v>134</v>
      </c>
      <c r="C21" s="177">
        <v>189219049</v>
      </c>
      <c r="D21" s="179">
        <v>3.1296872846646751</v>
      </c>
      <c r="E21" s="177">
        <v>189407990</v>
      </c>
      <c r="F21" s="179">
        <v>3.6205593613346099</v>
      </c>
      <c r="G21" s="161">
        <v>9.9853054435339317E-2</v>
      </c>
      <c r="H21" s="13"/>
    </row>
    <row r="22" spans="1:8" x14ac:dyDescent="0.2">
      <c r="A22" s="38"/>
      <c r="B22" s="31"/>
      <c r="C22" s="177"/>
      <c r="D22" s="179"/>
      <c r="E22" s="177"/>
      <c r="F22" s="179"/>
      <c r="G22" s="161"/>
      <c r="H22" s="13"/>
    </row>
    <row r="23" spans="1:8" s="52" customFormat="1" x14ac:dyDescent="0.2">
      <c r="A23" s="43"/>
      <c r="B23" s="42" t="s">
        <v>135</v>
      </c>
      <c r="C23" s="174">
        <v>1070918667</v>
      </c>
      <c r="D23" s="178">
        <v>17.713018603216547</v>
      </c>
      <c r="E23" s="174">
        <v>1023456666</v>
      </c>
      <c r="F23" s="178">
        <v>19.563512674447413</v>
      </c>
      <c r="G23" s="222">
        <v>-4.4318959471457227</v>
      </c>
      <c r="H23" s="54"/>
    </row>
    <row r="24" spans="1:8" x14ac:dyDescent="0.2">
      <c r="A24" s="38"/>
      <c r="B24" s="31"/>
      <c r="C24" s="177"/>
      <c r="D24" s="179"/>
      <c r="E24" s="177"/>
      <c r="F24" s="179"/>
      <c r="G24" s="161"/>
      <c r="H24" s="13"/>
    </row>
    <row r="25" spans="1:8" x14ac:dyDescent="0.2">
      <c r="A25" s="38">
        <v>11</v>
      </c>
      <c r="B25" s="31" t="s">
        <v>274</v>
      </c>
      <c r="C25" s="177">
        <v>183222444</v>
      </c>
      <c r="D25" s="179">
        <v>3.0305033044108862</v>
      </c>
      <c r="E25" s="177">
        <v>165303608</v>
      </c>
      <c r="F25" s="179">
        <v>3.1598008373711517</v>
      </c>
      <c r="G25" s="161">
        <v>-9.7798258820300461</v>
      </c>
      <c r="H25" s="13"/>
    </row>
    <row r="26" spans="1:8" x14ac:dyDescent="0.2">
      <c r="A26" s="38">
        <v>12</v>
      </c>
      <c r="B26" s="31" t="s">
        <v>136</v>
      </c>
      <c r="C26" s="177">
        <v>128735476</v>
      </c>
      <c r="D26" s="179">
        <v>2.1292876401807428</v>
      </c>
      <c r="E26" s="177">
        <v>154032688</v>
      </c>
      <c r="F26" s="179">
        <v>2.9443556762834202</v>
      </c>
      <c r="G26" s="161">
        <v>19.650536733169034</v>
      </c>
      <c r="H26" s="13"/>
    </row>
    <row r="27" spans="1:8" x14ac:dyDescent="0.2">
      <c r="A27" s="38">
        <v>13</v>
      </c>
      <c r="B27" s="31" t="s">
        <v>137</v>
      </c>
      <c r="C27" s="177">
        <v>49568587</v>
      </c>
      <c r="D27" s="179">
        <v>0.81986553295009257</v>
      </c>
      <c r="E27" s="177">
        <v>83762210</v>
      </c>
      <c r="F27" s="179">
        <v>1.6011259796462414</v>
      </c>
      <c r="G27" s="161">
        <v>68.982444466290715</v>
      </c>
      <c r="H27" s="13"/>
    </row>
    <row r="28" spans="1:8" x14ac:dyDescent="0.2">
      <c r="A28" s="38">
        <v>14</v>
      </c>
      <c r="B28" s="31" t="s">
        <v>138</v>
      </c>
      <c r="C28" s="177">
        <v>45662820</v>
      </c>
      <c r="D28" s="179">
        <v>0.7552640597825423</v>
      </c>
      <c r="E28" s="177">
        <v>57006497</v>
      </c>
      <c r="F28" s="179">
        <v>1.0896869048145401</v>
      </c>
      <c r="G28" s="161">
        <v>24.842261165648559</v>
      </c>
      <c r="H28" s="13"/>
    </row>
    <row r="29" spans="1:8" x14ac:dyDescent="0.2">
      <c r="A29" s="38">
        <v>15</v>
      </c>
      <c r="B29" s="31" t="s">
        <v>139</v>
      </c>
      <c r="C29" s="177">
        <v>57630187</v>
      </c>
      <c r="D29" s="179">
        <v>0.95320457649455492</v>
      </c>
      <c r="E29" s="177">
        <v>55394868</v>
      </c>
      <c r="F29" s="179">
        <v>1.0588803983786272</v>
      </c>
      <c r="G29" s="161">
        <v>-3.8787293888184027</v>
      </c>
      <c r="H29" s="13"/>
    </row>
    <row r="30" spans="1:8" x14ac:dyDescent="0.2">
      <c r="A30" s="38">
        <v>16</v>
      </c>
      <c r="B30" s="31" t="s">
        <v>140</v>
      </c>
      <c r="C30" s="177">
        <v>50327207</v>
      </c>
      <c r="D30" s="179">
        <v>0.83241312464574868</v>
      </c>
      <c r="E30" s="177">
        <v>52499372</v>
      </c>
      <c r="F30" s="179">
        <v>1.0035326004926619</v>
      </c>
      <c r="G30" s="161">
        <v>4.3160849359274112</v>
      </c>
      <c r="H30" s="13"/>
    </row>
    <row r="31" spans="1:8" x14ac:dyDescent="0.2">
      <c r="A31" s="38">
        <v>17</v>
      </c>
      <c r="B31" s="28" t="s">
        <v>141</v>
      </c>
      <c r="C31" s="209">
        <v>40638620</v>
      </c>
      <c r="D31" s="179">
        <v>0.67216367988573678</v>
      </c>
      <c r="E31" s="177">
        <v>50007178</v>
      </c>
      <c r="F31" s="179">
        <v>0.95589397491534622</v>
      </c>
      <c r="G31" s="161">
        <v>23.05333694894167</v>
      </c>
      <c r="H31" s="13"/>
    </row>
    <row r="32" spans="1:8" x14ac:dyDescent="0.2">
      <c r="A32" s="38">
        <v>18</v>
      </c>
      <c r="B32" s="28" t="s">
        <v>142</v>
      </c>
      <c r="C32" s="177">
        <v>54844989</v>
      </c>
      <c r="D32" s="179">
        <v>0.9071373395438318</v>
      </c>
      <c r="E32" s="177">
        <v>42301835</v>
      </c>
      <c r="F32" s="179">
        <v>0.80860530071029235</v>
      </c>
      <c r="G32" s="161">
        <v>-22.870191477292479</v>
      </c>
      <c r="H32" s="13"/>
    </row>
    <row r="33" spans="1:26" x14ac:dyDescent="0.2">
      <c r="A33" s="38">
        <v>19</v>
      </c>
      <c r="B33" s="28" t="s">
        <v>143</v>
      </c>
      <c r="C33" s="177">
        <v>34478596</v>
      </c>
      <c r="D33" s="179">
        <v>0.57027674573235121</v>
      </c>
      <c r="E33" s="177">
        <v>31718692</v>
      </c>
      <c r="F33" s="179">
        <v>0.60630709005406369</v>
      </c>
      <c r="G33" s="161">
        <v>-8.0046878939038066</v>
      </c>
      <c r="H33" s="13"/>
    </row>
    <row r="34" spans="1:26" x14ac:dyDescent="0.2">
      <c r="A34" s="38">
        <v>20</v>
      </c>
      <c r="B34" s="28" t="s">
        <v>144</v>
      </c>
      <c r="C34" s="177">
        <v>22151746</v>
      </c>
      <c r="D34" s="179">
        <v>0.36639037219408904</v>
      </c>
      <c r="E34" s="177">
        <v>27623593</v>
      </c>
      <c r="F34" s="179">
        <v>0.5280287184814495</v>
      </c>
      <c r="G34" s="161">
        <v>24.701651057212381</v>
      </c>
      <c r="H34" s="13"/>
    </row>
    <row r="35" spans="1:26" x14ac:dyDescent="0.2">
      <c r="A35" s="38">
        <v>21</v>
      </c>
      <c r="B35" s="28" t="s">
        <v>70</v>
      </c>
      <c r="C35" s="177">
        <v>403657995</v>
      </c>
      <c r="D35" s="179">
        <v>6.6765122273959685</v>
      </c>
      <c r="E35" s="177">
        <v>303806125</v>
      </c>
      <c r="F35" s="179">
        <v>5.8072951932996215</v>
      </c>
      <c r="G35" s="161">
        <v>-24.73675022837093</v>
      </c>
      <c r="H35" s="13"/>
    </row>
    <row r="36" spans="1:26" x14ac:dyDescent="0.2">
      <c r="A36" s="55"/>
      <c r="B36" s="46"/>
      <c r="C36" s="56"/>
      <c r="D36" s="48"/>
      <c r="E36" s="57"/>
      <c r="F36" s="48"/>
      <c r="G36" s="48"/>
    </row>
    <row r="37" spans="1:26" x14ac:dyDescent="0.2">
      <c r="A37" s="38"/>
      <c r="B37" s="28"/>
      <c r="C37" s="223"/>
      <c r="E37" s="28"/>
      <c r="G37" s="58"/>
      <c r="H37" s="40"/>
      <c r="I37" s="58"/>
      <c r="J37" s="224"/>
      <c r="K37" s="40"/>
      <c r="L37" s="40"/>
    </row>
    <row r="38" spans="1:26" s="71" customFormat="1" ht="12" x14ac:dyDescent="0.2">
      <c r="A38" s="191" t="s">
        <v>145</v>
      </c>
      <c r="B38" s="32"/>
      <c r="C38" s="225"/>
      <c r="D38" s="80"/>
      <c r="E38" s="32"/>
      <c r="F38" s="80"/>
      <c r="G38" s="226"/>
      <c r="H38" s="80"/>
      <c r="I38" s="226"/>
      <c r="J38" s="227"/>
      <c r="K38" s="80"/>
      <c r="L38" s="80"/>
    </row>
    <row r="39" spans="1:26" s="71" customFormat="1" ht="12" x14ac:dyDescent="0.2">
      <c r="A39" s="191" t="s">
        <v>235</v>
      </c>
      <c r="B39" s="78"/>
      <c r="C39" s="225"/>
      <c r="D39" s="80"/>
      <c r="E39" s="188"/>
      <c r="F39" s="80"/>
      <c r="G39" s="226"/>
      <c r="H39" s="80"/>
      <c r="I39" s="226"/>
      <c r="J39" s="227"/>
      <c r="K39" s="80"/>
      <c r="L39" s="80"/>
      <c r="M39" s="225"/>
      <c r="N39" s="225"/>
      <c r="O39" s="225"/>
      <c r="P39" s="225"/>
      <c r="Q39" s="225"/>
      <c r="R39" s="225"/>
      <c r="S39" s="225"/>
      <c r="T39" s="225"/>
      <c r="U39" s="225"/>
      <c r="V39" s="225"/>
      <c r="W39" s="225"/>
      <c r="X39" s="225"/>
      <c r="Y39" s="225"/>
      <c r="Z39" s="225"/>
    </row>
    <row r="40" spans="1:26" s="71" customFormat="1" ht="12" x14ac:dyDescent="0.2">
      <c r="A40" s="191" t="s">
        <v>237</v>
      </c>
      <c r="B40" s="78"/>
      <c r="C40" s="225"/>
      <c r="D40" s="80"/>
      <c r="E40" s="32"/>
      <c r="F40" s="80"/>
      <c r="G40" s="226"/>
      <c r="H40" s="80"/>
      <c r="I40" s="226"/>
      <c r="J40" s="227"/>
      <c r="K40" s="80"/>
      <c r="L40" s="80"/>
    </row>
    <row r="41" spans="1:26" x14ac:dyDescent="0.2">
      <c r="E41" s="28"/>
      <c r="G41" s="58"/>
      <c r="H41" s="40"/>
      <c r="I41" s="58"/>
      <c r="J41" s="59"/>
      <c r="K41" s="40"/>
      <c r="L41" s="40"/>
    </row>
    <row r="42" spans="1:26" x14ac:dyDescent="0.2">
      <c r="E42" s="28"/>
      <c r="G42" s="58"/>
      <c r="H42" s="40"/>
      <c r="I42" s="58"/>
      <c r="J42" s="59"/>
      <c r="K42" s="40"/>
      <c r="L42" s="40"/>
    </row>
    <row r="43" spans="1:26" x14ac:dyDescent="0.2">
      <c r="B43" s="31"/>
      <c r="C43" s="58"/>
      <c r="E43" s="28"/>
      <c r="G43" s="58"/>
      <c r="H43" s="40"/>
      <c r="I43" s="58"/>
      <c r="J43" s="59"/>
      <c r="K43" s="40"/>
      <c r="L43" s="40"/>
    </row>
    <row r="44" spans="1:26" x14ac:dyDescent="0.2">
      <c r="E44" s="28"/>
      <c r="G44" s="58"/>
      <c r="H44" s="40"/>
      <c r="I44" s="58"/>
      <c r="J44" s="59"/>
      <c r="K44" s="40"/>
      <c r="L44" s="40"/>
    </row>
    <row r="45" spans="1:26" x14ac:dyDescent="0.2">
      <c r="E45" s="28"/>
      <c r="G45" s="58"/>
      <c r="H45" s="40"/>
      <c r="I45" s="58"/>
      <c r="J45" s="59"/>
      <c r="K45" s="40"/>
      <c r="L45" s="40"/>
    </row>
    <row r="46" spans="1:26" x14ac:dyDescent="0.2">
      <c r="B46" s="31"/>
      <c r="C46" s="58"/>
      <c r="E46" s="28"/>
      <c r="G46" s="58"/>
      <c r="H46" s="40"/>
      <c r="I46" s="58"/>
      <c r="J46" s="59"/>
      <c r="K46" s="40"/>
      <c r="L46" s="40"/>
    </row>
    <row r="47" spans="1:26" x14ac:dyDescent="0.2">
      <c r="B47" s="31"/>
      <c r="C47" s="58"/>
      <c r="E47" s="28"/>
      <c r="G47" s="58"/>
      <c r="H47" s="40"/>
      <c r="I47" s="58"/>
      <c r="J47" s="59"/>
      <c r="K47" s="40"/>
      <c r="L47" s="40"/>
    </row>
    <row r="48" spans="1:26" x14ac:dyDescent="0.2">
      <c r="B48" s="31"/>
      <c r="C48" s="58"/>
      <c r="E48" s="28"/>
      <c r="G48" s="58"/>
      <c r="H48" s="40"/>
      <c r="I48" s="58"/>
      <c r="J48" s="59"/>
      <c r="K48" s="40"/>
      <c r="L48" s="40"/>
    </row>
    <row r="49" spans="2:12" x14ac:dyDescent="0.2">
      <c r="B49" s="31"/>
      <c r="C49" s="58"/>
      <c r="E49" s="28"/>
      <c r="G49" s="58"/>
      <c r="H49" s="40"/>
      <c r="I49" s="58"/>
      <c r="J49" s="59"/>
      <c r="K49" s="40"/>
      <c r="L49" s="40"/>
    </row>
    <row r="50" spans="2:12" x14ac:dyDescent="0.2">
      <c r="B50" s="31"/>
      <c r="C50" s="58"/>
      <c r="E50" s="28"/>
      <c r="G50" s="58"/>
      <c r="H50" s="40"/>
      <c r="I50" s="58"/>
      <c r="J50" s="59"/>
      <c r="K50" s="40"/>
      <c r="L50" s="40"/>
    </row>
    <row r="51" spans="2:12" x14ac:dyDescent="0.2">
      <c r="B51" s="31"/>
      <c r="C51" s="58"/>
    </row>
    <row r="52" spans="2:12" x14ac:dyDescent="0.2">
      <c r="B52" s="31"/>
      <c r="C52" s="58"/>
    </row>
    <row r="53" spans="2:12" x14ac:dyDescent="0.2">
      <c r="C53" s="58"/>
    </row>
    <row r="56" spans="2:12" x14ac:dyDescent="0.2">
      <c r="B56" s="60"/>
      <c r="C56" s="58"/>
      <c r="E56" s="3"/>
    </row>
    <row r="57" spans="2:12" x14ac:dyDescent="0.2">
      <c r="B57" s="60"/>
      <c r="E57" s="3"/>
    </row>
  </sheetData>
  <mergeCells count="6">
    <mergeCell ref="A4:B6"/>
    <mergeCell ref="E4:F4"/>
    <mergeCell ref="C4:D4"/>
    <mergeCell ref="A1:G1"/>
    <mergeCell ref="A2:G2"/>
    <mergeCell ref="G4:G5"/>
  </mergeCells>
  <pageMargins left="0.19685039370078741" right="0.19685039370078741" top="0.3543307086614173" bottom="0.354330708661417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A865B-DA4B-4CB5-8FCB-89855DF5D7BC}">
  <sheetPr>
    <pageSetUpPr fitToPage="1"/>
  </sheetPr>
  <dimension ref="A1:M26"/>
  <sheetViews>
    <sheetView zoomScale="90" zoomScaleNormal="90" workbookViewId="0">
      <selection activeCell="J9" sqref="J9"/>
    </sheetView>
  </sheetViews>
  <sheetFormatPr defaultRowHeight="12.75" x14ac:dyDescent="0.2"/>
  <cols>
    <col min="1" max="1" width="7.42578125" style="294" customWidth="1"/>
    <col min="2" max="2" width="35.42578125" style="294" customWidth="1"/>
    <col min="3" max="3" width="21.85546875" style="294" customWidth="1"/>
    <col min="4" max="4" width="15.42578125" style="294" customWidth="1"/>
    <col min="5" max="5" width="21.85546875" style="294" customWidth="1"/>
    <col min="6" max="6" width="15.42578125" style="294" customWidth="1"/>
    <col min="7" max="7" width="17" style="294" customWidth="1"/>
    <col min="8" max="8" width="11.42578125" style="294" customWidth="1"/>
    <col min="9" max="16384" width="9.140625" style="294"/>
  </cols>
  <sheetData>
    <row r="1" spans="1:13" ht="14.25" x14ac:dyDescent="0.2">
      <c r="A1" s="430" t="s">
        <v>363</v>
      </c>
      <c r="B1" s="446"/>
      <c r="C1" s="446"/>
      <c r="D1" s="446"/>
      <c r="E1" s="446"/>
      <c r="F1" s="446"/>
      <c r="G1" s="446"/>
    </row>
    <row r="2" spans="1:13" x14ac:dyDescent="0.2">
      <c r="A2" s="447" t="s">
        <v>241</v>
      </c>
      <c r="B2" s="447"/>
      <c r="C2" s="447"/>
      <c r="D2" s="447"/>
      <c r="E2" s="447"/>
      <c r="F2" s="447"/>
      <c r="G2" s="447"/>
    </row>
    <row r="3" spans="1:13" x14ac:dyDescent="0.2">
      <c r="A3" s="27"/>
      <c r="B3" s="28"/>
      <c r="C3" s="28"/>
      <c r="D3" s="28"/>
      <c r="E3" s="39"/>
      <c r="F3" s="3"/>
      <c r="G3" s="40"/>
    </row>
    <row r="4" spans="1:13" ht="14.25" customHeight="1" x14ac:dyDescent="0.2">
      <c r="A4" s="451" t="s">
        <v>146</v>
      </c>
      <c r="B4" s="452"/>
      <c r="C4" s="448">
        <v>2022</v>
      </c>
      <c r="D4" s="448"/>
      <c r="E4" s="448">
        <v>2023</v>
      </c>
      <c r="F4" s="448"/>
      <c r="G4" s="449" t="s">
        <v>268</v>
      </c>
    </row>
    <row r="5" spans="1:13" ht="42.75" customHeight="1" x14ac:dyDescent="0.2">
      <c r="A5" s="453"/>
      <c r="B5" s="452"/>
      <c r="C5" s="298" t="s">
        <v>14</v>
      </c>
      <c r="D5" s="164" t="s">
        <v>243</v>
      </c>
      <c r="E5" s="298" t="s">
        <v>233</v>
      </c>
      <c r="F5" s="164" t="s">
        <v>243</v>
      </c>
      <c r="G5" s="450"/>
    </row>
    <row r="6" spans="1:13" x14ac:dyDescent="0.2">
      <c r="A6" s="453"/>
      <c r="B6" s="452"/>
      <c r="C6" s="326" t="s">
        <v>6</v>
      </c>
      <c r="D6" s="326" t="s">
        <v>7</v>
      </c>
      <c r="E6" s="326" t="s">
        <v>8</v>
      </c>
      <c r="F6" s="326" t="s">
        <v>9</v>
      </c>
      <c r="G6" s="327" t="s">
        <v>10</v>
      </c>
    </row>
    <row r="7" spans="1:13" x14ac:dyDescent="0.2">
      <c r="F7" s="295"/>
      <c r="G7" s="295"/>
    </row>
    <row r="8" spans="1:13" x14ac:dyDescent="0.2">
      <c r="A8" s="41"/>
      <c r="B8" s="42" t="s">
        <v>72</v>
      </c>
      <c r="C8" s="331">
        <v>6045941073</v>
      </c>
      <c r="D8" s="396"/>
      <c r="E8" s="334">
        <v>5231456554</v>
      </c>
      <c r="F8" s="396"/>
      <c r="G8" s="336">
        <v>-13.471592084106298</v>
      </c>
      <c r="I8" s="328"/>
      <c r="J8" s="328"/>
      <c r="L8" s="329"/>
      <c r="M8" s="329"/>
    </row>
    <row r="9" spans="1:13" x14ac:dyDescent="0.2">
      <c r="C9" s="332"/>
      <c r="E9" s="335"/>
      <c r="F9" s="295"/>
      <c r="G9" s="295"/>
      <c r="I9" s="328"/>
      <c r="J9" s="328"/>
      <c r="L9" s="329"/>
      <c r="M9" s="329"/>
    </row>
    <row r="10" spans="1:13" ht="14.25" x14ac:dyDescent="0.2">
      <c r="A10" s="27">
        <v>1</v>
      </c>
      <c r="B10" s="106" t="s">
        <v>309</v>
      </c>
      <c r="C10" s="333">
        <v>5063502093</v>
      </c>
      <c r="D10" s="336">
        <v>83.750437390344715</v>
      </c>
      <c r="E10" s="335">
        <v>4320120089</v>
      </c>
      <c r="F10" s="336">
        <v>82.579680140835961</v>
      </c>
      <c r="G10" s="336">
        <v>-14.681182911481027</v>
      </c>
      <c r="H10" s="330"/>
      <c r="I10" s="328"/>
      <c r="J10" s="328"/>
      <c r="L10" s="329"/>
      <c r="M10" s="329"/>
    </row>
    <row r="11" spans="1:13" ht="14.25" x14ac:dyDescent="0.2">
      <c r="A11" s="27">
        <v>2</v>
      </c>
      <c r="B11" s="31" t="s">
        <v>310</v>
      </c>
      <c r="C11" s="333">
        <v>2867621749</v>
      </c>
      <c r="D11" s="336">
        <v>47.430527594889114</v>
      </c>
      <c r="E11" s="335">
        <v>2488016888</v>
      </c>
      <c r="F11" s="336">
        <v>47.558779516149258</v>
      </c>
      <c r="G11" s="336">
        <v>-13.237619680223723</v>
      </c>
      <c r="H11" s="330"/>
      <c r="I11" s="328"/>
      <c r="J11" s="328"/>
      <c r="L11" s="329"/>
      <c r="M11" s="329"/>
    </row>
    <row r="12" spans="1:13" ht="14.25" x14ac:dyDescent="0.2">
      <c r="A12" s="27">
        <v>3</v>
      </c>
      <c r="B12" s="31" t="s">
        <v>311</v>
      </c>
      <c r="C12" s="333">
        <v>1120813358</v>
      </c>
      <c r="D12" s="336">
        <v>18.538277903589488</v>
      </c>
      <c r="E12" s="335">
        <v>948120433</v>
      </c>
      <c r="F12" s="336">
        <v>18.123450385439252</v>
      </c>
      <c r="G12" s="336">
        <v>-15.407821807919609</v>
      </c>
      <c r="H12" s="330"/>
      <c r="I12" s="328"/>
      <c r="J12" s="328"/>
      <c r="L12" s="329"/>
      <c r="M12" s="329"/>
    </row>
    <row r="13" spans="1:13" ht="14.25" x14ac:dyDescent="0.2">
      <c r="A13" s="27">
        <v>4</v>
      </c>
      <c r="B13" s="31" t="s">
        <v>319</v>
      </c>
      <c r="C13" s="333">
        <v>757146452</v>
      </c>
      <c r="D13" s="336">
        <v>12.523219178917721</v>
      </c>
      <c r="E13" s="335">
        <v>647618998</v>
      </c>
      <c r="F13" s="336">
        <v>12.379324788711607</v>
      </c>
      <c r="G13" s="336">
        <v>-14.465821468314811</v>
      </c>
      <c r="H13" s="330"/>
      <c r="I13" s="328"/>
      <c r="J13" s="328"/>
      <c r="L13" s="329"/>
      <c r="M13" s="329"/>
    </row>
    <row r="14" spans="1:13" ht="14.25" x14ac:dyDescent="0.2">
      <c r="A14" s="27">
        <v>5</v>
      </c>
      <c r="B14" s="28" t="s">
        <v>312</v>
      </c>
      <c r="C14" s="333">
        <v>210882569</v>
      </c>
      <c r="D14" s="336">
        <v>3.4880023879452056</v>
      </c>
      <c r="E14" s="335">
        <v>255890995</v>
      </c>
      <c r="F14" s="336">
        <v>4.8913909990200404</v>
      </c>
      <c r="G14" s="336">
        <v>21.34288585985502</v>
      </c>
      <c r="H14" s="330"/>
      <c r="I14" s="328"/>
      <c r="J14" s="328"/>
      <c r="L14" s="329"/>
      <c r="M14" s="329"/>
    </row>
    <row r="15" spans="1:13" x14ac:dyDescent="0.2">
      <c r="A15" s="318"/>
      <c r="B15" s="318"/>
      <c r="C15" s="318"/>
      <c r="D15" s="318"/>
      <c r="E15" s="318"/>
      <c r="F15" s="318"/>
      <c r="G15" s="318"/>
    </row>
    <row r="17" spans="1:12" s="296" customFormat="1" ht="12" x14ac:dyDescent="0.25">
      <c r="A17" s="233" t="s">
        <v>313</v>
      </c>
      <c r="B17" s="233"/>
      <c r="C17" s="300"/>
      <c r="D17" s="301"/>
      <c r="E17" s="300"/>
      <c r="F17" s="301"/>
      <c r="G17" s="300"/>
      <c r="H17" s="301"/>
      <c r="I17" s="300"/>
      <c r="J17" s="301"/>
      <c r="K17" s="302"/>
      <c r="L17" s="302"/>
    </row>
    <row r="18" spans="1:12" s="337" customFormat="1" ht="24" customHeight="1" x14ac:dyDescent="0.25">
      <c r="A18" s="444" t="s">
        <v>314</v>
      </c>
      <c r="B18" s="444"/>
      <c r="C18" s="444"/>
      <c r="D18" s="444"/>
      <c r="E18" s="444"/>
      <c r="F18" s="444"/>
      <c r="G18" s="444"/>
      <c r="H18" s="338"/>
      <c r="I18" s="338"/>
      <c r="J18" s="338"/>
      <c r="K18" s="338"/>
      <c r="L18" s="338"/>
    </row>
    <row r="19" spans="1:12" s="337" customFormat="1" ht="12" x14ac:dyDescent="0.25">
      <c r="A19" s="444" t="s">
        <v>315</v>
      </c>
      <c r="B19" s="444"/>
      <c r="C19" s="444"/>
      <c r="D19" s="444"/>
      <c r="E19" s="444"/>
      <c r="F19" s="444"/>
      <c r="G19" s="444"/>
      <c r="H19" s="444"/>
      <c r="I19" s="444"/>
      <c r="J19" s="444"/>
      <c r="K19" s="444"/>
      <c r="L19" s="444"/>
    </row>
    <row r="20" spans="1:12" s="337" customFormat="1" ht="12" x14ac:dyDescent="0.25">
      <c r="A20" s="444" t="s">
        <v>316</v>
      </c>
      <c r="B20" s="444"/>
      <c r="C20" s="444"/>
      <c r="D20" s="444"/>
      <c r="E20" s="444"/>
      <c r="F20" s="444"/>
      <c r="G20" s="444"/>
      <c r="H20" s="444"/>
      <c r="I20" s="444"/>
      <c r="J20" s="444"/>
      <c r="K20" s="444"/>
      <c r="L20" s="444"/>
    </row>
    <row r="21" spans="1:12" s="337" customFormat="1" ht="25.5" customHeight="1" x14ac:dyDescent="0.25">
      <c r="A21" s="445" t="s">
        <v>317</v>
      </c>
      <c r="B21" s="445"/>
      <c r="C21" s="445"/>
      <c r="D21" s="445"/>
      <c r="E21" s="445"/>
      <c r="F21" s="445"/>
      <c r="G21" s="445"/>
      <c r="H21" s="339"/>
      <c r="I21" s="339"/>
      <c r="J21" s="339"/>
      <c r="K21" s="339"/>
      <c r="L21" s="339"/>
    </row>
    <row r="22" spans="1:12" s="337" customFormat="1" ht="12" x14ac:dyDescent="0.25">
      <c r="A22" s="445" t="s">
        <v>318</v>
      </c>
      <c r="B22" s="445"/>
      <c r="C22" s="445"/>
      <c r="D22" s="445"/>
      <c r="E22" s="445"/>
      <c r="F22" s="445"/>
      <c r="G22" s="445"/>
      <c r="H22" s="445"/>
      <c r="I22" s="445"/>
      <c r="J22" s="445"/>
      <c r="K22" s="445"/>
      <c r="L22" s="445"/>
    </row>
    <row r="23" spans="1:12" s="296" customFormat="1" ht="12" x14ac:dyDescent="0.25">
      <c r="A23" s="233" t="s">
        <v>235</v>
      </c>
      <c r="B23" s="233"/>
      <c r="C23" s="300"/>
      <c r="D23" s="301"/>
      <c r="E23" s="300"/>
      <c r="F23" s="301"/>
      <c r="G23" s="300"/>
      <c r="H23" s="301"/>
      <c r="I23" s="300"/>
      <c r="J23" s="301"/>
      <c r="K23" s="302"/>
      <c r="L23" s="302"/>
    </row>
    <row r="24" spans="1:12" s="267" customFormat="1" ht="12" x14ac:dyDescent="0.2">
      <c r="A24" s="301" t="s">
        <v>237</v>
      </c>
      <c r="B24" s="296"/>
      <c r="C24" s="296"/>
      <c r="D24" s="296"/>
      <c r="E24" s="296"/>
      <c r="F24" s="296"/>
      <c r="G24" s="296"/>
    </row>
    <row r="25" spans="1:12" x14ac:dyDescent="0.2">
      <c r="A25" s="27"/>
      <c r="B25" s="49"/>
      <c r="C25" s="49"/>
      <c r="D25" s="49"/>
      <c r="E25" s="39"/>
      <c r="F25" s="3"/>
      <c r="G25" s="40"/>
    </row>
    <row r="26" spans="1:12" x14ac:dyDescent="0.2">
      <c r="A26" s="38"/>
      <c r="B26" s="50"/>
      <c r="C26" s="50"/>
      <c r="D26" s="50"/>
      <c r="E26" s="39"/>
      <c r="F26" s="3"/>
      <c r="G26" s="40"/>
    </row>
  </sheetData>
  <mergeCells count="11">
    <mergeCell ref="A19:L19"/>
    <mergeCell ref="A20:L20"/>
    <mergeCell ref="A22:L22"/>
    <mergeCell ref="A1:G1"/>
    <mergeCell ref="A2:G2"/>
    <mergeCell ref="C4:D4"/>
    <mergeCell ref="E4:F4"/>
    <mergeCell ref="G4:G5"/>
    <mergeCell ref="A4:B6"/>
    <mergeCell ref="A18:G18"/>
    <mergeCell ref="A21:G21"/>
  </mergeCells>
  <printOptions horizontalCentered="1"/>
  <pageMargins left="0.19685039370078741" right="0.19685039370078741" top="0.3543307086614173" bottom="0.354330708661417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4A250-E4D4-44ED-9F7D-2DC2A1DFF4C7}">
  <sheetPr>
    <pageSetUpPr fitToPage="1"/>
  </sheetPr>
  <dimension ref="A1:U87"/>
  <sheetViews>
    <sheetView zoomScaleNormal="100" workbookViewId="0">
      <selection activeCell="C3" sqref="C3"/>
    </sheetView>
  </sheetViews>
  <sheetFormatPr defaultColWidth="9.140625" defaultRowHeight="12.75" x14ac:dyDescent="0.2"/>
  <cols>
    <col min="1" max="1" width="4.85546875" style="27" customWidth="1"/>
    <col min="2" max="2" width="54" style="119" customWidth="1"/>
    <col min="3" max="3" width="18" style="53" customWidth="1"/>
    <col min="4" max="4" width="13.140625" style="3" customWidth="1"/>
    <col min="5" max="5" width="18" style="53" customWidth="1"/>
    <col min="6" max="6" width="13.140625" style="3" customWidth="1"/>
    <col min="7" max="7" width="15.28515625" style="59" customWidth="1"/>
    <col min="8" max="16384" width="9.140625" style="3"/>
  </cols>
  <sheetData>
    <row r="1" spans="1:7" ht="14.25" x14ac:dyDescent="0.2">
      <c r="A1" s="428" t="s">
        <v>364</v>
      </c>
      <c r="B1" s="429"/>
      <c r="C1" s="429"/>
      <c r="D1" s="429"/>
      <c r="E1" s="429"/>
      <c r="F1" s="429"/>
      <c r="G1" s="429"/>
    </row>
    <row r="2" spans="1:7" x14ac:dyDescent="0.2">
      <c r="A2" s="430" t="s">
        <v>241</v>
      </c>
      <c r="B2" s="430"/>
      <c r="C2" s="430"/>
      <c r="D2" s="430"/>
      <c r="E2" s="430"/>
      <c r="F2" s="430"/>
      <c r="G2" s="430"/>
    </row>
    <row r="3" spans="1:7" x14ac:dyDescent="0.2">
      <c r="G3" s="162"/>
    </row>
    <row r="4" spans="1:7" s="52" customFormat="1" ht="14.25" customHeight="1" x14ac:dyDescent="0.2">
      <c r="A4" s="421" t="s">
        <v>27</v>
      </c>
      <c r="B4" s="403"/>
      <c r="C4" s="424">
        <v>2022</v>
      </c>
      <c r="D4" s="425"/>
      <c r="E4" s="422">
        <v>2023</v>
      </c>
      <c r="F4" s="423"/>
      <c r="G4" s="426" t="s">
        <v>242</v>
      </c>
    </row>
    <row r="5" spans="1:7" s="43" customFormat="1" ht="38.25" x14ac:dyDescent="0.2">
      <c r="A5" s="400"/>
      <c r="B5" s="403"/>
      <c r="C5" s="163" t="s">
        <v>14</v>
      </c>
      <c r="D5" s="164" t="s">
        <v>243</v>
      </c>
      <c r="E5" s="163" t="s">
        <v>233</v>
      </c>
      <c r="F5" s="164" t="s">
        <v>243</v>
      </c>
      <c r="G5" s="427"/>
    </row>
    <row r="6" spans="1:7" s="43" customFormat="1" x14ac:dyDescent="0.2">
      <c r="A6" s="400"/>
      <c r="B6" s="403"/>
      <c r="C6" s="165" t="s">
        <v>6</v>
      </c>
      <c r="D6" s="166" t="s">
        <v>7</v>
      </c>
      <c r="E6" s="165" t="s">
        <v>8</v>
      </c>
      <c r="F6" s="166" t="s">
        <v>9</v>
      </c>
      <c r="G6" s="167" t="s">
        <v>10</v>
      </c>
    </row>
    <row r="7" spans="1:7" s="43" customFormat="1" x14ac:dyDescent="0.2">
      <c r="A7" s="73"/>
      <c r="B7" s="73"/>
      <c r="C7" s="116"/>
      <c r="D7" s="116"/>
      <c r="E7" s="116"/>
      <c r="F7" s="116"/>
      <c r="G7" s="117"/>
    </row>
    <row r="8" spans="1:7" s="43" customFormat="1" x14ac:dyDescent="0.2">
      <c r="A8" s="52"/>
      <c r="B8" s="118" t="s">
        <v>147</v>
      </c>
      <c r="C8" s="174">
        <v>10559012217</v>
      </c>
      <c r="D8" s="180">
        <v>100</v>
      </c>
      <c r="E8" s="174">
        <v>10970086489</v>
      </c>
      <c r="F8" s="180">
        <v>100</v>
      </c>
      <c r="G8" s="183">
        <v>3.8931129498853245</v>
      </c>
    </row>
    <row r="9" spans="1:7" x14ac:dyDescent="0.2">
      <c r="C9" s="175"/>
      <c r="D9" s="181"/>
      <c r="E9" s="175"/>
      <c r="F9" s="181"/>
      <c r="G9" s="181"/>
    </row>
    <row r="10" spans="1:7" s="52" customFormat="1" x14ac:dyDescent="0.2">
      <c r="A10" s="228">
        <v>1</v>
      </c>
      <c r="B10" s="229" t="s">
        <v>28</v>
      </c>
      <c r="C10" s="176">
        <v>2797334686</v>
      </c>
      <c r="D10" s="180">
        <v>26.492389898898814</v>
      </c>
      <c r="E10" s="176">
        <v>2437866309</v>
      </c>
      <c r="F10" s="180">
        <v>22.222854044446358</v>
      </c>
      <c r="G10" s="183">
        <v>-12.850388578780169</v>
      </c>
    </row>
    <row r="11" spans="1:7" x14ac:dyDescent="0.2">
      <c r="B11" s="121" t="s">
        <v>29</v>
      </c>
      <c r="C11" s="175">
        <v>1998977935</v>
      </c>
      <c r="D11" s="182">
        <v>18.931486145850339</v>
      </c>
      <c r="E11" s="175">
        <v>1749694247</v>
      </c>
      <c r="F11" s="182">
        <v>15.949685070892242</v>
      </c>
      <c r="G11" s="181">
        <v>-12.470557260052995</v>
      </c>
    </row>
    <row r="12" spans="1:7" x14ac:dyDescent="0.2">
      <c r="B12" s="121" t="s">
        <v>30</v>
      </c>
      <c r="C12" s="175">
        <v>341617818</v>
      </c>
      <c r="D12" s="182">
        <v>3.2353198479114895</v>
      </c>
      <c r="E12" s="175">
        <v>230870592</v>
      </c>
      <c r="F12" s="182">
        <v>2.1045466891395992</v>
      </c>
      <c r="G12" s="181">
        <v>-32.418457166072059</v>
      </c>
    </row>
    <row r="13" spans="1:7" x14ac:dyDescent="0.2">
      <c r="B13" s="121" t="s">
        <v>31</v>
      </c>
      <c r="C13" s="175">
        <v>11281234</v>
      </c>
      <c r="D13" s="182">
        <v>0.10683986123093241</v>
      </c>
      <c r="E13" s="175">
        <v>28528785</v>
      </c>
      <c r="F13" s="182">
        <v>0.26005980015386915</v>
      </c>
      <c r="G13" s="181">
        <v>152.88709550745955</v>
      </c>
    </row>
    <row r="14" spans="1:7" x14ac:dyDescent="0.2">
      <c r="B14" s="121" t="s">
        <v>32</v>
      </c>
      <c r="C14" s="175">
        <v>105463046</v>
      </c>
      <c r="D14" s="182">
        <v>0.99879651460393803</v>
      </c>
      <c r="E14" s="175">
        <v>94109384</v>
      </c>
      <c r="F14" s="182">
        <v>0.85787276239221999</v>
      </c>
      <c r="G14" s="181">
        <v>-10.765535825695761</v>
      </c>
    </row>
    <row r="15" spans="1:7" x14ac:dyDescent="0.2">
      <c r="B15" s="121" t="s">
        <v>33</v>
      </c>
      <c r="C15" s="175">
        <v>126898250</v>
      </c>
      <c r="D15" s="182">
        <v>1.2018003899616096</v>
      </c>
      <c r="E15" s="175">
        <v>118424785</v>
      </c>
      <c r="F15" s="182">
        <v>1.0795246247032575</v>
      </c>
      <c r="G15" s="181">
        <v>-6.677369467270033</v>
      </c>
    </row>
    <row r="16" spans="1:7" x14ac:dyDescent="0.2">
      <c r="B16" s="121" t="s">
        <v>34</v>
      </c>
      <c r="C16" s="175">
        <v>118266377</v>
      </c>
      <c r="D16" s="182">
        <v>1.1200515215769071</v>
      </c>
      <c r="E16" s="175">
        <v>124055192</v>
      </c>
      <c r="F16" s="182">
        <v>1.1308497168585996</v>
      </c>
      <c r="G16" s="181">
        <v>4.8947259118286901</v>
      </c>
    </row>
    <row r="17" spans="1:7" x14ac:dyDescent="0.2">
      <c r="B17" s="121" t="s">
        <v>35</v>
      </c>
      <c r="C17" s="175">
        <v>74210818</v>
      </c>
      <c r="D17" s="182">
        <v>0.7028197001280162</v>
      </c>
      <c r="E17" s="175">
        <v>71973235</v>
      </c>
      <c r="F17" s="182">
        <v>0.65608630407945723</v>
      </c>
      <c r="G17" s="181">
        <v>-3.0151709148388606</v>
      </c>
    </row>
    <row r="18" spans="1:7" x14ac:dyDescent="0.2">
      <c r="B18" s="121" t="s">
        <v>36</v>
      </c>
      <c r="C18" s="175">
        <v>17248214</v>
      </c>
      <c r="D18" s="182">
        <v>0.16335063967660149</v>
      </c>
      <c r="E18" s="175">
        <v>16653521</v>
      </c>
      <c r="F18" s="182">
        <v>0.15180847495321878</v>
      </c>
      <c r="G18" s="181">
        <v>-3.4478526298432954</v>
      </c>
    </row>
    <row r="19" spans="1:7" x14ac:dyDescent="0.2">
      <c r="B19" s="121" t="s">
        <v>37</v>
      </c>
      <c r="C19" s="175">
        <v>3370994</v>
      </c>
      <c r="D19" s="182">
        <v>3.1925277958980883E-2</v>
      </c>
      <c r="E19" s="175">
        <v>3556568</v>
      </c>
      <c r="F19" s="182">
        <v>3.2420601273893929E-2</v>
      </c>
      <c r="G19" s="181">
        <v>5.5050231474751854</v>
      </c>
    </row>
    <row r="20" spans="1:7" x14ac:dyDescent="0.2">
      <c r="A20" s="120">
        <v>2</v>
      </c>
      <c r="B20" s="122" t="s">
        <v>148</v>
      </c>
      <c r="C20" s="175">
        <v>1209849667</v>
      </c>
      <c r="D20" s="182">
        <v>11.457981505619845</v>
      </c>
      <c r="E20" s="175">
        <v>2064147560</v>
      </c>
      <c r="F20" s="182">
        <v>18.816146637219099</v>
      </c>
      <c r="G20" s="181">
        <v>70.611904627651569</v>
      </c>
    </row>
    <row r="21" spans="1:7" x14ac:dyDescent="0.2">
      <c r="A21" s="120">
        <v>3</v>
      </c>
      <c r="B21" s="121" t="s">
        <v>149</v>
      </c>
      <c r="C21" s="175">
        <v>857943811</v>
      </c>
      <c r="D21" s="182">
        <v>8.1252279414802757</v>
      </c>
      <c r="E21" s="175">
        <v>890003402</v>
      </c>
      <c r="F21" s="182">
        <v>8.1130025993179764</v>
      </c>
      <c r="G21" s="181">
        <v>3.7367937840395493</v>
      </c>
    </row>
    <row r="22" spans="1:7" x14ac:dyDescent="0.2">
      <c r="A22" s="120">
        <v>4</v>
      </c>
      <c r="B22" s="122" t="s">
        <v>150</v>
      </c>
      <c r="C22" s="175">
        <v>472897286</v>
      </c>
      <c r="D22" s="182">
        <v>4.4786129259196787</v>
      </c>
      <c r="E22" s="175">
        <v>489115412</v>
      </c>
      <c r="F22" s="182">
        <v>4.4586285850202652</v>
      </c>
      <c r="G22" s="181">
        <v>3.429524017187946</v>
      </c>
    </row>
    <row r="23" spans="1:7" x14ac:dyDescent="0.2">
      <c r="A23" s="120">
        <v>5</v>
      </c>
      <c r="B23" s="122" t="s">
        <v>275</v>
      </c>
      <c r="C23" s="175">
        <v>343099092</v>
      </c>
      <c r="D23" s="182">
        <v>3.2493483760498996</v>
      </c>
      <c r="E23" s="175">
        <v>364892892</v>
      </c>
      <c r="F23" s="182">
        <v>3.3262535565775888</v>
      </c>
      <c r="G23" s="181">
        <v>6.3520424589173841</v>
      </c>
    </row>
    <row r="24" spans="1:7" ht="14.25" x14ac:dyDescent="0.2">
      <c r="A24" s="120">
        <v>6</v>
      </c>
      <c r="B24" s="122" t="s">
        <v>276</v>
      </c>
      <c r="C24" s="175">
        <v>310239181</v>
      </c>
      <c r="D24" s="182">
        <v>2.9381458665282647</v>
      </c>
      <c r="E24" s="175">
        <v>357530770</v>
      </c>
      <c r="F24" s="182">
        <v>3.2591426727447019</v>
      </c>
      <c r="G24" s="181">
        <v>15.243590073814683</v>
      </c>
    </row>
    <row r="25" spans="1:7" x14ac:dyDescent="0.2">
      <c r="A25" s="120">
        <v>7</v>
      </c>
      <c r="B25" s="122" t="s">
        <v>119</v>
      </c>
      <c r="C25" s="175">
        <v>376927222</v>
      </c>
      <c r="D25" s="182">
        <v>3.5697204838265795</v>
      </c>
      <c r="E25" s="175">
        <v>347874337</v>
      </c>
      <c r="F25" s="182">
        <v>3.1711175417698203</v>
      </c>
      <c r="G25" s="181">
        <v>-7.7078235012699619</v>
      </c>
    </row>
    <row r="26" spans="1:7" x14ac:dyDescent="0.2">
      <c r="A26" s="120">
        <v>8</v>
      </c>
      <c r="B26" s="123" t="s">
        <v>151</v>
      </c>
      <c r="C26" s="175">
        <v>317865961</v>
      </c>
      <c r="D26" s="182">
        <v>3.0103759183859649</v>
      </c>
      <c r="E26" s="175">
        <v>324751336</v>
      </c>
      <c r="F26" s="182">
        <v>2.9603352382466341</v>
      </c>
      <c r="G26" s="181">
        <v>2.1661252995881508</v>
      </c>
    </row>
    <row r="27" spans="1:7" x14ac:dyDescent="0.2">
      <c r="A27" s="120">
        <v>9</v>
      </c>
      <c r="B27" s="122" t="s">
        <v>152</v>
      </c>
      <c r="C27" s="175">
        <v>392386564</v>
      </c>
      <c r="D27" s="182">
        <v>3.716129463021721</v>
      </c>
      <c r="E27" s="175">
        <v>320288407</v>
      </c>
      <c r="F27" s="182">
        <v>2.9196525234432906</v>
      </c>
      <c r="G27" s="181">
        <v>-18.374267524613821</v>
      </c>
    </row>
    <row r="28" spans="1:7" x14ac:dyDescent="0.2">
      <c r="A28" s="120">
        <v>10</v>
      </c>
      <c r="B28" s="121" t="s">
        <v>153</v>
      </c>
      <c r="C28" s="175">
        <v>70088335</v>
      </c>
      <c r="D28" s="182">
        <v>0.66377738333475778</v>
      </c>
      <c r="E28" s="175">
        <v>303867232</v>
      </c>
      <c r="F28" s="182">
        <v>2.769962044553576</v>
      </c>
      <c r="G28" s="181">
        <v>333.54893792240892</v>
      </c>
    </row>
    <row r="29" spans="1:7" x14ac:dyDescent="0.2">
      <c r="A29" s="120"/>
      <c r="B29" s="121"/>
      <c r="C29" s="175"/>
      <c r="D29" s="182"/>
      <c r="E29" s="175"/>
      <c r="F29" s="182"/>
      <c r="G29" s="181"/>
    </row>
    <row r="30" spans="1:7" x14ac:dyDescent="0.2">
      <c r="A30" s="120"/>
      <c r="B30" s="172" t="s">
        <v>285</v>
      </c>
      <c r="C30" s="176">
        <v>7148631805</v>
      </c>
      <c r="D30" s="180">
        <v>67.701709763065807</v>
      </c>
      <c r="E30" s="176">
        <v>7900337657</v>
      </c>
      <c r="F30" s="180">
        <v>72.017095443339301</v>
      </c>
      <c r="G30" s="183">
        <v>10.51538074004918</v>
      </c>
    </row>
    <row r="31" spans="1:7" x14ac:dyDescent="0.2">
      <c r="A31" s="120"/>
      <c r="B31" s="121"/>
      <c r="C31" s="175"/>
      <c r="D31" s="182"/>
      <c r="E31" s="175"/>
      <c r="F31" s="182"/>
      <c r="G31" s="181"/>
    </row>
    <row r="32" spans="1:7" x14ac:dyDescent="0.2">
      <c r="A32" s="120">
        <v>11</v>
      </c>
      <c r="B32" s="121" t="s">
        <v>277</v>
      </c>
      <c r="C32" s="175">
        <v>247297500</v>
      </c>
      <c r="D32" s="182">
        <v>2.342051461990462</v>
      </c>
      <c r="E32" s="175">
        <v>248927026</v>
      </c>
      <c r="F32" s="182">
        <v>2.269143695900719</v>
      </c>
      <c r="G32" s="181">
        <v>0.658933470819556</v>
      </c>
    </row>
    <row r="33" spans="1:7" x14ac:dyDescent="0.2">
      <c r="A33" s="120">
        <v>12</v>
      </c>
      <c r="B33" s="76" t="s">
        <v>154</v>
      </c>
      <c r="C33" s="175">
        <v>190515343</v>
      </c>
      <c r="D33" s="182">
        <v>1.8042913398023206</v>
      </c>
      <c r="E33" s="175">
        <v>218581506</v>
      </c>
      <c r="F33" s="182">
        <v>1.9925230873902182</v>
      </c>
      <c r="G33" s="181">
        <v>14.731707461482513</v>
      </c>
    </row>
    <row r="34" spans="1:7" x14ac:dyDescent="0.2">
      <c r="A34" s="120">
        <v>13</v>
      </c>
      <c r="B34" s="122" t="s">
        <v>155</v>
      </c>
      <c r="C34" s="175">
        <v>215033050</v>
      </c>
      <c r="D34" s="182">
        <v>2.0364883152024107</v>
      </c>
      <c r="E34" s="175">
        <v>191807359</v>
      </c>
      <c r="F34" s="182">
        <v>1.7484580380686188</v>
      </c>
      <c r="G34" s="181">
        <v>-10.800986639030608</v>
      </c>
    </row>
    <row r="35" spans="1:7" x14ac:dyDescent="0.2">
      <c r="A35" s="120">
        <v>14</v>
      </c>
      <c r="B35" s="121" t="s">
        <v>156</v>
      </c>
      <c r="C35" s="175">
        <v>280728808</v>
      </c>
      <c r="D35" s="182">
        <v>2.6586654341400124</v>
      </c>
      <c r="E35" s="175">
        <v>183709258</v>
      </c>
      <c r="F35" s="182">
        <v>1.6746381916333128</v>
      </c>
      <c r="G35" s="181">
        <v>-34.559883857733617</v>
      </c>
    </row>
    <row r="36" spans="1:7" x14ac:dyDescent="0.2">
      <c r="A36" s="120">
        <v>15</v>
      </c>
      <c r="B36" s="121" t="s">
        <v>157</v>
      </c>
      <c r="C36" s="175">
        <v>457046206</v>
      </c>
      <c r="D36" s="182">
        <v>4.3284939595406096</v>
      </c>
      <c r="E36" s="175">
        <v>168863656</v>
      </c>
      <c r="F36" s="182">
        <v>1.5393101610395152</v>
      </c>
      <c r="G36" s="181">
        <v>-63.053263809392611</v>
      </c>
    </row>
    <row r="37" spans="1:7" x14ac:dyDescent="0.2">
      <c r="A37" s="120">
        <v>16</v>
      </c>
      <c r="B37" s="121" t="s">
        <v>158</v>
      </c>
      <c r="C37" s="175">
        <v>176163614</v>
      </c>
      <c r="D37" s="182">
        <v>1.6683721012878148</v>
      </c>
      <c r="E37" s="175">
        <v>155439180</v>
      </c>
      <c r="F37" s="182">
        <v>1.4169366864688171</v>
      </c>
      <c r="G37" s="181">
        <v>-11.764310194044947</v>
      </c>
    </row>
    <row r="38" spans="1:7" x14ac:dyDescent="0.2">
      <c r="A38" s="120">
        <v>17</v>
      </c>
      <c r="B38" s="122" t="s">
        <v>48</v>
      </c>
      <c r="C38" s="175">
        <v>172322411</v>
      </c>
      <c r="D38" s="182">
        <v>1.6319936700381983</v>
      </c>
      <c r="E38" s="175">
        <v>154352308</v>
      </c>
      <c r="F38" s="182">
        <v>1.4070290891031096</v>
      </c>
      <c r="G38" s="181">
        <v>-10.428186847966048</v>
      </c>
    </row>
    <row r="39" spans="1:7" x14ac:dyDescent="0.2">
      <c r="A39" s="120">
        <v>18</v>
      </c>
      <c r="B39" s="122" t="s">
        <v>159</v>
      </c>
      <c r="C39" s="175">
        <v>121671148</v>
      </c>
      <c r="D39" s="182">
        <v>1.1522966874127636</v>
      </c>
      <c r="E39" s="175">
        <v>142719653</v>
      </c>
      <c r="F39" s="182">
        <v>1.3009893143787774</v>
      </c>
      <c r="G39" s="181">
        <v>17.299503905395873</v>
      </c>
    </row>
    <row r="40" spans="1:7" x14ac:dyDescent="0.2">
      <c r="A40" s="120">
        <v>19</v>
      </c>
      <c r="B40" s="121" t="s">
        <v>160</v>
      </c>
      <c r="C40" s="175">
        <v>118646054</v>
      </c>
      <c r="D40" s="182">
        <v>1.1236472840610978</v>
      </c>
      <c r="E40" s="175">
        <v>136146117</v>
      </c>
      <c r="F40" s="182">
        <v>1.2410669426947305</v>
      </c>
      <c r="G40" s="181">
        <v>14.749806175601933</v>
      </c>
    </row>
    <row r="41" spans="1:7" ht="25.5" x14ac:dyDescent="0.2">
      <c r="A41" s="120">
        <v>20</v>
      </c>
      <c r="B41" s="122" t="s">
        <v>161</v>
      </c>
      <c r="C41" s="175">
        <v>104122745</v>
      </c>
      <c r="D41" s="182">
        <v>0.98610308294143723</v>
      </c>
      <c r="E41" s="175">
        <v>134496347</v>
      </c>
      <c r="F41" s="182">
        <v>1.2260281369236523</v>
      </c>
      <c r="G41" s="181">
        <v>29.170957796012775</v>
      </c>
    </row>
    <row r="42" spans="1:7" x14ac:dyDescent="0.2">
      <c r="A42" s="120">
        <v>21</v>
      </c>
      <c r="B42" s="121" t="s">
        <v>162</v>
      </c>
      <c r="C42" s="175">
        <v>123954799</v>
      </c>
      <c r="D42" s="182">
        <v>1.1739241934054485</v>
      </c>
      <c r="E42" s="175">
        <v>133853997</v>
      </c>
      <c r="F42" s="182">
        <v>1.2201726680479592</v>
      </c>
      <c r="G42" s="181">
        <v>7.9861353330902496</v>
      </c>
    </row>
    <row r="43" spans="1:7" ht="15" customHeight="1" x14ac:dyDescent="0.2">
      <c r="A43" s="120">
        <v>22</v>
      </c>
      <c r="B43" s="122" t="s">
        <v>278</v>
      </c>
      <c r="C43" s="175">
        <v>152156017</v>
      </c>
      <c r="D43" s="182">
        <v>1.4410061649046011</v>
      </c>
      <c r="E43" s="175">
        <v>115885173</v>
      </c>
      <c r="F43" s="182">
        <v>1.0563742876248166</v>
      </c>
      <c r="G43" s="181">
        <v>-23.837929458944764</v>
      </c>
    </row>
    <row r="44" spans="1:7" x14ac:dyDescent="0.2">
      <c r="A44" s="120">
        <v>23</v>
      </c>
      <c r="B44" s="122" t="s">
        <v>163</v>
      </c>
      <c r="C44" s="175">
        <v>106063354</v>
      </c>
      <c r="D44" s="182">
        <v>1.0044817812525881</v>
      </c>
      <c r="E44" s="175">
        <v>115701191</v>
      </c>
      <c r="F44" s="182">
        <v>1.0546971631993667</v>
      </c>
      <c r="G44" s="181">
        <v>9.0868680241811042</v>
      </c>
    </row>
    <row r="45" spans="1:7" x14ac:dyDescent="0.2">
      <c r="A45" s="120">
        <v>24</v>
      </c>
      <c r="B45" s="121" t="s">
        <v>164</v>
      </c>
      <c r="C45" s="175">
        <v>117906734</v>
      </c>
      <c r="D45" s="182">
        <v>1.1166454927495042</v>
      </c>
      <c r="E45" s="175">
        <v>113669407</v>
      </c>
      <c r="F45" s="182">
        <v>1.0361760330146839</v>
      </c>
      <c r="G45" s="181">
        <v>-3.5937955842284652</v>
      </c>
    </row>
    <row r="46" spans="1:7" x14ac:dyDescent="0.2">
      <c r="A46" s="120">
        <v>25</v>
      </c>
      <c r="B46" s="122" t="s">
        <v>83</v>
      </c>
      <c r="C46" s="175">
        <v>98638395</v>
      </c>
      <c r="D46" s="182">
        <v>0.93416309189596625</v>
      </c>
      <c r="E46" s="175">
        <v>107806374</v>
      </c>
      <c r="F46" s="182">
        <v>0.98273039240028182</v>
      </c>
      <c r="G46" s="181">
        <v>9.2945338374575073</v>
      </c>
    </row>
    <row r="47" spans="1:7" x14ac:dyDescent="0.2">
      <c r="A47" s="120">
        <v>26</v>
      </c>
      <c r="B47" s="122" t="s">
        <v>279</v>
      </c>
      <c r="C47" s="175">
        <v>137926571</v>
      </c>
      <c r="D47" s="182">
        <v>1.3062450176725655</v>
      </c>
      <c r="E47" s="175">
        <v>102815639</v>
      </c>
      <c r="F47" s="182">
        <v>0.9372363572802821</v>
      </c>
      <c r="G47" s="181">
        <v>-25.456249470596926</v>
      </c>
    </row>
    <row r="48" spans="1:7" x14ac:dyDescent="0.2">
      <c r="A48" s="120">
        <v>27</v>
      </c>
      <c r="B48" s="122" t="s">
        <v>165</v>
      </c>
      <c r="C48" s="175">
        <v>106288185</v>
      </c>
      <c r="D48" s="182">
        <v>1.0066110618650115</v>
      </c>
      <c r="E48" s="175">
        <v>89659079</v>
      </c>
      <c r="F48" s="182">
        <v>0.81730512416564416</v>
      </c>
      <c r="G48" s="181">
        <v>-15.645300557159757</v>
      </c>
    </row>
    <row r="49" spans="1:7" x14ac:dyDescent="0.2">
      <c r="A49" s="120">
        <v>28</v>
      </c>
      <c r="B49" s="122" t="s">
        <v>166</v>
      </c>
      <c r="C49" s="175">
        <v>59067383</v>
      </c>
      <c r="D49" s="182">
        <v>0.55940254434881287</v>
      </c>
      <c r="E49" s="175">
        <v>84588406</v>
      </c>
      <c r="F49" s="182">
        <v>0.77108239834589332</v>
      </c>
      <c r="G49" s="181">
        <v>43.206625558474457</v>
      </c>
    </row>
    <row r="50" spans="1:7" x14ac:dyDescent="0.2">
      <c r="A50" s="120">
        <v>29</v>
      </c>
      <c r="B50" s="122" t="s">
        <v>280</v>
      </c>
      <c r="C50" s="175">
        <v>67317298</v>
      </c>
      <c r="D50" s="182">
        <v>0.63753404784984724</v>
      </c>
      <c r="E50" s="175">
        <v>74086027</v>
      </c>
      <c r="F50" s="182">
        <v>0.67534587876119345</v>
      </c>
      <c r="G50" s="181">
        <v>10.054962396143718</v>
      </c>
    </row>
    <row r="51" spans="1:7" x14ac:dyDescent="0.2">
      <c r="A51" s="120">
        <v>30</v>
      </c>
      <c r="B51" s="122" t="s">
        <v>167</v>
      </c>
      <c r="C51" s="175">
        <v>44071805</v>
      </c>
      <c r="D51" s="182">
        <v>0.41738568053784836</v>
      </c>
      <c r="E51" s="175">
        <v>61244294</v>
      </c>
      <c r="F51" s="182">
        <v>0.55828451363087517</v>
      </c>
      <c r="G51" s="181">
        <v>38.964796200201015</v>
      </c>
    </row>
    <row r="52" spans="1:7" x14ac:dyDescent="0.2">
      <c r="A52" s="120">
        <v>31</v>
      </c>
      <c r="B52" s="122" t="s">
        <v>168</v>
      </c>
      <c r="C52" s="175">
        <v>49084220</v>
      </c>
      <c r="D52" s="182">
        <v>0.46485617206668678</v>
      </c>
      <c r="E52" s="175">
        <v>54477473</v>
      </c>
      <c r="F52" s="182">
        <v>0.49660021417904066</v>
      </c>
      <c r="G52" s="181">
        <v>10.987753294235914</v>
      </c>
    </row>
    <row r="53" spans="1:7" x14ac:dyDescent="0.2">
      <c r="A53" s="120">
        <v>32</v>
      </c>
      <c r="B53" s="122" t="s">
        <v>169</v>
      </c>
      <c r="C53" s="175">
        <v>50344448</v>
      </c>
      <c r="D53" s="182">
        <v>0.47679126574875524</v>
      </c>
      <c r="E53" s="175">
        <v>53771017</v>
      </c>
      <c r="F53" s="182">
        <v>0.49016037434087367</v>
      </c>
      <c r="G53" s="181">
        <v>6.8062500158905248</v>
      </c>
    </row>
    <row r="54" spans="1:7" x14ac:dyDescent="0.2">
      <c r="A54" s="120">
        <v>33</v>
      </c>
      <c r="B54" s="122" t="s">
        <v>170</v>
      </c>
      <c r="C54" s="175">
        <v>44705352</v>
      </c>
      <c r="D54" s="182">
        <v>0.42338573988980166</v>
      </c>
      <c r="E54" s="175">
        <v>53329838</v>
      </c>
      <c r="F54" s="182">
        <v>0.4861387196306543</v>
      </c>
      <c r="G54" s="181">
        <v>19.291842283223716</v>
      </c>
    </row>
    <row r="55" spans="1:7" x14ac:dyDescent="0.2">
      <c r="A55" s="120">
        <v>34</v>
      </c>
      <c r="B55" s="122" t="s">
        <v>171</v>
      </c>
      <c r="C55" s="175">
        <v>28880452</v>
      </c>
      <c r="D55" s="182">
        <v>0.27351471336970801</v>
      </c>
      <c r="E55" s="175">
        <v>52483066</v>
      </c>
      <c r="F55" s="182">
        <v>0.47841980145394641</v>
      </c>
      <c r="G55" s="181">
        <v>81.725223691097355</v>
      </c>
    </row>
    <row r="56" spans="1:7" x14ac:dyDescent="0.2">
      <c r="A56" s="120">
        <v>35</v>
      </c>
      <c r="B56" s="122" t="s">
        <v>172</v>
      </c>
      <c r="C56" s="175">
        <v>41885794</v>
      </c>
      <c r="D56" s="182">
        <v>0.39668288225449638</v>
      </c>
      <c r="E56" s="175">
        <v>45492782</v>
      </c>
      <c r="F56" s="182">
        <v>0.414698480687612</v>
      </c>
      <c r="G56" s="181">
        <v>8.6114829290331762</v>
      </c>
    </row>
    <row r="57" spans="1:7" x14ac:dyDescent="0.2">
      <c r="A57" s="120">
        <v>36</v>
      </c>
      <c r="B57" s="123" t="s">
        <v>173</v>
      </c>
      <c r="C57" s="175">
        <v>12615968</v>
      </c>
      <c r="D57" s="182">
        <v>0.11948057015871524</v>
      </c>
      <c r="E57" s="175">
        <v>16786186</v>
      </c>
      <c r="F57" s="182">
        <v>0.15301780908320056</v>
      </c>
      <c r="G57" s="181">
        <v>33.055077501781874</v>
      </c>
    </row>
    <row r="58" spans="1:7" x14ac:dyDescent="0.2">
      <c r="A58" s="120">
        <v>37</v>
      </c>
      <c r="B58" s="122" t="s">
        <v>281</v>
      </c>
      <c r="C58" s="175">
        <v>13006863</v>
      </c>
      <c r="D58" s="182">
        <v>0.12318257364130106</v>
      </c>
      <c r="E58" s="175">
        <v>12606864</v>
      </c>
      <c r="F58" s="182">
        <v>0.11492037015971789</v>
      </c>
      <c r="G58" s="181">
        <v>-3.0752918670704843</v>
      </c>
    </row>
    <row r="59" spans="1:7" x14ac:dyDescent="0.2">
      <c r="A59" s="120">
        <v>38</v>
      </c>
      <c r="B59" s="122" t="s">
        <v>282</v>
      </c>
      <c r="C59" s="175">
        <v>6786866</v>
      </c>
      <c r="D59" s="182">
        <v>6.4275576735039211E-2</v>
      </c>
      <c r="E59" s="175">
        <v>11082087</v>
      </c>
      <c r="F59" s="182">
        <v>0.10102096288039575</v>
      </c>
      <c r="G59" s="181">
        <v>63.287252172062921</v>
      </c>
    </row>
    <row r="60" spans="1:7" x14ac:dyDescent="0.2">
      <c r="A60" s="120">
        <v>39</v>
      </c>
      <c r="B60" s="122" t="s">
        <v>174</v>
      </c>
      <c r="C60" s="175">
        <v>15341969</v>
      </c>
      <c r="D60" s="182">
        <v>0.14529738847445828</v>
      </c>
      <c r="E60" s="175">
        <v>7023354</v>
      </c>
      <c r="F60" s="182">
        <v>6.4022776912857571E-2</v>
      </c>
      <c r="G60" s="181">
        <v>-54.221299756243802</v>
      </c>
    </row>
    <row r="61" spans="1:7" x14ac:dyDescent="0.2">
      <c r="A61" s="120">
        <v>40</v>
      </c>
      <c r="B61" s="122" t="s">
        <v>175</v>
      </c>
      <c r="C61" s="175">
        <v>65208</v>
      </c>
      <c r="D61" s="182">
        <v>6.1755776638855648E-4</v>
      </c>
      <c r="E61" s="175">
        <v>647042</v>
      </c>
      <c r="F61" s="182">
        <v>5.8982397326475628E-3</v>
      </c>
      <c r="G61" s="181">
        <v>892.27395411605937</v>
      </c>
    </row>
    <row r="62" spans="1:7" x14ac:dyDescent="0.2">
      <c r="A62" s="120">
        <v>41</v>
      </c>
      <c r="B62" s="122" t="s">
        <v>176</v>
      </c>
      <c r="C62" s="175">
        <v>789343</v>
      </c>
      <c r="D62" s="182">
        <v>7.4755382774267321E-3</v>
      </c>
      <c r="E62" s="175">
        <v>586267</v>
      </c>
      <c r="F62" s="182">
        <v>5.3442331615877929E-3</v>
      </c>
      <c r="G62" s="181">
        <v>-25.72721871227084</v>
      </c>
    </row>
    <row r="63" spans="1:7" x14ac:dyDescent="0.2">
      <c r="A63" s="120">
        <v>42</v>
      </c>
      <c r="B63" s="123" t="s">
        <v>177</v>
      </c>
      <c r="C63" s="175">
        <v>18707</v>
      </c>
      <c r="D63" s="182">
        <v>1.7716619334791323E-4</v>
      </c>
      <c r="E63" s="175">
        <v>114248</v>
      </c>
      <c r="F63" s="182">
        <v>1.0414503123066488E-3</v>
      </c>
      <c r="G63" s="181">
        <v>510.72325867322394</v>
      </c>
    </row>
    <row r="64" spans="1:7" x14ac:dyDescent="0.2">
      <c r="A64" s="120">
        <v>43</v>
      </c>
      <c r="B64" s="122" t="s">
        <v>178</v>
      </c>
      <c r="C64" s="230" t="s">
        <v>123</v>
      </c>
      <c r="D64" s="231" t="s">
        <v>124</v>
      </c>
      <c r="E64" s="230" t="s">
        <v>123</v>
      </c>
      <c r="F64" s="231" t="s">
        <v>124</v>
      </c>
      <c r="G64" s="231" t="s">
        <v>124</v>
      </c>
    </row>
    <row r="65" spans="1:21" x14ac:dyDescent="0.2">
      <c r="A65" s="120">
        <v>44</v>
      </c>
      <c r="B65" s="122" t="s">
        <v>179</v>
      </c>
      <c r="C65" s="230" t="s">
        <v>123</v>
      </c>
      <c r="D65" s="231" t="s">
        <v>124</v>
      </c>
      <c r="E65" s="230" t="s">
        <v>123</v>
      </c>
      <c r="F65" s="231" t="s">
        <v>124</v>
      </c>
      <c r="G65" s="231" t="s">
        <v>124</v>
      </c>
    </row>
    <row r="66" spans="1:21" x14ac:dyDescent="0.2">
      <c r="A66" s="120">
        <v>45</v>
      </c>
      <c r="B66" s="122" t="s">
        <v>283</v>
      </c>
      <c r="C66" s="230" t="s">
        <v>123</v>
      </c>
      <c r="D66" s="231" t="s">
        <v>124</v>
      </c>
      <c r="E66" s="230" t="s">
        <v>123</v>
      </c>
      <c r="F66" s="231" t="s">
        <v>124</v>
      </c>
      <c r="G66" s="231" t="s">
        <v>124</v>
      </c>
    </row>
    <row r="67" spans="1:21" x14ac:dyDescent="0.2">
      <c r="A67" s="120">
        <v>46</v>
      </c>
      <c r="B67" s="122" t="s">
        <v>284</v>
      </c>
      <c r="C67" s="230" t="s">
        <v>123</v>
      </c>
      <c r="D67" s="231" t="s">
        <v>124</v>
      </c>
      <c r="E67" s="230" t="s">
        <v>123</v>
      </c>
      <c r="F67" s="231" t="s">
        <v>124</v>
      </c>
      <c r="G67" s="231" t="s">
        <v>124</v>
      </c>
    </row>
    <row r="68" spans="1:21" x14ac:dyDescent="0.2">
      <c r="A68" s="120">
        <v>47</v>
      </c>
      <c r="B68" s="122" t="s">
        <v>70</v>
      </c>
      <c r="C68" s="175">
        <v>49917802</v>
      </c>
      <c r="D68" s="182">
        <v>0.47275067945875071</v>
      </c>
      <c r="E68" s="175">
        <v>26996611</v>
      </c>
      <c r="F68" s="182">
        <v>0.24609296405338488</v>
      </c>
      <c r="G68" s="181">
        <v>-45.917869140151645</v>
      </c>
    </row>
    <row r="69" spans="1:21" x14ac:dyDescent="0.2">
      <c r="A69" s="45"/>
      <c r="B69" s="124"/>
      <c r="C69" s="125"/>
      <c r="D69" s="82"/>
      <c r="E69" s="125"/>
      <c r="F69" s="82"/>
      <c r="G69" s="48"/>
    </row>
    <row r="70" spans="1:21" s="71" customFormat="1" ht="10.9" customHeight="1" x14ac:dyDescent="0.2">
      <c r="A70" s="74"/>
      <c r="B70" s="75"/>
      <c r="C70" s="77"/>
      <c r="E70" s="77"/>
      <c r="G70" s="227"/>
    </row>
    <row r="71" spans="1:21" s="71" customFormat="1" ht="12" x14ac:dyDescent="0.2">
      <c r="A71" s="78" t="s">
        <v>180</v>
      </c>
      <c r="B71" s="75"/>
      <c r="C71" s="77"/>
      <c r="E71" s="77"/>
      <c r="G71" s="227"/>
    </row>
    <row r="72" spans="1:21" s="71" customFormat="1" ht="12" x14ac:dyDescent="0.2">
      <c r="A72" s="11" t="s">
        <v>286</v>
      </c>
      <c r="C72" s="77"/>
      <c r="E72" s="77"/>
      <c r="G72" s="227"/>
    </row>
    <row r="73" spans="1:21" s="71" customFormat="1" ht="12" x14ac:dyDescent="0.2">
      <c r="A73" s="191" t="s">
        <v>287</v>
      </c>
      <c r="C73" s="77"/>
      <c r="E73" s="77"/>
      <c r="G73" s="227"/>
    </row>
    <row r="74" spans="1:21" s="71" customFormat="1" ht="12" x14ac:dyDescent="0.2">
      <c r="A74" s="191" t="s">
        <v>288</v>
      </c>
      <c r="C74" s="77"/>
      <c r="E74" s="77"/>
      <c r="G74" s="227"/>
    </row>
    <row r="75" spans="1:21" s="71" customFormat="1" ht="12" x14ac:dyDescent="0.2">
      <c r="A75" s="11" t="s">
        <v>289</v>
      </c>
      <c r="B75" s="11"/>
      <c r="C75" s="81"/>
      <c r="D75" s="72"/>
      <c r="E75" s="81"/>
      <c r="F75" s="72"/>
      <c r="G75" s="232"/>
      <c r="H75" s="72"/>
      <c r="I75" s="72"/>
      <c r="J75" s="72"/>
      <c r="K75" s="72"/>
      <c r="L75" s="72"/>
      <c r="M75" s="72"/>
      <c r="N75" s="72"/>
      <c r="O75" s="72"/>
      <c r="P75" s="72"/>
      <c r="Q75" s="72"/>
      <c r="R75" s="72"/>
      <c r="S75" s="72"/>
      <c r="T75" s="72"/>
      <c r="U75" s="72"/>
    </row>
    <row r="76" spans="1:21" s="71" customFormat="1" ht="12" x14ac:dyDescent="0.2">
      <c r="A76" s="11" t="s">
        <v>264</v>
      </c>
      <c r="C76" s="81"/>
      <c r="D76" s="72"/>
      <c r="E76" s="81"/>
      <c r="F76" s="72"/>
      <c r="G76" s="232"/>
      <c r="H76" s="72"/>
      <c r="I76" s="72"/>
      <c r="J76" s="72"/>
      <c r="K76" s="72"/>
      <c r="L76" s="72"/>
      <c r="M76" s="72"/>
      <c r="N76" s="72"/>
      <c r="O76" s="72"/>
      <c r="P76" s="72"/>
      <c r="Q76" s="72"/>
      <c r="R76" s="72"/>
      <c r="S76" s="72"/>
      <c r="T76" s="72"/>
      <c r="U76" s="72"/>
    </row>
    <row r="77" spans="1:21" s="200" customFormat="1" ht="12" x14ac:dyDescent="0.2">
      <c r="A77" s="197" t="s">
        <v>265</v>
      </c>
      <c r="B77" s="197"/>
      <c r="C77" s="198"/>
      <c r="D77" s="199"/>
      <c r="E77" s="199"/>
      <c r="F77" s="199"/>
      <c r="G77" s="199"/>
    </row>
    <row r="78" spans="1:21" s="71" customFormat="1" ht="12" x14ac:dyDescent="0.2">
      <c r="A78" s="233" t="s">
        <v>235</v>
      </c>
      <c r="C78" s="77"/>
      <c r="E78" s="234"/>
      <c r="G78" s="227"/>
    </row>
    <row r="79" spans="1:21" s="71" customFormat="1" ht="12" x14ac:dyDescent="0.2">
      <c r="A79" s="191" t="s">
        <v>237</v>
      </c>
      <c r="B79" s="32"/>
      <c r="C79" s="77"/>
      <c r="E79" s="77"/>
      <c r="G79" s="227"/>
    </row>
    <row r="80" spans="1:21" x14ac:dyDescent="0.2">
      <c r="G80" s="237"/>
    </row>
    <row r="81" spans="7:7" x14ac:dyDescent="0.2">
      <c r="G81" s="237"/>
    </row>
    <row r="82" spans="7:7" x14ac:dyDescent="0.2">
      <c r="G82" s="237"/>
    </row>
    <row r="83" spans="7:7" x14ac:dyDescent="0.2">
      <c r="G83" s="237"/>
    </row>
    <row r="84" spans="7:7" x14ac:dyDescent="0.2">
      <c r="G84" s="237"/>
    </row>
    <row r="85" spans="7:7" x14ac:dyDescent="0.2">
      <c r="G85" s="237"/>
    </row>
    <row r="86" spans="7:7" x14ac:dyDescent="0.2">
      <c r="G86" s="237"/>
    </row>
    <row r="87" spans="7:7" x14ac:dyDescent="0.2">
      <c r="G87" s="237"/>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7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52FED-56FF-4306-B274-2BEFFEA71115}">
  <sheetPr>
    <pageSetUpPr fitToPage="1"/>
  </sheetPr>
  <dimension ref="A1:W79"/>
  <sheetViews>
    <sheetView zoomScaleNormal="100" workbookViewId="0">
      <selection activeCell="C17" sqref="C17"/>
    </sheetView>
  </sheetViews>
  <sheetFormatPr defaultColWidth="9.140625" defaultRowHeight="12.75" x14ac:dyDescent="0.2"/>
  <cols>
    <col min="1" max="1" width="2.7109375" style="1" customWidth="1"/>
    <col min="2" max="2" width="51.5703125" style="1" customWidth="1"/>
    <col min="3" max="3" width="22.28515625" style="69" customWidth="1"/>
    <col min="4" max="4" width="16.7109375" style="1" customWidth="1"/>
    <col min="5" max="5" width="22.28515625" style="69" customWidth="1"/>
    <col min="6" max="6" width="16.7109375" style="1" customWidth="1"/>
    <col min="7" max="7" width="19.42578125" style="59" customWidth="1"/>
    <col min="8" max="16384" width="9.140625" style="1"/>
  </cols>
  <sheetData>
    <row r="1" spans="1:7" ht="14.25" x14ac:dyDescent="0.2">
      <c r="A1" s="454" t="s">
        <v>365</v>
      </c>
      <c r="B1" s="454"/>
      <c r="C1" s="454"/>
      <c r="D1" s="454"/>
      <c r="E1" s="454"/>
      <c r="F1" s="454"/>
      <c r="G1" s="454"/>
    </row>
    <row r="2" spans="1:7" x14ac:dyDescent="0.2">
      <c r="A2" s="455" t="s">
        <v>241</v>
      </c>
      <c r="B2" s="455"/>
      <c r="C2" s="455"/>
      <c r="D2" s="455"/>
      <c r="E2" s="455"/>
      <c r="F2" s="455"/>
      <c r="G2" s="455"/>
    </row>
    <row r="3" spans="1:7" x14ac:dyDescent="0.2">
      <c r="A3" s="239"/>
      <c r="B3" s="239"/>
      <c r="C3" s="240"/>
      <c r="D3" s="239"/>
      <c r="E3" s="240"/>
      <c r="F3" s="239"/>
      <c r="G3" s="241"/>
    </row>
    <row r="4" spans="1:7" ht="12.75" customHeight="1" x14ac:dyDescent="0.2">
      <c r="A4" s="456" t="s">
        <v>71</v>
      </c>
      <c r="B4" s="457"/>
      <c r="C4" s="424">
        <v>2022</v>
      </c>
      <c r="D4" s="425"/>
      <c r="E4" s="422">
        <v>2023</v>
      </c>
      <c r="F4" s="423"/>
      <c r="G4" s="426" t="s">
        <v>242</v>
      </c>
    </row>
    <row r="5" spans="1:7" ht="25.5" x14ac:dyDescent="0.2">
      <c r="A5" s="458"/>
      <c r="B5" s="459"/>
      <c r="C5" s="163" t="s">
        <v>14</v>
      </c>
      <c r="D5" s="164" t="s">
        <v>243</v>
      </c>
      <c r="E5" s="163" t="s">
        <v>233</v>
      </c>
      <c r="F5" s="164" t="s">
        <v>243</v>
      </c>
      <c r="G5" s="427"/>
    </row>
    <row r="6" spans="1:7" x14ac:dyDescent="0.2">
      <c r="A6" s="460"/>
      <c r="B6" s="461"/>
      <c r="C6" s="165" t="s">
        <v>6</v>
      </c>
      <c r="D6" s="166" t="s">
        <v>7</v>
      </c>
      <c r="E6" s="165" t="s">
        <v>8</v>
      </c>
      <c r="F6" s="166" t="s">
        <v>9</v>
      </c>
      <c r="G6" s="167" t="s">
        <v>10</v>
      </c>
    </row>
    <row r="7" spans="1:7" x14ac:dyDescent="0.2">
      <c r="A7" s="62"/>
      <c r="B7" s="62"/>
      <c r="C7" s="63">
        <v>0</v>
      </c>
      <c r="D7" s="64"/>
      <c r="E7" s="63">
        <v>0</v>
      </c>
      <c r="F7" s="64"/>
      <c r="G7" s="65"/>
    </row>
    <row r="8" spans="1:7" x14ac:dyDescent="0.2">
      <c r="A8" s="83" t="s">
        <v>147</v>
      </c>
      <c r="B8" s="205"/>
      <c r="C8" s="255">
        <v>10559012217</v>
      </c>
      <c r="D8" s="257">
        <v>100</v>
      </c>
      <c r="E8" s="255">
        <v>10970086489</v>
      </c>
      <c r="F8" s="257">
        <v>100</v>
      </c>
      <c r="G8" s="257">
        <v>3.8931129498853196</v>
      </c>
    </row>
    <row r="9" spans="1:7" x14ac:dyDescent="0.2">
      <c r="A9" s="3"/>
      <c r="B9" s="3"/>
      <c r="C9" s="256"/>
      <c r="D9" s="231"/>
      <c r="E9" s="256"/>
      <c r="F9" s="231"/>
      <c r="G9" s="257"/>
    </row>
    <row r="10" spans="1:7" ht="12.75" customHeight="1" x14ac:dyDescent="0.2">
      <c r="A10" s="244" t="s">
        <v>181</v>
      </c>
      <c r="B10" s="245"/>
      <c r="C10" s="255">
        <v>3201374963</v>
      </c>
      <c r="D10" s="257">
        <v>30.318886816380321</v>
      </c>
      <c r="E10" s="255">
        <v>3160272549</v>
      </c>
      <c r="F10" s="257">
        <v>28.808091460070894</v>
      </c>
      <c r="G10" s="257">
        <v>-1.2838987770892989</v>
      </c>
    </row>
    <row r="11" spans="1:7" ht="12.75" customHeight="1" x14ac:dyDescent="0.2">
      <c r="A11" s="245"/>
      <c r="B11" s="245" t="s">
        <v>182</v>
      </c>
      <c r="C11" s="209">
        <v>590776783</v>
      </c>
      <c r="D11" s="231">
        <v>5.5950004684041366</v>
      </c>
      <c r="E11" s="209">
        <v>602781880</v>
      </c>
      <c r="F11" s="231">
        <v>5.4947778269973133</v>
      </c>
      <c r="G11" s="231">
        <v>2.0320867958008431</v>
      </c>
    </row>
    <row r="12" spans="1:7" ht="12.75" customHeight="1" x14ac:dyDescent="0.2">
      <c r="A12" s="245"/>
      <c r="B12" s="245" t="s">
        <v>176</v>
      </c>
      <c r="C12" s="209">
        <v>353668753</v>
      </c>
      <c r="D12" s="231">
        <v>3.349449226231537</v>
      </c>
      <c r="E12" s="209">
        <v>259952106</v>
      </c>
      <c r="F12" s="231">
        <v>2.3696450001616758</v>
      </c>
      <c r="G12" s="231">
        <v>-26.49842436037882</v>
      </c>
    </row>
    <row r="13" spans="1:7" ht="12.75" customHeight="1" x14ac:dyDescent="0.2">
      <c r="A13" s="245"/>
      <c r="B13" s="246" t="s">
        <v>290</v>
      </c>
      <c r="C13" s="209">
        <v>1584729699</v>
      </c>
      <c r="D13" s="231">
        <v>15.008313906944693</v>
      </c>
      <c r="E13" s="209">
        <v>1664271393</v>
      </c>
      <c r="F13" s="231">
        <v>15.170996096236886</v>
      </c>
      <c r="G13" s="231">
        <v>5.0192593759170787</v>
      </c>
    </row>
    <row r="14" spans="1:7" ht="12.75" customHeight="1" x14ac:dyDescent="0.2">
      <c r="A14" s="247"/>
      <c r="B14" s="248" t="s">
        <v>291</v>
      </c>
      <c r="C14" s="209">
        <v>241224013</v>
      </c>
      <c r="D14" s="231">
        <v>2.2845320001773421</v>
      </c>
      <c r="E14" s="209">
        <v>224268223</v>
      </c>
      <c r="F14" s="231">
        <v>2.0443614845232059</v>
      </c>
      <c r="G14" s="231">
        <v>-7.0290638934026859</v>
      </c>
    </row>
    <row r="15" spans="1:7" ht="12.75" customHeight="1" x14ac:dyDescent="0.2">
      <c r="A15" s="245"/>
      <c r="B15" s="245" t="s">
        <v>183</v>
      </c>
      <c r="C15" s="209">
        <v>253639172</v>
      </c>
      <c r="D15" s="231">
        <v>2.4021107920648217</v>
      </c>
      <c r="E15" s="209">
        <v>202641746</v>
      </c>
      <c r="F15" s="231">
        <v>1.8472210424520747</v>
      </c>
      <c r="G15" s="231">
        <v>-20.106289418102975</v>
      </c>
    </row>
    <row r="16" spans="1:7" ht="12.75" customHeight="1" x14ac:dyDescent="0.2">
      <c r="A16" s="245"/>
      <c r="B16" s="249" t="s">
        <v>292</v>
      </c>
      <c r="C16" s="209">
        <v>177336543</v>
      </c>
      <c r="D16" s="231">
        <v>1.6794804225577875</v>
      </c>
      <c r="E16" s="209">
        <v>206357201</v>
      </c>
      <c r="F16" s="231">
        <v>1.8810900096997401</v>
      </c>
      <c r="G16" s="231">
        <v>16.364736511188223</v>
      </c>
    </row>
    <row r="17" spans="1:7" ht="12.75" customHeight="1" x14ac:dyDescent="0.2">
      <c r="A17" s="244" t="s">
        <v>184</v>
      </c>
      <c r="B17" s="245"/>
      <c r="C17" s="255">
        <v>4438237444</v>
      </c>
      <c r="D17" s="257">
        <v>42.032695414959761</v>
      </c>
      <c r="E17" s="255">
        <v>3905434575</v>
      </c>
      <c r="F17" s="257">
        <v>35.600763758025828</v>
      </c>
      <c r="G17" s="257">
        <v>-12.00483019943626</v>
      </c>
    </row>
    <row r="18" spans="1:7" ht="12.75" customHeight="1" x14ac:dyDescent="0.2">
      <c r="A18" s="245"/>
      <c r="B18" s="246" t="s">
        <v>185</v>
      </c>
      <c r="C18" s="177">
        <v>469169593</v>
      </c>
      <c r="D18" s="231">
        <v>4.4433095005292005</v>
      </c>
      <c r="E18" s="177">
        <v>641308964</v>
      </c>
      <c r="F18" s="231">
        <v>5.8459791054797758</v>
      </c>
      <c r="G18" s="231">
        <v>36.690223230216887</v>
      </c>
    </row>
    <row r="19" spans="1:7" ht="12.75" customHeight="1" x14ac:dyDescent="0.2">
      <c r="A19" s="245"/>
      <c r="B19" s="250" t="s">
        <v>186</v>
      </c>
      <c r="C19" s="209">
        <v>198883844</v>
      </c>
      <c r="D19" s="231">
        <v>1.8835459218410333</v>
      </c>
      <c r="E19" s="209">
        <v>167499223</v>
      </c>
      <c r="F19" s="231">
        <v>1.5268724013065527</v>
      </c>
      <c r="G19" s="231">
        <v>-15.780377314107023</v>
      </c>
    </row>
    <row r="20" spans="1:7" ht="12.75" customHeight="1" x14ac:dyDescent="0.2">
      <c r="A20" s="245"/>
      <c r="B20" s="246" t="s">
        <v>187</v>
      </c>
      <c r="C20" s="209">
        <v>38963366</v>
      </c>
      <c r="D20" s="231">
        <v>0.36900578576156029</v>
      </c>
      <c r="E20" s="209">
        <v>19284491</v>
      </c>
      <c r="F20" s="231">
        <v>0.17579160400728905</v>
      </c>
      <c r="G20" s="231">
        <v>-50.506095905574476</v>
      </c>
    </row>
    <row r="21" spans="1:7" ht="12.75" customHeight="1" x14ac:dyDescent="0.2">
      <c r="A21" s="245"/>
      <c r="B21" s="246" t="s">
        <v>293</v>
      </c>
      <c r="C21" s="209">
        <v>22536166</v>
      </c>
      <c r="D21" s="231">
        <v>0.21343062719178216</v>
      </c>
      <c r="E21" s="209">
        <v>20523802</v>
      </c>
      <c r="F21" s="231">
        <v>0.1870887893234002</v>
      </c>
      <c r="G21" s="231">
        <v>-8.92948694112388</v>
      </c>
    </row>
    <row r="22" spans="1:7" ht="12.75" customHeight="1" x14ac:dyDescent="0.2">
      <c r="A22" s="245"/>
      <c r="B22" s="246" t="s">
        <v>188</v>
      </c>
      <c r="C22" s="177">
        <v>196170249</v>
      </c>
      <c r="D22" s="231">
        <v>1.8578465955761096</v>
      </c>
      <c r="E22" s="177">
        <v>417215262</v>
      </c>
      <c r="F22" s="231">
        <v>3.8032085017593338</v>
      </c>
      <c r="G22" s="231">
        <v>112.68019188781271</v>
      </c>
    </row>
    <row r="23" spans="1:7" ht="12.75" customHeight="1" x14ac:dyDescent="0.2">
      <c r="A23" s="245"/>
      <c r="B23" s="250" t="s">
        <v>189</v>
      </c>
      <c r="C23" s="209">
        <v>6786866</v>
      </c>
      <c r="D23" s="231">
        <v>6.4275576735039211E-2</v>
      </c>
      <c r="E23" s="209">
        <v>11082087</v>
      </c>
      <c r="F23" s="231">
        <v>0.10102096288039575</v>
      </c>
      <c r="G23" s="231">
        <v>63.287252172062921</v>
      </c>
    </row>
    <row r="24" spans="1:7" ht="12.75" customHeight="1" x14ac:dyDescent="0.2">
      <c r="A24" s="245"/>
      <c r="B24" s="250" t="s">
        <v>190</v>
      </c>
      <c r="C24" s="209">
        <v>2153247</v>
      </c>
      <c r="D24" s="231">
        <v>2.0392504106901917E-2</v>
      </c>
      <c r="E24" s="209">
        <v>1108577</v>
      </c>
      <c r="F24" s="231">
        <v>1.0105453599765142E-2</v>
      </c>
      <c r="G24" s="231">
        <v>-48.516031834712884</v>
      </c>
    </row>
    <row r="25" spans="1:7" ht="12.75" customHeight="1" x14ac:dyDescent="0.2">
      <c r="A25" s="245"/>
      <c r="B25" s="250" t="s">
        <v>294</v>
      </c>
      <c r="C25" s="209">
        <v>6389902</v>
      </c>
      <c r="D25" s="231">
        <v>6.0516096285145538E-2</v>
      </c>
      <c r="E25" s="209">
        <v>8567102</v>
      </c>
      <c r="F25" s="231">
        <v>7.809511810677576E-2</v>
      </c>
      <c r="G25" s="231">
        <v>34.072510032235236</v>
      </c>
    </row>
    <row r="26" spans="1:7" ht="12.75" customHeight="1" x14ac:dyDescent="0.2">
      <c r="A26" s="245"/>
      <c r="B26" s="250" t="s">
        <v>191</v>
      </c>
      <c r="C26" s="209">
        <v>70088335</v>
      </c>
      <c r="D26" s="231">
        <v>0.66377738333475778</v>
      </c>
      <c r="E26" s="209">
        <v>303867232</v>
      </c>
      <c r="F26" s="231">
        <v>2.769962044553576</v>
      </c>
      <c r="G26" s="231">
        <v>333.54893792240887</v>
      </c>
    </row>
    <row r="27" spans="1:7" ht="12.75" customHeight="1" x14ac:dyDescent="0.2">
      <c r="A27" s="245"/>
      <c r="B27" s="250" t="s">
        <v>192</v>
      </c>
      <c r="C27" s="209">
        <v>110751899</v>
      </c>
      <c r="D27" s="231">
        <v>1.0488850351142653</v>
      </c>
      <c r="E27" s="209">
        <v>92590264</v>
      </c>
      <c r="F27" s="231">
        <v>0.84402492261882112</v>
      </c>
      <c r="G27" s="231">
        <v>-16.39848631399088</v>
      </c>
    </row>
    <row r="28" spans="1:7" ht="12.75" customHeight="1" x14ac:dyDescent="0.2">
      <c r="A28" s="245"/>
      <c r="B28" s="246" t="s">
        <v>193</v>
      </c>
      <c r="C28" s="209">
        <v>12615968</v>
      </c>
      <c r="D28" s="231">
        <v>0.11948057015871524</v>
      </c>
      <c r="E28" s="209">
        <v>16786186</v>
      </c>
      <c r="F28" s="231">
        <v>0.15301780908320056</v>
      </c>
      <c r="G28" s="231">
        <v>33.055077501781874</v>
      </c>
    </row>
    <row r="29" spans="1:7" ht="12.75" customHeight="1" x14ac:dyDescent="0.2">
      <c r="A29" s="245"/>
      <c r="B29" s="246" t="s">
        <v>194</v>
      </c>
      <c r="C29" s="177">
        <v>3969067851</v>
      </c>
      <c r="D29" s="231">
        <v>37.589385914430565</v>
      </c>
      <c r="E29" s="177">
        <v>3264125611</v>
      </c>
      <c r="F29" s="231">
        <v>29.75478465254605</v>
      </c>
      <c r="G29" s="231">
        <v>-17.760901714552222</v>
      </c>
    </row>
    <row r="30" spans="1:7" ht="12.75" customHeight="1" x14ac:dyDescent="0.2">
      <c r="A30" s="245"/>
      <c r="B30" s="246" t="s">
        <v>195</v>
      </c>
      <c r="C30" s="209">
        <v>280728808</v>
      </c>
      <c r="D30" s="231">
        <v>2.6586654341400124</v>
      </c>
      <c r="E30" s="209">
        <v>183709258</v>
      </c>
      <c r="F30" s="231">
        <v>1.6746381916333128</v>
      </c>
      <c r="G30" s="231">
        <v>-34.559883857733617</v>
      </c>
    </row>
    <row r="31" spans="1:7" ht="12.75" customHeight="1" x14ac:dyDescent="0.2">
      <c r="A31" s="245"/>
      <c r="B31" s="246" t="s">
        <v>196</v>
      </c>
      <c r="C31" s="209">
        <v>137926571</v>
      </c>
      <c r="D31" s="231">
        <v>1.3062450176725655</v>
      </c>
      <c r="E31" s="209">
        <v>102815639</v>
      </c>
      <c r="F31" s="231">
        <v>0.9372363572802821</v>
      </c>
      <c r="G31" s="231">
        <v>-25.45624947059693</v>
      </c>
    </row>
    <row r="32" spans="1:7" ht="12.75" customHeight="1" x14ac:dyDescent="0.2">
      <c r="A32" s="245"/>
      <c r="B32" s="246" t="s">
        <v>197</v>
      </c>
      <c r="C32" s="177">
        <v>1323554954</v>
      </c>
      <c r="D32" s="231">
        <v>12.534836846472039</v>
      </c>
      <c r="E32" s="177">
        <v>1039506969</v>
      </c>
      <c r="F32" s="231">
        <v>9.4758320277815642</v>
      </c>
      <c r="G32" s="231">
        <v>-21.460989144542918</v>
      </c>
    </row>
    <row r="33" spans="1:7" ht="12.75" customHeight="1" x14ac:dyDescent="0.2">
      <c r="A33" s="245"/>
      <c r="B33" s="250" t="s">
        <v>198</v>
      </c>
      <c r="C33" s="209">
        <v>214926569</v>
      </c>
      <c r="D33" s="231">
        <v>2.0354798780701135</v>
      </c>
      <c r="E33" s="209">
        <v>191124525</v>
      </c>
      <c r="F33" s="231">
        <v>1.7422335292583673</v>
      </c>
      <c r="G33" s="231">
        <v>-11.074500519291313</v>
      </c>
    </row>
    <row r="34" spans="1:7" ht="12.75" customHeight="1" x14ac:dyDescent="0.2">
      <c r="A34" s="245"/>
      <c r="B34" s="250" t="s">
        <v>295</v>
      </c>
      <c r="C34" s="209">
        <v>457046206</v>
      </c>
      <c r="D34" s="231">
        <v>4.3284939595406096</v>
      </c>
      <c r="E34" s="209">
        <v>168863656</v>
      </c>
      <c r="F34" s="231">
        <v>1.5393101610395152</v>
      </c>
      <c r="G34" s="231">
        <v>-63.053263809392611</v>
      </c>
    </row>
    <row r="35" spans="1:7" ht="12.75" customHeight="1" x14ac:dyDescent="0.2">
      <c r="A35" s="245"/>
      <c r="B35" s="250" t="s">
        <v>199</v>
      </c>
      <c r="C35" s="209">
        <v>12112151</v>
      </c>
      <c r="D35" s="231">
        <v>0.11470912951970495</v>
      </c>
      <c r="E35" s="209">
        <v>40438548</v>
      </c>
      <c r="F35" s="231">
        <v>0.36862560783407511</v>
      </c>
      <c r="G35" s="231">
        <v>233.86760122128595</v>
      </c>
    </row>
    <row r="36" spans="1:7" ht="12.75" customHeight="1" x14ac:dyDescent="0.2">
      <c r="A36" s="245"/>
      <c r="B36" s="250" t="s">
        <v>296</v>
      </c>
      <c r="C36" s="209">
        <v>46955232</v>
      </c>
      <c r="D36" s="231">
        <v>0.44469341482910796</v>
      </c>
      <c r="E36" s="209">
        <v>44149858</v>
      </c>
      <c r="F36" s="231">
        <v>0.40245679051181815</v>
      </c>
      <c r="G36" s="231">
        <v>-5.9745716941617921</v>
      </c>
    </row>
    <row r="37" spans="1:7" ht="12.75" customHeight="1" x14ac:dyDescent="0.2">
      <c r="A37" s="245"/>
      <c r="B37" s="250" t="s">
        <v>200</v>
      </c>
      <c r="C37" s="209">
        <v>247362708</v>
      </c>
      <c r="D37" s="231">
        <v>2.3426690197568507</v>
      </c>
      <c r="E37" s="209">
        <v>249574068</v>
      </c>
      <c r="F37" s="231">
        <v>2.2750419356333667</v>
      </c>
      <c r="G37" s="231">
        <v>0.89397468918394929</v>
      </c>
    </row>
    <row r="38" spans="1:7" ht="12.75" customHeight="1" x14ac:dyDescent="0.2">
      <c r="A38" s="245"/>
      <c r="B38" s="250" t="s">
        <v>192</v>
      </c>
      <c r="C38" s="209">
        <v>345152088</v>
      </c>
      <c r="D38" s="231">
        <v>3.2687914447556512</v>
      </c>
      <c r="E38" s="209">
        <v>345356314</v>
      </c>
      <c r="F38" s="231">
        <v>3.1481640035044216</v>
      </c>
      <c r="G38" s="231">
        <v>5.9169857897542262E-2</v>
      </c>
    </row>
    <row r="39" spans="1:7" ht="12.75" customHeight="1" x14ac:dyDescent="0.2">
      <c r="A39" s="245"/>
      <c r="B39" s="246" t="s">
        <v>201</v>
      </c>
      <c r="C39" s="177">
        <v>1191386113</v>
      </c>
      <c r="D39" s="231">
        <v>11.283120887784081</v>
      </c>
      <c r="E39" s="177">
        <v>1181722915</v>
      </c>
      <c r="F39" s="231">
        <v>10.772229701059743</v>
      </c>
      <c r="G39" s="231">
        <v>-0.81108868859209216</v>
      </c>
    </row>
    <row r="40" spans="1:7" ht="12.75" customHeight="1" x14ac:dyDescent="0.2">
      <c r="A40" s="245"/>
      <c r="B40" s="250" t="s">
        <v>202</v>
      </c>
      <c r="C40" s="209">
        <v>123533923</v>
      </c>
      <c r="D40" s="231">
        <v>1.16993825237848</v>
      </c>
      <c r="E40" s="209">
        <v>133580748</v>
      </c>
      <c r="F40" s="231">
        <v>1.2176818125722619</v>
      </c>
      <c r="G40" s="231">
        <v>8.1328470399179338</v>
      </c>
    </row>
    <row r="41" spans="1:7" ht="12.75" customHeight="1" x14ac:dyDescent="0.2">
      <c r="A41" s="245"/>
      <c r="B41" s="250" t="s">
        <v>203</v>
      </c>
      <c r="C41" s="209">
        <v>128234288</v>
      </c>
      <c r="D41" s="231">
        <v>1.2144534485294269</v>
      </c>
      <c r="E41" s="209">
        <v>103825514</v>
      </c>
      <c r="F41" s="231">
        <v>0.94644207321527163</v>
      </c>
      <c r="G41" s="231">
        <v>-19.034514388226651</v>
      </c>
    </row>
    <row r="42" spans="1:7" ht="12.75" customHeight="1" x14ac:dyDescent="0.2">
      <c r="A42" s="245"/>
      <c r="B42" s="250" t="s">
        <v>204</v>
      </c>
      <c r="C42" s="209">
        <v>172322411</v>
      </c>
      <c r="D42" s="231">
        <v>1.6319936700381983</v>
      </c>
      <c r="E42" s="209">
        <v>154352308</v>
      </c>
      <c r="F42" s="231">
        <v>1.4070290891031096</v>
      </c>
      <c r="G42" s="231">
        <v>-10.42818684796605</v>
      </c>
    </row>
    <row r="43" spans="1:7" ht="12.75" customHeight="1" x14ac:dyDescent="0.2">
      <c r="A43" s="245"/>
      <c r="B43" s="250" t="s">
        <v>205</v>
      </c>
      <c r="C43" s="209">
        <v>376927222</v>
      </c>
      <c r="D43" s="231">
        <v>3.5697204838265795</v>
      </c>
      <c r="E43" s="209">
        <v>347874337</v>
      </c>
      <c r="F43" s="231">
        <v>3.1711175417698203</v>
      </c>
      <c r="G43" s="231">
        <v>-7.7078235012699619</v>
      </c>
    </row>
    <row r="44" spans="1:7" ht="12.75" customHeight="1" x14ac:dyDescent="0.2">
      <c r="A44" s="245"/>
      <c r="B44" s="250" t="s">
        <v>206</v>
      </c>
      <c r="C44" s="209">
        <v>106063354</v>
      </c>
      <c r="D44" s="231">
        <v>1.0044817812525881</v>
      </c>
      <c r="E44" s="209">
        <v>115701191</v>
      </c>
      <c r="F44" s="231">
        <v>1.0546971631993667</v>
      </c>
      <c r="G44" s="231">
        <v>9.0868680241810935</v>
      </c>
    </row>
    <row r="45" spans="1:7" ht="12.75" customHeight="1" x14ac:dyDescent="0.2">
      <c r="A45" s="245"/>
      <c r="B45" s="250" t="s">
        <v>207</v>
      </c>
      <c r="C45" s="209">
        <v>190515343</v>
      </c>
      <c r="D45" s="231">
        <v>1.8042913398023206</v>
      </c>
      <c r="E45" s="209">
        <v>218581506</v>
      </c>
      <c r="F45" s="231">
        <v>1.9925230873902182</v>
      </c>
      <c r="G45" s="231">
        <v>14.731707461482513</v>
      </c>
    </row>
    <row r="46" spans="1:7" ht="12.75" customHeight="1" x14ac:dyDescent="0.2">
      <c r="A46" s="245"/>
      <c r="B46" s="250" t="s">
        <v>192</v>
      </c>
      <c r="C46" s="209">
        <v>93789572</v>
      </c>
      <c r="D46" s="231">
        <v>0.88824191195648849</v>
      </c>
      <c r="E46" s="209">
        <v>107807311</v>
      </c>
      <c r="F46" s="231">
        <v>0.98273893380969501</v>
      </c>
      <c r="G46" s="231">
        <v>14.945946229501933</v>
      </c>
    </row>
    <row r="47" spans="1:7" ht="12.75" customHeight="1" x14ac:dyDescent="0.2">
      <c r="A47" s="245"/>
      <c r="B47" s="246" t="s">
        <v>208</v>
      </c>
      <c r="C47" s="209">
        <v>23921729</v>
      </c>
      <c r="D47" s="231">
        <v>0.22655271637517416</v>
      </c>
      <c r="E47" s="209">
        <v>12059659</v>
      </c>
      <c r="F47" s="231">
        <v>0.10993221440954494</v>
      </c>
      <c r="G47" s="231">
        <v>-49.587009367090481</v>
      </c>
    </row>
    <row r="48" spans="1:7" ht="12.75" customHeight="1" x14ac:dyDescent="0.2">
      <c r="A48" s="245"/>
      <c r="B48" s="251" t="s">
        <v>297</v>
      </c>
      <c r="C48" s="209">
        <v>1011549676</v>
      </c>
      <c r="D48" s="231">
        <v>9.5799650119866886</v>
      </c>
      <c r="E48" s="209">
        <v>744311171</v>
      </c>
      <c r="F48" s="231">
        <v>6.7849161603816039</v>
      </c>
      <c r="G48" s="231">
        <v>-26.418722811196865</v>
      </c>
    </row>
    <row r="49" spans="1:7" ht="12.75" customHeight="1" x14ac:dyDescent="0.2">
      <c r="A49" s="245"/>
      <c r="B49" s="246" t="s">
        <v>209</v>
      </c>
      <c r="C49" s="230" t="s">
        <v>123</v>
      </c>
      <c r="D49" s="231" t="s">
        <v>124</v>
      </c>
      <c r="E49" s="230" t="s">
        <v>123</v>
      </c>
      <c r="F49" s="231" t="s">
        <v>124</v>
      </c>
      <c r="G49" s="231" t="s">
        <v>124</v>
      </c>
    </row>
    <row r="50" spans="1:7" ht="12.75" customHeight="1" x14ac:dyDescent="0.2">
      <c r="A50" s="252" t="s">
        <v>148</v>
      </c>
      <c r="B50" s="245"/>
      <c r="C50" s="255">
        <v>1209849667</v>
      </c>
      <c r="D50" s="257">
        <v>11.457981505619845</v>
      </c>
      <c r="E50" s="255">
        <v>2064147560</v>
      </c>
      <c r="F50" s="257">
        <v>18.816146637219099</v>
      </c>
      <c r="G50" s="257">
        <v>70.611904627651555</v>
      </c>
    </row>
    <row r="51" spans="1:7" ht="12.75" customHeight="1" x14ac:dyDescent="0.2">
      <c r="A51" s="245"/>
      <c r="B51" s="246" t="s">
        <v>210</v>
      </c>
      <c r="C51" s="209">
        <v>85037511</v>
      </c>
      <c r="D51" s="231">
        <v>0.80535479316038372</v>
      </c>
      <c r="E51" s="209">
        <v>464111698</v>
      </c>
      <c r="F51" s="231">
        <v>4.230702268987371</v>
      </c>
      <c r="G51" s="231">
        <v>445.7729095575246</v>
      </c>
    </row>
    <row r="52" spans="1:7" ht="12.75" customHeight="1" x14ac:dyDescent="0.2">
      <c r="A52" s="245"/>
      <c r="B52" s="246" t="s">
        <v>211</v>
      </c>
      <c r="C52" s="209">
        <v>181035963</v>
      </c>
      <c r="D52" s="231">
        <v>1.714516086159388</v>
      </c>
      <c r="E52" s="209">
        <v>470646072</v>
      </c>
      <c r="F52" s="231">
        <v>4.2902676516901623</v>
      </c>
      <c r="G52" s="231">
        <v>159.97379979137074</v>
      </c>
    </row>
    <row r="53" spans="1:7" ht="12.75" customHeight="1" x14ac:dyDescent="0.2">
      <c r="A53" s="245"/>
      <c r="B53" s="246" t="s">
        <v>298</v>
      </c>
      <c r="C53" s="209">
        <v>943776193</v>
      </c>
      <c r="D53" s="231">
        <v>8.9381106263000731</v>
      </c>
      <c r="E53" s="209">
        <v>1129389790</v>
      </c>
      <c r="F53" s="231">
        <v>10.295176716541564</v>
      </c>
      <c r="G53" s="231">
        <v>19.667120062648159</v>
      </c>
    </row>
    <row r="54" spans="1:7" ht="12.75" customHeight="1" x14ac:dyDescent="0.2">
      <c r="A54" s="244" t="s">
        <v>212</v>
      </c>
      <c r="B54" s="245"/>
      <c r="C54" s="255">
        <v>1637004762</v>
      </c>
      <c r="D54" s="257">
        <v>15.503389221999608</v>
      </c>
      <c r="E54" s="255">
        <v>1804809177</v>
      </c>
      <c r="F54" s="257">
        <v>16.452096150834642</v>
      </c>
      <c r="G54" s="257">
        <v>10.250698036759895</v>
      </c>
    </row>
    <row r="55" spans="1:7" ht="12.75" customHeight="1" x14ac:dyDescent="0.2">
      <c r="A55" s="245"/>
      <c r="B55" s="246" t="s">
        <v>213</v>
      </c>
      <c r="C55" s="177">
        <v>801323384</v>
      </c>
      <c r="D55" s="231">
        <v>7.588999496656232</v>
      </c>
      <c r="E55" s="177">
        <v>888595980</v>
      </c>
      <c r="F55" s="231">
        <v>8.1001729648259282</v>
      </c>
      <c r="G55" s="231">
        <v>10.891058184818927</v>
      </c>
    </row>
    <row r="56" spans="1:7" ht="12.75" customHeight="1" x14ac:dyDescent="0.2">
      <c r="A56" s="245"/>
      <c r="B56" s="246" t="s">
        <v>214</v>
      </c>
      <c r="C56" s="209">
        <v>364125858</v>
      </c>
      <c r="D56" s="231">
        <v>3.4484841054900732</v>
      </c>
      <c r="E56" s="209">
        <v>463797397</v>
      </c>
      <c r="F56" s="231">
        <v>4.227837195860416</v>
      </c>
      <c r="G56" s="231">
        <v>27.372826403336621</v>
      </c>
    </row>
    <row r="57" spans="1:7" ht="12.75" customHeight="1" x14ac:dyDescent="0.2">
      <c r="A57" s="245"/>
      <c r="B57" s="246" t="s">
        <v>215</v>
      </c>
      <c r="C57" s="209">
        <v>87588264</v>
      </c>
      <c r="D57" s="231">
        <v>0.82951191077308328</v>
      </c>
      <c r="E57" s="209">
        <v>90515921</v>
      </c>
      <c r="F57" s="231">
        <v>0.82511583742537253</v>
      </c>
      <c r="G57" s="231">
        <v>3.3425220072862727</v>
      </c>
    </row>
    <row r="58" spans="1:7" ht="12.75" customHeight="1" x14ac:dyDescent="0.2">
      <c r="A58" s="245"/>
      <c r="B58" s="246" t="s">
        <v>299</v>
      </c>
      <c r="C58" s="209">
        <v>349609262</v>
      </c>
      <c r="D58" s="231">
        <v>3.311003480393075</v>
      </c>
      <c r="E58" s="209">
        <v>334282662</v>
      </c>
      <c r="F58" s="231">
        <v>3.0472199315401403</v>
      </c>
      <c r="G58" s="231">
        <v>-4.3839227577443305</v>
      </c>
    </row>
    <row r="59" spans="1:7" ht="12.75" customHeight="1" x14ac:dyDescent="0.2">
      <c r="A59" s="245"/>
      <c r="B59" s="246" t="s">
        <v>216</v>
      </c>
      <c r="C59" s="177">
        <v>835681378</v>
      </c>
      <c r="D59" s="231">
        <v>7.9143897253433781</v>
      </c>
      <c r="E59" s="177">
        <v>916213197</v>
      </c>
      <c r="F59" s="231">
        <v>8.3519231860087118</v>
      </c>
      <c r="G59" s="231">
        <v>9.636665494776647</v>
      </c>
    </row>
    <row r="60" spans="1:7" ht="12.75" customHeight="1" x14ac:dyDescent="0.2">
      <c r="A60" s="245"/>
      <c r="B60" s="246" t="s">
        <v>217</v>
      </c>
      <c r="C60" s="177">
        <v>762729121</v>
      </c>
      <c r="D60" s="231">
        <v>7.2234893314358217</v>
      </c>
      <c r="E60" s="177">
        <v>802485837</v>
      </c>
      <c r="F60" s="231">
        <v>7.3152188709238892</v>
      </c>
      <c r="G60" s="231">
        <v>5.2124292760548734</v>
      </c>
    </row>
    <row r="61" spans="1:7" ht="12.75" customHeight="1" x14ac:dyDescent="0.2">
      <c r="A61" s="245"/>
      <c r="B61" s="250" t="s">
        <v>218</v>
      </c>
      <c r="C61" s="209">
        <v>121671148</v>
      </c>
      <c r="D61" s="231">
        <v>1.1522966874127636</v>
      </c>
      <c r="E61" s="209">
        <v>142719653</v>
      </c>
      <c r="F61" s="231">
        <v>1.3009893143787774</v>
      </c>
      <c r="G61" s="231">
        <v>17.299503905395881</v>
      </c>
    </row>
    <row r="62" spans="1:7" ht="12.75" customHeight="1" x14ac:dyDescent="0.2">
      <c r="A62" s="245"/>
      <c r="B62" s="250" t="s">
        <v>219</v>
      </c>
      <c r="C62" s="209">
        <v>67317298</v>
      </c>
      <c r="D62" s="231">
        <v>0.63753404784984724</v>
      </c>
      <c r="E62" s="209">
        <v>74086027</v>
      </c>
      <c r="F62" s="231">
        <v>0.67534587876119345</v>
      </c>
      <c r="G62" s="231">
        <v>10.054962396143708</v>
      </c>
    </row>
    <row r="63" spans="1:7" ht="12.75" customHeight="1" x14ac:dyDescent="0.2">
      <c r="A63" s="245"/>
      <c r="B63" s="250" t="s">
        <v>220</v>
      </c>
      <c r="C63" s="209">
        <v>100249793</v>
      </c>
      <c r="D63" s="231">
        <v>0.94942397015696145</v>
      </c>
      <c r="E63" s="209">
        <v>65719129</v>
      </c>
      <c r="F63" s="231">
        <v>0.59907575993952589</v>
      </c>
      <c r="G63" s="231">
        <v>-34.444623741018596</v>
      </c>
    </row>
    <row r="64" spans="1:7" ht="12.75" customHeight="1" x14ac:dyDescent="0.2">
      <c r="A64" s="245"/>
      <c r="B64" s="250" t="s">
        <v>221</v>
      </c>
      <c r="C64" s="209">
        <v>98638395</v>
      </c>
      <c r="D64" s="231">
        <v>0.93416309189596625</v>
      </c>
      <c r="E64" s="209">
        <v>107806374</v>
      </c>
      <c r="F64" s="231">
        <v>0.98273039240028182</v>
      </c>
      <c r="G64" s="231">
        <v>9.2945338374575144</v>
      </c>
    </row>
    <row r="65" spans="1:23" ht="12.75" customHeight="1" x14ac:dyDescent="0.2">
      <c r="A65" s="245"/>
      <c r="B65" s="250" t="s">
        <v>192</v>
      </c>
      <c r="C65" s="209">
        <v>374852487</v>
      </c>
      <c r="D65" s="231">
        <v>3.5500715341202831</v>
      </c>
      <c r="E65" s="209">
        <v>412154654</v>
      </c>
      <c r="F65" s="231">
        <v>3.7570775254441116</v>
      </c>
      <c r="G65" s="231">
        <v>9.9511590008471789</v>
      </c>
    </row>
    <row r="66" spans="1:23" ht="12.75" customHeight="1" x14ac:dyDescent="0.2">
      <c r="A66" s="245"/>
      <c r="B66" s="246" t="s">
        <v>300</v>
      </c>
      <c r="C66" s="209">
        <v>28880452</v>
      </c>
      <c r="D66" s="231">
        <v>0.27351471336970801</v>
      </c>
      <c r="E66" s="209">
        <v>52483066</v>
      </c>
      <c r="F66" s="231">
        <v>0.47841980145394641</v>
      </c>
      <c r="G66" s="231">
        <v>81.725223691097355</v>
      </c>
    </row>
    <row r="67" spans="1:23" ht="12.75" customHeight="1" x14ac:dyDescent="0.2">
      <c r="A67" s="245"/>
      <c r="B67" s="246" t="s">
        <v>301</v>
      </c>
      <c r="C67" s="209">
        <v>44071805</v>
      </c>
      <c r="D67" s="231">
        <v>0.41738568053784836</v>
      </c>
      <c r="E67" s="209">
        <v>61244294</v>
      </c>
      <c r="F67" s="231">
        <v>0.55828451363087517</v>
      </c>
      <c r="G67" s="231">
        <v>38.964796200201015</v>
      </c>
    </row>
    <row r="68" spans="1:23" ht="12.75" customHeight="1" x14ac:dyDescent="0.2">
      <c r="A68" s="244" t="s">
        <v>121</v>
      </c>
      <c r="B68" s="245"/>
      <c r="C68" s="255">
        <v>72545381</v>
      </c>
      <c r="D68" s="257">
        <v>0.68704704104046777</v>
      </c>
      <c r="E68" s="255">
        <v>35422628</v>
      </c>
      <c r="F68" s="257">
        <v>0.32290199384953999</v>
      </c>
      <c r="G68" s="257">
        <v>-51.171766538795907</v>
      </c>
    </row>
    <row r="69" spans="1:23" ht="12.75" customHeight="1" x14ac:dyDescent="0.2">
      <c r="A69" s="245"/>
      <c r="B69" s="246" t="s">
        <v>222</v>
      </c>
      <c r="C69" s="209">
        <v>26350498</v>
      </c>
      <c r="D69" s="231">
        <v>0.24955457440967557</v>
      </c>
      <c r="E69" s="230" t="s">
        <v>123</v>
      </c>
      <c r="F69" s="231" t="s">
        <v>124</v>
      </c>
      <c r="G69" s="231">
        <v>-100</v>
      </c>
    </row>
    <row r="70" spans="1:23" ht="12.75" customHeight="1" x14ac:dyDescent="0.2">
      <c r="A70" s="245"/>
      <c r="B70" s="246" t="s">
        <v>70</v>
      </c>
      <c r="C70" s="209">
        <v>46194883</v>
      </c>
      <c r="D70" s="231">
        <v>0.43749246663079228</v>
      </c>
      <c r="E70" s="209">
        <v>35422628</v>
      </c>
      <c r="F70" s="231">
        <v>0.32290199384953999</v>
      </c>
      <c r="G70" s="231">
        <v>-23.319152036817584</v>
      </c>
    </row>
    <row r="71" spans="1:23" ht="12.75" customHeight="1" x14ac:dyDescent="0.2">
      <c r="A71" s="253"/>
      <c r="B71" s="254"/>
      <c r="C71" s="66"/>
      <c r="D71" s="67"/>
      <c r="E71" s="66"/>
      <c r="F71" s="67"/>
      <c r="G71" s="68"/>
    </row>
    <row r="72" spans="1:23" s="246" customFormat="1" x14ac:dyDescent="0.2">
      <c r="A72" s="258"/>
      <c r="F72" s="259"/>
    </row>
    <row r="73" spans="1:23" s="236" customFormat="1" ht="12" x14ac:dyDescent="0.2">
      <c r="A73" s="235" t="s">
        <v>145</v>
      </c>
      <c r="F73" s="260"/>
    </row>
    <row r="74" spans="1:23" s="236" customFormat="1" ht="12" x14ac:dyDescent="0.2">
      <c r="A74" s="261" t="s">
        <v>288</v>
      </c>
      <c r="C74" s="262"/>
      <c r="E74" s="262"/>
      <c r="G74" s="263"/>
    </row>
    <row r="75" spans="1:23" s="236" customFormat="1" ht="12" x14ac:dyDescent="0.2">
      <c r="A75" s="235" t="s">
        <v>289</v>
      </c>
      <c r="B75" s="235"/>
      <c r="C75" s="264"/>
      <c r="D75" s="265"/>
      <c r="E75" s="264"/>
      <c r="F75" s="265"/>
      <c r="G75" s="266"/>
      <c r="H75" s="265"/>
      <c r="I75" s="265"/>
      <c r="J75" s="265"/>
      <c r="K75" s="265"/>
      <c r="L75" s="265"/>
      <c r="M75" s="265"/>
      <c r="N75" s="265"/>
      <c r="O75" s="265"/>
      <c r="P75" s="265"/>
      <c r="Q75" s="265"/>
      <c r="R75" s="265"/>
      <c r="S75" s="265"/>
      <c r="T75" s="265"/>
      <c r="U75" s="265"/>
      <c r="V75" s="265"/>
      <c r="W75" s="265"/>
    </row>
    <row r="76" spans="1:23" s="236" customFormat="1" ht="12" x14ac:dyDescent="0.2">
      <c r="A76" s="235" t="s">
        <v>264</v>
      </c>
      <c r="C76" s="264"/>
      <c r="D76" s="265"/>
      <c r="E76" s="264"/>
      <c r="F76" s="265"/>
      <c r="G76" s="266"/>
      <c r="H76" s="265"/>
      <c r="I76" s="265"/>
      <c r="J76" s="265"/>
      <c r="K76" s="265"/>
      <c r="L76" s="265"/>
      <c r="M76" s="265"/>
      <c r="N76" s="265"/>
      <c r="O76" s="265"/>
      <c r="P76" s="265"/>
      <c r="Q76" s="265"/>
      <c r="R76" s="265"/>
      <c r="S76" s="265"/>
      <c r="T76" s="265"/>
      <c r="U76" s="265"/>
      <c r="V76" s="265"/>
      <c r="W76" s="265"/>
    </row>
    <row r="77" spans="1:23" s="236" customFormat="1" ht="12" x14ac:dyDescent="0.2">
      <c r="A77" s="235" t="s">
        <v>302</v>
      </c>
      <c r="B77" s="267"/>
      <c r="C77" s="264"/>
      <c r="D77" s="265"/>
      <c r="E77" s="264"/>
      <c r="F77" s="265"/>
      <c r="G77" s="266"/>
    </row>
    <row r="78" spans="1:23" s="236" customFormat="1" ht="12" x14ac:dyDescent="0.2">
      <c r="A78" s="268" t="s">
        <v>235</v>
      </c>
      <c r="C78" s="262"/>
      <c r="E78" s="269"/>
      <c r="G78" s="263"/>
    </row>
    <row r="79" spans="1:23" s="236" customFormat="1" ht="12" x14ac:dyDescent="0.2">
      <c r="A79" s="261" t="s">
        <v>237</v>
      </c>
      <c r="B79" s="270"/>
      <c r="C79" s="262"/>
      <c r="E79" s="262"/>
      <c r="G79" s="263"/>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6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7EBE8-C879-451E-B865-83245B1DE5BE}">
  <sheetPr>
    <pageSetUpPr fitToPage="1"/>
  </sheetPr>
  <dimension ref="A1:L54"/>
  <sheetViews>
    <sheetView zoomScaleNormal="100" zoomScaleSheetLayoutView="85" workbookViewId="0">
      <selection activeCell="B12" sqref="B12"/>
    </sheetView>
  </sheetViews>
  <sheetFormatPr defaultColWidth="9.140625" defaultRowHeight="12.75" x14ac:dyDescent="0.2"/>
  <cols>
    <col min="1" max="1" width="7.140625" style="38" customWidth="1"/>
    <col min="2" max="2" width="37.7109375" style="28" customWidth="1"/>
    <col min="3" max="3" width="23.7109375" style="13" customWidth="1"/>
    <col min="4" max="4" width="17.28515625" style="40" customWidth="1"/>
    <col min="5" max="5" width="23.7109375" style="58" customWidth="1"/>
    <col min="6" max="6" width="17.28515625" style="40" customWidth="1"/>
    <col min="7" max="7" width="18.85546875" style="40" customWidth="1"/>
    <col min="8" max="8" width="11.28515625" style="3" bestFit="1" customWidth="1"/>
    <col min="9" max="16384" width="9.140625" style="3"/>
  </cols>
  <sheetData>
    <row r="1" spans="1:8" ht="12.75" customHeight="1" x14ac:dyDescent="0.2">
      <c r="A1" s="442" t="s">
        <v>366</v>
      </c>
      <c r="B1" s="442"/>
      <c r="C1" s="442"/>
      <c r="D1" s="442"/>
      <c r="E1" s="442"/>
      <c r="F1" s="442"/>
      <c r="G1" s="442"/>
    </row>
    <row r="2" spans="1:8" ht="12.75" customHeight="1" x14ac:dyDescent="0.2">
      <c r="A2" s="443" t="s">
        <v>241</v>
      </c>
      <c r="B2" s="443"/>
      <c r="C2" s="443"/>
      <c r="D2" s="443"/>
      <c r="E2" s="443"/>
      <c r="F2" s="443"/>
      <c r="G2" s="443"/>
    </row>
    <row r="3" spans="1:8" s="13" customFormat="1" x14ac:dyDescent="0.2">
      <c r="A3" s="217"/>
      <c r="B3" s="217"/>
      <c r="C3" s="217"/>
      <c r="D3" s="218"/>
      <c r="E3" s="219"/>
      <c r="F3" s="218"/>
      <c r="G3" s="218"/>
    </row>
    <row r="4" spans="1:8" s="38" customFormat="1" ht="15" customHeight="1" x14ac:dyDescent="0.2">
      <c r="A4" s="436" t="s">
        <v>125</v>
      </c>
      <c r="B4" s="437"/>
      <c r="C4" s="424">
        <v>2022</v>
      </c>
      <c r="D4" s="425"/>
      <c r="E4" s="422">
        <v>2023</v>
      </c>
      <c r="F4" s="423"/>
      <c r="G4" s="426" t="s">
        <v>242</v>
      </c>
    </row>
    <row r="5" spans="1:8" s="38" customFormat="1" ht="41.25" customHeight="1" x14ac:dyDescent="0.2">
      <c r="A5" s="438"/>
      <c r="B5" s="439"/>
      <c r="C5" s="163" t="s">
        <v>14</v>
      </c>
      <c r="D5" s="164" t="s">
        <v>243</v>
      </c>
      <c r="E5" s="163" t="s">
        <v>233</v>
      </c>
      <c r="F5" s="164" t="s">
        <v>243</v>
      </c>
      <c r="G5" s="427"/>
    </row>
    <row r="6" spans="1:8" x14ac:dyDescent="0.2">
      <c r="A6" s="440"/>
      <c r="B6" s="441"/>
      <c r="C6" s="165" t="s">
        <v>6</v>
      </c>
      <c r="D6" s="166" t="s">
        <v>7</v>
      </c>
      <c r="E6" s="165" t="s">
        <v>8</v>
      </c>
      <c r="F6" s="166" t="s">
        <v>9</v>
      </c>
      <c r="G6" s="167" t="s">
        <v>10</v>
      </c>
    </row>
    <row r="7" spans="1:8" x14ac:dyDescent="0.2">
      <c r="A7" s="15"/>
      <c r="B7" s="15"/>
      <c r="C7" s="114"/>
      <c r="D7" s="115"/>
      <c r="E7" s="114"/>
      <c r="F7" s="115"/>
      <c r="G7" s="115"/>
    </row>
    <row r="8" spans="1:8" s="52" customFormat="1" x14ac:dyDescent="0.2">
      <c r="A8" s="43"/>
      <c r="B8" s="41" t="s">
        <v>147</v>
      </c>
      <c r="C8" s="174">
        <v>10559012217</v>
      </c>
      <c r="D8" s="178">
        <v>99.999999999999986</v>
      </c>
      <c r="E8" s="174">
        <v>10970086489</v>
      </c>
      <c r="F8" s="178">
        <v>99.999999999999986</v>
      </c>
      <c r="G8" s="222">
        <v>3.8931129498853245</v>
      </c>
    </row>
    <row r="9" spans="1:8" s="52" customFormat="1" x14ac:dyDescent="0.2">
      <c r="A9" s="43"/>
      <c r="B9" s="41"/>
      <c r="C9" s="174"/>
      <c r="D9" s="178"/>
      <c r="E9" s="174"/>
      <c r="F9" s="178"/>
      <c r="G9" s="222"/>
    </row>
    <row r="10" spans="1:8" x14ac:dyDescent="0.2">
      <c r="B10" s="42" t="s">
        <v>126</v>
      </c>
      <c r="C10" s="174">
        <v>8027898252</v>
      </c>
      <c r="D10" s="178">
        <v>76.028875495333665</v>
      </c>
      <c r="E10" s="174">
        <v>8394102766</v>
      </c>
      <c r="F10" s="178">
        <v>76.518109263924146</v>
      </c>
      <c r="G10" s="222">
        <v>4.561648671976716</v>
      </c>
      <c r="H10" s="44"/>
    </row>
    <row r="11" spans="1:8" x14ac:dyDescent="0.2">
      <c r="C11" s="221"/>
      <c r="D11" s="161"/>
      <c r="E11" s="177"/>
      <c r="F11" s="161"/>
      <c r="G11" s="161"/>
    </row>
    <row r="12" spans="1:8" x14ac:dyDescent="0.2">
      <c r="A12" s="38">
        <v>1</v>
      </c>
      <c r="B12" s="31" t="s">
        <v>127</v>
      </c>
      <c r="C12" s="209">
        <v>2070206081</v>
      </c>
      <c r="D12" s="179">
        <v>19.606058203692292</v>
      </c>
      <c r="E12" s="177">
        <v>2319584866</v>
      </c>
      <c r="F12" s="179">
        <v>21.144636082185038</v>
      </c>
      <c r="G12" s="161">
        <v>12.046085039009213</v>
      </c>
      <c r="H12" s="13"/>
    </row>
    <row r="13" spans="1:8" x14ac:dyDescent="0.2">
      <c r="A13" s="38">
        <v>2</v>
      </c>
      <c r="B13" s="31" t="s">
        <v>140</v>
      </c>
      <c r="C13" s="209">
        <v>582725448</v>
      </c>
      <c r="D13" s="179">
        <v>5.518749633245168</v>
      </c>
      <c r="E13" s="177">
        <v>1158810962</v>
      </c>
      <c r="F13" s="179">
        <v>10.563371247455258</v>
      </c>
      <c r="G13" s="161">
        <v>98.86053817920785</v>
      </c>
      <c r="H13" s="13"/>
    </row>
    <row r="14" spans="1:8" x14ac:dyDescent="0.2">
      <c r="A14" s="38">
        <v>3</v>
      </c>
      <c r="B14" s="31" t="s">
        <v>272</v>
      </c>
      <c r="C14" s="209">
        <v>958560934</v>
      </c>
      <c r="D14" s="179">
        <v>9.0781307408349967</v>
      </c>
      <c r="E14" s="177">
        <v>958698511</v>
      </c>
      <c r="F14" s="179">
        <v>8.7392064954210955</v>
      </c>
      <c r="G14" s="161">
        <v>1.4352452214572153E-2</v>
      </c>
      <c r="H14" s="13"/>
    </row>
    <row r="15" spans="1:8" x14ac:dyDescent="0.2">
      <c r="A15" s="38">
        <v>4</v>
      </c>
      <c r="B15" s="31" t="s">
        <v>131</v>
      </c>
      <c r="C15" s="209">
        <v>1060693679</v>
      </c>
      <c r="D15" s="179">
        <v>10.04538736390781</v>
      </c>
      <c r="E15" s="177">
        <v>866189070</v>
      </c>
      <c r="F15" s="179">
        <v>7.8959183308951211</v>
      </c>
      <c r="G15" s="161">
        <v>-18.337491101424764</v>
      </c>
      <c r="H15" s="13"/>
    </row>
    <row r="16" spans="1:8" x14ac:dyDescent="0.2">
      <c r="A16" s="38">
        <v>5</v>
      </c>
      <c r="B16" s="31" t="s">
        <v>273</v>
      </c>
      <c r="C16" s="209">
        <v>765337681</v>
      </c>
      <c r="D16" s="179">
        <v>7.2481939150312469</v>
      </c>
      <c r="E16" s="177">
        <v>696986186</v>
      </c>
      <c r="F16" s="179">
        <v>6.3535158697143075</v>
      </c>
      <c r="G16" s="161">
        <v>-8.93089373447431</v>
      </c>
      <c r="H16" s="13"/>
    </row>
    <row r="17" spans="1:8" x14ac:dyDescent="0.2">
      <c r="A17" s="38">
        <v>6</v>
      </c>
      <c r="B17" s="31" t="s">
        <v>129</v>
      </c>
      <c r="C17" s="209">
        <v>616768016</v>
      </c>
      <c r="D17" s="179">
        <v>5.8411525938667257</v>
      </c>
      <c r="E17" s="177">
        <v>632833156</v>
      </c>
      <c r="F17" s="179">
        <v>5.7687161959439317</v>
      </c>
      <c r="G17" s="161">
        <v>2.6047297497994837</v>
      </c>
      <c r="H17" s="13"/>
    </row>
    <row r="18" spans="1:8" x14ac:dyDescent="0.2">
      <c r="A18" s="38">
        <v>7</v>
      </c>
      <c r="B18" s="31" t="s">
        <v>130</v>
      </c>
      <c r="C18" s="209">
        <v>564892895</v>
      </c>
      <c r="D18" s="179">
        <v>5.3498649626574251</v>
      </c>
      <c r="E18" s="177">
        <v>497825121</v>
      </c>
      <c r="F18" s="179">
        <v>4.5380236655306465</v>
      </c>
      <c r="G18" s="161">
        <v>-11.872653133652889</v>
      </c>
      <c r="H18" s="13"/>
    </row>
    <row r="19" spans="1:8" x14ac:dyDescent="0.2">
      <c r="A19" s="38">
        <v>8</v>
      </c>
      <c r="B19" s="31" t="s">
        <v>274</v>
      </c>
      <c r="C19" s="209">
        <v>462119575</v>
      </c>
      <c r="D19" s="179">
        <v>4.3765417209763982</v>
      </c>
      <c r="E19" s="177">
        <v>489488154</v>
      </c>
      <c r="F19" s="179">
        <v>4.4620263886781828</v>
      </c>
      <c r="G19" s="161">
        <v>5.9224020103454844</v>
      </c>
      <c r="H19" s="13"/>
    </row>
    <row r="20" spans="1:8" x14ac:dyDescent="0.2">
      <c r="A20" s="38">
        <v>9</v>
      </c>
      <c r="B20" s="31" t="s">
        <v>134</v>
      </c>
      <c r="C20" s="209">
        <v>572877959</v>
      </c>
      <c r="D20" s="179">
        <v>5.4254881728204367</v>
      </c>
      <c r="E20" s="177">
        <v>438112914</v>
      </c>
      <c r="F20" s="179">
        <v>3.9937051949344937</v>
      </c>
      <c r="G20" s="161">
        <v>-23.524215390524393</v>
      </c>
      <c r="H20" s="13"/>
    </row>
    <row r="21" spans="1:8" x14ac:dyDescent="0.2">
      <c r="A21" s="38">
        <v>10</v>
      </c>
      <c r="B21" s="31" t="s">
        <v>136</v>
      </c>
      <c r="C21" s="209">
        <v>373715984</v>
      </c>
      <c r="D21" s="179">
        <v>3.5393081883011517</v>
      </c>
      <c r="E21" s="177">
        <v>335573826</v>
      </c>
      <c r="F21" s="179">
        <v>3.0589897931660692</v>
      </c>
      <c r="G21" s="161">
        <v>-10.206188558421413</v>
      </c>
      <c r="H21" s="13"/>
    </row>
    <row r="22" spans="1:8" x14ac:dyDescent="0.2">
      <c r="B22" s="31"/>
      <c r="C22" s="209"/>
      <c r="D22" s="179"/>
      <c r="E22" s="177"/>
      <c r="F22" s="179"/>
      <c r="G22" s="161"/>
      <c r="H22" s="13"/>
    </row>
    <row r="23" spans="1:8" s="52" customFormat="1" x14ac:dyDescent="0.2">
      <c r="A23" s="43"/>
      <c r="B23" s="42" t="s">
        <v>135</v>
      </c>
      <c r="C23" s="210">
        <v>2531113965</v>
      </c>
      <c r="D23" s="178">
        <v>23.971124504666346</v>
      </c>
      <c r="E23" s="174">
        <v>2575983723</v>
      </c>
      <c r="F23" s="178">
        <v>23.481890736075854</v>
      </c>
      <c r="G23" s="222">
        <v>1.7727276851400089</v>
      </c>
      <c r="H23" s="54"/>
    </row>
    <row r="24" spans="1:8" x14ac:dyDescent="0.2">
      <c r="B24" s="31"/>
      <c r="C24" s="209"/>
      <c r="D24" s="179"/>
      <c r="E24" s="177"/>
      <c r="F24" s="179"/>
      <c r="G24" s="161"/>
      <c r="H24" s="13"/>
    </row>
    <row r="25" spans="1:8" x14ac:dyDescent="0.2">
      <c r="A25" s="38">
        <v>11</v>
      </c>
      <c r="B25" s="31" t="s">
        <v>141</v>
      </c>
      <c r="C25" s="209">
        <v>172981645</v>
      </c>
      <c r="D25" s="179">
        <v>1.6382370002517823</v>
      </c>
      <c r="E25" s="177">
        <v>268123364</v>
      </c>
      <c r="F25" s="179">
        <v>2.4441317237457927</v>
      </c>
      <c r="G25" s="161">
        <v>55.001048810698961</v>
      </c>
      <c r="H25" s="13"/>
    </row>
    <row r="26" spans="1:8" x14ac:dyDescent="0.2">
      <c r="A26" s="38">
        <v>12</v>
      </c>
      <c r="B26" s="31" t="s">
        <v>223</v>
      </c>
      <c r="C26" s="220">
        <v>153951517</v>
      </c>
      <c r="D26" s="179">
        <v>1.4580105964091812</v>
      </c>
      <c r="E26" s="177">
        <v>264210586</v>
      </c>
      <c r="F26" s="179">
        <v>2.4084640195401472</v>
      </c>
      <c r="G26" s="161">
        <v>71.619345589170138</v>
      </c>
      <c r="H26" s="13"/>
    </row>
    <row r="27" spans="1:8" x14ac:dyDescent="0.2">
      <c r="A27" s="38">
        <v>13</v>
      </c>
      <c r="B27" s="31" t="s">
        <v>128</v>
      </c>
      <c r="C27" s="177">
        <v>291360908</v>
      </c>
      <c r="D27" s="179">
        <v>2.759357618044131</v>
      </c>
      <c r="E27" s="177">
        <v>246980812</v>
      </c>
      <c r="F27" s="179">
        <v>2.2514025960292496</v>
      </c>
      <c r="G27" s="161">
        <v>-15.232000855790851</v>
      </c>
      <c r="H27" s="13"/>
    </row>
    <row r="28" spans="1:8" x14ac:dyDescent="0.2">
      <c r="A28" s="38">
        <v>14</v>
      </c>
      <c r="B28" s="31" t="s">
        <v>132</v>
      </c>
      <c r="C28" s="177">
        <v>150519235</v>
      </c>
      <c r="D28" s="179">
        <v>1.4255048853685781</v>
      </c>
      <c r="E28" s="177">
        <v>230301445</v>
      </c>
      <c r="F28" s="179">
        <v>2.0993585167348447</v>
      </c>
      <c r="G28" s="161">
        <v>53.004660832882912</v>
      </c>
      <c r="H28" s="13"/>
    </row>
    <row r="29" spans="1:8" x14ac:dyDescent="0.2">
      <c r="A29" s="38">
        <v>15</v>
      </c>
      <c r="B29" s="31" t="s">
        <v>137</v>
      </c>
      <c r="C29" s="177">
        <v>199218128</v>
      </c>
      <c r="D29" s="179">
        <v>1.8867117861579796</v>
      </c>
      <c r="E29" s="177">
        <v>166530590</v>
      </c>
      <c r="F29" s="179">
        <v>1.5180426350055187</v>
      </c>
      <c r="G29" s="161">
        <v>-16.407913440487711</v>
      </c>
      <c r="H29" s="13"/>
    </row>
    <row r="30" spans="1:8" x14ac:dyDescent="0.2">
      <c r="A30" s="38">
        <v>16</v>
      </c>
      <c r="B30" s="31" t="s">
        <v>144</v>
      </c>
      <c r="C30" s="177">
        <v>16519340</v>
      </c>
      <c r="D30" s="179">
        <v>0.15644777807344401</v>
      </c>
      <c r="E30" s="177">
        <v>160870087</v>
      </c>
      <c r="F30" s="179">
        <v>1.4664431967907341</v>
      </c>
      <c r="G30" s="161">
        <v>873.82877887373218</v>
      </c>
      <c r="H30" s="13"/>
    </row>
    <row r="31" spans="1:8" x14ac:dyDescent="0.2">
      <c r="A31" s="38">
        <v>17</v>
      </c>
      <c r="B31" s="28" t="s">
        <v>224</v>
      </c>
      <c r="C31" s="209">
        <v>16512</v>
      </c>
      <c r="D31" s="179">
        <v>1.5637826399533561E-4</v>
      </c>
      <c r="E31" s="177">
        <v>99260895</v>
      </c>
      <c r="F31" s="179">
        <v>0.90483238304029379</v>
      </c>
      <c r="G31" s="161" t="s">
        <v>123</v>
      </c>
      <c r="H31" s="13"/>
    </row>
    <row r="32" spans="1:8" x14ac:dyDescent="0.2">
      <c r="A32" s="38">
        <v>18</v>
      </c>
      <c r="B32" s="28" t="s">
        <v>225</v>
      </c>
      <c r="C32" s="177">
        <v>117620535</v>
      </c>
      <c r="D32" s="179">
        <v>1.1139350214088306</v>
      </c>
      <c r="E32" s="177">
        <v>86413358</v>
      </c>
      <c r="F32" s="179">
        <v>0.78771811039638551</v>
      </c>
      <c r="G32" s="161">
        <v>-26.532082174256388</v>
      </c>
      <c r="H32" s="13"/>
    </row>
    <row r="33" spans="1:12" x14ac:dyDescent="0.2">
      <c r="A33" s="38">
        <v>19</v>
      </c>
      <c r="B33" s="28" t="s">
        <v>143</v>
      </c>
      <c r="C33" s="177">
        <v>85251378</v>
      </c>
      <c r="D33" s="179">
        <v>0.80738023830245564</v>
      </c>
      <c r="E33" s="177">
        <v>77751741</v>
      </c>
      <c r="F33" s="179">
        <v>0.7087614220540901</v>
      </c>
      <c r="G33" s="161">
        <v>-8.7970859544346585</v>
      </c>
      <c r="H33" s="13"/>
    </row>
    <row r="34" spans="1:12" x14ac:dyDescent="0.2">
      <c r="A34" s="38">
        <v>20</v>
      </c>
      <c r="B34" s="28" t="s">
        <v>226</v>
      </c>
      <c r="C34" s="177">
        <v>79243664</v>
      </c>
      <c r="D34" s="179">
        <v>0.7504836851350335</v>
      </c>
      <c r="E34" s="177">
        <v>74174689</v>
      </c>
      <c r="F34" s="179">
        <v>0.67615409481390099</v>
      </c>
      <c r="G34" s="161">
        <v>-6.3966943779883767</v>
      </c>
      <c r="H34" s="13"/>
    </row>
    <row r="35" spans="1:12" x14ac:dyDescent="0.2">
      <c r="A35" s="38">
        <v>21</v>
      </c>
      <c r="B35" s="28" t="s">
        <v>70</v>
      </c>
      <c r="C35" s="177">
        <v>1264431103</v>
      </c>
      <c r="D35" s="179">
        <v>11.974899517250932</v>
      </c>
      <c r="E35" s="177">
        <v>901366156</v>
      </c>
      <c r="F35" s="179">
        <v>8.2165820379248959</v>
      </c>
      <c r="G35" s="161">
        <v>-28.713699476277434</v>
      </c>
      <c r="H35" s="13"/>
    </row>
    <row r="36" spans="1:12" x14ac:dyDescent="0.2">
      <c r="A36" s="55"/>
      <c r="B36" s="46"/>
      <c r="C36" s="56"/>
      <c r="D36" s="48"/>
      <c r="E36" s="57"/>
      <c r="F36" s="48"/>
      <c r="G36" s="48"/>
    </row>
    <row r="37" spans="1:12" s="236" customFormat="1" ht="12" x14ac:dyDescent="0.2">
      <c r="A37" s="271"/>
      <c r="B37" s="270"/>
      <c r="C37" s="272"/>
      <c r="D37" s="273"/>
      <c r="E37" s="270"/>
      <c r="F37" s="273"/>
      <c r="G37" s="274"/>
      <c r="H37" s="273"/>
      <c r="I37" s="274"/>
      <c r="J37" s="275"/>
      <c r="K37" s="273"/>
      <c r="L37" s="273"/>
    </row>
    <row r="38" spans="1:12" s="236" customFormat="1" ht="12" x14ac:dyDescent="0.2">
      <c r="A38" s="236" t="s">
        <v>145</v>
      </c>
      <c r="B38" s="270"/>
      <c r="C38" s="276"/>
      <c r="D38" s="273"/>
      <c r="E38" s="270"/>
      <c r="F38" s="273"/>
      <c r="G38" s="274"/>
      <c r="H38" s="273"/>
      <c r="I38" s="274"/>
      <c r="J38" s="263"/>
      <c r="K38" s="273"/>
      <c r="L38" s="273"/>
    </row>
    <row r="39" spans="1:12" x14ac:dyDescent="0.2">
      <c r="A39" s="191" t="s">
        <v>303</v>
      </c>
      <c r="B39" s="71"/>
      <c r="C39" s="71"/>
      <c r="D39" s="192"/>
      <c r="E39" s="71"/>
      <c r="F39" s="192"/>
      <c r="G39" s="193"/>
      <c r="H39" s="96"/>
      <c r="I39" s="194"/>
      <c r="J39" s="195"/>
    </row>
    <row r="40" spans="1:12" s="97" customFormat="1" ht="12.75" customHeight="1" x14ac:dyDescent="0.2">
      <c r="A40" s="11" t="s">
        <v>264</v>
      </c>
      <c r="B40" s="71"/>
      <c r="C40" s="81"/>
      <c r="D40" s="189"/>
      <c r="E40" s="100"/>
      <c r="F40" s="189"/>
      <c r="G40" s="190"/>
    </row>
    <row r="41" spans="1:12" s="236" customFormat="1" ht="12" x14ac:dyDescent="0.2">
      <c r="A41" s="268" t="s">
        <v>235</v>
      </c>
      <c r="C41" s="262"/>
      <c r="E41" s="269"/>
      <c r="G41" s="263"/>
    </row>
    <row r="42" spans="1:12" s="236" customFormat="1" ht="12" x14ac:dyDescent="0.2">
      <c r="A42" s="236" t="s">
        <v>237</v>
      </c>
      <c r="B42" s="270"/>
      <c r="C42" s="276"/>
      <c r="D42" s="273"/>
      <c r="E42" s="270"/>
      <c r="F42" s="273"/>
      <c r="G42" s="274"/>
      <c r="H42" s="273"/>
      <c r="I42" s="274"/>
      <c r="J42" s="263"/>
      <c r="K42" s="273"/>
      <c r="L42" s="273"/>
    </row>
    <row r="43" spans="1:12" x14ac:dyDescent="0.2">
      <c r="E43" s="28"/>
      <c r="G43" s="58"/>
      <c r="H43" s="40"/>
      <c r="I43" s="58"/>
      <c r="J43" s="59"/>
      <c r="K43" s="40"/>
      <c r="L43" s="40"/>
    </row>
    <row r="44" spans="1:12" x14ac:dyDescent="0.2">
      <c r="E44" s="28"/>
      <c r="G44" s="58"/>
      <c r="H44" s="40"/>
      <c r="I44" s="58"/>
      <c r="J44" s="59"/>
      <c r="K44" s="40"/>
      <c r="L44" s="40"/>
    </row>
    <row r="45" spans="1:12" x14ac:dyDescent="0.2">
      <c r="B45" s="61"/>
      <c r="C45" s="58"/>
      <c r="E45" s="28"/>
      <c r="G45" s="58"/>
      <c r="H45" s="40"/>
      <c r="I45" s="58"/>
      <c r="J45" s="59"/>
      <c r="K45" s="40"/>
      <c r="L45" s="40"/>
    </row>
    <row r="46" spans="1:12" x14ac:dyDescent="0.2">
      <c r="B46" s="61"/>
      <c r="C46" s="58"/>
      <c r="E46" s="28"/>
      <c r="G46" s="58"/>
      <c r="H46" s="40"/>
      <c r="I46" s="58"/>
      <c r="J46" s="59"/>
      <c r="K46" s="40"/>
      <c r="L46" s="40"/>
    </row>
    <row r="47" spans="1:12" x14ac:dyDescent="0.2">
      <c r="B47" s="61"/>
      <c r="C47" s="58"/>
      <c r="E47" s="28"/>
      <c r="G47" s="58"/>
      <c r="H47" s="40"/>
      <c r="I47" s="58"/>
      <c r="J47" s="59"/>
      <c r="K47" s="40"/>
      <c r="L47" s="40"/>
    </row>
    <row r="48" spans="1:12" x14ac:dyDescent="0.2">
      <c r="B48" s="61"/>
      <c r="C48" s="58"/>
    </row>
    <row r="49" spans="2:5" x14ac:dyDescent="0.2">
      <c r="B49" s="61"/>
      <c r="C49" s="58"/>
    </row>
    <row r="50" spans="2:5" x14ac:dyDescent="0.2">
      <c r="C50" s="58"/>
    </row>
    <row r="53" spans="2:5" x14ac:dyDescent="0.2">
      <c r="B53" s="3"/>
      <c r="C53" s="58"/>
      <c r="E53" s="3"/>
    </row>
    <row r="54" spans="2:5" x14ac:dyDescent="0.2">
      <c r="B54" s="3"/>
      <c r="E54" s="3"/>
    </row>
  </sheetData>
  <mergeCells count="6">
    <mergeCell ref="A4:B6"/>
    <mergeCell ref="E4:F4"/>
    <mergeCell ref="C4:D4"/>
    <mergeCell ref="A1:G1"/>
    <mergeCell ref="A2:G2"/>
    <mergeCell ref="G4:G5"/>
  </mergeCells>
  <pageMargins left="0.19685039370078741" right="0.19685039370078741" top="0.3543307086614173" bottom="0.354330708661417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Table10!Print_Area</vt:lpstr>
      <vt:lpstr>Table3!Print_Area</vt:lpstr>
      <vt:lpstr>Table5!Print_Area</vt:lpstr>
      <vt:lpstr>Table6!Print_Area</vt:lpstr>
      <vt:lpstr>Table7!Print_Area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Ralph Bariata</cp:lastModifiedBy>
  <cp:lastPrinted>2023-03-02T06:58:20Z</cp:lastPrinted>
  <dcterms:created xsi:type="dcterms:W3CDTF">2023-03-02T00:25:45Z</dcterms:created>
  <dcterms:modified xsi:type="dcterms:W3CDTF">2023-03-13T07:41:08Z</dcterms:modified>
</cp:coreProperties>
</file>