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y Drive\2023 AAD DRIVE\02 - VoP in  Philippine A&amp;F (Performance)\Q2\2023\Web Uploading\"/>
    </mc:Choice>
  </mc:AlternateContent>
  <xr:revisionPtr revIDLastSave="0" documentId="13_ncr:1_{73D69171-88F4-4CD3-9E7E-249C8E865C3F}" xr6:coauthVersionLast="47" xr6:coauthVersionMax="47" xr10:uidLastSave="{00000000-0000-0000-0000-000000000000}"/>
  <bookViews>
    <workbookView xWindow="-120" yWindow="-120" windowWidth="29040" windowHeight="15990" tabRatio="770" xr2:uid="{00000000-000D-0000-FFFF-FFFF00000000}"/>
  </bookViews>
  <sheets>
    <sheet name="Table1_Constant" sheetId="55" r:id="rId1"/>
    <sheet name="Table2_GRcons" sheetId="56" r:id="rId2"/>
    <sheet name="Table3_ShareCons" sheetId="63" r:id="rId3"/>
    <sheet name="Table4_Current" sheetId="57" r:id="rId4"/>
    <sheet name="Table5_GRcurr" sheetId="58" r:id="rId5"/>
    <sheet name="Table6_ShareCurr" sheetId="62" r:id="rId6"/>
    <sheet name="Table7_Volume" sheetId="70" r:id="rId7"/>
    <sheet name="Table8_VolGR" sheetId="71" r:id="rId8"/>
    <sheet name="Table9_FPrice" sheetId="74" r:id="rId9"/>
    <sheet name="Table10_FPriceGR" sheetId="73" r:id="rId10"/>
  </sheets>
  <definedNames>
    <definedName name="reason" localSheetId="0">#REF!</definedName>
    <definedName name="reason" localSheetId="9">#REF!</definedName>
    <definedName name="reason" localSheetId="1">#REF!</definedName>
    <definedName name="reason" localSheetId="2">#REF!</definedName>
    <definedName name="reason" localSheetId="3">#REF!</definedName>
    <definedName name="reason" localSheetId="4">#REF!</definedName>
    <definedName name="reason" localSheetId="5">#REF!</definedName>
    <definedName name="reason" localSheetId="6">#REF!</definedName>
    <definedName name="reason" localSheetId="7">#REF!</definedName>
    <definedName name="reason" localSheetId="8">#REF!</definedName>
    <definedName name="reason">#REF!</definedName>
    <definedName name="trial" localSheetId="0">#REF!</definedName>
    <definedName name="trial" localSheetId="9">#REF!</definedName>
    <definedName name="trial" localSheetId="1">#REF!</definedName>
    <definedName name="trial" localSheetId="2">#REF!</definedName>
    <definedName name="trial" localSheetId="3">#REF!</definedName>
    <definedName name="trial" localSheetId="4">#REF!</definedName>
    <definedName name="trial" localSheetId="5">#REF!</definedName>
    <definedName name="trial" localSheetId="6">#REF!</definedName>
    <definedName name="trial" localSheetId="7">#REF!</definedName>
    <definedName name="trial" localSheetId="8">#REF!</definedName>
    <definedName name="trial">#REF!</definedName>
    <definedName name="value_table" localSheetId="8">#REF!</definedName>
    <definedName name="value_tabl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0" i="62" l="1"/>
  <c r="J62" i="73"/>
  <c r="J40" i="73"/>
  <c r="N62" i="74"/>
  <c r="N40" i="74"/>
  <c r="J62" i="71"/>
  <c r="J40" i="71"/>
  <c r="N40" i="70"/>
  <c r="N62" i="70"/>
  <c r="N83" i="62"/>
  <c r="N25" i="62"/>
  <c r="J24" i="58"/>
  <c r="N84" i="57"/>
  <c r="N61" i="57"/>
  <c r="N25" i="57"/>
  <c r="N83" i="63"/>
  <c r="N60" i="63"/>
  <c r="N25" i="63"/>
  <c r="J61" i="56" l="1"/>
  <c r="G61" i="56"/>
  <c r="J25" i="56"/>
  <c r="C62" i="73"/>
  <c r="G62" i="73"/>
  <c r="C40" i="73"/>
  <c r="G40" i="73"/>
  <c r="C62" i="74"/>
  <c r="G62" i="74"/>
  <c r="K62" i="74"/>
  <c r="C40" i="74"/>
  <c r="G40" i="74"/>
  <c r="K40" i="74"/>
  <c r="C40" i="71"/>
  <c r="G40" i="71"/>
  <c r="C62" i="71"/>
  <c r="G62" i="71"/>
  <c r="C62" i="70"/>
  <c r="G62" i="70"/>
  <c r="K62" i="70"/>
  <c r="C40" i="70"/>
  <c r="G40" i="70"/>
  <c r="K40" i="70"/>
  <c r="C83" i="62"/>
  <c r="G83" i="62"/>
  <c r="K83" i="62"/>
  <c r="C60" i="62"/>
  <c r="G60" i="62"/>
  <c r="K60" i="62"/>
  <c r="C25" i="62"/>
  <c r="G25" i="62"/>
  <c r="K25" i="62"/>
  <c r="C81" i="58"/>
  <c r="C59" i="58"/>
  <c r="C24" i="58"/>
  <c r="G81" i="58"/>
  <c r="G59" i="58"/>
  <c r="G24" i="58"/>
  <c r="C83" i="55"/>
  <c r="G83" i="55"/>
  <c r="K83" i="55"/>
  <c r="C60" i="55"/>
  <c r="G60" i="55"/>
  <c r="K60" i="55"/>
  <c r="C25" i="55"/>
  <c r="G25" i="55"/>
  <c r="K25" i="55"/>
  <c r="C61" i="56"/>
  <c r="C25" i="56"/>
  <c r="G25" i="56"/>
  <c r="C83" i="63"/>
  <c r="G83" i="63"/>
  <c r="K83" i="63"/>
  <c r="C60" i="63"/>
  <c r="G60" i="63"/>
  <c r="K60" i="63"/>
  <c r="C25" i="63"/>
  <c r="G25" i="63"/>
  <c r="K25" i="63"/>
  <c r="C84" i="57"/>
  <c r="G84" i="57"/>
  <c r="K84" i="57"/>
  <c r="K61" i="57"/>
  <c r="G61" i="57"/>
  <c r="C61" i="57"/>
  <c r="K25" i="57"/>
  <c r="G25" i="57"/>
  <c r="C25" i="57"/>
</calcChain>
</file>

<file path=xl/sharedStrings.xml><?xml version="1.0" encoding="utf-8"?>
<sst xmlns="http://schemas.openxmlformats.org/spreadsheetml/2006/main" count="1156" uniqueCount="119">
  <si>
    <t>Palay</t>
  </si>
  <si>
    <t>Corn</t>
  </si>
  <si>
    <t>Coconut</t>
  </si>
  <si>
    <t>Sugarcane</t>
  </si>
  <si>
    <t>Banana</t>
  </si>
  <si>
    <t>Pineapple</t>
  </si>
  <si>
    <t>Coffee</t>
  </si>
  <si>
    <t>Mango</t>
  </si>
  <si>
    <t>Tobacco</t>
  </si>
  <si>
    <t>Abaca</t>
  </si>
  <si>
    <t>Cassava</t>
  </si>
  <si>
    <t>Tomato</t>
  </si>
  <si>
    <t>Onion</t>
  </si>
  <si>
    <t>Cabbage</t>
  </si>
  <si>
    <t>Eggplant</t>
  </si>
  <si>
    <t>Calamansi</t>
  </si>
  <si>
    <t>Rubber</t>
  </si>
  <si>
    <t>Carabao</t>
  </si>
  <si>
    <t>Cattle</t>
  </si>
  <si>
    <t>Hog</t>
  </si>
  <si>
    <t>Goat</t>
  </si>
  <si>
    <t>Dairy</t>
  </si>
  <si>
    <t>Chicken</t>
  </si>
  <si>
    <t>Duck</t>
  </si>
  <si>
    <t>Chicken Eggs</t>
  </si>
  <si>
    <t>Duck Eggs</t>
  </si>
  <si>
    <t>Milkfish</t>
  </si>
  <si>
    <t>Tilapia</t>
  </si>
  <si>
    <t>Seaweed</t>
  </si>
  <si>
    <t>Sweet Potato</t>
  </si>
  <si>
    <t>Other Fisheries</t>
  </si>
  <si>
    <t>Potato</t>
  </si>
  <si>
    <t>Ampalaya</t>
  </si>
  <si>
    <t>Skipjack (Gulyasan)</t>
  </si>
  <si>
    <t>Roundscad (Galunggong)</t>
  </si>
  <si>
    <t>Mudcrab</t>
  </si>
  <si>
    <t>Squid (Pusit)</t>
  </si>
  <si>
    <t>Grouper (Lapu-lapu)</t>
  </si>
  <si>
    <t>Slipmouth (Sapsap)</t>
  </si>
  <si>
    <t>Cavalla (Talakitok)</t>
  </si>
  <si>
    <t>Crops</t>
  </si>
  <si>
    <t>Livestock</t>
  </si>
  <si>
    <t>Poultry</t>
  </si>
  <si>
    <t>Fisheries</t>
  </si>
  <si>
    <t>Other Crops</t>
  </si>
  <si>
    <t>Subsector</t>
  </si>
  <si>
    <t>Yellowfin Tuna (Tambakol/Bariles)</t>
  </si>
  <si>
    <t>Frigate Tuna (Tulingan)</t>
  </si>
  <si>
    <t>Blue Crab (Alimasag)</t>
  </si>
  <si>
    <t>Bigeye Tuna (Tambakol/ Bariles)</t>
  </si>
  <si>
    <t>Indian Mackerel (Alumahan)</t>
  </si>
  <si>
    <t>Fimbriated Sardines (Tunsoy)</t>
  </si>
  <si>
    <t>Threadfin Bream (Bisugo)</t>
  </si>
  <si>
    <t>Big-eyed Scad (Matangbaka)</t>
  </si>
  <si>
    <t>Tiger Prawn</t>
  </si>
  <si>
    <t>Mongo</t>
  </si>
  <si>
    <t>Cacao</t>
  </si>
  <si>
    <t>Q1</t>
  </si>
  <si>
    <t>Q2</t>
  </si>
  <si>
    <t>Q3</t>
  </si>
  <si>
    <t>Q4</t>
  </si>
  <si>
    <t>Table 1c. Value of Livestock and Poultry Production at Constant 2018 Prices</t>
  </si>
  <si>
    <t>Table 1d. Value of Fisheries Production at Constant 2018 Prices</t>
  </si>
  <si>
    <t>Table 3c. Percent Distribution of Value of Livestock and Poultry Production at Constant 2018 Prices</t>
  </si>
  <si>
    <t>Table 3d. Percent Distribution of Value of Fisheries Production at Constant 2018 Prices</t>
  </si>
  <si>
    <t>Table 4c. Value of Livestock and Poultry Production at Current Prices</t>
  </si>
  <si>
    <t>Table 4d. Value of Fisheries Production at Current Prices</t>
  </si>
  <si>
    <t>Table 6c. Percent Distribution of Value of Livestock and Poultry Production at Current Prices</t>
  </si>
  <si>
    <t>Table 6d. Percent Distribution of Value of Fisheries Production at Current Prices</t>
  </si>
  <si>
    <t>Table 5c. Growth Rates of Value of Livestock and Poultry Production at Current Prices</t>
  </si>
  <si>
    <t>Table 5d. Growth Rates of Value of Fisheries Production at Current Prices</t>
  </si>
  <si>
    <t>Table 2d. Growth Rates of Value of Fisheries Production at Constant 2018 Prices</t>
  </si>
  <si>
    <t xml:space="preserve">Table 7b. Volume of Livestock and Poultry Production </t>
  </si>
  <si>
    <t xml:space="preserve">Table 7c. Volume of Fisheries Production </t>
  </si>
  <si>
    <t xml:space="preserve">Table 8b. Growth Rates of Volume of Livestock and Poultry Production </t>
  </si>
  <si>
    <t xml:space="preserve">Table 8c. Growth Rates of Volume of Fisheries Production </t>
  </si>
  <si>
    <t>Table 1b. Value of Crop Production at Constant 2018 Prices</t>
  </si>
  <si>
    <t>Table 2b. Growth Rates of Value of Crop Production at Constant 2018 Prices</t>
  </si>
  <si>
    <t>Table 3b. Percent Distribution of Value of Crop Production at Constant 2018 Prices</t>
  </si>
  <si>
    <t>Table 4b. Value of Crop Production at Current Prices</t>
  </si>
  <si>
    <t>Table 5b. Growth Rates of Value of Crop Production at Current Prices</t>
  </si>
  <si>
    <t>Table 6b. Percent Distribution of Value of Crop Production at Current Prices</t>
  </si>
  <si>
    <t xml:space="preserve">Table 7a. Volume of Crop Production </t>
  </si>
  <si>
    <t xml:space="preserve">Table 8a. Growth Rates of Volume of Crop Production </t>
  </si>
  <si>
    <t xml:space="preserve">Table 9a. Average Farmgate Prices of Crops  </t>
  </si>
  <si>
    <t xml:space="preserve">Table 9b. Average Farmgate Prices of Livestock and Poultry  </t>
  </si>
  <si>
    <t xml:space="preserve">Table 9c. Average Farmgate Prices of Fisheries  </t>
  </si>
  <si>
    <t xml:space="preserve">Table 10a. Growth Rates of Average Farmgate Prices of Crops  </t>
  </si>
  <si>
    <t xml:space="preserve">Table 10b. Growth Rates of Average Farmgate Prices of Livestock and Poultry  </t>
  </si>
  <si>
    <t xml:space="preserve">Table 10c. Growth Rates of Average Farmgate Prices of Fisheries  </t>
  </si>
  <si>
    <t>Milkfish (Bangus)</t>
  </si>
  <si>
    <t>Tiger Prawn (Sugpo)</t>
  </si>
  <si>
    <t>Mudcrab (Alimango)</t>
  </si>
  <si>
    <r>
      <rPr>
        <i/>
        <sz val="12"/>
        <color theme="1"/>
        <rFont val="Arial"/>
        <family val="2"/>
      </rPr>
      <t>Bali Sardinella</t>
    </r>
    <r>
      <rPr>
        <sz val="12"/>
        <color theme="1"/>
        <rFont val="Arial"/>
        <family val="2"/>
      </rPr>
      <t xml:space="preserve"> (Tamban)</t>
    </r>
  </si>
  <si>
    <t>Subsector/
Commodity</t>
  </si>
  <si>
    <t>(in Million PhP)</t>
  </si>
  <si>
    <t>Note: Details may not add up to totals due to rounding</t>
  </si>
  <si>
    <t>Source: Philippine Statistics Authority</t>
  </si>
  <si>
    <t>(in percent)</t>
  </si>
  <si>
    <t>(in Thousand Metric Tons)</t>
  </si>
  <si>
    <t>(PhP Per Kilogram)</t>
  </si>
  <si>
    <t>2021-2022</t>
  </si>
  <si>
    <t>Table 1a. Value of Production in Philippine Agriculture and Fisheries at Constant 2018 Prices</t>
  </si>
  <si>
    <t>Table 3a. Percent Distribution of Value of Production in Philippine Agriculture and Fisheries at Constant 2018 Prices</t>
  </si>
  <si>
    <t>Table 4a. Value of Production in Philippine Agriculture and Fisheries at Current Prices</t>
  </si>
  <si>
    <t>Table 6a. Percent Distribution of Value of Production in Philippine Agriculture and Fisheries at Current Prices</t>
  </si>
  <si>
    <t xml:space="preserve">Table 2a. Growth Rates of Value of Production in Philippine Agriculture and Fisheries </t>
  </si>
  <si>
    <t>at Constant 2018 Prices</t>
  </si>
  <si>
    <t xml:space="preserve">Table 2c. Growth Rates of Value of Livestock and Poultry Production </t>
  </si>
  <si>
    <t>Table 5a. Growth Rates of Value of Production in Philippine Agriculture and Fisheries</t>
  </si>
  <si>
    <t>2022-2023</t>
  </si>
  <si>
    <r>
      <rPr>
        <i/>
        <sz val="12"/>
        <color theme="1"/>
        <rFont val="Arial"/>
        <family val="2"/>
      </rPr>
      <t xml:space="preserve"> Bali Sardinella</t>
    </r>
    <r>
      <rPr>
        <sz val="12"/>
        <color theme="1"/>
        <rFont val="Arial"/>
        <family val="2"/>
      </rPr>
      <t xml:space="preserve"> (Tamban)</t>
    </r>
  </si>
  <si>
    <t>January to June</t>
  </si>
  <si>
    <t>First Quarter 2021 to Second Quarter 2023</t>
  </si>
  <si>
    <t>First Quarter 2022 to Second Quarter 2023</t>
  </si>
  <si>
    <t xml:space="preserve"> at Current Prices, First Quarter 2022 to Second Quarter 2023</t>
  </si>
  <si>
    <t xml:space="preserve">January to June </t>
  </si>
  <si>
    <t>Agriculture and Fisheries</t>
  </si>
  <si>
    <r>
      <rPr>
        <i/>
        <sz val="12"/>
        <color theme="1"/>
        <rFont val="Arial"/>
        <family val="2"/>
      </rPr>
      <t xml:space="preserve">Bali Sardinella </t>
    </r>
    <r>
      <rPr>
        <sz val="12"/>
        <color theme="1"/>
        <rFont val="Arial"/>
        <family val="2"/>
      </rPr>
      <t>(Tamban)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</si>
</sst>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  <numFmt numFmtId="168" formatCode="_(* #,##0_);_(* \(#,##0\);_(* &quot;-&quot;??_);_(@_)"/>
    <numFmt numFmtId="169" formatCode="#,##0.0_ ;[Red]\-#,##0.0\ "/>
    <numFmt numFmtId="170" formatCode="_(* #,##0.0000000_);_(* \(#,##0.0000000\);_(* &quot;-&quot;??_);_(@_)"/>
    <numFmt numFmtId="171" formatCode="_(* #,##0.000000000_);_(* \(#,##0.000000000\);_(* &quot;-&quot;??_);_(@_)"/>
    <numFmt numFmtId="172" formatCode="_(* #,##0.000000_);_(* \(#,##0.000000\);_(* &quot;-&quot;??_);_(@_)"/>
    <numFmt numFmtId="173" formatCode="_(* #,##0.0000000000000_);_(* \(#,##0.0000000000000\);_(* &quot;-&quot;??_);_(@_)"/>
    <numFmt numFmtId="174" formatCode="_(* #,##0.00000000000000000_);_(* \(#,##0.00000000000000000\);_(* &quot;-&quot;??_);_(@_)"/>
    <numFmt numFmtId="175" formatCode="_(* #,##0.00000000_);_(* \(#,##0.00000000\);_(* &quot;-&quot;??_);_(@_)"/>
    <numFmt numFmtId="176" formatCode="_(* #,##0.0000000000_);_(* \(#,##0.0000000000\);_(* &quot;-&quot;??_);_(@_)"/>
    <numFmt numFmtId="177" formatCode="0.0\ "/>
    <numFmt numFmtId="178" formatCode="\ General"/>
    <numFmt numFmtId="179" formatCode="0.00\ "/>
    <numFmt numFmtId="180" formatCode="0.0000\ "/>
  </numFmts>
  <fonts count="16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8"/>
      <name val="Courier"/>
      <family val="3"/>
    </font>
    <font>
      <sz val="10"/>
      <color rgb="FF000000"/>
      <name val="Courier"/>
      <family val="3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1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7" fillId="0" borderId="0" xfId="0" applyFont="1"/>
    <xf numFmtId="0" fontId="7" fillId="0" borderId="3" xfId="0" applyFont="1" applyBorder="1"/>
    <xf numFmtId="0" fontId="7" fillId="0" borderId="2" xfId="0" applyFont="1" applyBorder="1"/>
    <xf numFmtId="164" fontId="7" fillId="0" borderId="0" xfId="1" applyFont="1" applyFill="1"/>
    <xf numFmtId="164" fontId="7" fillId="0" borderId="2" xfId="1" applyFont="1" applyFill="1" applyBorder="1"/>
    <xf numFmtId="164" fontId="7" fillId="0" borderId="3" xfId="1" applyFont="1" applyFill="1" applyBorder="1"/>
    <xf numFmtId="0" fontId="8" fillId="0" borderId="0" xfId="0" applyFont="1"/>
    <xf numFmtId="4" fontId="7" fillId="0" borderId="3" xfId="0" applyNumberFormat="1" applyFont="1" applyBorder="1"/>
    <xf numFmtId="0" fontId="9" fillId="0" borderId="3" xfId="0" applyFont="1" applyBorder="1" applyAlignment="1">
      <alignment horizontal="left" indent="1"/>
    </xf>
    <xf numFmtId="0" fontId="9" fillId="0" borderId="3" xfId="0" applyFont="1" applyBorder="1"/>
    <xf numFmtId="164" fontId="7" fillId="0" borderId="0" xfId="1" applyFont="1" applyFill="1" applyBorder="1"/>
    <xf numFmtId="164" fontId="7" fillId="0" borderId="8" xfId="1" applyFont="1" applyFill="1" applyBorder="1"/>
    <xf numFmtId="164" fontId="7" fillId="0" borderId="9" xfId="1" applyFont="1" applyFill="1" applyBorder="1"/>
    <xf numFmtId="164" fontId="7" fillId="0" borderId="1" xfId="1" applyFont="1" applyFill="1" applyBorder="1"/>
    <xf numFmtId="0" fontId="9" fillId="0" borderId="2" xfId="0" applyFont="1" applyBorder="1"/>
    <xf numFmtId="4" fontId="7" fillId="0" borderId="2" xfId="0" applyNumberFormat="1" applyFont="1" applyBorder="1"/>
    <xf numFmtId="168" fontId="7" fillId="0" borderId="3" xfId="1" applyNumberFormat="1" applyFont="1" applyFill="1" applyBorder="1"/>
    <xf numFmtId="165" fontId="7" fillId="0" borderId="2" xfId="1" applyNumberFormat="1" applyFont="1" applyFill="1" applyBorder="1"/>
    <xf numFmtId="168" fontId="7" fillId="0" borderId="2" xfId="1" applyNumberFormat="1" applyFont="1" applyFill="1" applyBorder="1"/>
    <xf numFmtId="168" fontId="7" fillId="0" borderId="8" xfId="1" applyNumberFormat="1" applyFont="1" applyFill="1" applyBorder="1"/>
    <xf numFmtId="167" fontId="7" fillId="0" borderId="3" xfId="1" applyNumberFormat="1" applyFont="1" applyFill="1" applyBorder="1"/>
    <xf numFmtId="168" fontId="7" fillId="0" borderId="0" xfId="1" applyNumberFormat="1" applyFont="1" applyFill="1"/>
    <xf numFmtId="170" fontId="7" fillId="0" borderId="0" xfId="1" applyNumberFormat="1" applyFont="1" applyFill="1"/>
    <xf numFmtId="171" fontId="7" fillId="0" borderId="0" xfId="1" applyNumberFormat="1" applyFont="1" applyFill="1"/>
    <xf numFmtId="168" fontId="7" fillId="0" borderId="0" xfId="0" applyNumberFormat="1" applyFont="1"/>
    <xf numFmtId="169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0" fontId="7" fillId="0" borderId="0" xfId="0" applyFont="1" applyAlignment="1">
      <alignment horizontal="center"/>
    </xf>
    <xf numFmtId="171" fontId="7" fillId="0" borderId="0" xfId="1" applyNumberFormat="1" applyFont="1" applyFill="1" applyBorder="1"/>
    <xf numFmtId="165" fontId="7" fillId="0" borderId="0" xfId="1" applyNumberFormat="1" applyFont="1" applyFill="1" applyBorder="1"/>
    <xf numFmtId="0" fontId="7" fillId="0" borderId="0" xfId="0" applyFont="1" applyAlignment="1">
      <alignment horizontal="centerContinuous"/>
    </xf>
    <xf numFmtId="173" fontId="7" fillId="0" borderId="0" xfId="1" applyNumberFormat="1" applyFont="1" applyFill="1" applyBorder="1"/>
    <xf numFmtId="167" fontId="7" fillId="0" borderId="0" xfId="1" applyNumberFormat="1" applyFont="1" applyFill="1" applyBorder="1"/>
    <xf numFmtId="4" fontId="7" fillId="0" borderId="0" xfId="0" applyNumberFormat="1" applyFont="1"/>
    <xf numFmtId="4" fontId="7" fillId="0" borderId="8" xfId="0" applyNumberFormat="1" applyFont="1" applyBorder="1"/>
    <xf numFmtId="0" fontId="7" fillId="0" borderId="0" xfId="0" applyFont="1" applyAlignment="1">
      <alignment horizontal="center" vertical="center"/>
    </xf>
    <xf numFmtId="174" fontId="7" fillId="0" borderId="0" xfId="1" applyNumberFormat="1" applyFont="1" applyFill="1" applyBorder="1"/>
    <xf numFmtId="170" fontId="7" fillId="0" borderId="0" xfId="1" applyNumberFormat="1" applyFont="1" applyFill="1" applyBorder="1"/>
    <xf numFmtId="172" fontId="7" fillId="0" borderId="0" xfId="1" applyNumberFormat="1" applyFont="1" applyFill="1" applyBorder="1"/>
    <xf numFmtId="175" fontId="7" fillId="0" borderId="0" xfId="1" applyNumberFormat="1" applyFont="1" applyFill="1" applyBorder="1"/>
    <xf numFmtId="169" fontId="7" fillId="0" borderId="0" xfId="1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76" fontId="7" fillId="0" borderId="0" xfId="1" applyNumberFormat="1" applyFont="1" applyFill="1" applyBorder="1"/>
    <xf numFmtId="0" fontId="9" fillId="0" borderId="0" xfId="10" applyFont="1"/>
    <xf numFmtId="4" fontId="7" fillId="0" borderId="1" xfId="0" applyNumberFormat="1" applyFont="1" applyBorder="1"/>
    <xf numFmtId="0" fontId="13" fillId="0" borderId="0" xfId="10" applyFont="1"/>
    <xf numFmtId="168" fontId="7" fillId="0" borderId="0" xfId="1" applyNumberFormat="1" applyFont="1" applyFill="1" applyBorder="1"/>
    <xf numFmtId="168" fontId="7" fillId="0" borderId="9" xfId="1" applyNumberFormat="1" applyFont="1" applyFill="1" applyBorder="1"/>
    <xf numFmtId="4" fontId="7" fillId="0" borderId="9" xfId="0" applyNumberFormat="1" applyFont="1" applyBorder="1"/>
    <xf numFmtId="166" fontId="7" fillId="0" borderId="2" xfId="1" applyNumberFormat="1" applyFont="1" applyFill="1" applyBorder="1"/>
    <xf numFmtId="167" fontId="7" fillId="0" borderId="2" xfId="1" applyNumberFormat="1" applyFont="1" applyFill="1" applyBorder="1"/>
    <xf numFmtId="0" fontId="9" fillId="0" borderId="3" xfId="0" applyFont="1" applyBorder="1" applyAlignment="1">
      <alignment wrapText="1"/>
    </xf>
    <xf numFmtId="167" fontId="7" fillId="0" borderId="1" xfId="1" applyNumberFormat="1" applyFont="1" applyFill="1" applyBorder="1"/>
    <xf numFmtId="167" fontId="7" fillId="0" borderId="0" xfId="1" applyNumberFormat="1" applyFont="1" applyFill="1"/>
    <xf numFmtId="168" fontId="7" fillId="0" borderId="1" xfId="1" applyNumberFormat="1" applyFont="1" applyFill="1" applyBorder="1"/>
    <xf numFmtId="168" fontId="7" fillId="0" borderId="3" xfId="1" applyNumberFormat="1" applyFont="1" applyFill="1" applyBorder="1" applyAlignment="1">
      <alignment horizontal="right"/>
    </xf>
    <xf numFmtId="164" fontId="9" fillId="0" borderId="3" xfId="1" applyFont="1" applyFill="1" applyBorder="1" applyAlignment="1">
      <alignment horizontal="left" indent="1"/>
    </xf>
    <xf numFmtId="164" fontId="9" fillId="0" borderId="3" xfId="1" applyFont="1" applyFill="1" applyBorder="1"/>
    <xf numFmtId="164" fontId="9" fillId="0" borderId="2" xfId="1" applyFont="1" applyFill="1" applyBorder="1"/>
    <xf numFmtId="164" fontId="9" fillId="0" borderId="3" xfId="1" applyFont="1" applyBorder="1" applyAlignment="1">
      <alignment horizontal="left" indent="1"/>
    </xf>
    <xf numFmtId="0" fontId="7" fillId="0" borderId="0" xfId="1" applyNumberFormat="1" applyFont="1" applyFill="1"/>
    <xf numFmtId="0" fontId="7" fillId="0" borderId="0" xfId="1" applyNumberFormat="1" applyFont="1" applyFill="1" applyBorder="1" applyAlignment="1">
      <alignment horizontal="centerContinuous"/>
    </xf>
    <xf numFmtId="0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68" fontId="7" fillId="0" borderId="3" xfId="1" applyNumberFormat="1" applyFont="1" applyFill="1" applyBorder="1" applyAlignment="1"/>
    <xf numFmtId="177" fontId="7" fillId="0" borderId="3" xfId="1" applyNumberFormat="1" applyFont="1" applyFill="1" applyBorder="1"/>
    <xf numFmtId="177" fontId="7" fillId="0" borderId="3" xfId="0" applyNumberFormat="1" applyFont="1" applyBorder="1"/>
    <xf numFmtId="177" fontId="7" fillId="0" borderId="8" xfId="0" applyNumberFormat="1" applyFont="1" applyBorder="1"/>
    <xf numFmtId="177" fontId="7" fillId="0" borderId="0" xfId="0" applyNumberFormat="1" applyFont="1"/>
    <xf numFmtId="177" fontId="7" fillId="0" borderId="3" xfId="1" applyNumberFormat="1" applyFont="1" applyFill="1" applyBorder="1" applyAlignment="1">
      <alignment horizontal="right"/>
    </xf>
    <xf numFmtId="177" fontId="7" fillId="0" borderId="2" xfId="1" applyNumberFormat="1" applyFont="1" applyFill="1" applyBorder="1"/>
    <xf numFmtId="177" fontId="7" fillId="0" borderId="9" xfId="1" applyNumberFormat="1" applyFont="1" applyFill="1" applyBorder="1"/>
    <xf numFmtId="178" fontId="7" fillId="0" borderId="3" xfId="0" applyNumberFormat="1" applyFont="1" applyBorder="1"/>
    <xf numFmtId="178" fontId="9" fillId="0" borderId="3" xfId="0" applyNumberFormat="1" applyFont="1" applyBorder="1"/>
    <xf numFmtId="178" fontId="9" fillId="0" borderId="3" xfId="0" applyNumberFormat="1" applyFont="1" applyBorder="1" applyAlignment="1">
      <alignment horizontal="left" indent="1"/>
    </xf>
    <xf numFmtId="178" fontId="7" fillId="0" borderId="2" xfId="0" applyNumberFormat="1" applyFont="1" applyBorder="1"/>
    <xf numFmtId="179" fontId="7" fillId="0" borderId="3" xfId="1" applyNumberFormat="1" applyFont="1" applyFill="1" applyBorder="1"/>
    <xf numFmtId="180" fontId="7" fillId="0" borderId="3" xfId="1" applyNumberFormat="1" applyFont="1" applyFill="1" applyBorder="1"/>
    <xf numFmtId="177" fontId="7" fillId="0" borderId="1" xfId="1" applyNumberFormat="1" applyFont="1" applyFill="1" applyBorder="1"/>
    <xf numFmtId="0" fontId="14" fillId="0" borderId="0" xfId="10" applyFont="1" applyAlignment="1">
      <alignment horizontal="left"/>
    </xf>
    <xf numFmtId="0" fontId="9" fillId="0" borderId="0" xfId="10" applyFont="1" applyAlignment="1">
      <alignment horizontal="center"/>
    </xf>
    <xf numFmtId="168" fontId="7" fillId="0" borderId="0" xfId="1" applyNumberFormat="1" applyFont="1" applyFill="1" applyBorder="1" applyAlignment="1"/>
    <xf numFmtId="168" fontId="7" fillId="0" borderId="0" xfId="1" applyNumberFormat="1" applyFont="1" applyFill="1" applyBorder="1" applyAlignment="1">
      <alignment horizontal="right"/>
    </xf>
    <xf numFmtId="168" fontId="7" fillId="0" borderId="7" xfId="1" applyNumberFormat="1" applyFont="1" applyFill="1" applyBorder="1"/>
    <xf numFmtId="177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/>
    <xf numFmtId="0" fontId="13" fillId="0" borderId="0" xfId="10" applyFont="1" applyAlignment="1">
      <alignment horizontal="left"/>
    </xf>
    <xf numFmtId="179" fontId="7" fillId="0" borderId="0" xfId="1" applyNumberFormat="1" applyFont="1" applyFill="1" applyBorder="1"/>
    <xf numFmtId="164" fontId="7" fillId="0" borderId="0" xfId="1" applyFont="1" applyFill="1" applyBorder="1" applyAlignment="1">
      <alignment horizontal="center"/>
    </xf>
    <xf numFmtId="166" fontId="7" fillId="0" borderId="0" xfId="1" applyNumberFormat="1" applyFont="1" applyFill="1" applyBorder="1"/>
    <xf numFmtId="167" fontId="7" fillId="0" borderId="3" xfId="0" applyNumberFormat="1" applyFont="1" applyBorder="1"/>
    <xf numFmtId="0" fontId="8" fillId="0" borderId="4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8" fillId="0" borderId="5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67" fontId="8" fillId="0" borderId="5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15" fillId="0" borderId="0" xfId="10" applyFont="1"/>
    <xf numFmtId="0" fontId="8" fillId="0" borderId="0" xfId="0" applyFont="1" applyAlignment="1">
      <alignment horizontal="centerContinuous"/>
    </xf>
    <xf numFmtId="0" fontId="8" fillId="0" borderId="0" xfId="1" applyNumberFormat="1" applyFont="1" applyFill="1" applyBorder="1" applyAlignment="1">
      <alignment horizontal="centerContinuous"/>
    </xf>
    <xf numFmtId="164" fontId="8" fillId="0" borderId="5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0" fontId="8" fillId="0" borderId="0" xfId="1" applyNumberFormat="1" applyFont="1" applyFill="1"/>
    <xf numFmtId="164" fontId="15" fillId="0" borderId="0" xfId="1" applyFont="1"/>
    <xf numFmtId="167" fontId="8" fillId="0" borderId="0" xfId="1" applyNumberFormat="1" applyFont="1" applyFill="1" applyBorder="1" applyAlignment="1">
      <alignment horizontal="center"/>
    </xf>
    <xf numFmtId="179" fontId="7" fillId="0" borderId="8" xfId="0" applyNumberFormat="1" applyFont="1" applyBorder="1"/>
    <xf numFmtId="0" fontId="9" fillId="0" borderId="0" xfId="10" applyFont="1" applyAlignment="1">
      <alignment horizontal="center"/>
    </xf>
    <xf numFmtId="0" fontId="8" fillId="0" borderId="10" xfId="1" applyNumberFormat="1" applyFont="1" applyFill="1" applyBorder="1" applyAlignment="1">
      <alignment horizontal="center"/>
    </xf>
    <xf numFmtId="0" fontId="8" fillId="0" borderId="6" xfId="1" applyNumberFormat="1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0" xfId="10" applyFont="1" applyAlignment="1">
      <alignment horizontal="left"/>
    </xf>
    <xf numFmtId="0" fontId="15" fillId="0" borderId="11" xfId="10" applyFont="1" applyBorder="1" applyAlignment="1">
      <alignment horizontal="left"/>
    </xf>
    <xf numFmtId="0" fontId="7" fillId="0" borderId="0" xfId="0" applyFont="1" applyAlignment="1">
      <alignment horizontal="center"/>
    </xf>
    <xf numFmtId="168" fontId="8" fillId="0" borderId="5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4" fontId="7" fillId="0" borderId="0" xfId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>
      <alignment horizontal="center" vertical="center"/>
    </xf>
    <xf numFmtId="167" fontId="8" fillId="0" borderId="10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8" fillId="0" borderId="10" xfId="1" applyNumberFormat="1" applyFont="1" applyFill="1" applyBorder="1" applyAlignment="1">
      <alignment horizontal="center" wrapText="1"/>
    </xf>
    <xf numFmtId="0" fontId="8" fillId="0" borderId="4" xfId="1" applyNumberFormat="1" applyFont="1" applyFill="1" applyBorder="1" applyAlignment="1">
      <alignment horizontal="center" wrapText="1"/>
    </xf>
  </cellXfs>
  <cellStyles count="27">
    <cellStyle name="Comma" xfId="1" builtinId="3"/>
    <cellStyle name="Comma 2" xfId="3" xr:uid="{00000000-0005-0000-0000-000001000000}"/>
    <cellStyle name="Comma 2 2" xfId="11" xr:uid="{00000000-0005-0000-0000-000002000000}"/>
    <cellStyle name="Comma 2 3" xfId="17" xr:uid="{00000000-0005-0000-0000-000001000000}"/>
    <cellStyle name="Comma 3" xfId="5" xr:uid="{00000000-0005-0000-0000-000003000000}"/>
    <cellStyle name="Comma 3 2" xfId="13" xr:uid="{00000000-0005-0000-0000-000004000000}"/>
    <cellStyle name="Comma 3 2 2" xfId="24" xr:uid="{00000000-0005-0000-0000-000003000000}"/>
    <cellStyle name="Comma 3 3" xfId="19" xr:uid="{00000000-0005-0000-0000-000002000000}"/>
    <cellStyle name="Comma 4" xfId="8" xr:uid="{00000000-0005-0000-0000-000005000000}"/>
    <cellStyle name="Comma 4 2" xfId="22" xr:uid="{00000000-0005-0000-0000-000004000000}"/>
    <cellStyle name="Comma 5" xfId="7" xr:uid="{00000000-0005-0000-0000-000006000000}"/>
    <cellStyle name="Comma 5 2" xfId="15" xr:uid="{00000000-0005-0000-0000-000007000000}"/>
    <cellStyle name="Comma 5 2 2" xfId="26" xr:uid="{00000000-0005-0000-0000-000006000000}"/>
    <cellStyle name="Comma 5 3" xfId="21" xr:uid="{00000000-0005-0000-0000-000005000000}"/>
    <cellStyle name="Comma 6" xfId="16" xr:uid="{00000000-0005-0000-0000-00003D000000}"/>
    <cellStyle name="Normal" xfId="0" builtinId="0"/>
    <cellStyle name="Normal 2" xfId="2" xr:uid="{00000000-0005-0000-0000-000009000000}"/>
    <cellStyle name="Normal 3" xfId="4" xr:uid="{00000000-0005-0000-0000-00000A000000}"/>
    <cellStyle name="Normal 3 2" xfId="12" xr:uid="{00000000-0005-0000-0000-00000B000000}"/>
    <cellStyle name="Normal 3 2 2" xfId="23" xr:uid="{00000000-0005-0000-0000-00000A000000}"/>
    <cellStyle name="Normal 3 3" xfId="18" xr:uid="{00000000-0005-0000-0000-000009000000}"/>
    <cellStyle name="Normal 4" xfId="9" xr:uid="{00000000-0005-0000-0000-00000C000000}"/>
    <cellStyle name="Normal 5" xfId="6" xr:uid="{00000000-0005-0000-0000-00000D000000}"/>
    <cellStyle name="Normal 5 2" xfId="14" xr:uid="{00000000-0005-0000-0000-00000E000000}"/>
    <cellStyle name="Normal 5 2 2" xfId="25" xr:uid="{00000000-0005-0000-0000-00000D000000}"/>
    <cellStyle name="Normal 5 3" xfId="20" xr:uid="{00000000-0005-0000-0000-00000C000000}"/>
    <cellStyle name="Normal 6" xfId="10" xr:uid="{00000000-0005-0000-0000-00000F000000}"/>
  </cellStyles>
  <dxfs count="0"/>
  <tableStyles count="0" defaultTableStyle="TableStyleMedium9" defaultPivotStyle="PivotStyleLight16"/>
  <colors>
    <mruColors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B1:AN112"/>
  <sheetViews>
    <sheetView showGridLines="0" tabSelected="1" zoomScale="70" zoomScaleNormal="70" workbookViewId="0">
      <selection activeCell="U24" sqref="U24"/>
    </sheetView>
  </sheetViews>
  <sheetFormatPr defaultColWidth="8.875" defaultRowHeight="15" x14ac:dyDescent="0.2"/>
  <cols>
    <col min="1" max="1" width="4.125" style="1" customWidth="1"/>
    <col min="2" max="2" width="34.375" style="1" bestFit="1" customWidth="1"/>
    <col min="3" max="12" width="10.5" style="22" bestFit="1" customWidth="1"/>
    <col min="13" max="13" width="3.625" style="22" customWidth="1"/>
    <col min="14" max="16" width="10.5" style="22" bestFit="1" customWidth="1"/>
    <col min="17" max="17" width="12.125" style="11" customWidth="1"/>
    <col min="18" max="18" width="28" style="11" customWidth="1"/>
    <col min="19" max="24" width="10.625" style="11" customWidth="1"/>
    <col min="25" max="28" width="10.625" style="1" customWidth="1"/>
    <col min="29" max="29" width="3.625" style="1" customWidth="1"/>
    <col min="30" max="33" width="10.625" style="1" customWidth="1"/>
    <col min="34" max="34" width="40.75" style="1" bestFit="1" customWidth="1"/>
    <col min="35" max="44" width="10.625" style="1" customWidth="1"/>
    <col min="45" max="45" width="3.625" style="1" customWidth="1"/>
    <col min="46" max="48" width="9.625" style="1" bestFit="1" customWidth="1"/>
    <col min="49" max="16384" width="8.875" style="1"/>
  </cols>
  <sheetData>
    <row r="1" spans="2:33" x14ac:dyDescent="0.2">
      <c r="B1" s="117" t="s">
        <v>102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AG1" s="29"/>
    </row>
    <row r="2" spans="2:33" x14ac:dyDescent="0.2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AG2" s="29"/>
    </row>
    <row r="3" spans="2:33" x14ac:dyDescent="0.2">
      <c r="B3" s="109" t="s">
        <v>95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AG3" s="82"/>
    </row>
    <row r="4" spans="2:33" x14ac:dyDescent="0.2">
      <c r="AG4" s="22"/>
    </row>
    <row r="5" spans="2:33" ht="15.75" x14ac:dyDescent="0.25">
      <c r="B5" s="119" t="s">
        <v>45</v>
      </c>
      <c r="C5" s="110">
        <v>2021</v>
      </c>
      <c r="D5" s="111"/>
      <c r="E5" s="111"/>
      <c r="F5" s="112"/>
      <c r="G5" s="110">
        <v>2022</v>
      </c>
      <c r="H5" s="111"/>
      <c r="I5" s="111"/>
      <c r="J5" s="112"/>
      <c r="K5" s="110">
        <v>2023</v>
      </c>
      <c r="L5" s="112"/>
      <c r="M5" s="94"/>
      <c r="N5" s="120" t="s">
        <v>112</v>
      </c>
      <c r="O5" s="120"/>
      <c r="P5" s="120"/>
      <c r="Q5" s="32"/>
      <c r="AG5" s="64"/>
    </row>
    <row r="6" spans="2:33" ht="15.75" x14ac:dyDescent="0.25">
      <c r="B6" s="114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4"/>
      <c r="N6" s="95">
        <v>2021</v>
      </c>
      <c r="O6" s="95">
        <v>2022</v>
      </c>
      <c r="P6" s="95">
        <v>2023</v>
      </c>
      <c r="Q6" s="29"/>
      <c r="AG6" s="64"/>
    </row>
    <row r="7" spans="2:33" x14ac:dyDescent="0.2">
      <c r="B7" s="2"/>
      <c r="C7" s="17"/>
      <c r="D7" s="17"/>
      <c r="E7" s="17"/>
      <c r="F7" s="17"/>
      <c r="G7" s="17"/>
      <c r="H7" s="17"/>
      <c r="I7" s="17"/>
      <c r="J7" s="17"/>
      <c r="K7" s="56"/>
      <c r="L7" s="56"/>
      <c r="M7" s="48"/>
      <c r="N7" s="17"/>
      <c r="O7" s="17"/>
      <c r="P7" s="17"/>
      <c r="AG7" s="48"/>
    </row>
    <row r="8" spans="2:33" x14ac:dyDescent="0.2">
      <c r="B8" s="2" t="s">
        <v>40</v>
      </c>
      <c r="C8" s="66">
        <v>247751.29855490016</v>
      </c>
      <c r="D8" s="66">
        <v>244469.28853070398</v>
      </c>
      <c r="E8" s="66">
        <v>219631.97961758898</v>
      </c>
      <c r="F8" s="66">
        <v>292606.19806938089</v>
      </c>
      <c r="G8" s="66">
        <v>243649.51154913998</v>
      </c>
      <c r="H8" s="66">
        <v>237868.19728480108</v>
      </c>
      <c r="I8" s="66">
        <v>223502.40527451772</v>
      </c>
      <c r="J8" s="66">
        <v>289593.19853535644</v>
      </c>
      <c r="K8" s="66">
        <v>247765.8588866732</v>
      </c>
      <c r="L8" s="66">
        <v>240830.57248848488</v>
      </c>
      <c r="M8" s="83"/>
      <c r="N8" s="66">
        <v>492220.58708560409</v>
      </c>
      <c r="O8" s="66">
        <v>481517.70883394114</v>
      </c>
      <c r="P8" s="66">
        <v>488596.43137515802</v>
      </c>
      <c r="AG8" s="84"/>
    </row>
    <row r="9" spans="2:33" x14ac:dyDescent="0.2">
      <c r="B9" s="2"/>
      <c r="C9" s="66"/>
      <c r="D9" s="66"/>
      <c r="E9" s="66"/>
      <c r="F9" s="66"/>
      <c r="G9" s="66"/>
      <c r="H9" s="66"/>
      <c r="I9" s="66"/>
      <c r="J9" s="66"/>
      <c r="K9" s="66"/>
      <c r="L9" s="66"/>
      <c r="M9" s="83"/>
      <c r="N9" s="66"/>
      <c r="O9" s="66"/>
      <c r="P9" s="66"/>
      <c r="AG9" s="84"/>
    </row>
    <row r="10" spans="2:33" x14ac:dyDescent="0.2">
      <c r="B10" s="10" t="s">
        <v>41</v>
      </c>
      <c r="C10" s="66">
        <v>59786.369700676143</v>
      </c>
      <c r="D10" s="66">
        <v>61743.476612787003</v>
      </c>
      <c r="E10" s="66">
        <v>62047.113869830959</v>
      </c>
      <c r="F10" s="66">
        <v>68531.346404741693</v>
      </c>
      <c r="G10" s="66">
        <v>59214.847137938603</v>
      </c>
      <c r="H10" s="66">
        <v>63064.71586413536</v>
      </c>
      <c r="I10" s="66">
        <v>64514.31919449773</v>
      </c>
      <c r="J10" s="66">
        <v>70221.339733279703</v>
      </c>
      <c r="K10" s="66">
        <v>61658.572932958756</v>
      </c>
      <c r="L10" s="66">
        <v>63504.974723013169</v>
      </c>
      <c r="M10" s="83"/>
      <c r="N10" s="66">
        <v>121529.84631346316</v>
      </c>
      <c r="O10" s="66">
        <v>122279.56300207398</v>
      </c>
      <c r="P10" s="66">
        <v>125163.54765597194</v>
      </c>
      <c r="AG10" s="84"/>
    </row>
    <row r="11" spans="2:33" x14ac:dyDescent="0.2">
      <c r="B11" s="10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83"/>
      <c r="N11" s="66"/>
      <c r="O11" s="66"/>
      <c r="P11" s="66"/>
      <c r="AG11" s="84"/>
    </row>
    <row r="12" spans="2:33" x14ac:dyDescent="0.2">
      <c r="B12" s="10" t="s">
        <v>42</v>
      </c>
      <c r="C12" s="66">
        <v>56052.768300143594</v>
      </c>
      <c r="D12" s="66">
        <v>58987.392405052116</v>
      </c>
      <c r="E12" s="66">
        <v>59259.531953847669</v>
      </c>
      <c r="F12" s="66">
        <v>61689.376095500542</v>
      </c>
      <c r="G12" s="66">
        <v>62960.95732191456</v>
      </c>
      <c r="H12" s="66">
        <v>63614.575136842417</v>
      </c>
      <c r="I12" s="66">
        <v>63059.883119494654</v>
      </c>
      <c r="J12" s="66">
        <v>62786.172572629912</v>
      </c>
      <c r="K12" s="66">
        <v>64945.493839645183</v>
      </c>
      <c r="L12" s="66">
        <v>64538.79570778957</v>
      </c>
      <c r="M12" s="83"/>
      <c r="N12" s="66">
        <v>115040.16070519571</v>
      </c>
      <c r="O12" s="66">
        <v>126575.53245875698</v>
      </c>
      <c r="P12" s="66">
        <v>129484.28954743476</v>
      </c>
      <c r="AG12" s="84"/>
    </row>
    <row r="13" spans="2:33" x14ac:dyDescent="0.2">
      <c r="B13" s="10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83"/>
      <c r="N13" s="66"/>
      <c r="O13" s="66"/>
      <c r="P13" s="66"/>
      <c r="AG13" s="84"/>
    </row>
    <row r="14" spans="2:33" x14ac:dyDescent="0.2">
      <c r="B14" s="10" t="s">
        <v>43</v>
      </c>
      <c r="C14" s="66">
        <v>57463.004249184276</v>
      </c>
      <c r="D14" s="66">
        <v>70223.542378142563</v>
      </c>
      <c r="E14" s="66">
        <v>65972.645634856555</v>
      </c>
      <c r="F14" s="66">
        <v>72331.435989862439</v>
      </c>
      <c r="G14" s="66">
        <v>54141.779887161727</v>
      </c>
      <c r="H14" s="66">
        <v>68559.883687507099</v>
      </c>
      <c r="I14" s="66">
        <v>62545.603310968174</v>
      </c>
      <c r="J14" s="66">
        <v>67457.392426462538</v>
      </c>
      <c r="K14" s="66">
        <v>54420.471936148111</v>
      </c>
      <c r="L14" s="66">
        <v>58811.044701121733</v>
      </c>
      <c r="M14" s="83"/>
      <c r="N14" s="66">
        <v>127686.54662732682</v>
      </c>
      <c r="O14" s="66">
        <v>122701.66357466883</v>
      </c>
      <c r="P14" s="66">
        <v>113231.51663726987</v>
      </c>
      <c r="AG14" s="84"/>
    </row>
    <row r="15" spans="2:33" x14ac:dyDescent="0.2">
      <c r="B15" s="2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83"/>
      <c r="N15" s="66"/>
      <c r="O15" s="66"/>
      <c r="P15" s="66"/>
      <c r="AG15" s="84"/>
    </row>
    <row r="16" spans="2:33" x14ac:dyDescent="0.2">
      <c r="B16" s="10" t="s">
        <v>117</v>
      </c>
      <c r="C16" s="66">
        <v>421053.44080490421</v>
      </c>
      <c r="D16" s="66">
        <v>435423.69992668566</v>
      </c>
      <c r="E16" s="66">
        <v>406911.27107612416</v>
      </c>
      <c r="F16" s="66">
        <v>495158.35655948555</v>
      </c>
      <c r="G16" s="66">
        <v>419967.09589615487</v>
      </c>
      <c r="H16" s="66">
        <v>433107.37197328592</v>
      </c>
      <c r="I16" s="66">
        <v>413622.21089947829</v>
      </c>
      <c r="J16" s="66">
        <v>490058.10326772858</v>
      </c>
      <c r="K16" s="66">
        <v>428790.39759542525</v>
      </c>
      <c r="L16" s="66">
        <v>427685.38762040937</v>
      </c>
      <c r="M16" s="83"/>
      <c r="N16" s="66">
        <v>856477.14073158987</v>
      </c>
      <c r="O16" s="66">
        <v>853074.46786944091</v>
      </c>
      <c r="P16" s="66">
        <v>856475.78521583462</v>
      </c>
      <c r="AG16" s="84"/>
    </row>
    <row r="17" spans="2:33" x14ac:dyDescent="0.2">
      <c r="B17" s="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8"/>
      <c r="N17" s="19"/>
      <c r="O17" s="19"/>
      <c r="P17" s="19"/>
      <c r="AG17" s="84"/>
    </row>
    <row r="18" spans="2:33" x14ac:dyDescent="0.2">
      <c r="B18" s="115" t="s">
        <v>96</v>
      </c>
      <c r="C18" s="115"/>
      <c r="D18" s="115"/>
      <c r="E18" s="115"/>
      <c r="F18" s="115"/>
      <c r="G18" s="115"/>
      <c r="H18" s="115"/>
      <c r="I18" s="115"/>
      <c r="J18" s="115"/>
      <c r="K18" s="115"/>
      <c r="L18" s="81"/>
      <c r="M18" s="81"/>
      <c r="N18" s="81"/>
      <c r="O18" s="81"/>
      <c r="P18" s="11"/>
      <c r="AG18" s="84"/>
    </row>
    <row r="19" spans="2:33" x14ac:dyDescent="0.2">
      <c r="B19" s="115" t="s">
        <v>97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81"/>
      <c r="M19" s="81"/>
      <c r="N19" s="81"/>
      <c r="O19" s="81"/>
      <c r="P19" s="11"/>
      <c r="AG19" s="84"/>
    </row>
    <row r="20" spans="2:33" x14ac:dyDescent="0.2">
      <c r="AG20" s="84"/>
    </row>
    <row r="21" spans="2:33" x14ac:dyDescent="0.2">
      <c r="B21" s="117" t="s">
        <v>76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AG21" s="84"/>
    </row>
    <row r="22" spans="2:33" x14ac:dyDescent="0.2">
      <c r="B22" s="117" t="s">
        <v>113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AG22" s="84"/>
    </row>
    <row r="23" spans="2:33" x14ac:dyDescent="0.2">
      <c r="B23" s="109" t="s">
        <v>95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AG23" s="84"/>
    </row>
    <row r="24" spans="2:33" x14ac:dyDescent="0.2">
      <c r="Q24" s="65"/>
      <c r="AG24" s="84"/>
    </row>
    <row r="25" spans="2:33" ht="15.75" x14ac:dyDescent="0.25">
      <c r="B25" s="113" t="s">
        <v>94</v>
      </c>
      <c r="C25" s="110">
        <f>C5</f>
        <v>2021</v>
      </c>
      <c r="D25" s="111"/>
      <c r="E25" s="111"/>
      <c r="F25" s="112"/>
      <c r="G25" s="110">
        <f>G5</f>
        <v>2022</v>
      </c>
      <c r="H25" s="111"/>
      <c r="I25" s="111"/>
      <c r="J25" s="112"/>
      <c r="K25" s="110">
        <f>K5</f>
        <v>2023</v>
      </c>
      <c r="L25" s="112"/>
      <c r="M25" s="94"/>
      <c r="N25" s="118" t="s">
        <v>112</v>
      </c>
      <c r="O25" s="118"/>
      <c r="P25" s="118"/>
      <c r="Q25" s="65"/>
      <c r="AG25" s="84"/>
    </row>
    <row r="26" spans="2:33" ht="15.75" x14ac:dyDescent="0.25">
      <c r="B26" s="114"/>
      <c r="C26" s="95" t="s">
        <v>57</v>
      </c>
      <c r="D26" s="95" t="s">
        <v>58</v>
      </c>
      <c r="E26" s="95" t="s">
        <v>59</v>
      </c>
      <c r="F26" s="95" t="s">
        <v>60</v>
      </c>
      <c r="G26" s="95" t="s">
        <v>57</v>
      </c>
      <c r="H26" s="95" t="s">
        <v>58</v>
      </c>
      <c r="I26" s="95" t="s">
        <v>59</v>
      </c>
      <c r="J26" s="95" t="s">
        <v>60</v>
      </c>
      <c r="K26" s="95" t="s">
        <v>57</v>
      </c>
      <c r="L26" s="95" t="s">
        <v>58</v>
      </c>
      <c r="M26" s="94"/>
      <c r="N26" s="95">
        <v>2021</v>
      </c>
      <c r="O26" s="95">
        <v>2022</v>
      </c>
      <c r="P26" s="93">
        <v>2023</v>
      </c>
      <c r="AG26" s="84"/>
    </row>
    <row r="27" spans="2:33" x14ac:dyDescent="0.2">
      <c r="B27" s="2"/>
      <c r="C27" s="17"/>
      <c r="D27" s="17"/>
      <c r="E27" s="17"/>
      <c r="F27" s="17"/>
      <c r="G27" s="17"/>
      <c r="H27" s="17"/>
      <c r="I27" s="17"/>
      <c r="J27" s="17"/>
      <c r="K27" s="56"/>
      <c r="L27" s="56"/>
      <c r="M27" s="48"/>
      <c r="N27" s="56"/>
      <c r="O27" s="56"/>
      <c r="P27" s="85"/>
      <c r="AG27" s="84"/>
    </row>
    <row r="28" spans="2:33" x14ac:dyDescent="0.2">
      <c r="B28" s="2" t="s">
        <v>40</v>
      </c>
      <c r="C28" s="57">
        <v>247751.29855490016</v>
      </c>
      <c r="D28" s="57">
        <v>244469.28853070398</v>
      </c>
      <c r="E28" s="57">
        <v>219631.97961758898</v>
      </c>
      <c r="F28" s="57">
        <v>292606.19806938089</v>
      </c>
      <c r="G28" s="57">
        <v>243649.51154913998</v>
      </c>
      <c r="H28" s="57">
        <v>237868.19728480108</v>
      </c>
      <c r="I28" s="57">
        <v>223502.40527451772</v>
      </c>
      <c r="J28" s="57">
        <v>289593.19853535644</v>
      </c>
      <c r="K28" s="57">
        <v>247765.8588866732</v>
      </c>
      <c r="L28" s="57">
        <v>240830.57248848488</v>
      </c>
      <c r="M28" s="84"/>
      <c r="N28" s="17">
        <v>492220.58708560409</v>
      </c>
      <c r="O28" s="17">
        <v>481517.70883394114</v>
      </c>
      <c r="P28" s="20">
        <v>488596.43137515802</v>
      </c>
      <c r="AG28" s="84"/>
    </row>
    <row r="29" spans="2:33" x14ac:dyDescent="0.2">
      <c r="B29" s="9" t="s">
        <v>0</v>
      </c>
      <c r="C29" s="57">
        <v>91453.44197164345</v>
      </c>
      <c r="D29" s="57">
        <v>84462.889582792617</v>
      </c>
      <c r="E29" s="57">
        <v>82248.859016095637</v>
      </c>
      <c r="F29" s="57">
        <v>145728.15723245373</v>
      </c>
      <c r="G29" s="57">
        <v>89760.244616758777</v>
      </c>
      <c r="H29" s="57">
        <v>85059.486430242861</v>
      </c>
      <c r="I29" s="57">
        <v>83056.856916679943</v>
      </c>
      <c r="J29" s="57">
        <v>142099.40134140762</v>
      </c>
      <c r="K29" s="57">
        <v>94455.19795454976</v>
      </c>
      <c r="L29" s="57">
        <v>85968.118300102811</v>
      </c>
      <c r="M29" s="84"/>
      <c r="N29" s="17">
        <v>175916.33155443607</v>
      </c>
      <c r="O29" s="17">
        <v>174819.73104700164</v>
      </c>
      <c r="P29" s="20">
        <v>180423.31625465257</v>
      </c>
      <c r="AG29" s="84"/>
    </row>
    <row r="30" spans="2:33" x14ac:dyDescent="0.2">
      <c r="B30" s="9" t="s">
        <v>1</v>
      </c>
      <c r="C30" s="57">
        <v>33881.248958222612</v>
      </c>
      <c r="D30" s="57">
        <v>20391.185551463019</v>
      </c>
      <c r="E30" s="57">
        <v>32676.782421092652</v>
      </c>
      <c r="F30" s="57">
        <v>29452.315420196071</v>
      </c>
      <c r="G30" s="57">
        <v>33812.821910292449</v>
      </c>
      <c r="H30" s="57">
        <v>21276.353357548058</v>
      </c>
      <c r="I30" s="57">
        <v>33494.971931171371</v>
      </c>
      <c r="J30" s="57">
        <v>27432.358629521463</v>
      </c>
      <c r="K30" s="57">
        <v>34890.695897215817</v>
      </c>
      <c r="L30" s="57">
        <v>21116.357092077633</v>
      </c>
      <c r="M30" s="84"/>
      <c r="N30" s="17">
        <v>54272.434509685627</v>
      </c>
      <c r="O30" s="17">
        <v>55089.175267840503</v>
      </c>
      <c r="P30" s="20">
        <v>56007.05298929345</v>
      </c>
      <c r="AG30" s="84"/>
    </row>
    <row r="31" spans="2:33" x14ac:dyDescent="0.2">
      <c r="B31" s="9" t="s">
        <v>4</v>
      </c>
      <c r="C31" s="57">
        <v>35162.143782903579</v>
      </c>
      <c r="D31" s="57">
        <v>38217.957194897586</v>
      </c>
      <c r="E31" s="57">
        <v>39326.523898042338</v>
      </c>
      <c r="F31" s="57">
        <v>41076.138087368323</v>
      </c>
      <c r="G31" s="57">
        <v>33988.848482637863</v>
      </c>
      <c r="H31" s="57">
        <v>38362.701579238463</v>
      </c>
      <c r="I31" s="57">
        <v>39349.600833858211</v>
      </c>
      <c r="J31" s="57">
        <v>40759.663854810358</v>
      </c>
      <c r="K31" s="57">
        <v>34124.610834474661</v>
      </c>
      <c r="L31" s="57">
        <v>38385.218784699864</v>
      </c>
      <c r="M31" s="84"/>
      <c r="N31" s="17">
        <v>73380.100977801165</v>
      </c>
      <c r="O31" s="17">
        <v>72351.550061876333</v>
      </c>
      <c r="P31" s="20">
        <v>72509.829619174532</v>
      </c>
      <c r="AG31" s="84"/>
    </row>
    <row r="32" spans="2:33" x14ac:dyDescent="0.2">
      <c r="B32" s="9" t="s">
        <v>2</v>
      </c>
      <c r="C32" s="57">
        <v>23418.581052937472</v>
      </c>
      <c r="D32" s="57">
        <v>21779.873859654916</v>
      </c>
      <c r="E32" s="57">
        <v>24120.248492118753</v>
      </c>
      <c r="F32" s="57">
        <v>22007.936098322414</v>
      </c>
      <c r="G32" s="57">
        <v>23886.32018949528</v>
      </c>
      <c r="H32" s="57">
        <v>22224.820905841785</v>
      </c>
      <c r="I32" s="57">
        <v>24372.099572760515</v>
      </c>
      <c r="J32" s="57">
        <v>22223.944559325264</v>
      </c>
      <c r="K32" s="57">
        <v>24273.718425204119</v>
      </c>
      <c r="L32" s="57">
        <v>22558.88052534603</v>
      </c>
      <c r="M32" s="84"/>
      <c r="N32" s="17">
        <v>45198.454912592388</v>
      </c>
      <c r="O32" s="17">
        <v>46111.141095337065</v>
      </c>
      <c r="P32" s="20">
        <v>46832.598950550149</v>
      </c>
      <c r="AG32" s="48"/>
    </row>
    <row r="33" spans="2:40" x14ac:dyDescent="0.2">
      <c r="B33" s="9" t="s">
        <v>7</v>
      </c>
      <c r="C33" s="57">
        <v>5749.4969847434259</v>
      </c>
      <c r="D33" s="57">
        <v>19011.732728685263</v>
      </c>
      <c r="E33" s="57">
        <v>2369.6550736881059</v>
      </c>
      <c r="F33" s="57">
        <v>943.32146725230996</v>
      </c>
      <c r="G33" s="57">
        <v>5520.3939332720129</v>
      </c>
      <c r="H33" s="57">
        <v>18281.44669897019</v>
      </c>
      <c r="I33" s="57">
        <v>2279.90819982122</v>
      </c>
      <c r="J33" s="57">
        <v>888.14079308214525</v>
      </c>
      <c r="K33" s="57">
        <v>5629.6348903899307</v>
      </c>
      <c r="L33" s="57">
        <v>20361.16643192519</v>
      </c>
      <c r="M33" s="84"/>
      <c r="N33" s="17">
        <v>24761.229713428689</v>
      </c>
      <c r="O33" s="17">
        <v>23801.840632242202</v>
      </c>
      <c r="P33" s="20">
        <v>25990.801322315121</v>
      </c>
      <c r="AG33" s="81"/>
    </row>
    <row r="34" spans="2:40" x14ac:dyDescent="0.2">
      <c r="B34" s="9" t="s">
        <v>3</v>
      </c>
      <c r="C34" s="57">
        <v>16538.41817709705</v>
      </c>
      <c r="D34" s="57">
        <v>11944.055699550338</v>
      </c>
      <c r="E34" s="57">
        <v>1833.522287973972</v>
      </c>
      <c r="F34" s="57">
        <v>12632.159154171537</v>
      </c>
      <c r="G34" s="57">
        <v>14861.963059302432</v>
      </c>
      <c r="H34" s="57">
        <v>5513.5898495639221</v>
      </c>
      <c r="I34" s="57">
        <v>3277.4644057476103</v>
      </c>
      <c r="J34" s="57">
        <v>14990.700003058115</v>
      </c>
      <c r="K34" s="57">
        <v>12331.7050844309</v>
      </c>
      <c r="L34" s="57">
        <v>4891.7845943124803</v>
      </c>
      <c r="M34" s="84"/>
      <c r="N34" s="17">
        <v>28482.473876647389</v>
      </c>
      <c r="O34" s="17">
        <v>20375.552908866353</v>
      </c>
      <c r="P34" s="20">
        <v>17223.489678743379</v>
      </c>
      <c r="AG34" s="81"/>
    </row>
    <row r="35" spans="2:40" x14ac:dyDescent="0.2">
      <c r="B35" s="9" t="s">
        <v>5</v>
      </c>
      <c r="C35" s="57">
        <v>6931.0445663288328</v>
      </c>
      <c r="D35" s="57">
        <v>10130.04971766197</v>
      </c>
      <c r="E35" s="57">
        <v>8701.66782945251</v>
      </c>
      <c r="F35" s="57">
        <v>6274.8032264725443</v>
      </c>
      <c r="G35" s="57">
        <v>7000.3775760425924</v>
      </c>
      <c r="H35" s="57">
        <v>9987.0268366658147</v>
      </c>
      <c r="I35" s="57">
        <v>8831.9341461617605</v>
      </c>
      <c r="J35" s="57">
        <v>6687.1848674666762</v>
      </c>
      <c r="K35" s="57">
        <v>6731.2257381056925</v>
      </c>
      <c r="L35" s="57">
        <v>10371.113840954669</v>
      </c>
      <c r="M35" s="84"/>
      <c r="N35" s="17">
        <v>17061.094283990802</v>
      </c>
      <c r="O35" s="17">
        <v>16987.404412708405</v>
      </c>
      <c r="P35" s="20">
        <v>17102.339579060361</v>
      </c>
      <c r="AG35" s="48"/>
    </row>
    <row r="36" spans="2:40" x14ac:dyDescent="0.2">
      <c r="B36" s="9" t="s">
        <v>10</v>
      </c>
      <c r="C36" s="57">
        <v>2376.1379173310029</v>
      </c>
      <c r="D36" s="57">
        <v>3504.0600903480654</v>
      </c>
      <c r="E36" s="57">
        <v>5076.7870510537177</v>
      </c>
      <c r="F36" s="57">
        <v>6129.8334348514027</v>
      </c>
      <c r="G36" s="57">
        <v>2314.315815605939</v>
      </c>
      <c r="H36" s="57">
        <v>3534.5551408690289</v>
      </c>
      <c r="I36" s="57">
        <v>5090.7971650243499</v>
      </c>
      <c r="J36" s="57">
        <v>6168.1780220974551</v>
      </c>
      <c r="K36" s="57">
        <v>2434.4911852383452</v>
      </c>
      <c r="L36" s="57">
        <v>3591.644773803584</v>
      </c>
      <c r="M36" s="84"/>
      <c r="N36" s="17">
        <v>5880.1980076790678</v>
      </c>
      <c r="O36" s="17">
        <v>5848.8709564749679</v>
      </c>
      <c r="P36" s="20">
        <v>6026.1359590419288</v>
      </c>
      <c r="AG36" s="29"/>
      <c r="AH36" s="11"/>
      <c r="AI36" s="11"/>
      <c r="AJ36" s="11"/>
      <c r="AK36" s="25"/>
      <c r="AL36" s="25"/>
      <c r="AM36" s="25"/>
      <c r="AN36" s="25"/>
    </row>
    <row r="37" spans="2:40" x14ac:dyDescent="0.2">
      <c r="B37" s="9" t="s">
        <v>16</v>
      </c>
      <c r="C37" s="57">
        <v>1219.607443841162</v>
      </c>
      <c r="D37" s="57">
        <v>2991.1819226948687</v>
      </c>
      <c r="E37" s="57">
        <v>2548.9459609018918</v>
      </c>
      <c r="F37" s="57">
        <v>3242.5670950363597</v>
      </c>
      <c r="G37" s="57">
        <v>1215.7197631503864</v>
      </c>
      <c r="H37" s="57">
        <v>2974.1030964969837</v>
      </c>
      <c r="I37" s="57">
        <v>2540.5076907353155</v>
      </c>
      <c r="J37" s="57">
        <v>2951.2592699227989</v>
      </c>
      <c r="K37" s="57">
        <v>1151.163469797995</v>
      </c>
      <c r="L37" s="57">
        <v>2719.9699963258631</v>
      </c>
      <c r="M37" s="84"/>
      <c r="N37" s="17">
        <v>4210.7893665360307</v>
      </c>
      <c r="O37" s="17">
        <v>4189.82285964737</v>
      </c>
      <c r="P37" s="20">
        <v>3871.1334661238579</v>
      </c>
      <c r="AG37" s="29"/>
      <c r="AH37" s="11"/>
      <c r="AI37" s="11"/>
      <c r="AJ37" s="11"/>
      <c r="AK37" s="25"/>
      <c r="AL37" s="25"/>
      <c r="AM37" s="25"/>
      <c r="AN37" s="25"/>
    </row>
    <row r="38" spans="2:40" x14ac:dyDescent="0.2">
      <c r="B38" s="9" t="s">
        <v>29</v>
      </c>
      <c r="C38" s="57">
        <v>1903.815542394153</v>
      </c>
      <c r="D38" s="57">
        <v>2590.8839388380507</v>
      </c>
      <c r="E38" s="57">
        <v>2430.2619432326223</v>
      </c>
      <c r="F38" s="57">
        <v>2373.9364281381577</v>
      </c>
      <c r="G38" s="57">
        <v>1887.0090787239633</v>
      </c>
      <c r="H38" s="57">
        <v>2693.6813263647091</v>
      </c>
      <c r="I38" s="57">
        <v>2482.9339014563602</v>
      </c>
      <c r="J38" s="57">
        <v>2454.2048891586746</v>
      </c>
      <c r="K38" s="57">
        <v>1746.0892510989813</v>
      </c>
      <c r="L38" s="57">
        <v>2491.7587824689194</v>
      </c>
      <c r="M38" s="84"/>
      <c r="N38" s="17">
        <v>4494.6994812322037</v>
      </c>
      <c r="O38" s="17">
        <v>4580.6904050886724</v>
      </c>
      <c r="P38" s="20">
        <v>4237.8480335679005</v>
      </c>
      <c r="AG38" s="82"/>
      <c r="AH38" s="11"/>
      <c r="AI38" s="11"/>
      <c r="AJ38" s="11"/>
      <c r="AK38" s="25"/>
      <c r="AL38" s="25"/>
      <c r="AM38" s="25"/>
      <c r="AN38" s="25"/>
    </row>
    <row r="39" spans="2:40" x14ac:dyDescent="0.2">
      <c r="B39" s="9" t="s">
        <v>12</v>
      </c>
      <c r="C39" s="57">
        <v>5680.353947220251</v>
      </c>
      <c r="D39" s="57">
        <v>2426.6654373918773</v>
      </c>
      <c r="E39" s="57">
        <v>1.2993865298564595</v>
      </c>
      <c r="F39" s="57">
        <v>326.23321106815996</v>
      </c>
      <c r="G39" s="57">
        <v>5920.7287716152132</v>
      </c>
      <c r="H39" s="57">
        <v>2917.238282290295</v>
      </c>
      <c r="I39" s="57">
        <v>1.3210448619275463</v>
      </c>
      <c r="J39" s="57">
        <v>448.29521839734485</v>
      </c>
      <c r="K39" s="57">
        <v>6298.3995878265487</v>
      </c>
      <c r="L39" s="57">
        <v>3017.7547311453345</v>
      </c>
      <c r="M39" s="84"/>
      <c r="N39" s="17">
        <v>8107.0193846121283</v>
      </c>
      <c r="O39" s="17">
        <v>8837.9670539055078</v>
      </c>
      <c r="P39" s="20">
        <v>9316.1543189718832</v>
      </c>
      <c r="AG39" s="22"/>
      <c r="AH39" s="11"/>
      <c r="AI39" s="11"/>
      <c r="AJ39" s="11"/>
      <c r="AK39" s="25"/>
      <c r="AL39" s="25"/>
      <c r="AM39" s="25"/>
      <c r="AN39" s="25"/>
    </row>
    <row r="40" spans="2:40" x14ac:dyDescent="0.2">
      <c r="B40" s="9" t="s">
        <v>14</v>
      </c>
      <c r="C40" s="57">
        <v>2422.2149432968722</v>
      </c>
      <c r="D40" s="57">
        <v>2950.680496637357</v>
      </c>
      <c r="E40" s="57">
        <v>1284.212220570583</v>
      </c>
      <c r="F40" s="57">
        <v>712.86405251563383</v>
      </c>
      <c r="G40" s="57">
        <v>2518.7082772743647</v>
      </c>
      <c r="H40" s="57">
        <v>2956.4732529546823</v>
      </c>
      <c r="I40" s="57">
        <v>1313.6026311013304</v>
      </c>
      <c r="J40" s="57">
        <v>713.19156190923718</v>
      </c>
      <c r="K40" s="57">
        <v>2486.3887378189365</v>
      </c>
      <c r="L40" s="57">
        <v>2849.0375885950775</v>
      </c>
      <c r="M40" s="84"/>
      <c r="N40" s="17">
        <v>5372.8954399342292</v>
      </c>
      <c r="O40" s="17">
        <v>5475.181530229047</v>
      </c>
      <c r="P40" s="20">
        <v>5335.4263264140136</v>
      </c>
      <c r="AG40" s="64"/>
      <c r="AH40" s="11"/>
      <c r="AI40" s="11"/>
      <c r="AJ40" s="11"/>
      <c r="AK40" s="25"/>
      <c r="AL40" s="25"/>
      <c r="AM40" s="25"/>
      <c r="AN40" s="25"/>
    </row>
    <row r="41" spans="2:40" x14ac:dyDescent="0.2">
      <c r="B41" s="9" t="s">
        <v>6</v>
      </c>
      <c r="C41" s="57">
        <v>1100.5076455926203</v>
      </c>
      <c r="D41" s="57">
        <v>348.82916462650235</v>
      </c>
      <c r="E41" s="57">
        <v>284.44942460338291</v>
      </c>
      <c r="F41" s="57">
        <v>1561.2451841333539</v>
      </c>
      <c r="G41" s="57">
        <v>1057.6910237213992</v>
      </c>
      <c r="H41" s="57">
        <v>323.89478634342203</v>
      </c>
      <c r="I41" s="57">
        <v>273.01436076070235</v>
      </c>
      <c r="J41" s="57">
        <v>1597.8122248698139</v>
      </c>
      <c r="K41" s="57">
        <v>1071.938144093459</v>
      </c>
      <c r="L41" s="57">
        <v>329.66585956079848</v>
      </c>
      <c r="M41" s="84"/>
      <c r="N41" s="17">
        <v>1449.3368102191225</v>
      </c>
      <c r="O41" s="17">
        <v>1381.5858100648213</v>
      </c>
      <c r="P41" s="20">
        <v>1401.6040036542574</v>
      </c>
      <c r="AG41" s="64"/>
      <c r="AH41" s="11"/>
      <c r="AI41" s="11"/>
      <c r="AJ41" s="11"/>
      <c r="AK41" s="25"/>
      <c r="AL41" s="25"/>
      <c r="AM41" s="25"/>
      <c r="AN41" s="25"/>
    </row>
    <row r="42" spans="2:40" x14ac:dyDescent="0.2">
      <c r="B42" s="9" t="s">
        <v>8</v>
      </c>
      <c r="C42" s="57">
        <v>933.99930454475339</v>
      </c>
      <c r="D42" s="57">
        <v>2626.0616036745128</v>
      </c>
      <c r="E42" s="57">
        <v>228.13232595208811</v>
      </c>
      <c r="F42" s="57">
        <v>278.99349163122031</v>
      </c>
      <c r="G42" s="57">
        <v>709.33143163380441</v>
      </c>
      <c r="H42" s="57">
        <v>2593.7754595549227</v>
      </c>
      <c r="I42" s="57">
        <v>232.46710089550606</v>
      </c>
      <c r="J42" s="57">
        <v>302.78825235122184</v>
      </c>
      <c r="K42" s="57">
        <v>811.60032818922548</v>
      </c>
      <c r="L42" s="57">
        <v>2641.9852654703923</v>
      </c>
      <c r="M42" s="84"/>
      <c r="N42" s="17">
        <v>3560.0609082192659</v>
      </c>
      <c r="O42" s="17">
        <v>3303.1068911887269</v>
      </c>
      <c r="P42" s="20">
        <v>3453.5855936596176</v>
      </c>
      <c r="AG42" s="48"/>
      <c r="AH42" s="11"/>
      <c r="AI42" s="11"/>
      <c r="AJ42" s="11"/>
      <c r="AK42" s="25"/>
      <c r="AL42" s="25"/>
      <c r="AM42" s="25"/>
      <c r="AN42" s="25"/>
    </row>
    <row r="43" spans="2:40" x14ac:dyDescent="0.2">
      <c r="B43" s="9" t="s">
        <v>9</v>
      </c>
      <c r="C43" s="57">
        <v>856.83642978373609</v>
      </c>
      <c r="D43" s="57">
        <v>1222.5817310760112</v>
      </c>
      <c r="E43" s="57">
        <v>1112.9602896514871</v>
      </c>
      <c r="F43" s="57">
        <v>1152.0910861437458</v>
      </c>
      <c r="G43" s="57">
        <v>976.87869529356192</v>
      </c>
      <c r="H43" s="57">
        <v>1206.7335481514563</v>
      </c>
      <c r="I43" s="57">
        <v>1352.4563419711396</v>
      </c>
      <c r="J43" s="57">
        <v>1185.6118949039083</v>
      </c>
      <c r="K43" s="57">
        <v>1008.1114388844015</v>
      </c>
      <c r="L43" s="57">
        <v>1184.5459967767433</v>
      </c>
      <c r="M43" s="84"/>
      <c r="N43" s="17">
        <v>2079.4181608597473</v>
      </c>
      <c r="O43" s="17">
        <v>2183.6122434450181</v>
      </c>
      <c r="P43" s="20">
        <v>2192.657435661145</v>
      </c>
      <c r="AG43" s="84"/>
      <c r="AH43" s="11"/>
      <c r="AI43" s="11"/>
      <c r="AJ43" s="11"/>
      <c r="AK43" s="25"/>
      <c r="AL43" s="25"/>
      <c r="AM43" s="25"/>
      <c r="AN43" s="25"/>
    </row>
    <row r="44" spans="2:40" x14ac:dyDescent="0.2">
      <c r="B44" s="9" t="s">
        <v>11</v>
      </c>
      <c r="C44" s="57">
        <v>1374.9554484127391</v>
      </c>
      <c r="D44" s="57">
        <v>1462.8616159877124</v>
      </c>
      <c r="E44" s="57">
        <v>673.39464334352101</v>
      </c>
      <c r="F44" s="57">
        <v>427.54724594743027</v>
      </c>
      <c r="G44" s="57">
        <v>1290.7245322874953</v>
      </c>
      <c r="H44" s="57">
        <v>1369.4705498969981</v>
      </c>
      <c r="I44" s="57">
        <v>714.23394835024601</v>
      </c>
      <c r="J44" s="57">
        <v>431.24947621724056</v>
      </c>
      <c r="K44" s="57">
        <v>1329.6174876405398</v>
      </c>
      <c r="L44" s="57">
        <v>1345.369589557771</v>
      </c>
      <c r="M44" s="84"/>
      <c r="N44" s="17">
        <v>2837.8170644004513</v>
      </c>
      <c r="O44" s="17">
        <v>2660.1950821844935</v>
      </c>
      <c r="P44" s="20">
        <v>2674.9870771983105</v>
      </c>
      <c r="AG44" s="84"/>
      <c r="AH44" s="11"/>
      <c r="AI44" s="11"/>
      <c r="AJ44" s="11"/>
      <c r="AK44" s="25"/>
      <c r="AL44" s="25"/>
      <c r="AM44" s="25"/>
      <c r="AN44" s="25"/>
    </row>
    <row r="45" spans="2:40" x14ac:dyDescent="0.2">
      <c r="B45" s="9" t="s">
        <v>31</v>
      </c>
      <c r="C45" s="57">
        <v>549.48810302050811</v>
      </c>
      <c r="D45" s="57">
        <v>354.39292220833732</v>
      </c>
      <c r="E45" s="57">
        <v>435.05014606186268</v>
      </c>
      <c r="F45" s="57">
        <v>2348.2684652056141</v>
      </c>
      <c r="G45" s="57">
        <v>613.75014492003368</v>
      </c>
      <c r="H45" s="57">
        <v>342.79272297704915</v>
      </c>
      <c r="I45" s="57">
        <v>430.82840407878615</v>
      </c>
      <c r="J45" s="57">
        <v>2474.9284686321835</v>
      </c>
      <c r="K45" s="57">
        <v>586.82070597885354</v>
      </c>
      <c r="L45" s="57">
        <v>349.91959643253335</v>
      </c>
      <c r="M45" s="84"/>
      <c r="N45" s="17">
        <v>903.88102522884537</v>
      </c>
      <c r="O45" s="17">
        <v>956.54286789708283</v>
      </c>
      <c r="P45" s="20">
        <v>936.74030241138689</v>
      </c>
      <c r="AG45" s="84"/>
      <c r="AH45" s="11"/>
      <c r="AI45" s="11"/>
      <c r="AJ45" s="11"/>
      <c r="AK45" s="25"/>
      <c r="AL45" s="25"/>
      <c r="AM45" s="25"/>
      <c r="AN45" s="25"/>
    </row>
    <row r="46" spans="2:40" x14ac:dyDescent="0.2">
      <c r="B46" s="9" t="s">
        <v>32</v>
      </c>
      <c r="C46" s="57">
        <v>751.29746342813905</v>
      </c>
      <c r="D46" s="57">
        <v>1052.8379756147287</v>
      </c>
      <c r="E46" s="57">
        <v>837.18471457359283</v>
      </c>
      <c r="F46" s="57">
        <v>682.78615403088304</v>
      </c>
      <c r="G46" s="57">
        <v>757.53945940581445</v>
      </c>
      <c r="H46" s="57">
        <v>1071.4241688926534</v>
      </c>
      <c r="I46" s="57">
        <v>860.11956096885945</v>
      </c>
      <c r="J46" s="57">
        <v>653.69432787880385</v>
      </c>
      <c r="K46" s="57">
        <v>763.74509045316472</v>
      </c>
      <c r="L46" s="57">
        <v>1105.6058554264985</v>
      </c>
      <c r="M46" s="84"/>
      <c r="N46" s="17">
        <v>1804.1354390428678</v>
      </c>
      <c r="O46" s="17">
        <v>1828.9636282984679</v>
      </c>
      <c r="P46" s="20">
        <v>1869.3509458796632</v>
      </c>
      <c r="AG46" s="84"/>
      <c r="AH46" s="11"/>
      <c r="AI46" s="11"/>
      <c r="AJ46" s="11"/>
      <c r="AK46" s="25"/>
      <c r="AL46" s="25"/>
      <c r="AM46" s="25"/>
      <c r="AN46" s="25"/>
    </row>
    <row r="47" spans="2:40" x14ac:dyDescent="0.2">
      <c r="B47" s="9" t="s">
        <v>13</v>
      </c>
      <c r="C47" s="57">
        <v>552.61037989368674</v>
      </c>
      <c r="D47" s="57">
        <v>546.68684438397224</v>
      </c>
      <c r="E47" s="57">
        <v>481.81852492321406</v>
      </c>
      <c r="F47" s="57">
        <v>1394.0151347954827</v>
      </c>
      <c r="G47" s="57">
        <v>512.12765937233519</v>
      </c>
      <c r="H47" s="57">
        <v>528.62142953803539</v>
      </c>
      <c r="I47" s="57">
        <v>487.4623380622611</v>
      </c>
      <c r="J47" s="57">
        <v>1384.0692918282259</v>
      </c>
      <c r="K47" s="57">
        <v>538.68561605214472</v>
      </c>
      <c r="L47" s="57">
        <v>504.58423234672705</v>
      </c>
      <c r="M47" s="84"/>
      <c r="N47" s="17">
        <v>1099.2972242776591</v>
      </c>
      <c r="O47" s="17">
        <v>1040.7490889103706</v>
      </c>
      <c r="P47" s="20">
        <v>1043.2698483988718</v>
      </c>
      <c r="AG47" s="84"/>
      <c r="AH47" s="11"/>
      <c r="AI47" s="11"/>
      <c r="AJ47" s="11"/>
      <c r="AK47" s="25"/>
      <c r="AL47" s="25"/>
      <c r="AM47" s="25"/>
      <c r="AN47" s="25"/>
    </row>
    <row r="48" spans="2:40" x14ac:dyDescent="0.2">
      <c r="B48" s="9" t="s">
        <v>15</v>
      </c>
      <c r="C48" s="57">
        <v>416.63680999524985</v>
      </c>
      <c r="D48" s="57">
        <v>352.51376535734425</v>
      </c>
      <c r="E48" s="57">
        <v>990.53625776416027</v>
      </c>
      <c r="F48" s="57">
        <v>587.52690135407909</v>
      </c>
      <c r="G48" s="57">
        <v>410.27189870676722</v>
      </c>
      <c r="H48" s="57">
        <v>360.75380629257421</v>
      </c>
      <c r="I48" s="57">
        <v>929.51584803896401</v>
      </c>
      <c r="J48" s="57">
        <v>572.80402583863543</v>
      </c>
      <c r="K48" s="57">
        <v>406.50523151790833</v>
      </c>
      <c r="L48" s="57">
        <v>375.25868352744567</v>
      </c>
      <c r="M48" s="84"/>
      <c r="N48" s="17">
        <v>769.15057535259416</v>
      </c>
      <c r="O48" s="17">
        <v>771.02570499934143</v>
      </c>
      <c r="P48" s="20">
        <v>781.763915045354</v>
      </c>
      <c r="AG48" s="84"/>
      <c r="AH48" s="11"/>
      <c r="AI48" s="11"/>
      <c r="AJ48" s="11"/>
      <c r="AK48" s="25"/>
      <c r="AL48" s="25"/>
      <c r="AM48" s="25"/>
      <c r="AN48" s="25"/>
    </row>
    <row r="49" spans="2:40" x14ac:dyDescent="0.2">
      <c r="B49" s="9" t="s">
        <v>55</v>
      </c>
      <c r="C49" s="57">
        <v>529.42952945278387</v>
      </c>
      <c r="D49" s="57">
        <v>1208.6522896285612</v>
      </c>
      <c r="E49" s="57">
        <v>69.055143622560266</v>
      </c>
      <c r="F49" s="57">
        <v>176.09430408980822</v>
      </c>
      <c r="G49" s="57">
        <v>529.6548235209018</v>
      </c>
      <c r="H49" s="57">
        <v>1286.3965671352594</v>
      </c>
      <c r="I49" s="57">
        <v>69.54566997423558</v>
      </c>
      <c r="J49" s="57">
        <v>173.47564739302621</v>
      </c>
      <c r="K49" s="57">
        <v>520.9440615587888</v>
      </c>
      <c r="L49" s="57">
        <v>1262.2646363991753</v>
      </c>
      <c r="M49" s="84"/>
      <c r="N49" s="17">
        <v>1738.0818190813452</v>
      </c>
      <c r="O49" s="17">
        <v>1816.0513906561612</v>
      </c>
      <c r="P49" s="20">
        <v>1783.208697957964</v>
      </c>
      <c r="AG49" s="84"/>
      <c r="AH49" s="11"/>
      <c r="AI49" s="11"/>
      <c r="AJ49" s="11"/>
      <c r="AK49" s="25"/>
      <c r="AL49" s="25"/>
      <c r="AM49" s="25"/>
      <c r="AN49" s="25"/>
    </row>
    <row r="50" spans="2:40" x14ac:dyDescent="0.2">
      <c r="B50" s="9" t="s">
        <v>56</v>
      </c>
      <c r="C50" s="57">
        <v>180.93050891000649</v>
      </c>
      <c r="D50" s="57">
        <v>183.24734816652071</v>
      </c>
      <c r="E50" s="57">
        <v>201.45513027369782</v>
      </c>
      <c r="F50" s="57">
        <v>252.83921448875131</v>
      </c>
      <c r="G50" s="57">
        <v>191.74786905183112</v>
      </c>
      <c r="H50" s="57">
        <v>185.7604654958937</v>
      </c>
      <c r="I50" s="57">
        <v>217.96848757566596</v>
      </c>
      <c r="J50" s="57">
        <v>259.43444050679909</v>
      </c>
      <c r="K50" s="57">
        <v>189.04556665173337</v>
      </c>
      <c r="L50" s="57">
        <v>193.37474624065072</v>
      </c>
      <c r="M50" s="84"/>
      <c r="N50" s="17">
        <v>364.17785707652718</v>
      </c>
      <c r="O50" s="17">
        <v>377.50833454772481</v>
      </c>
      <c r="P50" s="20">
        <v>382.42031289238412</v>
      </c>
      <c r="AG50" s="84"/>
      <c r="AH50" s="11"/>
      <c r="AI50" s="11"/>
      <c r="AJ50" s="11"/>
      <c r="AK50" s="25"/>
      <c r="AL50" s="25"/>
      <c r="AM50" s="25"/>
      <c r="AN50" s="25"/>
    </row>
    <row r="51" spans="2:40" x14ac:dyDescent="0.2">
      <c r="B51" s="9" t="s">
        <v>44</v>
      </c>
      <c r="C51" s="57">
        <v>13768.101643906084</v>
      </c>
      <c r="D51" s="57">
        <v>14709.407049363846</v>
      </c>
      <c r="E51" s="57">
        <v>11699.177436066788</v>
      </c>
      <c r="F51" s="57">
        <v>12844.525979713811</v>
      </c>
      <c r="G51" s="57">
        <v>13912.342537054781</v>
      </c>
      <c r="H51" s="57">
        <v>12817.097023476066</v>
      </c>
      <c r="I51" s="57">
        <v>11842.794774461456</v>
      </c>
      <c r="J51" s="57">
        <v>12740.807474779467</v>
      </c>
      <c r="K51" s="57">
        <v>13985.52415950137</v>
      </c>
      <c r="L51" s="57">
        <v>13215.192584988659</v>
      </c>
      <c r="M51" s="84"/>
      <c r="N51" s="17">
        <v>28477.508693269931</v>
      </c>
      <c r="O51" s="17">
        <v>26729.439560530845</v>
      </c>
      <c r="P51" s="20">
        <v>27200.71674449003</v>
      </c>
      <c r="AG51" s="84"/>
      <c r="AH51" s="11"/>
      <c r="AI51" s="11"/>
      <c r="AJ51" s="11"/>
    </row>
    <row r="52" spans="2:40" x14ac:dyDescent="0.2">
      <c r="B52" s="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48"/>
      <c r="N52" s="19"/>
      <c r="O52" s="19"/>
      <c r="P52" s="49"/>
      <c r="AG52" s="84"/>
      <c r="AH52" s="11"/>
      <c r="AI52" s="11"/>
      <c r="AJ52" s="11"/>
    </row>
    <row r="53" spans="2:40" x14ac:dyDescent="0.2">
      <c r="B53" s="115" t="s">
        <v>96</v>
      </c>
      <c r="C53" s="115"/>
      <c r="D53" s="115"/>
      <c r="E53" s="115"/>
      <c r="F53" s="115"/>
      <c r="G53" s="115"/>
      <c r="H53" s="115"/>
      <c r="I53" s="115"/>
      <c r="J53" s="115"/>
      <c r="K53" s="115"/>
      <c r="L53" s="81"/>
      <c r="M53" s="81"/>
      <c r="N53" s="81"/>
      <c r="O53" s="81"/>
      <c r="P53" s="81"/>
      <c r="AG53" s="84"/>
      <c r="AH53" s="11"/>
      <c r="AI53" s="11"/>
      <c r="AJ53" s="11"/>
    </row>
    <row r="54" spans="2:40" x14ac:dyDescent="0.2">
      <c r="B54" s="115" t="s">
        <v>97</v>
      </c>
      <c r="C54" s="115"/>
      <c r="D54" s="115"/>
      <c r="E54" s="115"/>
      <c r="F54" s="115"/>
      <c r="G54" s="115"/>
      <c r="H54" s="115"/>
      <c r="I54" s="115"/>
      <c r="J54" s="115"/>
      <c r="K54" s="115"/>
      <c r="L54" s="81"/>
      <c r="M54" s="81"/>
      <c r="N54" s="81"/>
      <c r="O54" s="81"/>
      <c r="P54" s="81"/>
      <c r="AG54" s="84"/>
      <c r="AH54" s="11"/>
      <c r="AI54" s="11"/>
      <c r="AJ54" s="11"/>
    </row>
    <row r="55" spans="2:40" x14ac:dyDescent="0.2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AG55" s="48"/>
      <c r="AH55" s="11"/>
      <c r="AI55" s="11"/>
      <c r="AJ55" s="11"/>
    </row>
    <row r="56" spans="2:40" x14ac:dyDescent="0.2">
      <c r="B56" s="117" t="s">
        <v>61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AG56" s="81"/>
      <c r="AH56" s="11"/>
      <c r="AI56" s="11"/>
      <c r="AJ56" s="11"/>
    </row>
    <row r="57" spans="2:40" x14ac:dyDescent="0.2">
      <c r="B57" s="117" t="s">
        <v>113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AG57" s="81"/>
      <c r="AH57" s="11"/>
      <c r="AI57" s="11"/>
      <c r="AJ57" s="11"/>
    </row>
    <row r="58" spans="2:40" x14ac:dyDescent="0.2">
      <c r="B58" s="109" t="s">
        <v>95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R58" s="1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11"/>
      <c r="AI58" s="11"/>
      <c r="AJ58" s="11"/>
    </row>
    <row r="59" spans="2:40" x14ac:dyDescent="0.2">
      <c r="AH59" s="11"/>
      <c r="AI59" s="11"/>
      <c r="AJ59" s="11"/>
      <c r="AK59" s="25"/>
      <c r="AL59" s="25"/>
      <c r="AM59" s="25"/>
      <c r="AN59" s="25"/>
    </row>
    <row r="60" spans="2:40" ht="15.75" x14ac:dyDescent="0.25">
      <c r="B60" s="113" t="s">
        <v>94</v>
      </c>
      <c r="C60" s="110">
        <f>C5</f>
        <v>2021</v>
      </c>
      <c r="D60" s="111"/>
      <c r="E60" s="111"/>
      <c r="F60" s="112"/>
      <c r="G60" s="110">
        <f>G5</f>
        <v>2022</v>
      </c>
      <c r="H60" s="111"/>
      <c r="I60" s="111"/>
      <c r="J60" s="112"/>
      <c r="K60" s="110">
        <f>K5</f>
        <v>2023</v>
      </c>
      <c r="L60" s="112"/>
      <c r="M60" s="94"/>
      <c r="N60" s="118" t="s">
        <v>112</v>
      </c>
      <c r="O60" s="118"/>
      <c r="P60" s="118"/>
      <c r="AH60" s="11"/>
      <c r="AI60" s="11"/>
      <c r="AJ60" s="11"/>
      <c r="AK60" s="25"/>
      <c r="AL60" s="25"/>
      <c r="AM60" s="25"/>
      <c r="AN60" s="25"/>
    </row>
    <row r="61" spans="2:40" ht="15.75" x14ac:dyDescent="0.25">
      <c r="B61" s="114"/>
      <c r="C61" s="95" t="s">
        <v>57</v>
      </c>
      <c r="D61" s="95" t="s">
        <v>58</v>
      </c>
      <c r="E61" s="95" t="s">
        <v>59</v>
      </c>
      <c r="F61" s="95" t="s">
        <v>60</v>
      </c>
      <c r="G61" s="95" t="s">
        <v>57</v>
      </c>
      <c r="H61" s="95" t="s">
        <v>58</v>
      </c>
      <c r="I61" s="95" t="s">
        <v>59</v>
      </c>
      <c r="J61" s="95" t="s">
        <v>60</v>
      </c>
      <c r="K61" s="95" t="s">
        <v>57</v>
      </c>
      <c r="L61" s="95" t="s">
        <v>58</v>
      </c>
      <c r="M61" s="94"/>
      <c r="N61" s="95">
        <v>2021</v>
      </c>
      <c r="O61" s="95">
        <v>2022</v>
      </c>
      <c r="P61" s="95">
        <v>2023</v>
      </c>
      <c r="AH61" s="11"/>
      <c r="AI61" s="11"/>
      <c r="AJ61" s="11"/>
      <c r="AK61" s="25"/>
      <c r="AL61" s="25"/>
      <c r="AM61" s="25"/>
      <c r="AN61" s="25"/>
    </row>
    <row r="62" spans="2:40" x14ac:dyDescent="0.2">
      <c r="B62" s="2"/>
      <c r="C62" s="17"/>
      <c r="D62" s="17"/>
      <c r="E62" s="17"/>
      <c r="F62" s="17"/>
      <c r="G62" s="17"/>
      <c r="H62" s="17"/>
      <c r="I62" s="17"/>
      <c r="J62" s="17"/>
      <c r="K62" s="56"/>
      <c r="L62" s="56"/>
      <c r="M62" s="48"/>
      <c r="N62" s="17"/>
      <c r="O62" s="17"/>
      <c r="P62" s="17"/>
      <c r="AH62" s="11"/>
      <c r="AI62" s="11"/>
      <c r="AJ62" s="11"/>
      <c r="AK62" s="25"/>
      <c r="AL62" s="25"/>
      <c r="AM62" s="25"/>
      <c r="AN62" s="25"/>
    </row>
    <row r="63" spans="2:40" x14ac:dyDescent="0.2">
      <c r="B63" s="10" t="s">
        <v>41</v>
      </c>
      <c r="C63" s="57">
        <v>59786.369700676143</v>
      </c>
      <c r="D63" s="57">
        <v>61743.476612787003</v>
      </c>
      <c r="E63" s="57">
        <v>62047.113869830959</v>
      </c>
      <c r="F63" s="57">
        <v>68531.346404741693</v>
      </c>
      <c r="G63" s="57">
        <v>59214.847137938603</v>
      </c>
      <c r="H63" s="57">
        <v>63064.71586413536</v>
      </c>
      <c r="I63" s="57">
        <v>64514.31919449773</v>
      </c>
      <c r="J63" s="57">
        <v>70221.339733279703</v>
      </c>
      <c r="K63" s="57">
        <v>61658.572932958756</v>
      </c>
      <c r="L63" s="57">
        <v>63504.974723013169</v>
      </c>
      <c r="M63" s="84"/>
      <c r="N63" s="57">
        <v>121529.84631346316</v>
      </c>
      <c r="O63" s="57">
        <v>122279.56300207398</v>
      </c>
      <c r="P63" s="57">
        <v>125163.54765597194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25"/>
      <c r="AL63" s="25"/>
      <c r="AM63" s="25"/>
      <c r="AN63" s="25"/>
    </row>
    <row r="64" spans="2:40" x14ac:dyDescent="0.2">
      <c r="B64" s="9" t="s">
        <v>19</v>
      </c>
      <c r="C64" s="57">
        <v>49154.259966657904</v>
      </c>
      <c r="D64" s="57">
        <v>49284.166597151067</v>
      </c>
      <c r="E64" s="57">
        <v>50666.953180772194</v>
      </c>
      <c r="F64" s="57">
        <v>53813.628815398522</v>
      </c>
      <c r="G64" s="57">
        <v>48563.185983429357</v>
      </c>
      <c r="H64" s="57">
        <v>50781.555218470166</v>
      </c>
      <c r="I64" s="57">
        <v>52921.638715218083</v>
      </c>
      <c r="J64" s="57">
        <v>55618.477577747377</v>
      </c>
      <c r="K64" s="57">
        <v>51042.070012409997</v>
      </c>
      <c r="L64" s="57">
        <v>51305.312615039307</v>
      </c>
      <c r="M64" s="84"/>
      <c r="N64" s="57">
        <v>98438.426563808971</v>
      </c>
      <c r="O64" s="57">
        <v>99344.741201899524</v>
      </c>
      <c r="P64" s="57">
        <v>102347.3826274493</v>
      </c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25"/>
      <c r="AL64" s="25"/>
      <c r="AM64" s="25"/>
      <c r="AN64" s="25"/>
    </row>
    <row r="65" spans="2:40" x14ac:dyDescent="0.2">
      <c r="B65" s="9" t="s">
        <v>18</v>
      </c>
      <c r="C65" s="57">
        <v>5646.6153460767791</v>
      </c>
      <c r="D65" s="57">
        <v>6563.3735096536629</v>
      </c>
      <c r="E65" s="57">
        <v>5720.6268034951008</v>
      </c>
      <c r="F65" s="57">
        <v>7763.0488381970463</v>
      </c>
      <c r="G65" s="57">
        <v>5609.6928774681301</v>
      </c>
      <c r="H65" s="57">
        <v>6622.450837606465</v>
      </c>
      <c r="I65" s="57">
        <v>5791.2202376405539</v>
      </c>
      <c r="J65" s="57">
        <v>7729.8017678667957</v>
      </c>
      <c r="K65" s="57">
        <v>5715.0613548868951</v>
      </c>
      <c r="L65" s="57">
        <v>6558.6487775166352</v>
      </c>
      <c r="M65" s="84"/>
      <c r="N65" s="57">
        <v>12209.988855730442</v>
      </c>
      <c r="O65" s="57">
        <v>12232.143715074595</v>
      </c>
      <c r="P65" s="57">
        <v>12273.71013240353</v>
      </c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25"/>
      <c r="AL65" s="25"/>
      <c r="AM65" s="25"/>
      <c r="AN65" s="25"/>
    </row>
    <row r="66" spans="2:40" x14ac:dyDescent="0.2">
      <c r="B66" s="9" t="s">
        <v>17</v>
      </c>
      <c r="C66" s="57">
        <v>2540.9828226684335</v>
      </c>
      <c r="D66" s="57">
        <v>3250.8556244026777</v>
      </c>
      <c r="E66" s="57">
        <v>2880.5335703364372</v>
      </c>
      <c r="F66" s="57">
        <v>3659.1954740037872</v>
      </c>
      <c r="G66" s="57">
        <v>2666.1334576016416</v>
      </c>
      <c r="H66" s="57">
        <v>3123.902124015372</v>
      </c>
      <c r="I66" s="57">
        <v>2981.9507760833139</v>
      </c>
      <c r="J66" s="57">
        <v>3648.8127744136473</v>
      </c>
      <c r="K66" s="57">
        <v>2634.9398256773475</v>
      </c>
      <c r="L66" s="57">
        <v>3138.0480104672188</v>
      </c>
      <c r="M66" s="84"/>
      <c r="N66" s="57">
        <v>5791.8384470711117</v>
      </c>
      <c r="O66" s="57">
        <v>5790.035581617014</v>
      </c>
      <c r="P66" s="57">
        <v>5772.9878361445662</v>
      </c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25"/>
      <c r="AL66" s="25"/>
      <c r="AM66" s="25"/>
      <c r="AN66" s="25"/>
    </row>
    <row r="67" spans="2:40" x14ac:dyDescent="0.2">
      <c r="B67" s="9" t="s">
        <v>20</v>
      </c>
      <c r="C67" s="57">
        <v>2192.3459056009892</v>
      </c>
      <c r="D67" s="57">
        <v>2407.0385514469467</v>
      </c>
      <c r="E67" s="57">
        <v>2507.2918089537097</v>
      </c>
      <c r="F67" s="57">
        <v>3015.7794750094108</v>
      </c>
      <c r="G67" s="57">
        <v>2067.7336293129347</v>
      </c>
      <c r="H67" s="57">
        <v>2245.8722589694885</v>
      </c>
      <c r="I67" s="57">
        <v>2504.2619660217065</v>
      </c>
      <c r="J67" s="57">
        <v>2941.6376044312979</v>
      </c>
      <c r="K67" s="57">
        <v>1992.9390162160078</v>
      </c>
      <c r="L67" s="57">
        <v>2241.0909800506338</v>
      </c>
      <c r="M67" s="84"/>
      <c r="N67" s="57">
        <v>4599.3844570479359</v>
      </c>
      <c r="O67" s="57">
        <v>4313.6058882824236</v>
      </c>
      <c r="P67" s="57">
        <v>4234.0299962666413</v>
      </c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25"/>
      <c r="AL67" s="25"/>
      <c r="AM67" s="25"/>
      <c r="AN67" s="25"/>
    </row>
    <row r="68" spans="2:40" x14ac:dyDescent="0.2">
      <c r="B68" s="9" t="s">
        <v>21</v>
      </c>
      <c r="C68" s="57">
        <v>252.16565967203471</v>
      </c>
      <c r="D68" s="57">
        <v>238.042330132654</v>
      </c>
      <c r="E68" s="57">
        <v>271.70850627351189</v>
      </c>
      <c r="F68" s="57">
        <v>279.69380213290907</v>
      </c>
      <c r="G68" s="57">
        <v>308.10119012654502</v>
      </c>
      <c r="H68" s="57">
        <v>290.93542507386752</v>
      </c>
      <c r="I68" s="57">
        <v>315.24749953406558</v>
      </c>
      <c r="J68" s="57">
        <v>282.61000882059301</v>
      </c>
      <c r="K68" s="57">
        <v>273.56272376851217</v>
      </c>
      <c r="L68" s="57">
        <v>261.874339939381</v>
      </c>
      <c r="M68" s="84"/>
      <c r="N68" s="57">
        <v>490.20798980468874</v>
      </c>
      <c r="O68" s="57">
        <v>599.0366152004126</v>
      </c>
      <c r="P68" s="57">
        <v>535.43706370789323</v>
      </c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25"/>
      <c r="AL68" s="25"/>
      <c r="AM68" s="25"/>
      <c r="AN68" s="25"/>
    </row>
    <row r="69" spans="2:40" x14ac:dyDescent="0.2">
      <c r="B69" s="10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84"/>
      <c r="N69" s="57"/>
      <c r="O69" s="57"/>
      <c r="P69" s="57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25"/>
      <c r="AL69" s="25"/>
      <c r="AM69" s="25"/>
      <c r="AN69" s="25"/>
    </row>
    <row r="70" spans="2:40" x14ac:dyDescent="0.2">
      <c r="B70" s="10" t="s">
        <v>42</v>
      </c>
      <c r="C70" s="57">
        <v>56052.768300143594</v>
      </c>
      <c r="D70" s="57">
        <v>58987.392405052116</v>
      </c>
      <c r="E70" s="57">
        <v>59259.531953847669</v>
      </c>
      <c r="F70" s="57">
        <v>61689.376095500542</v>
      </c>
      <c r="G70" s="57">
        <v>62960.95732191456</v>
      </c>
      <c r="H70" s="57">
        <v>63614.575136842417</v>
      </c>
      <c r="I70" s="57">
        <v>63059.883119494654</v>
      </c>
      <c r="J70" s="57">
        <v>62786.172572629912</v>
      </c>
      <c r="K70" s="57">
        <v>64945.493839645183</v>
      </c>
      <c r="L70" s="57">
        <v>64538.79570778957</v>
      </c>
      <c r="M70" s="84"/>
      <c r="N70" s="57">
        <v>115040.16070519571</v>
      </c>
      <c r="O70" s="57">
        <v>126575.53245875698</v>
      </c>
      <c r="P70" s="57">
        <v>129484.28954743476</v>
      </c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25"/>
      <c r="AL70" s="25"/>
      <c r="AM70" s="25"/>
      <c r="AN70" s="25"/>
    </row>
    <row r="71" spans="2:40" x14ac:dyDescent="0.2">
      <c r="B71" s="9" t="s">
        <v>22</v>
      </c>
      <c r="C71" s="57">
        <v>38258.800546939077</v>
      </c>
      <c r="D71" s="57">
        <v>40726.111994403516</v>
      </c>
      <c r="E71" s="57">
        <v>40809.183037621544</v>
      </c>
      <c r="F71" s="57">
        <v>42390.234406369615</v>
      </c>
      <c r="G71" s="57">
        <v>43223.552386658193</v>
      </c>
      <c r="H71" s="57">
        <v>43547.617968872626</v>
      </c>
      <c r="I71" s="57">
        <v>43538.872116055041</v>
      </c>
      <c r="J71" s="57">
        <v>43363.66998806208</v>
      </c>
      <c r="K71" s="57">
        <v>44664.68924313091</v>
      </c>
      <c r="L71" s="57">
        <v>44924.319603764263</v>
      </c>
      <c r="M71" s="84"/>
      <c r="N71" s="57">
        <v>78984.912541342594</v>
      </c>
      <c r="O71" s="57">
        <v>86771.17035553082</v>
      </c>
      <c r="P71" s="57">
        <v>89589.008846895173</v>
      </c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25"/>
      <c r="AL71" s="25"/>
      <c r="AM71" s="25"/>
      <c r="AN71" s="25"/>
    </row>
    <row r="72" spans="2:40" x14ac:dyDescent="0.2">
      <c r="B72" s="9" t="s">
        <v>23</v>
      </c>
      <c r="C72" s="57">
        <v>772.75774353729832</v>
      </c>
      <c r="D72" s="57">
        <v>698.71764572911661</v>
      </c>
      <c r="E72" s="57">
        <v>776.55069236800603</v>
      </c>
      <c r="F72" s="57">
        <v>708.7935008523383</v>
      </c>
      <c r="G72" s="57">
        <v>606.64929271462495</v>
      </c>
      <c r="H72" s="57">
        <v>646.06105972195166</v>
      </c>
      <c r="I72" s="57">
        <v>682.42711134418903</v>
      </c>
      <c r="J72" s="57">
        <v>739.08502575265925</v>
      </c>
      <c r="K72" s="57">
        <v>604.81295654875191</v>
      </c>
      <c r="L72" s="57">
        <v>692.2232914711426</v>
      </c>
      <c r="M72" s="84"/>
      <c r="N72" s="57">
        <v>1471.4753892664148</v>
      </c>
      <c r="O72" s="57">
        <v>1252.7103524365766</v>
      </c>
      <c r="P72" s="57">
        <v>1297.0362480198946</v>
      </c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25"/>
      <c r="AL72" s="25"/>
      <c r="AM72" s="25"/>
      <c r="AN72" s="25"/>
    </row>
    <row r="73" spans="2:40" x14ac:dyDescent="0.2">
      <c r="B73" s="9" t="s">
        <v>24</v>
      </c>
      <c r="C73" s="57">
        <v>15909.11072773412</v>
      </c>
      <c r="D73" s="57">
        <v>16236.846219978248</v>
      </c>
      <c r="E73" s="57">
        <v>16518.449710691712</v>
      </c>
      <c r="F73" s="57">
        <v>17366.625172961678</v>
      </c>
      <c r="G73" s="57">
        <v>17888.391793904775</v>
      </c>
      <c r="H73" s="57">
        <v>17943.053784331962</v>
      </c>
      <c r="I73" s="57">
        <v>17522.082094002857</v>
      </c>
      <c r="J73" s="57">
        <v>17407.345936808255</v>
      </c>
      <c r="K73" s="57">
        <v>18386.345734510891</v>
      </c>
      <c r="L73" s="57">
        <v>17571.674288581344</v>
      </c>
      <c r="M73" s="84"/>
      <c r="N73" s="57">
        <v>32145.956947712366</v>
      </c>
      <c r="O73" s="57">
        <v>35831.445578236737</v>
      </c>
      <c r="P73" s="57">
        <v>35958.020023092235</v>
      </c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25"/>
      <c r="AL73" s="25"/>
      <c r="AM73" s="25"/>
      <c r="AN73" s="25"/>
    </row>
    <row r="74" spans="2:40" x14ac:dyDescent="0.2">
      <c r="B74" s="9" t="s">
        <v>25</v>
      </c>
      <c r="C74" s="57">
        <v>1112.0992819330991</v>
      </c>
      <c r="D74" s="57">
        <v>1325.7165449412394</v>
      </c>
      <c r="E74" s="57">
        <v>1155.348513166404</v>
      </c>
      <c r="F74" s="57">
        <v>1223.7230153169046</v>
      </c>
      <c r="G74" s="57">
        <v>1242.3638486369646</v>
      </c>
      <c r="H74" s="57">
        <v>1477.8423239158803</v>
      </c>
      <c r="I74" s="57">
        <v>1316.5017980925707</v>
      </c>
      <c r="J74" s="57">
        <v>1276.0716220069155</v>
      </c>
      <c r="K74" s="57">
        <v>1289.6459054546281</v>
      </c>
      <c r="L74" s="57">
        <v>1350.5785239728236</v>
      </c>
      <c r="M74" s="84"/>
      <c r="N74" s="57">
        <v>2437.8158268743382</v>
      </c>
      <c r="O74" s="57">
        <v>2720.2061725528447</v>
      </c>
      <c r="P74" s="57">
        <v>2640.2244294274515</v>
      </c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25"/>
      <c r="AL74" s="25"/>
      <c r="AM74" s="25"/>
      <c r="AN74" s="25"/>
    </row>
    <row r="75" spans="2:40" x14ac:dyDescent="0.2">
      <c r="B75" s="3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48"/>
      <c r="N75" s="19"/>
      <c r="O75" s="19"/>
      <c r="P75" s="19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25"/>
      <c r="AL75" s="25"/>
      <c r="AM75" s="25"/>
      <c r="AN75" s="25"/>
    </row>
    <row r="76" spans="2:40" x14ac:dyDescent="0.2">
      <c r="B76" s="115" t="s">
        <v>96</v>
      </c>
      <c r="C76" s="115"/>
      <c r="D76" s="115"/>
      <c r="E76" s="115"/>
      <c r="F76" s="115"/>
      <c r="G76" s="115"/>
      <c r="H76" s="115"/>
      <c r="I76" s="115"/>
      <c r="J76" s="115"/>
      <c r="K76" s="115"/>
      <c r="L76" s="81"/>
      <c r="M76" s="81"/>
      <c r="N76" s="81"/>
      <c r="O76" s="81"/>
      <c r="P76" s="8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2:40" x14ac:dyDescent="0.2">
      <c r="B77" s="115" t="s">
        <v>97</v>
      </c>
      <c r="C77" s="115"/>
      <c r="D77" s="115"/>
      <c r="E77" s="115"/>
      <c r="F77" s="115"/>
      <c r="G77" s="115"/>
      <c r="H77" s="115"/>
      <c r="I77" s="115"/>
      <c r="J77" s="115"/>
      <c r="K77" s="115"/>
      <c r="L77" s="81"/>
      <c r="M77" s="81"/>
      <c r="N77" s="81"/>
      <c r="O77" s="81"/>
      <c r="P77" s="8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2:40" x14ac:dyDescent="0.2"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2:40" x14ac:dyDescent="0.2">
      <c r="B79" s="117" t="s">
        <v>62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2:40" x14ac:dyDescent="0.2">
      <c r="B80" s="117" t="s">
        <v>113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2:40" x14ac:dyDescent="0.2">
      <c r="B81" s="109" t="s">
        <v>95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25"/>
      <c r="AL81" s="25"/>
      <c r="AM81" s="25"/>
      <c r="AN81" s="25"/>
    </row>
    <row r="82" spans="2:40" x14ac:dyDescent="0.2">
      <c r="M82" s="1"/>
      <c r="N82" s="1"/>
      <c r="O82" s="1"/>
      <c r="P82" s="1"/>
    </row>
    <row r="83" spans="2:40" ht="15.75" x14ac:dyDescent="0.25">
      <c r="B83" s="113" t="s">
        <v>94</v>
      </c>
      <c r="C83" s="110">
        <f>C5</f>
        <v>2021</v>
      </c>
      <c r="D83" s="111"/>
      <c r="E83" s="111"/>
      <c r="F83" s="112"/>
      <c r="G83" s="110">
        <f>G5</f>
        <v>2022</v>
      </c>
      <c r="H83" s="111"/>
      <c r="I83" s="111"/>
      <c r="J83" s="112"/>
      <c r="K83" s="110">
        <f>K5</f>
        <v>2023</v>
      </c>
      <c r="L83" s="112"/>
      <c r="M83" s="7"/>
      <c r="N83" s="118" t="s">
        <v>112</v>
      </c>
      <c r="O83" s="118"/>
      <c r="P83" s="118"/>
    </row>
    <row r="84" spans="2:40" ht="15.75" x14ac:dyDescent="0.25">
      <c r="B84" s="114"/>
      <c r="C84" s="95" t="s">
        <v>57</v>
      </c>
      <c r="D84" s="95" t="s">
        <v>58</v>
      </c>
      <c r="E84" s="95" t="s">
        <v>59</v>
      </c>
      <c r="F84" s="95" t="s">
        <v>60</v>
      </c>
      <c r="G84" s="95" t="s">
        <v>57</v>
      </c>
      <c r="H84" s="95" t="s">
        <v>58</v>
      </c>
      <c r="I84" s="95" t="s">
        <v>59</v>
      </c>
      <c r="J84" s="95" t="s">
        <v>60</v>
      </c>
      <c r="K84" s="95" t="s">
        <v>57</v>
      </c>
      <c r="L84" s="95" t="s">
        <v>58</v>
      </c>
      <c r="M84" s="7"/>
      <c r="N84" s="95">
        <v>2021</v>
      </c>
      <c r="O84" s="95">
        <v>2022</v>
      </c>
      <c r="P84" s="93">
        <v>2023</v>
      </c>
    </row>
    <row r="85" spans="2:40" x14ac:dyDescent="0.2">
      <c r="B85" s="2"/>
      <c r="C85" s="17"/>
      <c r="D85" s="17"/>
      <c r="E85" s="17"/>
      <c r="F85" s="17"/>
      <c r="G85" s="17"/>
      <c r="H85" s="17"/>
      <c r="I85" s="17"/>
      <c r="J85" s="17"/>
      <c r="K85" s="56"/>
      <c r="L85" s="56"/>
      <c r="M85" s="1"/>
      <c r="N85" s="17"/>
      <c r="O85" s="17"/>
      <c r="P85" s="17"/>
    </row>
    <row r="86" spans="2:40" x14ac:dyDescent="0.2">
      <c r="B86" s="10" t="s">
        <v>43</v>
      </c>
      <c r="C86" s="57">
        <v>57463.004249184276</v>
      </c>
      <c r="D86" s="57">
        <v>70223.542378142563</v>
      </c>
      <c r="E86" s="57">
        <v>65972.645634856555</v>
      </c>
      <c r="F86" s="57">
        <v>72331.435989862439</v>
      </c>
      <c r="G86" s="57">
        <v>54141.779887161727</v>
      </c>
      <c r="H86" s="57">
        <v>68559.883687507099</v>
      </c>
      <c r="I86" s="57">
        <v>62545.603310968174</v>
      </c>
      <c r="J86" s="57">
        <v>67457.392426462538</v>
      </c>
      <c r="K86" s="57">
        <v>54420.471936148111</v>
      </c>
      <c r="L86" s="57">
        <v>58811.044701121733</v>
      </c>
      <c r="M86" s="1"/>
      <c r="N86" s="57">
        <v>127686.54662732682</v>
      </c>
      <c r="O86" s="57">
        <v>122701.66357466883</v>
      </c>
      <c r="P86" s="57">
        <v>113231.51663726987</v>
      </c>
    </row>
    <row r="87" spans="2:40" x14ac:dyDescent="0.2">
      <c r="B87" s="9" t="s">
        <v>90</v>
      </c>
      <c r="C87" s="57">
        <v>6956.3122534276672</v>
      </c>
      <c r="D87" s="57">
        <v>12055.937048346375</v>
      </c>
      <c r="E87" s="57">
        <v>12384.029114422547</v>
      </c>
      <c r="F87" s="57">
        <v>14607.561826372081</v>
      </c>
      <c r="G87" s="57">
        <v>6074.3176946536214</v>
      </c>
      <c r="H87" s="57">
        <v>10132.469166139028</v>
      </c>
      <c r="I87" s="57">
        <v>10718.9329310741</v>
      </c>
      <c r="J87" s="57">
        <v>13280.891637280405</v>
      </c>
      <c r="K87" s="57">
        <v>6500.7164187970438</v>
      </c>
      <c r="L87" s="57">
        <v>8201.2526493511723</v>
      </c>
      <c r="M87" s="1"/>
      <c r="N87" s="57">
        <v>19012.249301774042</v>
      </c>
      <c r="O87" s="57">
        <v>16206.78686079265</v>
      </c>
      <c r="P87" s="57">
        <v>14701.969068148217</v>
      </c>
    </row>
    <row r="88" spans="2:40" x14ac:dyDescent="0.2">
      <c r="B88" s="9" t="s">
        <v>27</v>
      </c>
      <c r="C88" s="57">
        <v>7188.8733557892201</v>
      </c>
      <c r="D88" s="57">
        <v>6807.1450630810987</v>
      </c>
      <c r="E88" s="57">
        <v>4584.1263977121298</v>
      </c>
      <c r="F88" s="57">
        <v>7096.6087563651872</v>
      </c>
      <c r="G88" s="57">
        <v>6729.3861236721086</v>
      </c>
      <c r="H88" s="57">
        <v>5998.0828725975525</v>
      </c>
      <c r="I88" s="57">
        <v>4148.493720113981</v>
      </c>
      <c r="J88" s="57">
        <v>6063.2172566683103</v>
      </c>
      <c r="K88" s="57">
        <v>7457.5963896443509</v>
      </c>
      <c r="L88" s="57">
        <v>5724.5176505404088</v>
      </c>
      <c r="M88" s="1"/>
      <c r="N88" s="57">
        <v>13996.018418870319</v>
      </c>
      <c r="O88" s="57">
        <v>12727.468996269661</v>
      </c>
      <c r="P88" s="57">
        <v>13182.114040184759</v>
      </c>
    </row>
    <row r="89" spans="2:40" x14ac:dyDescent="0.2">
      <c r="B89" s="9" t="s">
        <v>91</v>
      </c>
      <c r="C89" s="57">
        <v>4128.630641796678</v>
      </c>
      <c r="D89" s="57">
        <v>6219.5916102853953</v>
      </c>
      <c r="E89" s="57">
        <v>3535.6446333300901</v>
      </c>
      <c r="F89" s="57">
        <v>6682.2419026202851</v>
      </c>
      <c r="G89" s="57">
        <v>3663.7927984302041</v>
      </c>
      <c r="H89" s="57">
        <v>4336.2424405868733</v>
      </c>
      <c r="I89" s="57">
        <v>2812.4000534921588</v>
      </c>
      <c r="J89" s="57">
        <v>5719.0100038377359</v>
      </c>
      <c r="K89" s="57">
        <v>2775.3363538003878</v>
      </c>
      <c r="L89" s="57">
        <v>4375.230892595212</v>
      </c>
      <c r="M89" s="1"/>
      <c r="N89" s="57">
        <v>10348.222252082072</v>
      </c>
      <c r="O89" s="57">
        <v>8000.0352390170774</v>
      </c>
      <c r="P89" s="57">
        <v>7150.5672463955998</v>
      </c>
    </row>
    <row r="90" spans="2:40" x14ac:dyDescent="0.2">
      <c r="B90" s="9" t="s">
        <v>33</v>
      </c>
      <c r="C90" s="57">
        <v>4646.6949097154566</v>
      </c>
      <c r="D90" s="57">
        <v>3913.2570178016545</v>
      </c>
      <c r="E90" s="57">
        <v>4001.8722306534046</v>
      </c>
      <c r="F90" s="57">
        <v>3656.808271067237</v>
      </c>
      <c r="G90" s="57">
        <v>3701.6409471749976</v>
      </c>
      <c r="H90" s="57">
        <v>4587.8714684329871</v>
      </c>
      <c r="I90" s="57">
        <v>4246.1227980232643</v>
      </c>
      <c r="J90" s="57">
        <v>4526.6895146299612</v>
      </c>
      <c r="K90" s="57">
        <v>3759.0232215333263</v>
      </c>
      <c r="L90" s="57">
        <v>2328.5231487172518</v>
      </c>
      <c r="M90" s="1"/>
      <c r="N90" s="57">
        <v>8559.9519275171115</v>
      </c>
      <c r="O90" s="57">
        <v>8289.5124156079837</v>
      </c>
      <c r="P90" s="57">
        <v>6087.5463702505785</v>
      </c>
    </row>
    <row r="91" spans="2:40" x14ac:dyDescent="0.2">
      <c r="B91" s="9" t="s">
        <v>34</v>
      </c>
      <c r="C91" s="57">
        <v>2706.2959113517077</v>
      </c>
      <c r="D91" s="57">
        <v>3842.8046363569292</v>
      </c>
      <c r="E91" s="57">
        <v>3109.7571900209541</v>
      </c>
      <c r="F91" s="57">
        <v>2627.2070872134136</v>
      </c>
      <c r="G91" s="57">
        <v>2651.7596450332721</v>
      </c>
      <c r="H91" s="57">
        <v>3679.9790012976187</v>
      </c>
      <c r="I91" s="57">
        <v>2942.1750929277291</v>
      </c>
      <c r="J91" s="57">
        <v>2365.7756895280381</v>
      </c>
      <c r="K91" s="57">
        <v>2299.9215451657942</v>
      </c>
      <c r="L91" s="57">
        <v>4788.1459882308827</v>
      </c>
      <c r="M91" s="1"/>
      <c r="N91" s="57">
        <v>6549.1005477086364</v>
      </c>
      <c r="O91" s="57">
        <v>6331.7386463308903</v>
      </c>
      <c r="P91" s="57">
        <v>7088.0675333966774</v>
      </c>
    </row>
    <row r="92" spans="2:40" x14ac:dyDescent="0.2">
      <c r="B92" s="9" t="s">
        <v>28</v>
      </c>
      <c r="C92" s="57">
        <v>2165.5798479185228</v>
      </c>
      <c r="D92" s="57">
        <v>2073.9626447574947</v>
      </c>
      <c r="E92" s="57">
        <v>2093.0884886207959</v>
      </c>
      <c r="F92" s="57">
        <v>3471.925129251596</v>
      </c>
      <c r="G92" s="57">
        <v>2363.1790628940512</v>
      </c>
      <c r="H92" s="57">
        <v>2565.9691933113259</v>
      </c>
      <c r="I92" s="57">
        <v>2318.3232119217332</v>
      </c>
      <c r="J92" s="57">
        <v>4035.1627840964547</v>
      </c>
      <c r="K92" s="57">
        <v>2339.4111010344859</v>
      </c>
      <c r="L92" s="57">
        <v>2439.5565103780209</v>
      </c>
      <c r="M92" s="1"/>
      <c r="N92" s="57">
        <v>4239.542492676017</v>
      </c>
      <c r="O92" s="57">
        <v>4929.148256205377</v>
      </c>
      <c r="P92" s="57">
        <v>4778.9676114125068</v>
      </c>
    </row>
    <row r="93" spans="2:40" x14ac:dyDescent="0.2">
      <c r="B93" s="9" t="s">
        <v>46</v>
      </c>
      <c r="C93" s="57">
        <v>1711.8473740730565</v>
      </c>
      <c r="D93" s="57">
        <v>2160.7144910156858</v>
      </c>
      <c r="E93" s="57">
        <v>1924.4483221826522</v>
      </c>
      <c r="F93" s="57">
        <v>2137.2733982097047</v>
      </c>
      <c r="G93" s="57">
        <v>1839.7067477695871</v>
      </c>
      <c r="H93" s="57">
        <v>2383.2299484767018</v>
      </c>
      <c r="I93" s="57">
        <v>2454.6235006386692</v>
      </c>
      <c r="J93" s="57">
        <v>2406.9979667763769</v>
      </c>
      <c r="K93" s="57">
        <v>1940.9165467313323</v>
      </c>
      <c r="L93" s="57">
        <v>1830.4123705008483</v>
      </c>
      <c r="M93" s="1"/>
      <c r="N93" s="57">
        <v>3872.5618650887423</v>
      </c>
      <c r="O93" s="57">
        <v>4222.9366962462891</v>
      </c>
      <c r="P93" s="57">
        <v>3771.3289172321806</v>
      </c>
    </row>
    <row r="94" spans="2:40" x14ac:dyDescent="0.2">
      <c r="B94" s="9" t="s">
        <v>92</v>
      </c>
      <c r="C94" s="57">
        <v>3860.1126182068633</v>
      </c>
      <c r="D94" s="57">
        <v>1975.5587153198508</v>
      </c>
      <c r="E94" s="57">
        <v>2375.0962567290153</v>
      </c>
      <c r="F94" s="57">
        <v>3148.7155238918144</v>
      </c>
      <c r="G94" s="57">
        <v>2901.789108775386</v>
      </c>
      <c r="H94" s="57">
        <v>1606.9551296658085</v>
      </c>
      <c r="I94" s="57">
        <v>1602.1935177602295</v>
      </c>
      <c r="J94" s="57">
        <v>1983.7217566951547</v>
      </c>
      <c r="K94" s="57">
        <v>1810.0986868799555</v>
      </c>
      <c r="L94" s="57">
        <v>1357.7448443872909</v>
      </c>
      <c r="M94" s="1"/>
      <c r="N94" s="57">
        <v>5835.6713335267141</v>
      </c>
      <c r="O94" s="57">
        <v>4508.7442384411943</v>
      </c>
      <c r="P94" s="57">
        <v>3167.8435312672464</v>
      </c>
    </row>
    <row r="95" spans="2:40" x14ac:dyDescent="0.2">
      <c r="B95" s="9" t="s">
        <v>47</v>
      </c>
      <c r="C95" s="57">
        <v>1671.160334210329</v>
      </c>
      <c r="D95" s="57">
        <v>2097.5068491363122</v>
      </c>
      <c r="E95" s="57">
        <v>1884.500422298481</v>
      </c>
      <c r="F95" s="57">
        <v>1682.3964825266128</v>
      </c>
      <c r="G95" s="57">
        <v>1583.8165310938248</v>
      </c>
      <c r="H95" s="57">
        <v>1526.2983957684942</v>
      </c>
      <c r="I95" s="57">
        <v>1856.3924097039501</v>
      </c>
      <c r="J95" s="57">
        <v>1626.0854541931915</v>
      </c>
      <c r="K95" s="57">
        <v>1131.3840488384933</v>
      </c>
      <c r="L95" s="57">
        <v>1305.0437361588711</v>
      </c>
      <c r="M95" s="1"/>
      <c r="N95" s="57">
        <v>3768.6671833466412</v>
      </c>
      <c r="O95" s="57">
        <v>3110.114926862319</v>
      </c>
      <c r="P95" s="57">
        <v>2436.4277849973641</v>
      </c>
    </row>
    <row r="96" spans="2:40" x14ac:dyDescent="0.2">
      <c r="B96" s="9" t="s">
        <v>53</v>
      </c>
      <c r="C96" s="57">
        <v>1980.2656368541964</v>
      </c>
      <c r="D96" s="57">
        <v>2086.8863968832461</v>
      </c>
      <c r="E96" s="57">
        <v>2374.2603871671022</v>
      </c>
      <c r="F96" s="57">
        <v>2034.0252362332537</v>
      </c>
      <c r="G96" s="57">
        <v>1864.6600342584636</v>
      </c>
      <c r="H96" s="57">
        <v>2468.6224520304891</v>
      </c>
      <c r="I96" s="57">
        <v>2088.1216264329969</v>
      </c>
      <c r="J96" s="57">
        <v>2375.8750326278464</v>
      </c>
      <c r="K96" s="57">
        <v>1976.9687289458586</v>
      </c>
      <c r="L96" s="57">
        <v>2419.0028072990417</v>
      </c>
      <c r="M96" s="1"/>
      <c r="N96" s="57">
        <v>4067.1520337374423</v>
      </c>
      <c r="O96" s="57">
        <v>4333.2824862889529</v>
      </c>
      <c r="P96" s="57">
        <v>4395.9715362449006</v>
      </c>
    </row>
    <row r="97" spans="2:16" x14ac:dyDescent="0.2">
      <c r="B97" s="9" t="s">
        <v>93</v>
      </c>
      <c r="C97" s="57">
        <v>1732.6233715218521</v>
      </c>
      <c r="D97" s="57">
        <v>3021.0163750214451</v>
      </c>
      <c r="E97" s="57">
        <v>2517.4901078033449</v>
      </c>
      <c r="F97" s="57">
        <v>1606.4073831435601</v>
      </c>
      <c r="G97" s="57">
        <v>1722.6897301683478</v>
      </c>
      <c r="H97" s="57">
        <v>2719.3402950822892</v>
      </c>
      <c r="I97" s="57">
        <v>2076.7497205018303</v>
      </c>
      <c r="J97" s="57">
        <v>1246.9030892557137</v>
      </c>
      <c r="K97" s="57">
        <v>1724.076380417996</v>
      </c>
      <c r="L97" s="57">
        <v>2614.643333281113</v>
      </c>
      <c r="M97" s="1"/>
      <c r="N97" s="57">
        <v>4753.6397465432974</v>
      </c>
      <c r="O97" s="57">
        <v>4442.0300252506368</v>
      </c>
      <c r="P97" s="57">
        <v>4338.719713699109</v>
      </c>
    </row>
    <row r="98" spans="2:16" x14ac:dyDescent="0.2">
      <c r="B98" s="9" t="s">
        <v>36</v>
      </c>
      <c r="C98" s="57">
        <v>1164.9104474779158</v>
      </c>
      <c r="D98" s="57">
        <v>1525.1778160304209</v>
      </c>
      <c r="E98" s="57">
        <v>1372.3604738137096</v>
      </c>
      <c r="F98" s="57">
        <v>1478.1822806005916</v>
      </c>
      <c r="G98" s="57">
        <v>1298.6798505412949</v>
      </c>
      <c r="H98" s="57">
        <v>2048.8137015623147</v>
      </c>
      <c r="I98" s="57">
        <v>1948.154793131577</v>
      </c>
      <c r="J98" s="57">
        <v>1539.5594581431583</v>
      </c>
      <c r="K98" s="57">
        <v>1533.3652624594777</v>
      </c>
      <c r="L98" s="57">
        <v>1693.0011924492676</v>
      </c>
      <c r="M98" s="1"/>
      <c r="N98" s="57">
        <v>2690.0882635083367</v>
      </c>
      <c r="O98" s="57">
        <v>3347.4935521036095</v>
      </c>
      <c r="P98" s="57">
        <v>3226.3664549087453</v>
      </c>
    </row>
    <row r="99" spans="2:16" x14ac:dyDescent="0.2">
      <c r="B99" s="9" t="s">
        <v>48</v>
      </c>
      <c r="C99" s="57">
        <v>999.45549487229175</v>
      </c>
      <c r="D99" s="57">
        <v>1554.7164245807146</v>
      </c>
      <c r="E99" s="57">
        <v>1463.7867924107511</v>
      </c>
      <c r="F99" s="57">
        <v>1251.7607432611721</v>
      </c>
      <c r="G99" s="57">
        <v>916.39137302192808</v>
      </c>
      <c r="H99" s="57">
        <v>1077.9807981792706</v>
      </c>
      <c r="I99" s="57">
        <v>1033.018882168443</v>
      </c>
      <c r="J99" s="57">
        <v>1134.2152319497086</v>
      </c>
      <c r="K99" s="57">
        <v>1014.3666857509039</v>
      </c>
      <c r="L99" s="57">
        <v>871.9402727727105</v>
      </c>
      <c r="M99" s="1"/>
      <c r="N99" s="57">
        <v>2554.1719194530065</v>
      </c>
      <c r="O99" s="57">
        <v>1994.3721712011986</v>
      </c>
      <c r="P99" s="57">
        <v>1886.3069585236144</v>
      </c>
    </row>
    <row r="100" spans="2:16" x14ac:dyDescent="0.2">
      <c r="B100" s="9" t="s">
        <v>49</v>
      </c>
      <c r="C100" s="57">
        <v>648.81721977886025</v>
      </c>
      <c r="D100" s="57">
        <v>744.2266853005043</v>
      </c>
      <c r="E100" s="57">
        <v>813.24308495316427</v>
      </c>
      <c r="F100" s="57">
        <v>840.69949392876617</v>
      </c>
      <c r="G100" s="57">
        <v>704.16271138951754</v>
      </c>
      <c r="H100" s="57">
        <v>1096.546039255423</v>
      </c>
      <c r="I100" s="57">
        <v>1063.4058601898389</v>
      </c>
      <c r="J100" s="57">
        <v>446.69063698246418</v>
      </c>
      <c r="K100" s="57">
        <v>457.41180788597353</v>
      </c>
      <c r="L100" s="57">
        <v>548.82507077125308</v>
      </c>
      <c r="M100" s="1"/>
      <c r="N100" s="57">
        <v>1393.0439050793645</v>
      </c>
      <c r="O100" s="57">
        <v>1800.7087506449407</v>
      </c>
      <c r="P100" s="57">
        <v>1006.2368786572266</v>
      </c>
    </row>
    <row r="101" spans="2:16" x14ac:dyDescent="0.2">
      <c r="B101" s="9" t="s">
        <v>37</v>
      </c>
      <c r="C101" s="57">
        <v>578.49103347855646</v>
      </c>
      <c r="D101" s="57">
        <v>829.8909853715802</v>
      </c>
      <c r="E101" s="57">
        <v>3268.3272374038352</v>
      </c>
      <c r="F101" s="57">
        <v>875.70832029697351</v>
      </c>
      <c r="G101" s="57">
        <v>615.58104042939601</v>
      </c>
      <c r="H101" s="57">
        <v>1020.4978469957384</v>
      </c>
      <c r="I101" s="57">
        <v>2800.4917458646628</v>
      </c>
      <c r="J101" s="57">
        <v>629.23082442065595</v>
      </c>
      <c r="K101" s="57">
        <v>643.69805223974367</v>
      </c>
      <c r="L101" s="57">
        <v>612.95778678085696</v>
      </c>
      <c r="M101" s="1"/>
      <c r="N101" s="57">
        <v>1408.3820188501368</v>
      </c>
      <c r="O101" s="57">
        <v>1636.0788874251343</v>
      </c>
      <c r="P101" s="57">
        <v>1256.6558390206005</v>
      </c>
    </row>
    <row r="102" spans="2:16" x14ac:dyDescent="0.2">
      <c r="B102" s="9" t="s">
        <v>50</v>
      </c>
      <c r="C102" s="57">
        <v>978.4036633987788</v>
      </c>
      <c r="D102" s="57">
        <v>1070.241243429753</v>
      </c>
      <c r="E102" s="57">
        <v>1042.688580596737</v>
      </c>
      <c r="F102" s="57">
        <v>1086.1664443828595</v>
      </c>
      <c r="G102" s="57">
        <v>913.51902280976117</v>
      </c>
      <c r="H102" s="57">
        <v>890.02429192221575</v>
      </c>
      <c r="I102" s="57">
        <v>821.24180268300142</v>
      </c>
      <c r="J102" s="57">
        <v>733.91332075100217</v>
      </c>
      <c r="K102" s="57">
        <v>721.0655527415098</v>
      </c>
      <c r="L102" s="57">
        <v>809.74741951030887</v>
      </c>
      <c r="M102" s="1"/>
      <c r="N102" s="57">
        <v>2048.6449068285319</v>
      </c>
      <c r="O102" s="57">
        <v>1803.5433147319768</v>
      </c>
      <c r="P102" s="57">
        <v>1530.8129722518188</v>
      </c>
    </row>
    <row r="103" spans="2:16" x14ac:dyDescent="0.2">
      <c r="B103" s="9" t="s">
        <v>52</v>
      </c>
      <c r="C103" s="57">
        <v>1001.4690544331793</v>
      </c>
      <c r="D103" s="57">
        <v>898.98873707771611</v>
      </c>
      <c r="E103" s="57">
        <v>1109.7124714044783</v>
      </c>
      <c r="F103" s="57">
        <v>1288.5504800446436</v>
      </c>
      <c r="G103" s="57">
        <v>1329.6523314944757</v>
      </c>
      <c r="H103" s="57">
        <v>818.34671425546571</v>
      </c>
      <c r="I103" s="57">
        <v>1102.826601730191</v>
      </c>
      <c r="J103" s="57">
        <v>887.68589668223683</v>
      </c>
      <c r="K103" s="57">
        <v>1018.8868699602232</v>
      </c>
      <c r="L103" s="57">
        <v>720.43693653025321</v>
      </c>
      <c r="M103" s="1"/>
      <c r="N103" s="57">
        <v>1900.4577915108953</v>
      </c>
      <c r="O103" s="57">
        <v>2147.9990457499416</v>
      </c>
      <c r="P103" s="57">
        <v>1739.3238064904763</v>
      </c>
    </row>
    <row r="104" spans="2:16" x14ac:dyDescent="0.2">
      <c r="B104" s="9" t="s">
        <v>38</v>
      </c>
      <c r="C104" s="57">
        <v>597.03036289790703</v>
      </c>
      <c r="D104" s="57">
        <v>600.95096394925702</v>
      </c>
      <c r="E104" s="57">
        <v>612.73715854226214</v>
      </c>
      <c r="F104" s="57">
        <v>672.61260163143504</v>
      </c>
      <c r="G104" s="57">
        <v>529.64136695433831</v>
      </c>
      <c r="H104" s="57">
        <v>553.95156824476976</v>
      </c>
      <c r="I104" s="57">
        <v>581.73106072803625</v>
      </c>
      <c r="J104" s="57">
        <v>459.94693775167315</v>
      </c>
      <c r="K104" s="57">
        <v>394.81042103126322</v>
      </c>
      <c r="L104" s="57">
        <v>439.63636219425206</v>
      </c>
      <c r="M104" s="1"/>
      <c r="N104" s="57">
        <v>1197.9813268471639</v>
      </c>
      <c r="O104" s="57">
        <v>1083.5929351991081</v>
      </c>
      <c r="P104" s="57">
        <v>834.44678322551522</v>
      </c>
    </row>
    <row r="105" spans="2:16" x14ac:dyDescent="0.2">
      <c r="B105" s="9" t="s">
        <v>39</v>
      </c>
      <c r="C105" s="57">
        <v>789.09973707477479</v>
      </c>
      <c r="D105" s="57">
        <v>851.90344971109471</v>
      </c>
      <c r="E105" s="57">
        <v>913.79367619097911</v>
      </c>
      <c r="F105" s="57">
        <v>927.37864507407971</v>
      </c>
      <c r="G105" s="57">
        <v>738.00456698959624</v>
      </c>
      <c r="H105" s="57">
        <v>740.04808166434191</v>
      </c>
      <c r="I105" s="57">
        <v>971.60964653889039</v>
      </c>
      <c r="J105" s="57">
        <v>636.47982752102837</v>
      </c>
      <c r="K105" s="57">
        <v>625.35571776165398</v>
      </c>
      <c r="L105" s="57">
        <v>708.6921978954947</v>
      </c>
      <c r="M105" s="1"/>
      <c r="N105" s="57">
        <v>1641.0031867858695</v>
      </c>
      <c r="O105" s="57">
        <v>1478.0526486539381</v>
      </c>
      <c r="P105" s="57">
        <v>1334.0479156571487</v>
      </c>
    </row>
    <row r="106" spans="2:16" x14ac:dyDescent="0.2">
      <c r="B106" s="9" t="s">
        <v>51</v>
      </c>
      <c r="C106" s="57">
        <v>321.77727069623148</v>
      </c>
      <c r="D106" s="57">
        <v>301.93450342521419</v>
      </c>
      <c r="E106" s="57">
        <v>549.61521071279446</v>
      </c>
      <c r="F106" s="57">
        <v>276.77513828940869</v>
      </c>
      <c r="G106" s="57">
        <v>278.19183013157613</v>
      </c>
      <c r="H106" s="57">
        <v>399.98360937420387</v>
      </c>
      <c r="I106" s="57">
        <v>649.50871289014697</v>
      </c>
      <c r="J106" s="57">
        <v>305.13166346801199</v>
      </c>
      <c r="K106" s="57">
        <v>245.57260133258782</v>
      </c>
      <c r="L106" s="57">
        <v>231.32921630899864</v>
      </c>
      <c r="M106" s="1"/>
      <c r="N106" s="57">
        <v>623.71177412144561</v>
      </c>
      <c r="O106" s="57">
        <v>678.17543950577999</v>
      </c>
      <c r="P106" s="57">
        <v>476.90181764158649</v>
      </c>
    </row>
    <row r="107" spans="2:16" x14ac:dyDescent="0.2">
      <c r="B107" s="9" t="s">
        <v>30</v>
      </c>
      <c r="C107" s="57">
        <v>11635.153710210219</v>
      </c>
      <c r="D107" s="57">
        <v>15591.130721260834</v>
      </c>
      <c r="E107" s="57">
        <v>14042.067397887335</v>
      </c>
      <c r="F107" s="57">
        <v>14882.430845457749</v>
      </c>
      <c r="G107" s="57">
        <v>11721.21736947598</v>
      </c>
      <c r="H107" s="57">
        <v>17908.6306726642</v>
      </c>
      <c r="I107" s="57">
        <v>14309.085622452734</v>
      </c>
      <c r="J107" s="57">
        <v>15054.208443203408</v>
      </c>
      <c r="K107" s="57">
        <v>14050.48954319575</v>
      </c>
      <c r="L107" s="57">
        <v>14790.404314468227</v>
      </c>
      <c r="M107" s="1"/>
      <c r="N107" s="57">
        <v>27226.284431471053</v>
      </c>
      <c r="O107" s="57">
        <v>29629.84804214018</v>
      </c>
      <c r="P107" s="57">
        <v>28840.893857663978</v>
      </c>
    </row>
    <row r="108" spans="2:16" x14ac:dyDescent="0.2">
      <c r="B108" s="3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"/>
      <c r="N108" s="19"/>
      <c r="O108" s="19"/>
      <c r="P108" s="19"/>
    </row>
    <row r="109" spans="2:16" x14ac:dyDescent="0.2">
      <c r="B109" s="116" t="s">
        <v>96</v>
      </c>
      <c r="C109" s="116"/>
      <c r="D109" s="116"/>
      <c r="E109" s="116"/>
      <c r="F109" s="116"/>
      <c r="G109" s="116"/>
      <c r="H109" s="116"/>
      <c r="I109" s="116"/>
      <c r="J109" s="116"/>
      <c r="K109" s="116"/>
      <c r="L109" s="81"/>
      <c r="M109" s="1"/>
      <c r="N109" s="1"/>
      <c r="O109" s="1"/>
      <c r="P109" s="1"/>
    </row>
    <row r="110" spans="2:16" x14ac:dyDescent="0.2">
      <c r="B110" s="115" t="s">
        <v>97</v>
      </c>
      <c r="C110" s="115"/>
      <c r="D110" s="115"/>
      <c r="E110" s="115"/>
      <c r="F110" s="115"/>
      <c r="G110" s="115"/>
      <c r="H110" s="115"/>
      <c r="I110" s="115"/>
      <c r="J110" s="115"/>
      <c r="K110" s="115"/>
      <c r="L110" s="81"/>
      <c r="M110" s="1"/>
      <c r="N110" s="1"/>
      <c r="O110" s="1"/>
      <c r="P110" s="1"/>
    </row>
    <row r="111" spans="2:16" x14ac:dyDescent="0.2"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1"/>
      <c r="N111" s="1"/>
      <c r="O111" s="1"/>
      <c r="P111" s="1"/>
    </row>
    <row r="112" spans="2:16" x14ac:dyDescent="0.2"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1"/>
      <c r="N112" s="1"/>
      <c r="O112" s="1"/>
      <c r="P112" s="1"/>
    </row>
  </sheetData>
  <mergeCells count="40">
    <mergeCell ref="N83:P83"/>
    <mergeCell ref="K83:L83"/>
    <mergeCell ref="B79:P79"/>
    <mergeCell ref="B80:P80"/>
    <mergeCell ref="B81:P81"/>
    <mergeCell ref="B1:P1"/>
    <mergeCell ref="B2:P2"/>
    <mergeCell ref="B3:P3"/>
    <mergeCell ref="B21:P21"/>
    <mergeCell ref="B22:P22"/>
    <mergeCell ref="G5:J5"/>
    <mergeCell ref="B5:B6"/>
    <mergeCell ref="K5:L5"/>
    <mergeCell ref="N5:P5"/>
    <mergeCell ref="B19:K19"/>
    <mergeCell ref="B18:K18"/>
    <mergeCell ref="C5:F5"/>
    <mergeCell ref="B110:K110"/>
    <mergeCell ref="G83:J83"/>
    <mergeCell ref="B83:B84"/>
    <mergeCell ref="C83:F83"/>
    <mergeCell ref="B76:K76"/>
    <mergeCell ref="B109:K109"/>
    <mergeCell ref="B77:K77"/>
    <mergeCell ref="B23:P23"/>
    <mergeCell ref="G25:J25"/>
    <mergeCell ref="G60:J60"/>
    <mergeCell ref="B25:B26"/>
    <mergeCell ref="C25:F25"/>
    <mergeCell ref="C60:F60"/>
    <mergeCell ref="B53:K53"/>
    <mergeCell ref="B54:K54"/>
    <mergeCell ref="B60:B61"/>
    <mergeCell ref="K25:L25"/>
    <mergeCell ref="K60:L60"/>
    <mergeCell ref="B56:P56"/>
    <mergeCell ref="B57:P57"/>
    <mergeCell ref="B58:P58"/>
    <mergeCell ref="N25:P25"/>
    <mergeCell ref="N60:P60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B1:X88"/>
  <sheetViews>
    <sheetView showGridLines="0" topLeftCell="A50" zoomScaleNormal="100" workbookViewId="0">
      <selection activeCell="M69" sqref="M69"/>
    </sheetView>
  </sheetViews>
  <sheetFormatPr defaultColWidth="8.875" defaultRowHeight="15" x14ac:dyDescent="0.2"/>
  <cols>
    <col min="1" max="1" width="8.875" style="1"/>
    <col min="2" max="2" width="26.625" style="1" customWidth="1"/>
    <col min="3" max="8" width="9.75" style="55" customWidth="1"/>
    <col min="9" max="9" width="3.625" style="55" customWidth="1"/>
    <col min="10" max="11" width="11.875" style="55" bestFit="1" customWidth="1"/>
    <col min="12" max="12" width="9" style="1" customWidth="1"/>
    <col min="13" max="13" width="38.5" style="1" bestFit="1" customWidth="1"/>
    <col min="14" max="19" width="10.625" style="1" customWidth="1"/>
    <col min="20" max="20" width="3.625" style="1" customWidth="1"/>
    <col min="21" max="22" width="10.75" style="1" bestFit="1" customWidth="1"/>
    <col min="23" max="16384" width="8.875" style="1"/>
  </cols>
  <sheetData>
    <row r="1" spans="2:24" x14ac:dyDescent="0.2">
      <c r="B1" s="117" t="s">
        <v>87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24" x14ac:dyDescent="0.2">
      <c r="B2" s="117" t="s">
        <v>114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24" x14ac:dyDescent="0.2">
      <c r="B3" s="117" t="s">
        <v>98</v>
      </c>
      <c r="C3" s="117"/>
      <c r="D3" s="117"/>
      <c r="E3" s="117"/>
      <c r="F3" s="117"/>
      <c r="G3" s="117"/>
      <c r="H3" s="117"/>
      <c r="I3" s="117"/>
      <c r="J3" s="117"/>
      <c r="K3" s="117"/>
    </row>
    <row r="5" spans="2:24" ht="15.75" x14ac:dyDescent="0.25">
      <c r="B5" s="113" t="s">
        <v>94</v>
      </c>
      <c r="C5" s="130" t="s">
        <v>101</v>
      </c>
      <c r="D5" s="131"/>
      <c r="E5" s="131"/>
      <c r="F5" s="132"/>
      <c r="G5" s="133" t="s">
        <v>110</v>
      </c>
      <c r="H5" s="134"/>
      <c r="I5" s="94"/>
      <c r="J5" s="133" t="s">
        <v>112</v>
      </c>
      <c r="K5" s="134"/>
    </row>
    <row r="6" spans="2:24" ht="15.75" x14ac:dyDescent="0.25">
      <c r="B6" s="114"/>
      <c r="C6" s="98" t="s">
        <v>57</v>
      </c>
      <c r="D6" s="98" t="s">
        <v>58</v>
      </c>
      <c r="E6" s="98" t="s">
        <v>59</v>
      </c>
      <c r="F6" s="98" t="s">
        <v>60</v>
      </c>
      <c r="G6" s="98" t="s">
        <v>57</v>
      </c>
      <c r="H6" s="98" t="s">
        <v>58</v>
      </c>
      <c r="I6" s="107"/>
      <c r="J6" s="95" t="s">
        <v>101</v>
      </c>
      <c r="K6" s="95" t="s">
        <v>110</v>
      </c>
    </row>
    <row r="7" spans="2:24" x14ac:dyDescent="0.2">
      <c r="B7" s="2"/>
      <c r="C7" s="21"/>
      <c r="D7" s="21"/>
      <c r="E7" s="21"/>
      <c r="F7" s="21"/>
      <c r="G7" s="54"/>
      <c r="H7" s="54"/>
      <c r="I7" s="34"/>
      <c r="J7" s="54"/>
      <c r="K7" s="54"/>
    </row>
    <row r="8" spans="2:24" x14ac:dyDescent="0.2">
      <c r="B8" s="2" t="s">
        <v>40</v>
      </c>
      <c r="C8" s="67">
        <v>1.0089895070827737</v>
      </c>
      <c r="D8" s="67">
        <v>2.5256921485124337</v>
      </c>
      <c r="E8" s="67">
        <v>2.3654865304460202</v>
      </c>
      <c r="F8" s="67">
        <v>9.0757522938683621</v>
      </c>
      <c r="G8" s="67">
        <v>12.087984679713031</v>
      </c>
      <c r="H8" s="67">
        <v>7.8706379072584127</v>
      </c>
      <c r="I8" s="87"/>
      <c r="J8" s="67">
        <v>1.7577896958543846</v>
      </c>
      <c r="K8" s="67">
        <v>9.9966109803344381</v>
      </c>
      <c r="W8" s="4"/>
      <c r="X8" s="4"/>
    </row>
    <row r="9" spans="2:24" x14ac:dyDescent="0.2">
      <c r="B9" s="9" t="s">
        <v>0</v>
      </c>
      <c r="C9" s="67">
        <v>3.9355992844364973</v>
      </c>
      <c r="D9" s="67">
        <v>1.6436899647576553</v>
      </c>
      <c r="E9" s="67">
        <v>3.4576227062927511</v>
      </c>
      <c r="F9" s="67">
        <v>7.5501431353599768</v>
      </c>
      <c r="G9" s="67">
        <v>1.300439854656732</v>
      </c>
      <c r="H9" s="67">
        <v>9.6508410174001025</v>
      </c>
      <c r="I9" s="87"/>
      <c r="J9" s="67">
        <v>2.8356128223036903</v>
      </c>
      <c r="K9" s="67">
        <v>5.2251296448961648</v>
      </c>
      <c r="W9" s="4"/>
      <c r="X9" s="4"/>
    </row>
    <row r="10" spans="2:24" x14ac:dyDescent="0.2">
      <c r="B10" s="9" t="s">
        <v>1</v>
      </c>
      <c r="C10" s="67">
        <v>27.328148494146731</v>
      </c>
      <c r="D10" s="67">
        <v>28.60082015884371</v>
      </c>
      <c r="E10" s="67">
        <v>17.343168935146757</v>
      </c>
      <c r="F10" s="67">
        <v>18.554149179927126</v>
      </c>
      <c r="G10" s="67">
        <v>22.186433760520295</v>
      </c>
      <c r="H10" s="67">
        <v>7.8802479165802408</v>
      </c>
      <c r="I10" s="87"/>
      <c r="J10" s="67">
        <v>27.903680734685345</v>
      </c>
      <c r="K10" s="67">
        <v>16.608347091959395</v>
      </c>
      <c r="W10" s="4"/>
      <c r="X10" s="4"/>
    </row>
    <row r="11" spans="2:24" x14ac:dyDescent="0.2">
      <c r="B11" s="9" t="s">
        <v>4</v>
      </c>
      <c r="C11" s="67">
        <v>-22.599994326825744</v>
      </c>
      <c r="D11" s="67">
        <v>-21.016118844504071</v>
      </c>
      <c r="E11" s="67">
        <v>-19.957669543717891</v>
      </c>
      <c r="F11" s="67">
        <v>-17.481295315241784</v>
      </c>
      <c r="G11" s="67">
        <v>-0.6756413336673428</v>
      </c>
      <c r="H11" s="67">
        <v>10.200518858327822</v>
      </c>
      <c r="I11" s="87"/>
      <c r="J11" s="67">
        <v>-21.820742355415092</v>
      </c>
      <c r="K11" s="67">
        <v>4.9896361858048799</v>
      </c>
      <c r="W11" s="4"/>
      <c r="X11" s="4"/>
    </row>
    <row r="12" spans="2:24" x14ac:dyDescent="0.2">
      <c r="B12" s="9" t="s">
        <v>2</v>
      </c>
      <c r="C12" s="67">
        <v>6.696262131090025</v>
      </c>
      <c r="D12" s="67">
        <v>11.677424136875336</v>
      </c>
      <c r="E12" s="67">
        <v>5.7255894430116916</v>
      </c>
      <c r="F12" s="67">
        <v>1.4150917648317218</v>
      </c>
      <c r="G12" s="67">
        <v>-11.464435755386104</v>
      </c>
      <c r="H12" s="67">
        <v>-12.619380357604692</v>
      </c>
      <c r="I12" s="87"/>
      <c r="J12" s="67">
        <v>9.2263776368693087</v>
      </c>
      <c r="K12" s="67">
        <v>-12.064725183662627</v>
      </c>
      <c r="W12" s="4"/>
      <c r="X12" s="4"/>
    </row>
    <row r="13" spans="2:24" x14ac:dyDescent="0.2">
      <c r="B13" s="9" t="s">
        <v>7</v>
      </c>
      <c r="C13" s="67">
        <v>-18.023139241032894</v>
      </c>
      <c r="D13" s="67">
        <v>3.7789980771345766</v>
      </c>
      <c r="E13" s="67">
        <v>19.22701487830809</v>
      </c>
      <c r="F13" s="67">
        <v>23.366612221522274</v>
      </c>
      <c r="G13" s="67">
        <v>19.761127039735626</v>
      </c>
      <c r="H13" s="67">
        <v>4.1360026415766304</v>
      </c>
      <c r="I13" s="87"/>
      <c r="J13" s="67">
        <v>-0.35919897039056181</v>
      </c>
      <c r="K13" s="67">
        <v>6.336638953203555</v>
      </c>
      <c r="W13" s="4"/>
      <c r="X13" s="4"/>
    </row>
    <row r="14" spans="2:24" x14ac:dyDescent="0.2">
      <c r="B14" s="9" t="s">
        <v>3</v>
      </c>
      <c r="C14" s="67">
        <v>23.464386457670528</v>
      </c>
      <c r="D14" s="67">
        <v>38.373965796879325</v>
      </c>
      <c r="E14" s="67">
        <v>83.571256864144416</v>
      </c>
      <c r="F14" s="67">
        <v>91.526361987442797</v>
      </c>
      <c r="G14" s="67">
        <v>70.547386667092127</v>
      </c>
      <c r="H14" s="67">
        <v>42.732452100386745</v>
      </c>
      <c r="I14" s="87"/>
      <c r="J14" s="67">
        <v>26.201044773022673</v>
      </c>
      <c r="K14" s="67">
        <v>63.167098825931319</v>
      </c>
      <c r="W14" s="4"/>
      <c r="X14" s="4"/>
    </row>
    <row r="15" spans="2:24" x14ac:dyDescent="0.2">
      <c r="B15" s="9" t="s">
        <v>5</v>
      </c>
      <c r="C15" s="78">
        <v>5.5012563716871909E-3</v>
      </c>
      <c r="D15" s="67">
        <v>2.8431437061236409</v>
      </c>
      <c r="E15" s="67">
        <v>16.754706604438606</v>
      </c>
      <c r="F15" s="67">
        <v>20.820543173592476</v>
      </c>
      <c r="G15" s="67">
        <v>-0.50608246882559715</v>
      </c>
      <c r="H15" s="67">
        <v>15.526940560552106</v>
      </c>
      <c r="I15" s="87"/>
      <c r="J15" s="67">
        <v>1.4827424139686851</v>
      </c>
      <c r="K15" s="67">
        <v>7.8896630063963302</v>
      </c>
      <c r="W15" s="4"/>
      <c r="X15" s="4"/>
    </row>
    <row r="16" spans="2:24" x14ac:dyDescent="0.2">
      <c r="B16" s="9" t="s">
        <v>10</v>
      </c>
      <c r="C16" s="67">
        <v>-10.592932865434278</v>
      </c>
      <c r="D16" s="67">
        <v>-1.6526546985909163</v>
      </c>
      <c r="E16" s="67">
        <v>8.2837771644024052</v>
      </c>
      <c r="F16" s="67">
        <v>9.1289593084920249</v>
      </c>
      <c r="G16" s="67">
        <v>16.138025446285752</v>
      </c>
      <c r="H16" s="67">
        <v>16.299860698558909</v>
      </c>
      <c r="I16" s="87"/>
      <c r="J16" s="67">
        <v>-5.3752783123564019</v>
      </c>
      <c r="K16" s="67">
        <v>16.192217901162831</v>
      </c>
      <c r="W16" s="4"/>
      <c r="X16" s="4"/>
    </row>
    <row r="17" spans="2:24" x14ac:dyDescent="0.2">
      <c r="B17" s="9" t="s">
        <v>16</v>
      </c>
      <c r="C17" s="67">
        <v>14.346978557504864</v>
      </c>
      <c r="D17" s="67">
        <v>4.8110621473880899</v>
      </c>
      <c r="E17" s="67">
        <v>-0.23187969195822555</v>
      </c>
      <c r="F17" s="67">
        <v>-10.71948359826469</v>
      </c>
      <c r="G17" s="67">
        <v>-13.623206641447316</v>
      </c>
      <c r="H17" s="67">
        <v>-11.570246958029074</v>
      </c>
      <c r="I17" s="87"/>
      <c r="J17" s="67">
        <v>7.3489732773952321</v>
      </c>
      <c r="K17" s="67">
        <v>-12.148753893777442</v>
      </c>
      <c r="W17" s="4"/>
      <c r="X17" s="4"/>
    </row>
    <row r="18" spans="2:24" x14ac:dyDescent="0.2">
      <c r="B18" s="9" t="s">
        <v>29</v>
      </c>
      <c r="C18" s="67">
        <v>11.223996129656499</v>
      </c>
      <c r="D18" s="67">
        <v>19.891892187773674</v>
      </c>
      <c r="E18" s="67">
        <v>7.4385499642564357</v>
      </c>
      <c r="F18" s="67">
        <v>5.4671304368884011</v>
      </c>
      <c r="G18" s="67">
        <v>10.752929239735408</v>
      </c>
      <c r="H18" s="67">
        <v>20.405283715297394</v>
      </c>
      <c r="I18" s="87"/>
      <c r="J18" s="67">
        <v>16.042674217274943</v>
      </c>
      <c r="K18" s="67">
        <v>16.419798875311109</v>
      </c>
      <c r="W18" s="4"/>
      <c r="X18" s="4"/>
    </row>
    <row r="19" spans="2:24" x14ac:dyDescent="0.2">
      <c r="B19" s="9" t="s">
        <v>12</v>
      </c>
      <c r="C19" s="67">
        <v>-3.5999239597766297</v>
      </c>
      <c r="D19" s="67">
        <v>12.943047241648609</v>
      </c>
      <c r="E19" s="67">
        <v>-4.0917483951390388</v>
      </c>
      <c r="F19" s="67">
        <v>182.0477506372053</v>
      </c>
      <c r="G19" s="67">
        <v>131.49135729659326</v>
      </c>
      <c r="H19" s="67">
        <v>68.105199642370536</v>
      </c>
      <c r="I19" s="87"/>
      <c r="J19" s="67">
        <v>1.5669313790555028</v>
      </c>
      <c r="K19" s="67">
        <v>108.41424791648504</v>
      </c>
      <c r="W19" s="4"/>
      <c r="X19" s="4"/>
    </row>
    <row r="20" spans="2:24" x14ac:dyDescent="0.2">
      <c r="B20" s="9" t="s">
        <v>14</v>
      </c>
      <c r="C20" s="67">
        <v>-19.105691056910558</v>
      </c>
      <c r="D20" s="67">
        <v>22.984902794951822</v>
      </c>
      <c r="E20" s="67">
        <v>27.837175060926089</v>
      </c>
      <c r="F20" s="67">
        <v>38.493185098823027</v>
      </c>
      <c r="G20" s="67">
        <v>46.250462266411162</v>
      </c>
      <c r="H20" s="67">
        <v>14.401289326638045</v>
      </c>
      <c r="I20" s="87"/>
      <c r="J20" s="67">
        <v>1.0773396356492437</v>
      </c>
      <c r="K20" s="67">
        <v>28.14485991670248</v>
      </c>
      <c r="W20" s="4"/>
      <c r="X20" s="4"/>
    </row>
    <row r="21" spans="2:24" x14ac:dyDescent="0.2">
      <c r="B21" s="9" t="s">
        <v>6</v>
      </c>
      <c r="C21" s="67">
        <v>13.997955607538337</v>
      </c>
      <c r="D21" s="67">
        <v>30.999637576888837</v>
      </c>
      <c r="E21" s="67">
        <v>17.838641910505416</v>
      </c>
      <c r="F21" s="67">
        <v>12.538020857527577</v>
      </c>
      <c r="G21" s="67">
        <v>-1.6882015680253826</v>
      </c>
      <c r="H21" s="67">
        <v>-16.952948421820857</v>
      </c>
      <c r="I21" s="87"/>
      <c r="J21" s="67">
        <v>17.972411981051838</v>
      </c>
      <c r="K21" s="67">
        <v>-5.6866768746784313</v>
      </c>
      <c r="W21" s="4"/>
      <c r="X21" s="4"/>
    </row>
    <row r="22" spans="2:24" x14ac:dyDescent="0.2">
      <c r="B22" s="9" t="s">
        <v>8</v>
      </c>
      <c r="C22" s="67">
        <v>-2.8628344573506492</v>
      </c>
      <c r="D22" s="67">
        <v>-13.987223917294866</v>
      </c>
      <c r="E22" s="67">
        <v>-0.78036069537149588</v>
      </c>
      <c r="F22" s="67">
        <v>-4.464373092766083</v>
      </c>
      <c r="G22" s="67">
        <v>-0.68050907026063756</v>
      </c>
      <c r="H22" s="67">
        <v>33.043734492041075</v>
      </c>
      <c r="I22" s="87"/>
      <c r="J22" s="67">
        <v>-11.273680238098915</v>
      </c>
      <c r="K22" s="67">
        <v>26.046277864972133</v>
      </c>
      <c r="W22" s="4"/>
      <c r="X22" s="4"/>
    </row>
    <row r="23" spans="2:24" x14ac:dyDescent="0.2">
      <c r="B23" s="9" t="s">
        <v>9</v>
      </c>
      <c r="C23" s="67">
        <v>4.9663167789440799</v>
      </c>
      <c r="D23" s="67">
        <v>5.9467141702927773</v>
      </c>
      <c r="E23" s="67">
        <v>1.9469582526310258</v>
      </c>
      <c r="F23" s="67">
        <v>1.9507734179941894</v>
      </c>
      <c r="G23" s="67">
        <v>-9.1796029086905975</v>
      </c>
      <c r="H23" s="67">
        <v>-9.9178612650904103</v>
      </c>
      <c r="I23" s="87"/>
      <c r="J23" s="67">
        <v>5.5948208187746262</v>
      </c>
      <c r="K23" s="67">
        <v>-9.5578734844034781</v>
      </c>
      <c r="W23" s="4"/>
      <c r="X23" s="4"/>
    </row>
    <row r="24" spans="2:24" x14ac:dyDescent="0.2">
      <c r="B24" s="9" t="s">
        <v>11</v>
      </c>
      <c r="C24" s="67">
        <v>5.5700325732898959</v>
      </c>
      <c r="D24" s="67">
        <v>81.918000704263449</v>
      </c>
      <c r="E24" s="67">
        <v>-12.961340590515846</v>
      </c>
      <c r="F24" s="67">
        <v>38.704042295952789</v>
      </c>
      <c r="G24" s="67">
        <v>-12.318084821789876</v>
      </c>
      <c r="H24" s="67">
        <v>-33.491403031224564</v>
      </c>
      <c r="I24" s="87"/>
      <c r="J24" s="67">
        <v>32.098721785442464</v>
      </c>
      <c r="K24" s="67">
        <v>-22.317567824679372</v>
      </c>
      <c r="W24" s="4"/>
      <c r="X24" s="4"/>
    </row>
    <row r="25" spans="2:24" x14ac:dyDescent="0.2">
      <c r="B25" s="9" t="s">
        <v>31</v>
      </c>
      <c r="C25" s="67">
        <v>-17.396085330987454</v>
      </c>
      <c r="D25" s="67">
        <v>33.213327554895102</v>
      </c>
      <c r="E25" s="67">
        <v>27.836648745519788</v>
      </c>
      <c r="F25" s="67">
        <v>24.068055869003736</v>
      </c>
      <c r="G25" s="67">
        <v>72.886048988285395</v>
      </c>
      <c r="H25" s="67">
        <v>47.347931179469917</v>
      </c>
      <c r="I25" s="87"/>
      <c r="J25" s="67">
        <v>0.59220465738922812</v>
      </c>
      <c r="K25" s="67">
        <v>61.332834708789051</v>
      </c>
      <c r="W25" s="4"/>
      <c r="X25" s="4"/>
    </row>
    <row r="26" spans="2:24" x14ac:dyDescent="0.2">
      <c r="B26" s="9" t="s">
        <v>32</v>
      </c>
      <c r="C26" s="67">
        <v>1.1817440912795352</v>
      </c>
      <c r="D26" s="67">
        <v>21.422818900699923</v>
      </c>
      <c r="E26" s="67">
        <v>0.4076073087327492</v>
      </c>
      <c r="F26" s="67">
        <v>18.774481139080692</v>
      </c>
      <c r="G26" s="67">
        <v>12.886212168068401</v>
      </c>
      <c r="H26" s="67">
        <v>-9.9277556716460538</v>
      </c>
      <c r="I26" s="87"/>
      <c r="J26" s="67">
        <v>12.715787776669085</v>
      </c>
      <c r="K26" s="67">
        <v>-1.3400775126996001</v>
      </c>
      <c r="W26" s="4"/>
      <c r="X26" s="4"/>
    </row>
    <row r="27" spans="2:24" x14ac:dyDescent="0.2">
      <c r="B27" s="9" t="s">
        <v>13</v>
      </c>
      <c r="C27" s="67">
        <v>-34.761496715224219</v>
      </c>
      <c r="D27" s="67">
        <v>30.866411849671426</v>
      </c>
      <c r="E27" s="67">
        <v>-35.501156389458934</v>
      </c>
      <c r="F27" s="67">
        <v>13.025733061895117</v>
      </c>
      <c r="G27" s="67">
        <v>21.156777005933613</v>
      </c>
      <c r="H27" s="67">
        <v>1.3390901209438866</v>
      </c>
      <c r="I27" s="87"/>
      <c r="J27" s="67">
        <v>-14.427079870713888</v>
      </c>
      <c r="K27" s="67">
        <v>11.946129115240623</v>
      </c>
      <c r="W27" s="4"/>
      <c r="X27" s="4"/>
    </row>
    <row r="28" spans="2:24" x14ac:dyDescent="0.2">
      <c r="B28" s="9" t="s">
        <v>15</v>
      </c>
      <c r="C28" s="67">
        <v>13.165509259259256</v>
      </c>
      <c r="D28" s="67">
        <v>13.737087961597672</v>
      </c>
      <c r="E28" s="67">
        <v>16.807603786158619</v>
      </c>
      <c r="F28" s="67">
        <v>29.44433649790794</v>
      </c>
      <c r="G28" s="67">
        <v>-1.1113152407505322</v>
      </c>
      <c r="H28" s="67">
        <v>11.150186043825627</v>
      </c>
      <c r="I28" s="87"/>
      <c r="J28" s="67">
        <v>13.436355105562781</v>
      </c>
      <c r="K28" s="67">
        <v>5.290028324777718</v>
      </c>
      <c r="W28" s="4"/>
      <c r="X28" s="4"/>
    </row>
    <row r="29" spans="2:24" x14ac:dyDescent="0.2">
      <c r="B29" s="9" t="s">
        <v>55</v>
      </c>
      <c r="C29" s="67">
        <v>4.543144628519169</v>
      </c>
      <c r="D29" s="67">
        <v>-2.5866112480809611</v>
      </c>
      <c r="E29" s="67">
        <v>-1.0210185822143836</v>
      </c>
      <c r="F29" s="67">
        <v>-0.38541823092684835</v>
      </c>
      <c r="G29" s="67">
        <v>8.4353258693786071</v>
      </c>
      <c r="H29" s="67">
        <v>7.9748493935065223</v>
      </c>
      <c r="I29" s="87"/>
      <c r="J29" s="67">
        <v>-0.55643369681779298</v>
      </c>
      <c r="K29" s="67">
        <v>8.1230243141914293</v>
      </c>
      <c r="W29" s="4"/>
      <c r="X29" s="4"/>
    </row>
    <row r="30" spans="2:24" x14ac:dyDescent="0.2">
      <c r="B30" s="9" t="s">
        <v>56</v>
      </c>
      <c r="C30" s="67">
        <v>2.0151402068450786</v>
      </c>
      <c r="D30" s="67">
        <v>-3.2743004720209079</v>
      </c>
      <c r="E30" s="67">
        <v>-1.4371048886240856</v>
      </c>
      <c r="F30" s="67">
        <v>15.593172144586642</v>
      </c>
      <c r="G30" s="67">
        <v>12.093948473024652</v>
      </c>
      <c r="H30" s="67">
        <v>22.608003221843219</v>
      </c>
      <c r="I30" s="87"/>
      <c r="J30" s="67">
        <v>-0.50484284716350025</v>
      </c>
      <c r="K30" s="67">
        <v>17.034164771562743</v>
      </c>
      <c r="W30" s="4"/>
      <c r="X30" s="4"/>
    </row>
    <row r="31" spans="2:24" x14ac:dyDescent="0.2">
      <c r="B31" s="9" t="s">
        <v>44</v>
      </c>
      <c r="C31" s="67">
        <v>-4.9571862551883399</v>
      </c>
      <c r="D31" s="67">
        <v>7.65115113437147</v>
      </c>
      <c r="E31" s="67">
        <v>5.8360560180533039</v>
      </c>
      <c r="F31" s="67">
        <v>6.8680733990933218</v>
      </c>
      <c r="G31" s="67">
        <v>10.189105992458302</v>
      </c>
      <c r="H31" s="67">
        <v>3.0819634096828752</v>
      </c>
      <c r="I31" s="87"/>
      <c r="J31" s="67">
        <v>1.7013340411473621</v>
      </c>
      <c r="K31" s="67">
        <v>6.5888592003769064</v>
      </c>
      <c r="W31" s="4"/>
      <c r="X31" s="4"/>
    </row>
    <row r="32" spans="2:24" x14ac:dyDescent="0.2">
      <c r="B32" s="3"/>
      <c r="C32" s="72"/>
      <c r="D32" s="72"/>
      <c r="E32" s="72"/>
      <c r="F32" s="72"/>
      <c r="G32" s="72"/>
      <c r="H32" s="72"/>
      <c r="I32" s="87"/>
      <c r="J32" s="72"/>
      <c r="K32" s="72"/>
      <c r="N32" s="55"/>
      <c r="O32" s="55"/>
      <c r="P32" s="55"/>
      <c r="Q32" s="55"/>
      <c r="R32" s="55"/>
      <c r="S32" s="11"/>
      <c r="T32" s="11"/>
      <c r="U32" s="4"/>
      <c r="V32" s="4"/>
      <c r="W32" s="4"/>
      <c r="X32" s="4"/>
    </row>
    <row r="33" spans="2:24" x14ac:dyDescent="0.2">
      <c r="B33" s="100" t="s">
        <v>97</v>
      </c>
      <c r="M33" s="11"/>
      <c r="N33" s="11"/>
      <c r="O33" s="11"/>
      <c r="P33" s="11"/>
      <c r="Q33" s="11"/>
      <c r="R33" s="11"/>
      <c r="S33" s="11"/>
      <c r="T33" s="11"/>
      <c r="U33" s="4"/>
      <c r="V33" s="4"/>
      <c r="W33" s="4"/>
      <c r="X33" s="4"/>
    </row>
    <row r="34" spans="2:24" x14ac:dyDescent="0.2">
      <c r="M34" s="11"/>
      <c r="N34" s="11"/>
      <c r="O34" s="11"/>
      <c r="P34" s="11"/>
      <c r="Q34" s="11"/>
      <c r="R34" s="11"/>
      <c r="S34" s="11"/>
      <c r="T34" s="11"/>
      <c r="U34" s="4"/>
      <c r="V34" s="4"/>
      <c r="W34" s="4"/>
      <c r="X34" s="4"/>
    </row>
    <row r="35" spans="2:24" x14ac:dyDescent="0.2">
      <c r="M35" s="11"/>
      <c r="N35" s="11"/>
      <c r="O35" s="11"/>
      <c r="P35" s="11"/>
      <c r="Q35" s="11"/>
      <c r="R35" s="11"/>
      <c r="S35" s="11"/>
      <c r="T35" s="11"/>
      <c r="U35" s="4"/>
      <c r="V35" s="4"/>
      <c r="W35" s="4"/>
      <c r="X35" s="4"/>
    </row>
    <row r="36" spans="2:24" x14ac:dyDescent="0.2">
      <c r="B36" s="117" t="s">
        <v>88</v>
      </c>
      <c r="C36" s="117"/>
      <c r="D36" s="117"/>
      <c r="E36" s="117"/>
      <c r="F36" s="117"/>
      <c r="G36" s="117"/>
      <c r="H36" s="117"/>
      <c r="I36" s="117"/>
      <c r="J36" s="117"/>
      <c r="K36" s="117"/>
      <c r="M36" s="11"/>
      <c r="N36" s="11"/>
      <c r="O36" s="11"/>
      <c r="P36" s="11"/>
      <c r="Q36" s="11"/>
      <c r="R36" s="11"/>
      <c r="S36" s="11"/>
      <c r="T36" s="11"/>
      <c r="U36" s="4"/>
      <c r="V36" s="4"/>
      <c r="W36" s="4"/>
      <c r="X36" s="4"/>
    </row>
    <row r="37" spans="2:24" x14ac:dyDescent="0.2">
      <c r="B37" s="117" t="s">
        <v>114</v>
      </c>
      <c r="C37" s="117"/>
      <c r="D37" s="117"/>
      <c r="E37" s="117"/>
      <c r="F37" s="117"/>
      <c r="G37" s="117"/>
      <c r="H37" s="117"/>
      <c r="I37" s="117"/>
      <c r="J37" s="117"/>
      <c r="K37" s="117"/>
      <c r="M37" s="11"/>
      <c r="N37" s="11"/>
      <c r="O37" s="11"/>
      <c r="P37" s="11"/>
      <c r="Q37" s="11"/>
      <c r="R37" s="11"/>
      <c r="S37" s="11"/>
      <c r="T37" s="11"/>
      <c r="U37" s="4"/>
      <c r="V37" s="4"/>
      <c r="W37" s="4"/>
      <c r="X37" s="4"/>
    </row>
    <row r="38" spans="2:24" x14ac:dyDescent="0.2">
      <c r="B38" s="117" t="s">
        <v>98</v>
      </c>
      <c r="C38" s="117"/>
      <c r="D38" s="117"/>
      <c r="E38" s="117"/>
      <c r="F38" s="117"/>
      <c r="G38" s="117"/>
      <c r="H38" s="117"/>
      <c r="I38" s="117"/>
      <c r="J38" s="117"/>
      <c r="K38" s="117"/>
      <c r="M38" s="11"/>
      <c r="N38" s="11"/>
      <c r="O38" s="11"/>
      <c r="P38" s="11"/>
      <c r="Q38" s="11"/>
      <c r="R38" s="11"/>
      <c r="S38" s="11"/>
      <c r="T38" s="11"/>
      <c r="U38" s="4"/>
      <c r="V38" s="4"/>
      <c r="W38" s="4"/>
      <c r="X38" s="4"/>
    </row>
    <row r="39" spans="2:24" x14ac:dyDescent="0.2">
      <c r="M39" s="11"/>
      <c r="N39" s="11"/>
      <c r="O39" s="11"/>
      <c r="P39" s="11"/>
      <c r="Q39" s="11"/>
      <c r="R39" s="11"/>
      <c r="S39" s="11"/>
      <c r="T39" s="11"/>
      <c r="U39" s="4"/>
      <c r="V39" s="4"/>
      <c r="W39" s="4"/>
      <c r="X39" s="4"/>
    </row>
    <row r="40" spans="2:24" ht="15.75" x14ac:dyDescent="0.25">
      <c r="B40" s="113" t="s">
        <v>94</v>
      </c>
      <c r="C40" s="110" t="str">
        <f t="shared" ref="C40:G40" si="0">C5</f>
        <v>2021-2022</v>
      </c>
      <c r="D40" s="111"/>
      <c r="E40" s="111"/>
      <c r="F40" s="112"/>
      <c r="G40" s="110" t="str">
        <f t="shared" si="0"/>
        <v>2022-2023</v>
      </c>
      <c r="H40" s="112"/>
      <c r="I40" s="94"/>
      <c r="J40" s="110" t="str">
        <f t="shared" ref="J40" si="1">J5</f>
        <v>January to June</v>
      </c>
      <c r="K40" s="112"/>
      <c r="M40" s="11"/>
      <c r="N40" s="11"/>
      <c r="O40" s="11"/>
      <c r="P40" s="11"/>
      <c r="Q40" s="11"/>
      <c r="R40" s="11"/>
      <c r="S40" s="11"/>
      <c r="T40" s="11"/>
      <c r="U40" s="4"/>
      <c r="V40" s="4"/>
      <c r="W40" s="4"/>
      <c r="X40" s="4"/>
    </row>
    <row r="41" spans="2:24" ht="15.75" x14ac:dyDescent="0.25">
      <c r="B41" s="114"/>
      <c r="C41" s="98" t="s">
        <v>57</v>
      </c>
      <c r="D41" s="98" t="s">
        <v>58</v>
      </c>
      <c r="E41" s="98" t="s">
        <v>59</v>
      </c>
      <c r="F41" s="98" t="s">
        <v>60</v>
      </c>
      <c r="G41" s="98" t="s">
        <v>57</v>
      </c>
      <c r="H41" s="98" t="s">
        <v>58</v>
      </c>
      <c r="I41" s="107"/>
      <c r="J41" s="95" t="s">
        <v>101</v>
      </c>
      <c r="K41" s="95" t="s">
        <v>110</v>
      </c>
      <c r="M41" s="11"/>
      <c r="N41" s="11"/>
      <c r="O41" s="11"/>
      <c r="P41" s="11"/>
      <c r="Q41" s="11"/>
      <c r="R41" s="11"/>
      <c r="S41" s="11"/>
      <c r="T41" s="11"/>
      <c r="U41" s="4"/>
      <c r="V41" s="4"/>
      <c r="W41" s="4"/>
      <c r="X41" s="4"/>
    </row>
    <row r="42" spans="2:24" x14ac:dyDescent="0.2">
      <c r="B42" s="2"/>
      <c r="C42" s="21"/>
      <c r="D42" s="21"/>
      <c r="E42" s="21"/>
      <c r="F42" s="21"/>
      <c r="G42" s="54"/>
      <c r="H42" s="54"/>
      <c r="I42" s="34"/>
      <c r="J42" s="54"/>
      <c r="K42" s="54"/>
      <c r="M42" s="11"/>
      <c r="N42" s="11"/>
      <c r="O42" s="11"/>
      <c r="P42" s="11"/>
      <c r="Q42" s="11"/>
      <c r="R42" s="11"/>
      <c r="S42" s="11"/>
      <c r="T42" s="11"/>
      <c r="U42" s="4"/>
      <c r="V42" s="4"/>
      <c r="W42" s="4"/>
      <c r="X42" s="4"/>
    </row>
    <row r="43" spans="2:24" x14ac:dyDescent="0.2">
      <c r="B43" s="10" t="s">
        <v>41</v>
      </c>
      <c r="C43" s="67">
        <v>10.868993914800967</v>
      </c>
      <c r="D43" s="67">
        <v>8.4141127324032396</v>
      </c>
      <c r="E43" s="67">
        <v>14.149363030886946</v>
      </c>
      <c r="F43" s="67">
        <v>5.5975725883510279</v>
      </c>
      <c r="G43" s="67">
        <v>-0.85895084282196876</v>
      </c>
      <c r="H43" s="67">
        <v>-4.8923495209288177</v>
      </c>
      <c r="I43" s="87"/>
      <c r="J43" s="67">
        <v>9.6047429542946929</v>
      </c>
      <c r="K43" s="67">
        <v>-2.8791709099257616</v>
      </c>
      <c r="M43" s="11"/>
      <c r="N43" s="11"/>
      <c r="O43" s="11"/>
      <c r="P43" s="11"/>
      <c r="Q43" s="11"/>
      <c r="R43" s="11"/>
      <c r="S43" s="11"/>
      <c r="T43" s="11"/>
      <c r="U43" s="4"/>
      <c r="V43" s="4"/>
      <c r="W43" s="4"/>
      <c r="X43" s="4"/>
    </row>
    <row r="44" spans="2:24" x14ac:dyDescent="0.2">
      <c r="B44" s="9" t="s">
        <v>19</v>
      </c>
      <c r="C44" s="67">
        <v>12.07342872738546</v>
      </c>
      <c r="D44" s="67">
        <v>6.4520556591958211</v>
      </c>
      <c r="E44" s="67">
        <v>14.16607869073796</v>
      </c>
      <c r="F44" s="67">
        <v>3.7798272591690552</v>
      </c>
      <c r="G44" s="67">
        <v>-3.9168199269337234</v>
      </c>
      <c r="H44" s="67">
        <v>-5.9853632677809294</v>
      </c>
      <c r="I44" s="87"/>
      <c r="J44" s="67">
        <v>9.2450325842292624</v>
      </c>
      <c r="K44" s="67">
        <v>-4.9259282164364375</v>
      </c>
      <c r="M44" s="11"/>
      <c r="N44" s="11"/>
      <c r="O44" s="11"/>
      <c r="P44" s="11"/>
      <c r="Q44" s="11"/>
      <c r="R44" s="11"/>
      <c r="S44" s="11"/>
      <c r="T44" s="11"/>
      <c r="U44" s="4"/>
      <c r="V44" s="4"/>
      <c r="W44" s="4"/>
      <c r="X44" s="4"/>
    </row>
    <row r="45" spans="2:24" x14ac:dyDescent="0.2">
      <c r="B45" s="9" t="s">
        <v>18</v>
      </c>
      <c r="C45" s="67">
        <v>-3.7022060721226491</v>
      </c>
      <c r="D45" s="67">
        <v>9.0483687751133921</v>
      </c>
      <c r="E45" s="67">
        <v>7.7885316269988625</v>
      </c>
      <c r="F45" s="67">
        <v>9.2154310205527334</v>
      </c>
      <c r="G45" s="67">
        <v>22.491623660738782</v>
      </c>
      <c r="H45" s="67">
        <v>-0.17237486281724834</v>
      </c>
      <c r="I45" s="87"/>
      <c r="J45" s="67">
        <v>3.2673963389657779</v>
      </c>
      <c r="K45" s="67">
        <v>9.4692882401857794</v>
      </c>
      <c r="M45" s="11"/>
      <c r="N45" s="11"/>
      <c r="O45" s="11"/>
      <c r="P45" s="11"/>
      <c r="Q45" s="11"/>
      <c r="R45" s="11"/>
      <c r="S45" s="11"/>
      <c r="T45" s="11"/>
      <c r="U45" s="4"/>
      <c r="V45" s="4"/>
      <c r="W45" s="4"/>
      <c r="X45" s="4"/>
    </row>
    <row r="46" spans="2:24" x14ac:dyDescent="0.2">
      <c r="B46" s="9" t="s">
        <v>17</v>
      </c>
      <c r="C46" s="67">
        <v>18.100290642208151</v>
      </c>
      <c r="D46" s="67">
        <v>30.365221280579192</v>
      </c>
      <c r="E46" s="67">
        <v>19.475522789176615</v>
      </c>
      <c r="F46" s="67">
        <v>13.688893701123872</v>
      </c>
      <c r="G46" s="67">
        <v>3.7896876734886842</v>
      </c>
      <c r="H46" s="67">
        <v>-4.2253127689916621</v>
      </c>
      <c r="I46" s="87"/>
      <c r="J46" s="67">
        <v>24.732770537014414</v>
      </c>
      <c r="K46" s="67">
        <v>-0.79326195332256599</v>
      </c>
      <c r="M46" s="11"/>
      <c r="N46" s="11"/>
      <c r="O46" s="11"/>
      <c r="P46" s="11"/>
      <c r="Q46" s="11"/>
      <c r="R46" s="11"/>
      <c r="S46" s="11"/>
      <c r="T46" s="11"/>
      <c r="U46" s="4"/>
      <c r="V46" s="4"/>
      <c r="W46" s="4"/>
      <c r="X46" s="4"/>
    </row>
    <row r="47" spans="2:24" x14ac:dyDescent="0.2">
      <c r="B47" s="9" t="s">
        <v>20</v>
      </c>
      <c r="C47" s="67">
        <v>12.033651440017534</v>
      </c>
      <c r="D47" s="67">
        <v>21.930258638915312</v>
      </c>
      <c r="E47" s="67">
        <v>25.672548716592082</v>
      </c>
      <c r="F47" s="67">
        <v>22.180222803324302</v>
      </c>
      <c r="G47" s="67">
        <v>17.119761449549387</v>
      </c>
      <c r="H47" s="67">
        <v>5.3933605184187661</v>
      </c>
      <c r="I47" s="87"/>
      <c r="J47" s="67">
        <v>17.193835595506958</v>
      </c>
      <c r="K47" s="67">
        <v>10.759701369954321</v>
      </c>
      <c r="M47" s="11"/>
      <c r="N47" s="11"/>
      <c r="O47" s="11"/>
      <c r="P47" s="11"/>
      <c r="Q47" s="11"/>
      <c r="R47" s="11"/>
      <c r="S47" s="11"/>
      <c r="T47" s="11"/>
      <c r="U47" s="4"/>
      <c r="V47" s="4"/>
      <c r="W47" s="4"/>
      <c r="X47" s="4"/>
    </row>
    <row r="48" spans="2:24" x14ac:dyDescent="0.2">
      <c r="B48" s="9" t="s">
        <v>21</v>
      </c>
      <c r="C48" s="67">
        <v>14.945883197893473</v>
      </c>
      <c r="D48" s="67">
        <v>4.1533901887072622</v>
      </c>
      <c r="E48" s="67">
        <v>2.2449868295708608</v>
      </c>
      <c r="F48" s="67">
        <v>-6.0766522802099825</v>
      </c>
      <c r="G48" s="67">
        <v>-14.87834396911698</v>
      </c>
      <c r="H48" s="67">
        <v>-9.341630565645886</v>
      </c>
      <c r="I48" s="87"/>
      <c r="J48" s="67">
        <v>9.7799058796032909</v>
      </c>
      <c r="K48" s="67">
        <v>-12.377765981854072</v>
      </c>
      <c r="M48" s="11"/>
      <c r="N48" s="11"/>
      <c r="O48" s="11"/>
      <c r="P48" s="11"/>
      <c r="Q48" s="11"/>
      <c r="R48" s="11"/>
      <c r="S48" s="11"/>
      <c r="T48" s="11"/>
      <c r="U48" s="4"/>
      <c r="V48" s="4"/>
      <c r="W48" s="4"/>
      <c r="X48" s="4"/>
    </row>
    <row r="49" spans="2:24" x14ac:dyDescent="0.2">
      <c r="B49" s="10"/>
      <c r="C49" s="67"/>
      <c r="D49" s="67"/>
      <c r="E49" s="67"/>
      <c r="F49" s="67"/>
      <c r="G49" s="67"/>
      <c r="H49" s="67"/>
      <c r="I49" s="87"/>
      <c r="J49" s="67"/>
      <c r="K49" s="67"/>
      <c r="M49" s="11"/>
      <c r="N49" s="11"/>
      <c r="O49" s="11"/>
      <c r="P49" s="11"/>
      <c r="Q49" s="11"/>
      <c r="R49" s="11"/>
      <c r="S49" s="11"/>
      <c r="T49" s="11"/>
      <c r="U49" s="4"/>
      <c r="V49" s="4"/>
      <c r="W49" s="4"/>
      <c r="X49" s="4"/>
    </row>
    <row r="50" spans="2:24" x14ac:dyDescent="0.2">
      <c r="B50" s="10" t="s">
        <v>42</v>
      </c>
      <c r="C50" s="67">
        <v>-3.2512758162831261</v>
      </c>
      <c r="D50" s="67">
        <v>5.4720067281471785</v>
      </c>
      <c r="E50" s="67">
        <v>27.194301639487833</v>
      </c>
      <c r="F50" s="67">
        <v>16.962390228370609</v>
      </c>
      <c r="G50" s="67">
        <v>14.653467430546499</v>
      </c>
      <c r="H50" s="67">
        <v>7.9768766770349089</v>
      </c>
      <c r="I50" s="87"/>
      <c r="J50" s="67">
        <v>1.0902906657890128</v>
      </c>
      <c r="K50" s="67">
        <v>11.220479938663999</v>
      </c>
      <c r="M50" s="11"/>
      <c r="N50" s="11"/>
      <c r="O50" s="11"/>
      <c r="P50" s="11"/>
      <c r="Q50" s="11"/>
      <c r="R50" s="11"/>
      <c r="S50" s="11"/>
      <c r="T50" s="11"/>
      <c r="U50" s="4"/>
      <c r="V50" s="4"/>
      <c r="W50" s="4"/>
      <c r="X50" s="4"/>
    </row>
    <row r="51" spans="2:24" x14ac:dyDescent="0.2">
      <c r="B51" s="9" t="s">
        <v>22</v>
      </c>
      <c r="C51" s="67">
        <v>-1.2058236393589272</v>
      </c>
      <c r="D51" s="67">
        <v>7.7278120727171773</v>
      </c>
      <c r="E51" s="67">
        <v>32.61373039719728</v>
      </c>
      <c r="F51" s="67">
        <v>17.539574414776581</v>
      </c>
      <c r="G51" s="67">
        <v>10.149939260996032</v>
      </c>
      <c r="H51" s="67">
        <v>7.8320960889129321</v>
      </c>
      <c r="I51" s="87"/>
      <c r="J51" s="67">
        <v>3.2380336544302946</v>
      </c>
      <c r="K51" s="67">
        <v>8.9755108053099608</v>
      </c>
      <c r="M51" s="11"/>
      <c r="N51" s="11"/>
      <c r="O51" s="11"/>
      <c r="P51" s="11"/>
      <c r="Q51" s="11"/>
      <c r="R51" s="11"/>
      <c r="S51" s="11"/>
      <c r="T51" s="11"/>
      <c r="U51" s="4"/>
      <c r="V51" s="4"/>
      <c r="W51" s="4"/>
      <c r="X51" s="4"/>
    </row>
    <row r="52" spans="2:24" x14ac:dyDescent="0.2">
      <c r="B52" s="9" t="s">
        <v>23</v>
      </c>
      <c r="C52" s="67">
        <v>15.06124546685319</v>
      </c>
      <c r="D52" s="67">
        <v>3.4596171260695918</v>
      </c>
      <c r="E52" s="67">
        <v>11.813396852211477</v>
      </c>
      <c r="F52" s="67">
        <v>1.0879923620136456</v>
      </c>
      <c r="G52" s="67">
        <v>-5.4065561731382328</v>
      </c>
      <c r="H52" s="67">
        <v>3.2146357157470051</v>
      </c>
      <c r="I52" s="87"/>
      <c r="J52" s="67">
        <v>9.3414748220951758</v>
      </c>
      <c r="K52" s="67">
        <v>-1.11025588672784</v>
      </c>
      <c r="M52" s="11"/>
      <c r="N52" s="11"/>
      <c r="O52" s="11"/>
      <c r="P52" s="11"/>
      <c r="Q52" s="11"/>
      <c r="R52" s="11"/>
      <c r="S52" s="11"/>
      <c r="T52" s="11"/>
      <c r="U52" s="4"/>
      <c r="V52" s="4"/>
      <c r="W52" s="4"/>
      <c r="X52" s="4"/>
    </row>
    <row r="53" spans="2:24" x14ac:dyDescent="0.2">
      <c r="B53" s="9" t="s">
        <v>24</v>
      </c>
      <c r="C53" s="67">
        <v>-9.1808650381060666</v>
      </c>
      <c r="D53" s="67">
        <v>-7.9495165646303878E-2</v>
      </c>
      <c r="E53" s="67">
        <v>15.34890698429685</v>
      </c>
      <c r="F53" s="67">
        <v>15.104880782794151</v>
      </c>
      <c r="G53" s="67">
        <v>28.460294860358658</v>
      </c>
      <c r="H53" s="67">
        <v>8.1104896981267558</v>
      </c>
      <c r="I53" s="87"/>
      <c r="J53" s="67">
        <v>-4.5243326822912433</v>
      </c>
      <c r="K53" s="67">
        <v>17.775133497942441</v>
      </c>
      <c r="M53" s="11"/>
      <c r="N53" s="11"/>
      <c r="O53" s="11"/>
      <c r="P53" s="11"/>
      <c r="Q53" s="11"/>
      <c r="R53" s="11"/>
      <c r="S53" s="11"/>
      <c r="T53" s="11"/>
      <c r="U53" s="4"/>
      <c r="V53" s="4"/>
      <c r="W53" s="4"/>
      <c r="X53" s="4"/>
    </row>
    <row r="54" spans="2:24" x14ac:dyDescent="0.2">
      <c r="B54" s="9" t="s">
        <v>25</v>
      </c>
      <c r="C54" s="67">
        <v>0.96148828766284833</v>
      </c>
      <c r="D54" s="67">
        <v>12.884422777058614</v>
      </c>
      <c r="E54" s="67">
        <v>31.695878150312339</v>
      </c>
      <c r="F54" s="67">
        <v>31.389929293085792</v>
      </c>
      <c r="G54" s="67">
        <v>15.585454573063174</v>
      </c>
      <c r="H54" s="67">
        <v>11.536284672361585</v>
      </c>
      <c r="I54" s="87"/>
      <c r="J54" s="67">
        <v>7.3737012268774382</v>
      </c>
      <c r="K54" s="67">
        <v>13.173820640233513</v>
      </c>
      <c r="M54" s="11"/>
      <c r="N54" s="11"/>
      <c r="O54" s="11"/>
      <c r="P54" s="11"/>
      <c r="Q54" s="11"/>
      <c r="R54" s="11"/>
      <c r="S54" s="11"/>
      <c r="T54" s="11"/>
      <c r="U54" s="4"/>
      <c r="V54" s="4"/>
      <c r="W54" s="4"/>
      <c r="X54" s="4"/>
    </row>
    <row r="55" spans="2:24" x14ac:dyDescent="0.2">
      <c r="B55" s="3"/>
      <c r="C55" s="52"/>
      <c r="D55" s="52"/>
      <c r="E55" s="52"/>
      <c r="F55" s="52"/>
      <c r="G55" s="52"/>
      <c r="H55" s="52"/>
      <c r="I55" s="34"/>
      <c r="J55" s="52"/>
      <c r="K55" s="52"/>
      <c r="M55" s="11"/>
      <c r="N55" s="11"/>
      <c r="O55" s="11"/>
      <c r="P55" s="11"/>
      <c r="Q55" s="11"/>
      <c r="R55" s="11"/>
      <c r="S55" s="11"/>
      <c r="T55" s="11"/>
      <c r="U55" s="4"/>
      <c r="V55" s="4"/>
      <c r="W55" s="4"/>
      <c r="X55" s="4"/>
    </row>
    <row r="56" spans="2:24" x14ac:dyDescent="0.2">
      <c r="B56" s="100" t="s">
        <v>97</v>
      </c>
      <c r="M56" s="11"/>
      <c r="N56" s="11"/>
      <c r="O56" s="11"/>
      <c r="P56" s="11"/>
      <c r="Q56" s="11"/>
      <c r="R56" s="11"/>
      <c r="S56" s="11"/>
      <c r="T56" s="11"/>
      <c r="U56" s="4"/>
      <c r="V56" s="4"/>
      <c r="W56" s="4"/>
      <c r="X56" s="4"/>
    </row>
    <row r="57" spans="2:24" x14ac:dyDescent="0.2">
      <c r="M57" s="11"/>
      <c r="N57" s="11"/>
      <c r="O57" s="11"/>
      <c r="P57" s="11"/>
      <c r="Q57" s="11"/>
      <c r="R57" s="11"/>
      <c r="S57" s="11"/>
      <c r="T57" s="11"/>
      <c r="U57" s="4"/>
      <c r="V57" s="4"/>
      <c r="W57" s="4"/>
      <c r="X57" s="4"/>
    </row>
    <row r="58" spans="2:24" x14ac:dyDescent="0.2">
      <c r="B58" s="117" t="s">
        <v>89</v>
      </c>
      <c r="C58" s="117"/>
      <c r="D58" s="117"/>
      <c r="E58" s="117"/>
      <c r="F58" s="117"/>
      <c r="G58" s="117"/>
      <c r="H58" s="117"/>
      <c r="I58" s="117"/>
      <c r="J58" s="117"/>
      <c r="K58" s="117"/>
      <c r="M58" s="11"/>
      <c r="N58" s="11"/>
      <c r="O58" s="11"/>
      <c r="P58" s="11"/>
      <c r="Q58" s="11"/>
      <c r="R58" s="11"/>
      <c r="S58" s="11"/>
      <c r="T58" s="11"/>
      <c r="U58" s="4"/>
      <c r="V58" s="4"/>
      <c r="W58" s="4"/>
      <c r="X58" s="4"/>
    </row>
    <row r="59" spans="2:24" x14ac:dyDescent="0.2">
      <c r="B59" s="117" t="s">
        <v>114</v>
      </c>
      <c r="C59" s="117"/>
      <c r="D59" s="117"/>
      <c r="E59" s="117"/>
      <c r="F59" s="117"/>
      <c r="G59" s="117"/>
      <c r="H59" s="117"/>
      <c r="I59" s="117"/>
      <c r="J59" s="117"/>
      <c r="K59" s="117"/>
      <c r="M59" s="11"/>
      <c r="N59" s="11"/>
      <c r="O59" s="11"/>
      <c r="P59" s="11"/>
      <c r="Q59" s="11"/>
      <c r="R59" s="11"/>
      <c r="S59" s="11"/>
      <c r="T59" s="11"/>
      <c r="U59" s="4"/>
      <c r="V59" s="4"/>
      <c r="W59" s="4"/>
      <c r="X59" s="4"/>
    </row>
    <row r="60" spans="2:24" x14ac:dyDescent="0.2">
      <c r="B60" s="117" t="s">
        <v>98</v>
      </c>
      <c r="C60" s="117"/>
      <c r="D60" s="117"/>
      <c r="E60" s="117"/>
      <c r="F60" s="117"/>
      <c r="G60" s="117"/>
      <c r="H60" s="117"/>
      <c r="I60" s="117"/>
      <c r="J60" s="117"/>
      <c r="K60" s="117"/>
      <c r="M60" s="11"/>
      <c r="N60" s="11"/>
      <c r="O60" s="11"/>
      <c r="P60" s="11"/>
      <c r="Q60" s="11"/>
      <c r="R60" s="11"/>
      <c r="S60" s="11"/>
      <c r="T60" s="11"/>
      <c r="U60" s="4"/>
      <c r="V60" s="4"/>
      <c r="W60" s="4"/>
      <c r="X60" s="4"/>
    </row>
    <row r="61" spans="2:24" x14ac:dyDescent="0.2">
      <c r="H61" s="1"/>
      <c r="I61" s="1"/>
      <c r="J61" s="1"/>
      <c r="K61" s="1"/>
      <c r="M61" s="11"/>
      <c r="N61" s="11"/>
      <c r="O61" s="11"/>
      <c r="P61" s="11"/>
      <c r="Q61" s="11"/>
      <c r="R61" s="11"/>
      <c r="S61" s="11"/>
      <c r="T61" s="11"/>
      <c r="U61" s="4"/>
      <c r="V61" s="4"/>
      <c r="W61" s="4"/>
      <c r="X61" s="4"/>
    </row>
    <row r="62" spans="2:24" ht="15.75" x14ac:dyDescent="0.25">
      <c r="B62" s="113" t="s">
        <v>94</v>
      </c>
      <c r="C62" s="110" t="str">
        <f>C5</f>
        <v>2021-2022</v>
      </c>
      <c r="D62" s="111"/>
      <c r="E62" s="111"/>
      <c r="F62" s="112"/>
      <c r="G62" s="110" t="str">
        <f>G5</f>
        <v>2022-2023</v>
      </c>
      <c r="H62" s="112"/>
      <c r="I62" s="101"/>
      <c r="J62" s="110" t="str">
        <f>J5</f>
        <v>January to June</v>
      </c>
      <c r="K62" s="112"/>
      <c r="M62" s="11"/>
      <c r="N62" s="11"/>
      <c r="O62" s="11"/>
      <c r="P62" s="11"/>
      <c r="Q62" s="11"/>
      <c r="R62" s="11"/>
      <c r="S62" s="11"/>
      <c r="T62" s="11"/>
      <c r="U62" s="4"/>
      <c r="V62" s="4"/>
      <c r="W62" s="4"/>
      <c r="X62" s="4"/>
    </row>
    <row r="63" spans="2:24" ht="15.75" x14ac:dyDescent="0.25">
      <c r="B63" s="114"/>
      <c r="C63" s="98" t="s">
        <v>57</v>
      </c>
      <c r="D63" s="98" t="s">
        <v>58</v>
      </c>
      <c r="E63" s="98" t="s">
        <v>59</v>
      </c>
      <c r="F63" s="98" t="s">
        <v>60</v>
      </c>
      <c r="G63" s="98" t="s">
        <v>57</v>
      </c>
      <c r="H63" s="98" t="s">
        <v>58</v>
      </c>
      <c r="I63" s="96"/>
      <c r="J63" s="98" t="s">
        <v>101</v>
      </c>
      <c r="K63" s="98" t="s">
        <v>110</v>
      </c>
      <c r="M63" s="11"/>
      <c r="N63" s="11"/>
      <c r="O63" s="11"/>
      <c r="P63" s="11"/>
      <c r="Q63" s="11"/>
      <c r="R63" s="11"/>
      <c r="S63" s="11"/>
      <c r="T63" s="11"/>
      <c r="U63" s="4"/>
      <c r="V63" s="4"/>
      <c r="W63" s="4"/>
      <c r="X63" s="4"/>
    </row>
    <row r="64" spans="2:24" x14ac:dyDescent="0.2">
      <c r="B64" s="10"/>
      <c r="C64" s="21"/>
      <c r="D64" s="21"/>
      <c r="E64" s="21"/>
      <c r="F64" s="21"/>
      <c r="G64" s="54"/>
      <c r="H64" s="54"/>
      <c r="I64" s="1"/>
      <c r="J64" s="54"/>
      <c r="K64" s="54"/>
      <c r="M64" s="11"/>
      <c r="N64" s="11"/>
      <c r="O64" s="11"/>
      <c r="P64" s="11"/>
      <c r="Q64" s="11"/>
      <c r="R64" s="11"/>
      <c r="S64" s="11"/>
      <c r="T64" s="11"/>
      <c r="U64" s="4"/>
      <c r="V64" s="4"/>
      <c r="W64" s="4"/>
      <c r="X64" s="4"/>
    </row>
    <row r="65" spans="2:24" x14ac:dyDescent="0.2">
      <c r="B65" s="10" t="s">
        <v>43</v>
      </c>
      <c r="C65" s="67">
        <v>3.6136656670898759</v>
      </c>
      <c r="D65" s="67">
        <v>19.621768680941429</v>
      </c>
      <c r="E65" s="67">
        <v>15.300317592210448</v>
      </c>
      <c r="F65" s="67">
        <v>14.399745525819441</v>
      </c>
      <c r="G65" s="67">
        <v>24.796028954019022</v>
      </c>
      <c r="H65" s="67">
        <v>4.3768474188661628</v>
      </c>
      <c r="I65" s="11"/>
      <c r="J65" s="67">
        <v>12.46494678389179</v>
      </c>
      <c r="K65" s="67">
        <v>13.003866357775706</v>
      </c>
      <c r="M65" s="11"/>
      <c r="N65" s="11"/>
      <c r="O65" s="11"/>
      <c r="P65" s="11"/>
      <c r="Q65" s="11"/>
      <c r="R65" s="11"/>
      <c r="S65" s="11"/>
      <c r="T65" s="11"/>
      <c r="U65" s="4"/>
      <c r="V65" s="4"/>
      <c r="W65" s="4"/>
      <c r="X65" s="4"/>
    </row>
    <row r="66" spans="2:24" x14ac:dyDescent="0.2">
      <c r="B66" s="9" t="s">
        <v>26</v>
      </c>
      <c r="C66" s="67">
        <v>2.6952129672683123</v>
      </c>
      <c r="D66" s="67">
        <v>5.9076799110228562</v>
      </c>
      <c r="E66" s="67">
        <v>10.862776931290741</v>
      </c>
      <c r="F66" s="67">
        <v>-3.4489630819059425</v>
      </c>
      <c r="G66" s="67">
        <v>16.450150585518685</v>
      </c>
      <c r="H66" s="67">
        <v>5.7499772482927369</v>
      </c>
      <c r="I66" s="11"/>
      <c r="J66" s="67">
        <v>4.7327151943562296</v>
      </c>
      <c r="K66" s="67">
        <v>10.353824407325597</v>
      </c>
      <c r="M66" s="11"/>
      <c r="N66" s="11"/>
      <c r="O66" s="11"/>
      <c r="P66" s="11"/>
      <c r="Q66" s="11"/>
      <c r="R66" s="38"/>
      <c r="S66" s="38"/>
      <c r="T66" s="38"/>
      <c r="U66" s="4"/>
      <c r="V66" s="4"/>
      <c r="W66" s="4"/>
      <c r="X66" s="4"/>
    </row>
    <row r="67" spans="2:24" x14ac:dyDescent="0.2">
      <c r="B67" s="9" t="s">
        <v>27</v>
      </c>
      <c r="C67" s="67">
        <v>-4.9795301299826349</v>
      </c>
      <c r="D67" s="67">
        <v>5.7690232541092845</v>
      </c>
      <c r="E67" s="67">
        <v>1.9145967237387485</v>
      </c>
      <c r="F67" s="67">
        <v>1.3972709863790067</v>
      </c>
      <c r="G67" s="67">
        <v>21.074463369109541</v>
      </c>
      <c r="H67" s="67">
        <v>11.176770793346623</v>
      </c>
      <c r="I67" s="11"/>
      <c r="J67" s="67">
        <v>0.11868324493586879</v>
      </c>
      <c r="K67" s="67">
        <v>16.212435837768858</v>
      </c>
      <c r="M67" s="11"/>
      <c r="N67" s="11"/>
      <c r="O67" s="11"/>
      <c r="P67" s="11"/>
      <c r="Q67" s="11"/>
      <c r="R67" s="11"/>
      <c r="S67" s="11"/>
      <c r="T67" s="11"/>
      <c r="U67" s="4"/>
      <c r="V67" s="4"/>
      <c r="W67" s="4"/>
      <c r="X67" s="4"/>
    </row>
    <row r="68" spans="2:24" x14ac:dyDescent="0.2">
      <c r="B68" s="9" t="s">
        <v>54</v>
      </c>
      <c r="C68" s="67">
        <v>-5.7615880239740509</v>
      </c>
      <c r="D68" s="67">
        <v>11.321735860911563</v>
      </c>
      <c r="E68" s="67">
        <v>-4.3132612110542752</v>
      </c>
      <c r="F68" s="67">
        <v>7.1415922198999615</v>
      </c>
      <c r="G68" s="67">
        <v>40.705932706068722</v>
      </c>
      <c r="H68" s="67">
        <v>-0.55139476402359389</v>
      </c>
      <c r="I68" s="11"/>
      <c r="J68" s="67">
        <v>3.4421933516572301</v>
      </c>
      <c r="K68" s="67">
        <v>15.106937968853273</v>
      </c>
      <c r="M68" s="11"/>
      <c r="N68" s="11"/>
      <c r="O68" s="11"/>
      <c r="P68" s="11"/>
      <c r="Q68" s="11"/>
      <c r="R68" s="11"/>
      <c r="S68" s="11"/>
      <c r="T68" s="11"/>
      <c r="U68" s="4"/>
      <c r="V68" s="4"/>
      <c r="W68" s="4"/>
      <c r="X68" s="4"/>
    </row>
    <row r="69" spans="2:24" x14ac:dyDescent="0.2">
      <c r="B69" s="9" t="s">
        <v>33</v>
      </c>
      <c r="C69" s="67">
        <v>-0.3302492156996073</v>
      </c>
      <c r="D69" s="67">
        <v>22.376239080949347</v>
      </c>
      <c r="E69" s="67">
        <v>30.300992959572916</v>
      </c>
      <c r="F69" s="67">
        <v>32.549234571653621</v>
      </c>
      <c r="G69" s="67">
        <v>42.673913835225449</v>
      </c>
      <c r="H69" s="67">
        <v>17.503012534607819</v>
      </c>
      <c r="I69" s="11"/>
      <c r="J69" s="67">
        <v>12.449765823146564</v>
      </c>
      <c r="K69" s="67">
        <v>27.356906569227888</v>
      </c>
      <c r="M69" s="11"/>
      <c r="N69" s="11"/>
      <c r="O69" s="11"/>
      <c r="P69" s="11"/>
      <c r="Q69" s="11"/>
      <c r="R69" s="11"/>
      <c r="S69" s="11"/>
      <c r="T69" s="11"/>
      <c r="U69" s="4"/>
      <c r="V69" s="4"/>
      <c r="W69" s="4"/>
      <c r="X69" s="4"/>
    </row>
    <row r="70" spans="2:24" x14ac:dyDescent="0.2">
      <c r="B70" s="9" t="s">
        <v>34</v>
      </c>
      <c r="C70" s="67">
        <v>11.462193967595669</v>
      </c>
      <c r="D70" s="67">
        <v>25.514648178114019</v>
      </c>
      <c r="E70" s="67">
        <v>18.925352057712864</v>
      </c>
      <c r="F70" s="67">
        <v>24.523335279365099</v>
      </c>
      <c r="G70" s="67">
        <v>26.449086420409216</v>
      </c>
      <c r="H70" s="67">
        <v>-6.5336131277081044</v>
      </c>
      <c r="I70" s="11"/>
      <c r="J70" s="67">
        <v>19.510124627644476</v>
      </c>
      <c r="K70" s="67">
        <v>3.9939501044045533</v>
      </c>
      <c r="M70" s="11"/>
      <c r="N70" s="11"/>
      <c r="O70" s="11"/>
      <c r="P70" s="11"/>
      <c r="Q70" s="11"/>
      <c r="R70" s="11"/>
      <c r="S70" s="11"/>
      <c r="T70" s="11"/>
      <c r="U70" s="4"/>
      <c r="V70" s="4"/>
      <c r="W70" s="4"/>
      <c r="X70" s="4"/>
    </row>
    <row r="71" spans="2:24" x14ac:dyDescent="0.2">
      <c r="B71" s="9" t="s">
        <v>28</v>
      </c>
      <c r="C71" s="67">
        <v>5.5533236598567903</v>
      </c>
      <c r="D71" s="67">
        <v>39.718558944498362</v>
      </c>
      <c r="E71" s="67">
        <v>44.845919643861023</v>
      </c>
      <c r="F71" s="67">
        <v>73.393210063390654</v>
      </c>
      <c r="G71" s="67">
        <v>27.577486883304214</v>
      </c>
      <c r="H71" s="67">
        <v>-8.8138033755627561</v>
      </c>
      <c r="I71" s="11"/>
      <c r="J71" s="67">
        <v>22.924929291799657</v>
      </c>
      <c r="K71" s="67">
        <v>6.5979154116272642</v>
      </c>
      <c r="M71" s="11"/>
      <c r="N71" s="11"/>
      <c r="O71" s="11"/>
      <c r="P71" s="11"/>
      <c r="Q71" s="11"/>
      <c r="R71" s="11"/>
      <c r="S71" s="11"/>
      <c r="T71" s="11"/>
      <c r="U71" s="4"/>
      <c r="V71" s="4"/>
      <c r="W71" s="4"/>
      <c r="X71" s="4"/>
    </row>
    <row r="72" spans="2:24" x14ac:dyDescent="0.2">
      <c r="B72" s="9" t="s">
        <v>46</v>
      </c>
      <c r="C72" s="67">
        <v>2.0818401805187126</v>
      </c>
      <c r="D72" s="67">
        <v>29.92911321296916</v>
      </c>
      <c r="E72" s="67">
        <v>13.245148479444534</v>
      </c>
      <c r="F72" s="67">
        <v>20.470288590373677</v>
      </c>
      <c r="G72" s="67">
        <v>37.131297353788931</v>
      </c>
      <c r="H72" s="67">
        <v>-3.714240623100773</v>
      </c>
      <c r="I72" s="11"/>
      <c r="J72" s="67">
        <v>17.312151877285096</v>
      </c>
      <c r="K72" s="67">
        <v>13.168994519527866</v>
      </c>
      <c r="M72" s="11"/>
      <c r="N72" s="11"/>
      <c r="O72" s="11"/>
      <c r="P72" s="11"/>
      <c r="Q72" s="11"/>
      <c r="R72" s="11"/>
      <c r="S72" s="11"/>
      <c r="T72" s="11"/>
      <c r="U72" s="4"/>
      <c r="V72" s="4"/>
      <c r="W72" s="4"/>
      <c r="X72" s="4"/>
    </row>
    <row r="73" spans="2:24" x14ac:dyDescent="0.2">
      <c r="B73" s="9" t="s">
        <v>35</v>
      </c>
      <c r="C73" s="67">
        <v>-36.29936019651425</v>
      </c>
      <c r="D73" s="67">
        <v>9.7805184046627858</v>
      </c>
      <c r="E73" s="67">
        <v>-7.0987018839551048</v>
      </c>
      <c r="F73" s="67">
        <v>18.056968113364569</v>
      </c>
      <c r="G73" s="67">
        <v>37.835269677522085</v>
      </c>
      <c r="H73" s="67">
        <v>10.690967423283194</v>
      </c>
      <c r="I73" s="11"/>
      <c r="J73" s="67">
        <v>-22.204568156589811</v>
      </c>
      <c r="K73" s="67">
        <v>25.791500359934915</v>
      </c>
      <c r="M73" s="11"/>
      <c r="N73" s="11"/>
      <c r="O73" s="11"/>
      <c r="P73" s="11"/>
      <c r="Q73" s="11"/>
      <c r="R73" s="11"/>
      <c r="S73" s="11"/>
      <c r="T73" s="11"/>
      <c r="U73" s="4"/>
      <c r="V73" s="4"/>
      <c r="W73" s="4"/>
      <c r="X73" s="4"/>
    </row>
    <row r="74" spans="2:24" x14ac:dyDescent="0.2">
      <c r="B74" s="9" t="s">
        <v>47</v>
      </c>
      <c r="C74" s="67">
        <v>10.998395533060879</v>
      </c>
      <c r="D74" s="67">
        <v>49.168627267352669</v>
      </c>
      <c r="E74" s="67">
        <v>24.52874165137484</v>
      </c>
      <c r="F74" s="67">
        <v>26.07731960011288</v>
      </c>
      <c r="G74" s="67">
        <v>40.973766517709876</v>
      </c>
      <c r="H74" s="67">
        <v>5.3610283161509287</v>
      </c>
      <c r="I74" s="11"/>
      <c r="J74" s="67">
        <v>29.387465369213306</v>
      </c>
      <c r="K74" s="67">
        <v>21.203360153125715</v>
      </c>
      <c r="M74" s="11"/>
      <c r="N74" s="11"/>
      <c r="O74" s="11"/>
      <c r="P74" s="11"/>
      <c r="Q74" s="11"/>
      <c r="R74" s="11"/>
      <c r="S74" s="11"/>
      <c r="T74" s="11"/>
      <c r="U74" s="4"/>
      <c r="V74" s="4"/>
      <c r="W74" s="4"/>
      <c r="X74" s="4"/>
    </row>
    <row r="75" spans="2:24" x14ac:dyDescent="0.2">
      <c r="B75" s="9" t="s">
        <v>53</v>
      </c>
      <c r="C75" s="67">
        <v>8.7372975193320546</v>
      </c>
      <c r="D75" s="67">
        <v>27.9851173656835</v>
      </c>
      <c r="E75" s="67">
        <v>22.336839888316938</v>
      </c>
      <c r="F75" s="67">
        <v>22.260938645833093</v>
      </c>
      <c r="G75" s="67">
        <v>30.95791229019742</v>
      </c>
      <c r="H75" s="67">
        <v>-2.3659900229707431</v>
      </c>
      <c r="I75" s="11"/>
      <c r="J75" s="67">
        <v>19.826591792681491</v>
      </c>
      <c r="K75" s="67">
        <v>11.047193991061842</v>
      </c>
      <c r="M75" s="11"/>
      <c r="N75" s="11"/>
      <c r="O75" s="11"/>
      <c r="P75" s="11"/>
      <c r="Q75" s="11"/>
      <c r="R75" s="11"/>
      <c r="S75" s="11"/>
      <c r="T75" s="11"/>
      <c r="U75" s="4"/>
      <c r="V75" s="4"/>
      <c r="W75" s="4"/>
      <c r="X75" s="4"/>
    </row>
    <row r="76" spans="2:24" x14ac:dyDescent="0.2">
      <c r="B76" s="9" t="s">
        <v>93</v>
      </c>
      <c r="C76" s="67">
        <v>10.560668468980673</v>
      </c>
      <c r="D76" s="67">
        <v>24.479731679294737</v>
      </c>
      <c r="E76" s="67">
        <v>22.146722773032334</v>
      </c>
      <c r="F76" s="67">
        <v>29.941548589180478</v>
      </c>
      <c r="G76" s="67">
        <v>42.680701661232149</v>
      </c>
      <c r="H76" s="67">
        <v>2.5457298648488891</v>
      </c>
      <c r="I76" s="11"/>
      <c r="J76" s="67">
        <v>19.58742718211932</v>
      </c>
      <c r="K76" s="67">
        <v>15.603988301068551</v>
      </c>
      <c r="M76" s="11"/>
      <c r="N76" s="11"/>
      <c r="O76" s="11"/>
      <c r="P76" s="11"/>
      <c r="Q76" s="11"/>
      <c r="R76" s="11"/>
      <c r="S76" s="11"/>
      <c r="T76" s="11"/>
      <c r="U76" s="4"/>
      <c r="V76" s="4"/>
      <c r="W76" s="4"/>
      <c r="X76" s="4"/>
    </row>
    <row r="77" spans="2:24" x14ac:dyDescent="0.2">
      <c r="B77" s="9" t="s">
        <v>36</v>
      </c>
      <c r="C77" s="67">
        <v>4.9104072550604005</v>
      </c>
      <c r="D77" s="67">
        <v>16.089050582428733</v>
      </c>
      <c r="E77" s="67">
        <v>13.126213536091269</v>
      </c>
      <c r="F77" s="67">
        <v>17.496800147403956</v>
      </c>
      <c r="G77" s="67">
        <v>26.595243415834325</v>
      </c>
      <c r="H77" s="67">
        <v>3.3878619723311409</v>
      </c>
      <c r="I77" s="11"/>
      <c r="J77" s="67">
        <v>11.465105062320857</v>
      </c>
      <c r="K77" s="67">
        <v>13.419705781806224</v>
      </c>
      <c r="M77" s="11"/>
      <c r="N77" s="11"/>
      <c r="O77" s="11"/>
      <c r="P77" s="11"/>
      <c r="Q77" s="11"/>
      <c r="R77" s="11"/>
      <c r="S77" s="11"/>
      <c r="T77" s="11"/>
      <c r="U77" s="4"/>
      <c r="V77" s="4"/>
      <c r="W77" s="4"/>
      <c r="X77" s="4"/>
    </row>
    <row r="78" spans="2:24" x14ac:dyDescent="0.2">
      <c r="B78" s="9" t="s">
        <v>48</v>
      </c>
      <c r="C78" s="67">
        <v>29.484960273241434</v>
      </c>
      <c r="D78" s="67">
        <v>11.665839941680778</v>
      </c>
      <c r="E78" s="67">
        <v>1.8786262188346114</v>
      </c>
      <c r="F78" s="67">
        <v>-19.100527496257858</v>
      </c>
      <c r="G78" s="67">
        <v>-9.9917183480149223</v>
      </c>
      <c r="H78" s="67">
        <v>-13.225095259132381</v>
      </c>
      <c r="I78" s="11"/>
      <c r="J78" s="67">
        <v>18.558995319095885</v>
      </c>
      <c r="K78" s="67">
        <v>-11.280985478002915</v>
      </c>
      <c r="M78" s="11"/>
      <c r="N78" s="11"/>
      <c r="O78" s="11"/>
      <c r="P78" s="11"/>
      <c r="Q78" s="11"/>
      <c r="R78" s="11"/>
      <c r="S78" s="11"/>
      <c r="T78" s="11"/>
      <c r="U78" s="4"/>
      <c r="V78" s="4"/>
      <c r="W78" s="4"/>
      <c r="X78" s="4"/>
    </row>
    <row r="79" spans="2:24" x14ac:dyDescent="0.2">
      <c r="B79" s="9" t="s">
        <v>49</v>
      </c>
      <c r="C79" s="67">
        <v>5.4088454878526093</v>
      </c>
      <c r="D79" s="67">
        <v>28.148784212732014</v>
      </c>
      <c r="E79" s="67">
        <v>12.972990221576296</v>
      </c>
      <c r="F79" s="67">
        <v>6.0147428906555112</v>
      </c>
      <c r="G79" s="67">
        <v>-2.9040041804645034</v>
      </c>
      <c r="H79" s="67">
        <v>-8.5681733059906442</v>
      </c>
      <c r="I79" s="11"/>
      <c r="J79" s="67">
        <v>19.143855245677454</v>
      </c>
      <c r="K79" s="67">
        <v>-7.1752604679986343</v>
      </c>
      <c r="M79" s="11"/>
      <c r="N79" s="11"/>
      <c r="O79" s="11"/>
      <c r="P79" s="11"/>
      <c r="Q79" s="11"/>
      <c r="R79" s="11"/>
      <c r="S79" s="11"/>
      <c r="T79" s="11"/>
      <c r="U79" s="4"/>
      <c r="V79" s="4"/>
      <c r="W79" s="4"/>
      <c r="X79" s="4"/>
    </row>
    <row r="80" spans="2:24" x14ac:dyDescent="0.2">
      <c r="B80" s="9" t="s">
        <v>37</v>
      </c>
      <c r="C80" s="67">
        <v>1.6529720848557083</v>
      </c>
      <c r="D80" s="67">
        <v>21.431451688034244</v>
      </c>
      <c r="E80" s="67">
        <v>8.7212682963494501</v>
      </c>
      <c r="F80" s="67">
        <v>21.060469937673009</v>
      </c>
      <c r="G80" s="67">
        <v>3.0622479903764876</v>
      </c>
      <c r="H80" s="67">
        <v>45.870861671030049</v>
      </c>
      <c r="I80" s="11"/>
      <c r="J80" s="67">
        <v>14.239064079056817</v>
      </c>
      <c r="K80" s="67">
        <v>22.798950556474693</v>
      </c>
      <c r="M80" s="11"/>
      <c r="N80" s="11"/>
      <c r="O80" s="11"/>
      <c r="P80" s="11"/>
      <c r="Q80" s="11"/>
      <c r="R80" s="11"/>
      <c r="S80" s="11"/>
      <c r="T80" s="11"/>
      <c r="U80" s="4"/>
      <c r="V80" s="4"/>
      <c r="W80" s="4"/>
      <c r="X80" s="4"/>
    </row>
    <row r="81" spans="2:24" x14ac:dyDescent="0.2">
      <c r="B81" s="9" t="s">
        <v>50</v>
      </c>
      <c r="C81" s="67">
        <v>9.5452776475086765</v>
      </c>
      <c r="D81" s="67">
        <v>34.510200422639123</v>
      </c>
      <c r="E81" s="67">
        <v>34.775433832499502</v>
      </c>
      <c r="F81" s="67">
        <v>21.186893642488556</v>
      </c>
      <c r="G81" s="67">
        <v>28.750197552041023</v>
      </c>
      <c r="H81" s="67">
        <v>4.5639510761521285</v>
      </c>
      <c r="I81" s="11"/>
      <c r="J81" s="67">
        <v>21.728626658062076</v>
      </c>
      <c r="K81" s="67">
        <v>15.655094309789996</v>
      </c>
      <c r="M81" s="11"/>
      <c r="N81" s="11"/>
      <c r="O81" s="11"/>
      <c r="P81" s="11"/>
      <c r="Q81" s="11"/>
      <c r="R81" s="11"/>
      <c r="S81" s="11"/>
      <c r="T81" s="11"/>
      <c r="U81" s="4"/>
      <c r="V81" s="4"/>
      <c r="W81" s="4"/>
      <c r="X81" s="4"/>
    </row>
    <row r="82" spans="2:24" x14ac:dyDescent="0.2">
      <c r="B82" s="9" t="s">
        <v>52</v>
      </c>
      <c r="C82" s="67">
        <v>23.977953792178862</v>
      </c>
      <c r="D82" s="67">
        <v>16.444836469508807</v>
      </c>
      <c r="E82" s="67">
        <v>-2.3490987496239013</v>
      </c>
      <c r="F82" s="67">
        <v>13.36817429256838</v>
      </c>
      <c r="G82" s="67">
        <v>13.370950263161884</v>
      </c>
      <c r="H82" s="67">
        <v>13.573559875727859</v>
      </c>
      <c r="I82" s="11"/>
      <c r="J82" s="67">
        <v>21.153131489911804</v>
      </c>
      <c r="K82" s="67">
        <v>13.145096262842927</v>
      </c>
      <c r="M82" s="11"/>
      <c r="N82" s="11"/>
      <c r="O82" s="11"/>
      <c r="P82" s="11"/>
      <c r="Q82" s="11"/>
      <c r="R82" s="11"/>
      <c r="S82" s="11"/>
      <c r="T82" s="11"/>
      <c r="U82" s="4"/>
      <c r="V82" s="4"/>
      <c r="W82" s="4"/>
      <c r="X82" s="4"/>
    </row>
    <row r="83" spans="2:24" x14ac:dyDescent="0.2">
      <c r="B83" s="9" t="s">
        <v>38</v>
      </c>
      <c r="C83" s="67">
        <v>14.142810489274549</v>
      </c>
      <c r="D83" s="67">
        <v>15.674175746125641</v>
      </c>
      <c r="E83" s="67">
        <v>43.957172992333462</v>
      </c>
      <c r="F83" s="67">
        <v>25.642670595173623</v>
      </c>
      <c r="G83" s="67">
        <v>11.584722123979629</v>
      </c>
      <c r="H83" s="67">
        <v>23.27809880986711</v>
      </c>
      <c r="I83" s="11"/>
      <c r="J83" s="67">
        <v>14.922451995767961</v>
      </c>
      <c r="K83" s="67">
        <v>17.89581449762181</v>
      </c>
      <c r="M83" s="11"/>
      <c r="N83" s="11"/>
      <c r="O83" s="11"/>
      <c r="P83" s="11"/>
      <c r="Q83" s="11"/>
      <c r="R83" s="11"/>
      <c r="S83" s="11"/>
      <c r="T83" s="11"/>
      <c r="U83" s="4"/>
      <c r="V83" s="4"/>
      <c r="W83" s="4"/>
      <c r="X83" s="4"/>
    </row>
    <row r="84" spans="2:24" x14ac:dyDescent="0.2">
      <c r="B84" s="9" t="s">
        <v>39</v>
      </c>
      <c r="C84" s="67">
        <v>2.958523740783181</v>
      </c>
      <c r="D84" s="67">
        <v>1.2424914710278845</v>
      </c>
      <c r="E84" s="67">
        <v>2.4783189627237467</v>
      </c>
      <c r="F84" s="67">
        <v>-4.5675035957119299</v>
      </c>
      <c r="G84" s="67">
        <v>10.169696249055127</v>
      </c>
      <c r="H84" s="67">
        <v>10.812151013304394</v>
      </c>
      <c r="I84" s="11"/>
      <c r="J84" s="67">
        <v>2.121708895688057</v>
      </c>
      <c r="K84" s="67">
        <v>10.386061629230415</v>
      </c>
      <c r="M84" s="11"/>
      <c r="N84" s="11"/>
      <c r="O84" s="11"/>
      <c r="P84" s="11"/>
      <c r="Q84" s="11"/>
      <c r="R84" s="11"/>
      <c r="S84" s="11"/>
      <c r="T84" s="11"/>
      <c r="U84" s="4"/>
      <c r="V84" s="4"/>
      <c r="W84" s="4"/>
      <c r="X84" s="4"/>
    </row>
    <row r="85" spans="2:24" x14ac:dyDescent="0.2">
      <c r="B85" s="9" t="s">
        <v>51</v>
      </c>
      <c r="C85" s="67">
        <v>26.465269765376821</v>
      </c>
      <c r="D85" s="67">
        <v>13.940712880299809</v>
      </c>
      <c r="E85" s="67">
        <v>26.289195058597659</v>
      </c>
      <c r="F85" s="67">
        <v>19.615731597883055</v>
      </c>
      <c r="G85" s="67">
        <v>47.211436712870892</v>
      </c>
      <c r="H85" s="67">
        <v>32.303794159043477</v>
      </c>
      <c r="I85" s="11"/>
      <c r="J85" s="67">
        <v>20.077390998464505</v>
      </c>
      <c r="K85" s="67">
        <v>38.884851331273197</v>
      </c>
      <c r="M85" s="11"/>
      <c r="N85" s="11"/>
      <c r="O85" s="11"/>
      <c r="P85" s="11"/>
      <c r="Q85" s="11"/>
      <c r="R85" s="11"/>
      <c r="S85" s="11"/>
      <c r="T85" s="11"/>
      <c r="U85" s="4"/>
      <c r="V85" s="4"/>
      <c r="W85" s="4"/>
      <c r="X85" s="4"/>
    </row>
    <row r="86" spans="2:24" x14ac:dyDescent="0.2">
      <c r="B86" s="9" t="s">
        <v>30</v>
      </c>
      <c r="C86" s="67">
        <v>13.130257319783745</v>
      </c>
      <c r="D86" s="67">
        <v>22.513506831733675</v>
      </c>
      <c r="E86" s="67">
        <v>12.527485424630559</v>
      </c>
      <c r="F86" s="67">
        <v>14.188704772812288</v>
      </c>
      <c r="G86" s="67">
        <v>15.83000378144277</v>
      </c>
      <c r="H86" s="67">
        <v>7.8957051351185248</v>
      </c>
      <c r="I86" s="11"/>
      <c r="J86" s="67">
        <v>18.259439927765154</v>
      </c>
      <c r="K86" s="67">
        <v>11.986465361419674</v>
      </c>
      <c r="M86" s="11"/>
      <c r="N86" s="11"/>
      <c r="O86" s="11"/>
      <c r="P86" s="11"/>
      <c r="Q86" s="11"/>
      <c r="R86" s="11"/>
      <c r="S86" s="11"/>
      <c r="T86" s="11"/>
      <c r="U86" s="4"/>
      <c r="V86" s="4"/>
      <c r="W86" s="4"/>
      <c r="X86" s="4"/>
    </row>
    <row r="87" spans="2:24" x14ac:dyDescent="0.2">
      <c r="B87" s="3"/>
      <c r="C87" s="52"/>
      <c r="D87" s="52"/>
      <c r="E87" s="52"/>
      <c r="F87" s="52"/>
      <c r="G87" s="52"/>
      <c r="H87" s="52"/>
      <c r="I87" s="11"/>
      <c r="J87" s="52"/>
      <c r="K87" s="52"/>
      <c r="M87" s="11"/>
      <c r="N87" s="11"/>
      <c r="O87" s="11"/>
      <c r="P87" s="11"/>
      <c r="Q87" s="11"/>
      <c r="R87" s="11"/>
      <c r="S87" s="11"/>
      <c r="T87" s="11"/>
      <c r="U87" s="4"/>
      <c r="V87" s="4"/>
      <c r="W87" s="4"/>
      <c r="X87" s="4"/>
    </row>
    <row r="88" spans="2:24" x14ac:dyDescent="0.2">
      <c r="B88" s="100" t="s">
        <v>97</v>
      </c>
      <c r="H88" s="11"/>
      <c r="I88" s="11"/>
      <c r="J88" s="4"/>
      <c r="K88" s="4"/>
      <c r="M88" s="11"/>
      <c r="N88" s="11"/>
      <c r="O88" s="11"/>
      <c r="P88" s="11"/>
      <c r="Q88" s="11"/>
      <c r="R88" s="11"/>
      <c r="S88" s="11"/>
      <c r="T88" s="11"/>
      <c r="U88" s="4"/>
      <c r="V88" s="4"/>
      <c r="W88" s="4"/>
      <c r="X88" s="4"/>
    </row>
  </sheetData>
  <mergeCells count="21">
    <mergeCell ref="B1:K1"/>
    <mergeCell ref="B2:K2"/>
    <mergeCell ref="B3:K3"/>
    <mergeCell ref="B36:K36"/>
    <mergeCell ref="C40:F40"/>
    <mergeCell ref="C5:F5"/>
    <mergeCell ref="B5:B6"/>
    <mergeCell ref="B40:B41"/>
    <mergeCell ref="G5:H5"/>
    <mergeCell ref="B37:K37"/>
    <mergeCell ref="B38:K38"/>
    <mergeCell ref="G40:H40"/>
    <mergeCell ref="J40:K40"/>
    <mergeCell ref="J5:K5"/>
    <mergeCell ref="G62:H62"/>
    <mergeCell ref="J62:K62"/>
    <mergeCell ref="B58:K58"/>
    <mergeCell ref="B59:K59"/>
    <mergeCell ref="B60:K60"/>
    <mergeCell ref="C62:F62"/>
    <mergeCell ref="B62:B6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B1:AE114"/>
  <sheetViews>
    <sheetView showGridLines="0" zoomScaleNormal="100" workbookViewId="0">
      <selection activeCell="O17" sqref="O17"/>
    </sheetView>
  </sheetViews>
  <sheetFormatPr defaultColWidth="8.875" defaultRowHeight="15" x14ac:dyDescent="0.2"/>
  <cols>
    <col min="1" max="1" width="3.875" style="1" customWidth="1"/>
    <col min="2" max="2" width="33.375" style="1" customWidth="1"/>
    <col min="3" max="6" width="9.75" style="1" customWidth="1"/>
    <col min="7" max="8" width="10.75" style="1" customWidth="1"/>
    <col min="9" max="9" width="3.625" style="1" customWidth="1"/>
    <col min="10" max="11" width="11.5" style="1" bestFit="1" customWidth="1"/>
    <col min="12" max="12" width="4.125" style="1" customWidth="1"/>
    <col min="13" max="13" width="21.625" style="30" customWidth="1"/>
    <col min="14" max="14" width="10.625" style="30" customWidth="1"/>
    <col min="15" max="19" width="10.625" style="1" customWidth="1"/>
    <col min="20" max="20" width="3.625" style="1" customWidth="1"/>
    <col min="21" max="22" width="10.75" style="1" bestFit="1" customWidth="1"/>
    <col min="23" max="23" width="5.25" style="1" bestFit="1" customWidth="1"/>
    <col min="24" max="24" width="5.125" style="1" customWidth="1"/>
    <col min="25" max="25" width="36" style="1" bestFit="1" customWidth="1"/>
    <col min="26" max="30" width="10.625" style="1" customWidth="1"/>
    <col min="31" max="31" width="10.75" style="1" bestFit="1" customWidth="1"/>
    <col min="32" max="32" width="3.625" style="1" customWidth="1"/>
    <col min="33" max="34" width="10.75" style="1" bestFit="1" customWidth="1"/>
    <col min="35" max="36" width="9" style="1" customWidth="1"/>
    <col min="37" max="16384" width="8.875" style="1"/>
  </cols>
  <sheetData>
    <row r="1" spans="2:24" ht="15" customHeight="1" x14ac:dyDescent="0.2">
      <c r="B1" s="117" t="s">
        <v>106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24" ht="15" customHeight="1" x14ac:dyDescent="0.2">
      <c r="B2" s="117" t="s">
        <v>107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24" ht="15" customHeight="1" x14ac:dyDescent="0.2">
      <c r="B3" s="117" t="s">
        <v>114</v>
      </c>
      <c r="C3" s="117"/>
      <c r="D3" s="117"/>
      <c r="E3" s="117"/>
      <c r="F3" s="117"/>
      <c r="G3" s="117"/>
      <c r="H3" s="117"/>
      <c r="I3" s="117"/>
      <c r="J3" s="117"/>
      <c r="K3" s="117"/>
    </row>
    <row r="4" spans="2:24" ht="15" customHeight="1" x14ac:dyDescent="0.2">
      <c r="B4" s="117" t="s">
        <v>98</v>
      </c>
      <c r="C4" s="117"/>
      <c r="D4" s="117"/>
      <c r="E4" s="117"/>
      <c r="F4" s="117"/>
      <c r="G4" s="117"/>
      <c r="H4" s="117"/>
      <c r="I4" s="117"/>
      <c r="J4" s="117"/>
      <c r="K4" s="117"/>
    </row>
    <row r="5" spans="2:24" ht="15" customHeight="1" x14ac:dyDescent="0.2"/>
    <row r="6" spans="2:24" ht="15.75" x14ac:dyDescent="0.25">
      <c r="B6" s="119" t="s">
        <v>45</v>
      </c>
      <c r="C6" s="121" t="s">
        <v>101</v>
      </c>
      <c r="D6" s="123"/>
      <c r="E6" s="123"/>
      <c r="F6" s="122"/>
      <c r="G6" s="121" t="s">
        <v>110</v>
      </c>
      <c r="H6" s="122"/>
      <c r="I6" s="96"/>
      <c r="J6" s="120" t="s">
        <v>112</v>
      </c>
      <c r="K6" s="120"/>
      <c r="W6" s="29"/>
    </row>
    <row r="7" spans="2:24" ht="15.75" x14ac:dyDescent="0.25">
      <c r="B7" s="114"/>
      <c r="C7" s="97" t="s">
        <v>57</v>
      </c>
      <c r="D7" s="97" t="s">
        <v>58</v>
      </c>
      <c r="E7" s="97" t="s">
        <v>59</v>
      </c>
      <c r="F7" s="97" t="s">
        <v>60</v>
      </c>
      <c r="G7" s="97" t="s">
        <v>57</v>
      </c>
      <c r="H7" s="97" t="s">
        <v>58</v>
      </c>
      <c r="I7" s="96"/>
      <c r="J7" s="98" t="s">
        <v>101</v>
      </c>
      <c r="K7" s="99" t="s">
        <v>110</v>
      </c>
      <c r="W7" s="37"/>
      <c r="X7" s="29"/>
    </row>
    <row r="8" spans="2:24" x14ac:dyDescent="0.2">
      <c r="B8" s="2"/>
      <c r="C8" s="6"/>
      <c r="D8" s="6"/>
      <c r="E8" s="6"/>
      <c r="F8" s="12"/>
      <c r="G8" s="14"/>
      <c r="H8" s="14"/>
      <c r="I8" s="11"/>
      <c r="J8" s="14"/>
      <c r="K8" s="14"/>
    </row>
    <row r="9" spans="2:24" x14ac:dyDescent="0.2">
      <c r="B9" s="2" t="s">
        <v>40</v>
      </c>
      <c r="C9" s="71">
        <v>-1.6556066626836508</v>
      </c>
      <c r="D9" s="71">
        <v>-2.7001719870730745</v>
      </c>
      <c r="E9" s="71">
        <v>1.7622322867861584</v>
      </c>
      <c r="F9" s="71">
        <v>-1.0297114531080509</v>
      </c>
      <c r="G9" s="71">
        <v>1.6894543770521908</v>
      </c>
      <c r="H9" s="71">
        <v>1.2453851492122414</v>
      </c>
      <c r="I9" s="86"/>
      <c r="J9" s="71">
        <v>-2.1744068680738748</v>
      </c>
      <c r="K9" s="71">
        <v>1.4700856087637826</v>
      </c>
      <c r="W9" s="30"/>
      <c r="X9" s="30"/>
    </row>
    <row r="10" spans="2:24" x14ac:dyDescent="0.2">
      <c r="B10" s="2"/>
      <c r="C10" s="71"/>
      <c r="D10" s="71"/>
      <c r="E10" s="71"/>
      <c r="F10" s="71"/>
      <c r="G10" s="71"/>
      <c r="H10" s="71"/>
      <c r="I10" s="86"/>
      <c r="J10" s="71"/>
      <c r="K10" s="71"/>
      <c r="W10" s="30"/>
      <c r="X10" s="30"/>
    </row>
    <row r="11" spans="2:24" x14ac:dyDescent="0.2">
      <c r="B11" s="10" t="s">
        <v>41</v>
      </c>
      <c r="C11" s="71">
        <v>-0.95594123810979204</v>
      </c>
      <c r="D11" s="71">
        <v>2.1398847681258104</v>
      </c>
      <c r="E11" s="71">
        <v>3.9763418002692896</v>
      </c>
      <c r="F11" s="71">
        <v>2.466015067845051</v>
      </c>
      <c r="G11" s="71">
        <v>4.1268801882196726</v>
      </c>
      <c r="H11" s="71">
        <v>0.69810646546999422</v>
      </c>
      <c r="I11" s="86"/>
      <c r="J11" s="71">
        <v>0.61689923204302222</v>
      </c>
      <c r="K11" s="71">
        <v>2.3585173050128194</v>
      </c>
      <c r="W11" s="30"/>
      <c r="X11" s="30"/>
    </row>
    <row r="12" spans="2:24" x14ac:dyDescent="0.2">
      <c r="B12" s="10"/>
      <c r="C12" s="71"/>
      <c r="D12" s="71"/>
      <c r="E12" s="71"/>
      <c r="F12" s="71"/>
      <c r="G12" s="71"/>
      <c r="H12" s="71"/>
      <c r="I12" s="86"/>
      <c r="J12" s="71"/>
      <c r="K12" s="71"/>
      <c r="W12" s="30"/>
      <c r="X12" s="30"/>
    </row>
    <row r="13" spans="2:24" x14ac:dyDescent="0.2">
      <c r="B13" s="10" t="s">
        <v>42</v>
      </c>
      <c r="C13" s="71">
        <v>12.324438616091093</v>
      </c>
      <c r="D13" s="71">
        <v>7.8443588419989219</v>
      </c>
      <c r="E13" s="71">
        <v>6.4130630809010825</v>
      </c>
      <c r="F13" s="71">
        <v>1.7779341380133706</v>
      </c>
      <c r="G13" s="71">
        <v>3.1520113450369536</v>
      </c>
      <c r="H13" s="71">
        <v>1.452844051790092</v>
      </c>
      <c r="I13" s="86"/>
      <c r="J13" s="71">
        <v>10.02725629280199</v>
      </c>
      <c r="K13" s="71">
        <v>2.2980405708548535</v>
      </c>
      <c r="W13" s="30"/>
      <c r="X13" s="30"/>
    </row>
    <row r="14" spans="2:24" x14ac:dyDescent="0.2">
      <c r="B14" s="10"/>
      <c r="C14" s="71"/>
      <c r="D14" s="71"/>
      <c r="E14" s="71"/>
      <c r="F14" s="71"/>
      <c r="G14" s="71"/>
      <c r="H14" s="71"/>
      <c r="I14" s="86"/>
      <c r="J14" s="71"/>
      <c r="K14" s="71"/>
      <c r="W14" s="30"/>
      <c r="X14" s="30"/>
    </row>
    <row r="15" spans="2:24" x14ac:dyDescent="0.2">
      <c r="B15" s="10" t="s">
        <v>43</v>
      </c>
      <c r="C15" s="71">
        <v>-5.7797610922330023</v>
      </c>
      <c r="D15" s="71">
        <v>-2.3690896731995252</v>
      </c>
      <c r="E15" s="71">
        <v>-5.1946413409828551</v>
      </c>
      <c r="F15" s="71">
        <v>-6.7384858280471747</v>
      </c>
      <c r="G15" s="71">
        <v>0.51474489676404289</v>
      </c>
      <c r="H15" s="71">
        <v>-14.21945088299762</v>
      </c>
      <c r="I15" s="86"/>
      <c r="J15" s="71">
        <v>-3.9040002132778824</v>
      </c>
      <c r="K15" s="71">
        <v>-7.7180265218132007</v>
      </c>
      <c r="W15" s="30"/>
      <c r="X15" s="30"/>
    </row>
    <row r="16" spans="2:24" x14ac:dyDescent="0.2">
      <c r="B16" s="2"/>
      <c r="C16" s="71"/>
      <c r="D16" s="71"/>
      <c r="E16" s="71"/>
      <c r="F16" s="71"/>
      <c r="G16" s="71"/>
      <c r="H16" s="71"/>
      <c r="I16" s="86"/>
      <c r="J16" s="71"/>
      <c r="K16" s="71"/>
      <c r="W16" s="30"/>
      <c r="X16" s="30"/>
    </row>
    <row r="17" spans="2:24" x14ac:dyDescent="0.2">
      <c r="B17" s="53" t="s">
        <v>117</v>
      </c>
      <c r="C17" s="71">
        <v>-0.25800641996241325</v>
      </c>
      <c r="D17" s="71">
        <v>-0.53197103276411895</v>
      </c>
      <c r="E17" s="71">
        <v>1.6492391094516279</v>
      </c>
      <c r="F17" s="71">
        <v>-1.0300246828499695</v>
      </c>
      <c r="G17" s="71">
        <v>2.1009507138749939</v>
      </c>
      <c r="H17" s="71">
        <v>-1.2518799502703786</v>
      </c>
      <c r="I17" s="86"/>
      <c r="J17" s="71">
        <v>-0.39728706118677337</v>
      </c>
      <c r="K17" s="71">
        <v>0.39871282924322315</v>
      </c>
      <c r="W17" s="30"/>
      <c r="X17" s="30"/>
    </row>
    <row r="18" spans="2:24" x14ac:dyDescent="0.2">
      <c r="B18" s="3"/>
      <c r="C18" s="72"/>
      <c r="D18" s="72"/>
      <c r="E18" s="72"/>
      <c r="F18" s="73"/>
      <c r="G18" s="72"/>
      <c r="H18" s="72"/>
      <c r="I18" s="87"/>
      <c r="J18" s="72"/>
      <c r="K18" s="72"/>
      <c r="W18" s="30"/>
      <c r="X18" s="30"/>
    </row>
    <row r="19" spans="2:24" x14ac:dyDescent="0.2">
      <c r="B19" s="116" t="s">
        <v>97</v>
      </c>
      <c r="C19" s="116"/>
      <c r="D19" s="116"/>
      <c r="E19" s="116"/>
      <c r="F19" s="116"/>
      <c r="G19" s="116"/>
      <c r="H19" s="88"/>
      <c r="I19" s="88"/>
      <c r="J19" s="88"/>
      <c r="K19" s="88"/>
      <c r="W19" s="30"/>
      <c r="X19" s="30"/>
    </row>
    <row r="20" spans="2:24" x14ac:dyDescent="0.2">
      <c r="C20" s="4"/>
      <c r="D20" s="4"/>
      <c r="E20" s="4"/>
      <c r="F20" s="4"/>
      <c r="G20" s="4"/>
      <c r="H20" s="4"/>
      <c r="I20" s="4"/>
      <c r="J20" s="4"/>
      <c r="K20" s="4"/>
      <c r="W20" s="30"/>
      <c r="X20" s="30"/>
    </row>
    <row r="21" spans="2:24" x14ac:dyDescent="0.2">
      <c r="B21" s="117" t="s">
        <v>77</v>
      </c>
      <c r="C21" s="117"/>
      <c r="D21" s="117"/>
      <c r="E21" s="117"/>
      <c r="F21" s="117"/>
      <c r="G21" s="117"/>
      <c r="H21" s="117"/>
      <c r="I21" s="117"/>
      <c r="J21" s="117"/>
      <c r="K21" s="117"/>
      <c r="W21" s="30"/>
      <c r="X21" s="30"/>
    </row>
    <row r="22" spans="2:24" x14ac:dyDescent="0.2">
      <c r="B22" s="117" t="s">
        <v>114</v>
      </c>
      <c r="C22" s="117"/>
      <c r="D22" s="117"/>
      <c r="E22" s="117"/>
      <c r="F22" s="117"/>
      <c r="G22" s="117"/>
      <c r="H22" s="117"/>
      <c r="I22" s="117"/>
      <c r="J22" s="117"/>
      <c r="K22" s="117"/>
      <c r="W22" s="30"/>
      <c r="X22" s="30"/>
    </row>
    <row r="23" spans="2:24" x14ac:dyDescent="0.2">
      <c r="B23" s="117" t="s">
        <v>98</v>
      </c>
      <c r="C23" s="117"/>
      <c r="D23" s="117"/>
      <c r="E23" s="117"/>
      <c r="F23" s="117"/>
      <c r="G23" s="117"/>
      <c r="H23" s="117"/>
      <c r="I23" s="117"/>
      <c r="J23" s="117"/>
      <c r="K23" s="117"/>
      <c r="W23" s="30"/>
      <c r="X23" s="30"/>
    </row>
    <row r="24" spans="2:24" x14ac:dyDescent="0.2">
      <c r="W24" s="30"/>
      <c r="X24" s="30"/>
    </row>
    <row r="25" spans="2:24" ht="15.75" x14ac:dyDescent="0.25">
      <c r="B25" s="113" t="s">
        <v>94</v>
      </c>
      <c r="C25" s="121" t="str">
        <f>C6</f>
        <v>2021-2022</v>
      </c>
      <c r="D25" s="123"/>
      <c r="E25" s="123"/>
      <c r="F25" s="122"/>
      <c r="G25" s="121" t="str">
        <f>G6</f>
        <v>2022-2023</v>
      </c>
      <c r="H25" s="122"/>
      <c r="I25" s="96"/>
      <c r="J25" s="121" t="str">
        <f>J6</f>
        <v>January to June</v>
      </c>
      <c r="K25" s="122"/>
      <c r="W25" s="30"/>
      <c r="X25" s="30"/>
    </row>
    <row r="26" spans="2:24" ht="15.75" x14ac:dyDescent="0.25">
      <c r="B26" s="114"/>
      <c r="C26" s="97" t="s">
        <v>57</v>
      </c>
      <c r="D26" s="97" t="s">
        <v>58</v>
      </c>
      <c r="E26" s="97" t="s">
        <v>59</v>
      </c>
      <c r="F26" s="97" t="s">
        <v>60</v>
      </c>
      <c r="G26" s="97" t="s">
        <v>57</v>
      </c>
      <c r="H26" s="97" t="s">
        <v>58</v>
      </c>
      <c r="I26" s="96"/>
      <c r="J26" s="97" t="s">
        <v>101</v>
      </c>
      <c r="K26" s="97" t="s">
        <v>110</v>
      </c>
      <c r="W26" s="30"/>
      <c r="X26" s="30"/>
    </row>
    <row r="27" spans="2:24" x14ac:dyDescent="0.2">
      <c r="B27" s="2"/>
      <c r="C27" s="8"/>
      <c r="D27" s="8"/>
      <c r="E27" s="8"/>
      <c r="F27" s="36"/>
      <c r="G27" s="14"/>
      <c r="H27" s="14"/>
      <c r="I27" s="11"/>
      <c r="J27" s="14"/>
      <c r="K27" s="14"/>
      <c r="W27" s="30"/>
      <c r="X27" s="30"/>
    </row>
    <row r="28" spans="2:24" x14ac:dyDescent="0.2">
      <c r="B28" s="2" t="s">
        <v>40</v>
      </c>
      <c r="C28" s="67">
        <v>-1.6556066626836508</v>
      </c>
      <c r="D28" s="67">
        <v>-2.7001719870730745</v>
      </c>
      <c r="E28" s="68">
        <v>1.7622322867861584</v>
      </c>
      <c r="F28" s="69">
        <v>-1.0297114531080509</v>
      </c>
      <c r="G28" s="67">
        <v>1.6894543770521908</v>
      </c>
      <c r="H28" s="67">
        <v>1.2453851492122414</v>
      </c>
      <c r="I28" s="87"/>
      <c r="J28" s="67">
        <v>-2.1744068680738748</v>
      </c>
      <c r="K28" s="67">
        <v>1.4700856087637826</v>
      </c>
      <c r="W28" s="30"/>
      <c r="X28" s="30"/>
    </row>
    <row r="29" spans="2:24" x14ac:dyDescent="0.2">
      <c r="B29" s="9" t="s">
        <v>0</v>
      </c>
      <c r="C29" s="67">
        <v>-1.8514309777533322</v>
      </c>
      <c r="D29" s="67">
        <v>0.70634198095418377</v>
      </c>
      <c r="E29" s="68">
        <v>0.98238189593145009</v>
      </c>
      <c r="F29" s="69">
        <v>-2.4900856224084444</v>
      </c>
      <c r="G29" s="67">
        <v>5.2305487332800826</v>
      </c>
      <c r="H29" s="67">
        <v>1.0682310792049288</v>
      </c>
      <c r="I29" s="87"/>
      <c r="J29" s="67">
        <v>-0.62336481084196427</v>
      </c>
      <c r="K29" s="67">
        <v>3.2053505482995792</v>
      </c>
      <c r="W29" s="30"/>
      <c r="X29" s="30"/>
    </row>
    <row r="30" spans="2:24" x14ac:dyDescent="0.2">
      <c r="B30" s="9" t="s">
        <v>1</v>
      </c>
      <c r="C30" s="67">
        <v>-0.20196140943486984</v>
      </c>
      <c r="D30" s="67">
        <v>4.3409335070345056</v>
      </c>
      <c r="E30" s="68">
        <v>2.5038863971826864</v>
      </c>
      <c r="F30" s="69">
        <v>-6.8583972494382639</v>
      </c>
      <c r="G30" s="67">
        <v>3.1877670245418654</v>
      </c>
      <c r="H30" s="67">
        <v>-0.75199101453945483</v>
      </c>
      <c r="I30" s="87"/>
      <c r="J30" s="67">
        <v>1.5048905867842022</v>
      </c>
      <c r="K30" s="67">
        <v>1.6661671135759004</v>
      </c>
      <c r="W30" s="30"/>
      <c r="X30" s="30"/>
    </row>
    <row r="31" spans="2:24" x14ac:dyDescent="0.2">
      <c r="B31" s="9" t="s">
        <v>4</v>
      </c>
      <c r="C31" s="67">
        <v>-3.3368138970985894</v>
      </c>
      <c r="D31" s="67">
        <v>0.3787339642533194</v>
      </c>
      <c r="E31" s="68">
        <v>5.8680334615135443E-2</v>
      </c>
      <c r="F31" s="69">
        <v>-0.77045761187389816</v>
      </c>
      <c r="G31" s="67">
        <v>0.39943204285413092</v>
      </c>
      <c r="H31" s="67">
        <v>5.8695567659361458E-2</v>
      </c>
      <c r="I31" s="87"/>
      <c r="J31" s="67">
        <v>-1.4016755254070645</v>
      </c>
      <c r="K31" s="67">
        <v>0.21876456988527693</v>
      </c>
      <c r="W31" s="30"/>
      <c r="X31" s="30"/>
    </row>
    <row r="32" spans="2:24" x14ac:dyDescent="0.2">
      <c r="B32" s="9" t="s">
        <v>2</v>
      </c>
      <c r="C32" s="67">
        <v>1.9972992193698191</v>
      </c>
      <c r="D32" s="67">
        <v>2.0429275626388854</v>
      </c>
      <c r="E32" s="68">
        <v>1.044147951975094</v>
      </c>
      <c r="F32" s="69">
        <v>0.98150258178602012</v>
      </c>
      <c r="G32" s="67">
        <v>1.6218414248637902</v>
      </c>
      <c r="H32" s="67">
        <v>1.5030925149837282</v>
      </c>
      <c r="I32" s="87"/>
      <c r="J32" s="67">
        <v>2.0192862444295745</v>
      </c>
      <c r="K32" s="67">
        <v>1.5646063794461984</v>
      </c>
      <c r="W32" s="30"/>
      <c r="X32" s="30"/>
    </row>
    <row r="33" spans="2:31" x14ac:dyDescent="0.2">
      <c r="B33" s="9" t="s">
        <v>7</v>
      </c>
      <c r="C33" s="67">
        <v>-3.9847494846827369</v>
      </c>
      <c r="D33" s="67">
        <v>-3.8412386715977909</v>
      </c>
      <c r="E33" s="68">
        <v>-3.7873391306357806</v>
      </c>
      <c r="F33" s="69">
        <v>-5.8496150130977087</v>
      </c>
      <c r="G33" s="67">
        <v>1.9788616254269531</v>
      </c>
      <c r="H33" s="67">
        <v>11.376122290541435</v>
      </c>
      <c r="I33" s="87"/>
      <c r="J33" s="67">
        <v>-3.8745615314338955</v>
      </c>
      <c r="K33" s="67">
        <v>9.1966025816832442</v>
      </c>
      <c r="W33" s="30"/>
      <c r="X33" s="30"/>
    </row>
    <row r="34" spans="2:31" x14ac:dyDescent="0.2">
      <c r="B34" s="9" t="s">
        <v>3</v>
      </c>
      <c r="C34" s="67">
        <v>-10.136731940399402</v>
      </c>
      <c r="D34" s="67">
        <v>-53.838210501885932</v>
      </c>
      <c r="E34" s="68">
        <v>78.752362447100836</v>
      </c>
      <c r="F34" s="69">
        <v>18.670924108074693</v>
      </c>
      <c r="G34" s="67">
        <v>-17.025058969499916</v>
      </c>
      <c r="H34" s="67">
        <v>-11.277684271357636</v>
      </c>
      <c r="I34" s="87"/>
      <c r="J34" s="67">
        <v>-28.462840000804324</v>
      </c>
      <c r="K34" s="67">
        <v>-15.469829183145089</v>
      </c>
      <c r="W34" s="30"/>
      <c r="X34" s="30"/>
    </row>
    <row r="35" spans="2:31" x14ac:dyDescent="0.2">
      <c r="B35" s="9" t="s">
        <v>5</v>
      </c>
      <c r="C35" s="67">
        <v>1.0003255505033337</v>
      </c>
      <c r="D35" s="67">
        <v>-1.41186751281972</v>
      </c>
      <c r="E35" s="68">
        <v>1.4970269982995443</v>
      </c>
      <c r="F35" s="69">
        <v>6.5720250677240299</v>
      </c>
      <c r="G35" s="67">
        <v>-3.8448188688852802</v>
      </c>
      <c r="H35" s="67">
        <v>3.8458593390251039</v>
      </c>
      <c r="I35" s="87"/>
      <c r="J35" s="67">
        <v>-0.43191761358205571</v>
      </c>
      <c r="K35" s="67">
        <v>0.67659051117880953</v>
      </c>
      <c r="W35" s="30"/>
      <c r="X35" s="30"/>
      <c r="Y35" s="30"/>
      <c r="Z35" s="30"/>
      <c r="AA35" s="30"/>
      <c r="AB35" s="30"/>
      <c r="AC35" s="30"/>
      <c r="AD35" s="30"/>
      <c r="AE35" s="33"/>
    </row>
    <row r="36" spans="2:31" x14ac:dyDescent="0.2">
      <c r="B36" s="9" t="s">
        <v>10</v>
      </c>
      <c r="C36" s="67">
        <v>-2.6017892847947865</v>
      </c>
      <c r="D36" s="67">
        <v>0.87027761324534048</v>
      </c>
      <c r="E36" s="68">
        <v>0.27596418423192492</v>
      </c>
      <c r="F36" s="69">
        <v>0.62554044336740056</v>
      </c>
      <c r="G36" s="67">
        <v>5.1926953452954505</v>
      </c>
      <c r="H36" s="67">
        <v>1.6151858058301105</v>
      </c>
      <c r="I36" s="87"/>
      <c r="J36" s="67">
        <v>-0.53275503925529488</v>
      </c>
      <c r="K36" s="67">
        <v>3.0307559165879683</v>
      </c>
      <c r="W36" s="30"/>
      <c r="X36" s="30"/>
      <c r="Y36" s="30"/>
      <c r="Z36" s="30"/>
      <c r="AA36" s="30"/>
      <c r="AB36" s="30"/>
      <c r="AC36" s="30"/>
      <c r="AD36" s="30"/>
      <c r="AE36" s="33"/>
    </row>
    <row r="37" spans="2:31" x14ac:dyDescent="0.2">
      <c r="B37" s="9" t="s">
        <v>16</v>
      </c>
      <c r="C37" s="67">
        <v>-0.31876491984431654</v>
      </c>
      <c r="D37" s="67">
        <v>-0.57097249981030718</v>
      </c>
      <c r="E37" s="68">
        <v>-0.33104939437753611</v>
      </c>
      <c r="F37" s="70">
        <v>-8.9838642216374609</v>
      </c>
      <c r="G37" s="67">
        <v>-5.3101294647955433</v>
      </c>
      <c r="H37" s="67">
        <v>-8.5448651887840903</v>
      </c>
      <c r="I37" s="87"/>
      <c r="J37" s="67">
        <v>-0.49792343106225267</v>
      </c>
      <c r="K37" s="67">
        <v>-7.6062736826619464</v>
      </c>
      <c r="W37" s="30"/>
      <c r="X37" s="30"/>
      <c r="Y37" s="31"/>
      <c r="Z37" s="31"/>
      <c r="AA37" s="31"/>
      <c r="AB37" s="31"/>
      <c r="AC37" s="33"/>
      <c r="AD37" s="33"/>
      <c r="AE37" s="33"/>
    </row>
    <row r="38" spans="2:31" x14ac:dyDescent="0.2">
      <c r="B38" s="9" t="s">
        <v>29</v>
      </c>
      <c r="C38" s="67">
        <v>-0.88277794229238982</v>
      </c>
      <c r="D38" s="67">
        <v>3.9676569832286956</v>
      </c>
      <c r="E38" s="68">
        <v>2.1673366679838768</v>
      </c>
      <c r="F38" s="69">
        <v>3.381238860025837</v>
      </c>
      <c r="G38" s="68">
        <v>-7.4678934624032189</v>
      </c>
      <c r="H38" s="68">
        <v>-7.4961556112614343</v>
      </c>
      <c r="I38" s="70"/>
      <c r="J38" s="68">
        <v>1.9131629203582357</v>
      </c>
      <c r="K38" s="68">
        <v>-7.4845130581169483</v>
      </c>
      <c r="W38" s="30"/>
      <c r="X38" s="30"/>
      <c r="Y38" s="31"/>
      <c r="Z38" s="31"/>
      <c r="AA38" s="31"/>
      <c r="AB38" s="31"/>
      <c r="AC38" s="33"/>
      <c r="AD38" s="33"/>
      <c r="AE38" s="33"/>
    </row>
    <row r="39" spans="2:31" x14ac:dyDescent="0.2">
      <c r="B39" s="9" t="s">
        <v>12</v>
      </c>
      <c r="C39" s="67">
        <v>4.2316874375863955</v>
      </c>
      <c r="D39" s="67">
        <v>20.2159241788878</v>
      </c>
      <c r="E39" s="68">
        <v>1.6668121127497937</v>
      </c>
      <c r="F39" s="69">
        <v>37.415567510593647</v>
      </c>
      <c r="G39" s="68">
        <v>6.3787893480603541</v>
      </c>
      <c r="H39" s="68">
        <v>3.4456029685763223</v>
      </c>
      <c r="I39" s="70"/>
      <c r="J39" s="68">
        <v>9.0162319172541583</v>
      </c>
      <c r="K39" s="68">
        <v>5.4106024852747625</v>
      </c>
      <c r="W39" s="30"/>
      <c r="X39" s="30"/>
      <c r="Y39" s="31"/>
      <c r="Z39" s="31"/>
      <c r="AA39" s="31"/>
      <c r="AB39" s="31"/>
      <c r="AC39" s="33"/>
      <c r="AD39" s="33"/>
      <c r="AE39" s="33"/>
    </row>
    <row r="40" spans="2:31" x14ac:dyDescent="0.2">
      <c r="B40" s="9" t="s">
        <v>14</v>
      </c>
      <c r="C40" s="67">
        <v>3.9836817225706422</v>
      </c>
      <c r="D40" s="67">
        <v>0.19631933460524387</v>
      </c>
      <c r="E40" s="68">
        <v>2.2885945219933479</v>
      </c>
      <c r="F40" s="108">
        <v>4.5942756188588341E-2</v>
      </c>
      <c r="G40" s="68">
        <v>-1.2831791496871192</v>
      </c>
      <c r="H40" s="68">
        <v>-3.6339129485522759</v>
      </c>
      <c r="I40" s="70"/>
      <c r="J40" s="68">
        <v>1.9037424315867524</v>
      </c>
      <c r="K40" s="68">
        <v>-2.5525218304348507</v>
      </c>
      <c r="W40" s="30"/>
      <c r="X40" s="30"/>
      <c r="Y40" s="31"/>
      <c r="Z40" s="31"/>
      <c r="AA40" s="31"/>
      <c r="AB40" s="31"/>
      <c r="AC40" s="33"/>
      <c r="AD40" s="33"/>
      <c r="AE40" s="33"/>
    </row>
    <row r="41" spans="2:31" x14ac:dyDescent="0.2">
      <c r="B41" s="9" t="s">
        <v>6</v>
      </c>
      <c r="C41" s="67">
        <v>-3.8906246624178964</v>
      </c>
      <c r="D41" s="67">
        <v>-7.1480199511924418</v>
      </c>
      <c r="E41" s="68">
        <v>-4.0200692473274842</v>
      </c>
      <c r="F41" s="69">
        <v>2.3421715633190843</v>
      </c>
      <c r="G41" s="68">
        <v>1.3470021067147231</v>
      </c>
      <c r="H41" s="68">
        <v>1.7817740391959935</v>
      </c>
      <c r="I41" s="70"/>
      <c r="J41" s="68">
        <v>-4.6746208111596914</v>
      </c>
      <c r="K41" s="68">
        <v>1.4489287197077427</v>
      </c>
      <c r="W41" s="30"/>
      <c r="X41" s="30"/>
      <c r="Y41" s="31"/>
      <c r="Z41" s="31"/>
      <c r="AA41" s="31"/>
      <c r="AB41" s="31"/>
      <c r="AC41" s="33"/>
      <c r="AD41" s="33"/>
      <c r="AE41" s="33"/>
    </row>
    <row r="42" spans="2:31" x14ac:dyDescent="0.2">
      <c r="B42" s="9" t="s">
        <v>8</v>
      </c>
      <c r="C42" s="67">
        <v>-24.05439402553472</v>
      </c>
      <c r="D42" s="67">
        <v>-1.2294511322359591</v>
      </c>
      <c r="E42" s="68">
        <v>1.9001142978432251</v>
      </c>
      <c r="F42" s="69">
        <v>8.5287870268507824</v>
      </c>
      <c r="G42" s="68">
        <v>14.417646250338144</v>
      </c>
      <c r="H42" s="68">
        <v>1.8586730681668939</v>
      </c>
      <c r="I42" s="70"/>
      <c r="J42" s="68">
        <v>-7.2176859793971033</v>
      </c>
      <c r="K42" s="68">
        <v>4.5556715973165574</v>
      </c>
      <c r="W42" s="30"/>
      <c r="X42" s="30"/>
      <c r="Y42" s="31"/>
      <c r="Z42" s="31"/>
      <c r="AA42" s="31"/>
      <c r="AB42" s="31"/>
      <c r="AC42" s="33"/>
      <c r="AD42" s="33"/>
      <c r="AE42" s="33"/>
    </row>
    <row r="43" spans="2:31" x14ac:dyDescent="0.2">
      <c r="B43" s="9" t="s">
        <v>9</v>
      </c>
      <c r="C43" s="67">
        <v>14.009939509705994</v>
      </c>
      <c r="D43" s="67">
        <v>-1.2962882171163148</v>
      </c>
      <c r="E43" s="68">
        <v>21.518831763049562</v>
      </c>
      <c r="F43" s="69">
        <v>2.9095623743051968</v>
      </c>
      <c r="G43" s="68">
        <v>3.197197742290192</v>
      </c>
      <c r="H43" s="68">
        <v>-1.8386454415476483</v>
      </c>
      <c r="I43" s="70"/>
      <c r="J43" s="68">
        <v>5.0107325475214237</v>
      </c>
      <c r="K43" s="68">
        <v>0.41423069701498338</v>
      </c>
      <c r="W43" s="30"/>
      <c r="X43" s="30"/>
      <c r="Y43" s="31"/>
      <c r="Z43" s="31"/>
      <c r="AA43" s="31"/>
      <c r="AB43" s="31"/>
      <c r="AC43" s="33"/>
      <c r="AD43" s="33"/>
      <c r="AE43" s="33"/>
    </row>
    <row r="44" spans="2:31" x14ac:dyDescent="0.2">
      <c r="B44" s="9" t="s">
        <v>11</v>
      </c>
      <c r="C44" s="67">
        <v>-6.1260833012793725</v>
      </c>
      <c r="D44" s="67">
        <v>-6.3841353871095574</v>
      </c>
      <c r="E44" s="68">
        <v>6.064691100593067</v>
      </c>
      <c r="F44" s="69">
        <v>0.86592307748498687</v>
      </c>
      <c r="G44" s="68">
        <v>3.0132653699636691</v>
      </c>
      <c r="H44" s="68">
        <v>-1.7598743062448352</v>
      </c>
      <c r="I44" s="70"/>
      <c r="J44" s="68">
        <v>-6.2591061433864503</v>
      </c>
      <c r="K44" s="68">
        <v>0.55604925792398507</v>
      </c>
      <c r="W44" s="30"/>
      <c r="X44" s="30"/>
      <c r="Y44" s="31"/>
      <c r="Z44" s="31"/>
      <c r="AA44" s="31"/>
      <c r="AB44" s="31"/>
      <c r="AC44" s="33"/>
      <c r="AD44" s="33"/>
      <c r="AE44" s="33"/>
    </row>
    <row r="45" spans="2:31" x14ac:dyDescent="0.2">
      <c r="B45" s="9" t="s">
        <v>31</v>
      </c>
      <c r="C45" s="67">
        <v>11.694892309092841</v>
      </c>
      <c r="D45" s="67">
        <v>-3.2732592849212594</v>
      </c>
      <c r="E45" s="68">
        <v>-0.97040353193588169</v>
      </c>
      <c r="F45" s="69">
        <v>5.3937616291874546</v>
      </c>
      <c r="G45" s="68">
        <v>-4.3876875898235079</v>
      </c>
      <c r="H45" s="68">
        <v>2.079062062225101</v>
      </c>
      <c r="I45" s="70"/>
      <c r="J45" s="68">
        <v>5.8261918547194202</v>
      </c>
      <c r="K45" s="68">
        <v>-2.070222480381978</v>
      </c>
      <c r="W45" s="30"/>
      <c r="X45" s="30"/>
      <c r="Y45" s="31"/>
      <c r="Z45" s="31"/>
      <c r="AA45" s="31"/>
      <c r="AB45" s="31"/>
      <c r="AC45" s="33"/>
      <c r="AD45" s="33"/>
      <c r="AE45" s="33"/>
    </row>
    <row r="46" spans="2:31" x14ac:dyDescent="0.2">
      <c r="B46" s="9" t="s">
        <v>32</v>
      </c>
      <c r="C46" s="67">
        <v>0.8308288369820227</v>
      </c>
      <c r="D46" s="67">
        <v>1.7653422186896917</v>
      </c>
      <c r="E46" s="68">
        <v>2.7395204422656194</v>
      </c>
      <c r="F46" s="69">
        <v>-4.2607522106787421</v>
      </c>
      <c r="G46" s="68">
        <v>0.81918254822233028</v>
      </c>
      <c r="H46" s="68">
        <v>3.1903038522243632</v>
      </c>
      <c r="I46" s="70"/>
      <c r="J46" s="68">
        <v>1.3761821157269649</v>
      </c>
      <c r="K46" s="68">
        <v>2.2082078044804332</v>
      </c>
      <c r="W46" s="30"/>
      <c r="X46" s="30"/>
      <c r="Y46" s="31"/>
      <c r="Z46" s="31"/>
      <c r="AA46" s="31"/>
      <c r="AB46" s="31"/>
      <c r="AC46" s="33"/>
      <c r="AD46" s="33"/>
      <c r="AE46" s="33"/>
    </row>
    <row r="47" spans="2:31" x14ac:dyDescent="0.2">
      <c r="B47" s="9" t="s">
        <v>13</v>
      </c>
      <c r="C47" s="67">
        <v>-7.3257256820148386</v>
      </c>
      <c r="D47" s="67">
        <v>-3.3045270855737607</v>
      </c>
      <c r="E47" s="68">
        <v>1.1713566098245032</v>
      </c>
      <c r="F47" s="69">
        <v>-0.71346735906966385</v>
      </c>
      <c r="G47" s="68">
        <v>5.185807912105167</v>
      </c>
      <c r="H47" s="68">
        <v>-4.5471477030953</v>
      </c>
      <c r="I47" s="70"/>
      <c r="J47" s="68">
        <v>-5.3259604476632916</v>
      </c>
      <c r="K47" s="68">
        <v>0.24220626425341951</v>
      </c>
      <c r="W47" s="30"/>
      <c r="X47" s="30"/>
      <c r="Y47" s="31"/>
      <c r="Z47" s="31"/>
      <c r="AA47" s="31"/>
      <c r="AB47" s="31"/>
      <c r="AC47" s="33"/>
      <c r="AD47" s="33"/>
      <c r="AE47" s="33"/>
    </row>
    <row r="48" spans="2:31" x14ac:dyDescent="0.2">
      <c r="B48" s="9" t="s">
        <v>15</v>
      </c>
      <c r="C48" s="67">
        <v>-1.5276881772772755</v>
      </c>
      <c r="D48" s="67">
        <v>2.3375089840468988</v>
      </c>
      <c r="E48" s="68">
        <v>-6.1603408504128492</v>
      </c>
      <c r="F48" s="69">
        <v>-2.5059066200222802</v>
      </c>
      <c r="G48" s="68">
        <v>-0.91809046652523429</v>
      </c>
      <c r="H48" s="68">
        <v>4.0207135674981354</v>
      </c>
      <c r="I48" s="70"/>
      <c r="J48" s="68">
        <v>0.2437922699190187</v>
      </c>
      <c r="K48" s="68">
        <v>1.3927175159512695</v>
      </c>
      <c r="W48" s="30"/>
      <c r="X48" s="30"/>
      <c r="Y48" s="31"/>
      <c r="Z48" s="31"/>
      <c r="AA48" s="31"/>
      <c r="AB48" s="31"/>
      <c r="AC48" s="33"/>
      <c r="AD48" s="33"/>
      <c r="AE48" s="33"/>
    </row>
    <row r="49" spans="2:31" x14ac:dyDescent="0.2">
      <c r="B49" s="9" t="s">
        <v>55</v>
      </c>
      <c r="C49" s="78">
        <v>4.2554118269677588E-2</v>
      </c>
      <c r="D49" s="67">
        <v>6.4323112754446798</v>
      </c>
      <c r="E49" s="68">
        <v>0.71034006439321118</v>
      </c>
      <c r="F49" s="69">
        <v>-1.4870763198828407</v>
      </c>
      <c r="G49" s="68">
        <v>-1.6446110892010535</v>
      </c>
      <c r="H49" s="68">
        <v>-1.8759324575799097</v>
      </c>
      <c r="I49" s="70"/>
      <c r="J49" s="68">
        <v>4.4859551903043471</v>
      </c>
      <c r="K49" s="68">
        <v>-1.8084671429001054</v>
      </c>
      <c r="W49" s="30"/>
      <c r="X49" s="30"/>
      <c r="Y49" s="31"/>
      <c r="Z49" s="31"/>
      <c r="AA49" s="31"/>
      <c r="AB49" s="31"/>
      <c r="AC49" s="33"/>
      <c r="AD49" s="33"/>
      <c r="AE49" s="33"/>
    </row>
    <row r="50" spans="2:31" x14ac:dyDescent="0.2">
      <c r="B50" s="9" t="s">
        <v>56</v>
      </c>
      <c r="C50" s="67">
        <v>5.9787374760577716</v>
      </c>
      <c r="D50" s="67">
        <v>1.3714344870569439</v>
      </c>
      <c r="E50" s="68">
        <v>8.1970398468051098</v>
      </c>
      <c r="F50" s="69">
        <v>2.6084664245550337</v>
      </c>
      <c r="G50" s="68">
        <v>-1.4092998339226837</v>
      </c>
      <c r="H50" s="68">
        <v>4.0989780707269663</v>
      </c>
      <c r="I50" s="70"/>
      <c r="J50" s="68">
        <v>3.6604305319959174</v>
      </c>
      <c r="K50" s="68">
        <v>1.3011575891547222</v>
      </c>
      <c r="W50" s="30"/>
      <c r="X50" s="30"/>
      <c r="Y50" s="31"/>
      <c r="Z50" s="31"/>
      <c r="AA50" s="31"/>
      <c r="AB50" s="31"/>
      <c r="AC50" s="33"/>
      <c r="AD50" s="33"/>
      <c r="AE50" s="33"/>
    </row>
    <row r="51" spans="2:31" x14ac:dyDescent="0.2">
      <c r="B51" s="9" t="s">
        <v>44</v>
      </c>
      <c r="C51" s="67">
        <v>1.0476454697916804</v>
      </c>
      <c r="D51" s="67">
        <v>-12.864624791042267</v>
      </c>
      <c r="E51" s="68">
        <v>1.2275849236367486</v>
      </c>
      <c r="F51" s="69">
        <v>-0.8074918848554935</v>
      </c>
      <c r="G51" s="68">
        <v>0.52601941227132798</v>
      </c>
      <c r="H51" s="68">
        <v>3.1059729108973144</v>
      </c>
      <c r="I51" s="70"/>
      <c r="J51" s="68">
        <v>-6.138420153137214</v>
      </c>
      <c r="K51" s="68">
        <v>1.7631390396044111</v>
      </c>
      <c r="W51" s="30"/>
      <c r="X51" s="30"/>
      <c r="Y51" s="31"/>
      <c r="Z51" s="31"/>
      <c r="AA51" s="31"/>
      <c r="AB51" s="31"/>
      <c r="AC51" s="33"/>
      <c r="AD51" s="33"/>
      <c r="AE51" s="33"/>
    </row>
    <row r="52" spans="2:31" x14ac:dyDescent="0.2">
      <c r="B52" s="3"/>
      <c r="C52" s="5"/>
      <c r="D52" s="5"/>
      <c r="E52" s="5"/>
      <c r="F52" s="13"/>
      <c r="G52" s="5"/>
      <c r="H52" s="5"/>
      <c r="I52" s="11"/>
      <c r="J52" s="5"/>
      <c r="K52" s="5"/>
      <c r="W52" s="30"/>
      <c r="X52" s="30"/>
      <c r="Y52" s="31"/>
      <c r="Z52" s="31"/>
      <c r="AA52" s="31"/>
      <c r="AB52" s="31"/>
      <c r="AC52" s="33"/>
      <c r="AD52" s="33"/>
      <c r="AE52" s="33"/>
    </row>
    <row r="53" spans="2:31" x14ac:dyDescent="0.2">
      <c r="B53" s="100" t="s">
        <v>97</v>
      </c>
      <c r="C53" s="11"/>
      <c r="D53" s="11"/>
      <c r="E53" s="11"/>
      <c r="F53" s="11"/>
      <c r="G53" s="11"/>
      <c r="H53" s="11"/>
      <c r="I53" s="11"/>
      <c r="J53" s="11"/>
      <c r="K53" s="11"/>
      <c r="W53" s="30"/>
      <c r="X53" s="30"/>
      <c r="Y53" s="30"/>
      <c r="Z53" s="30"/>
      <c r="AA53" s="30"/>
      <c r="AB53" s="30"/>
      <c r="AC53" s="33"/>
      <c r="AD53" s="33"/>
      <c r="AE53" s="33"/>
    </row>
    <row r="54" spans="2:31" x14ac:dyDescent="0.2">
      <c r="C54" s="11"/>
      <c r="D54" s="11"/>
      <c r="E54" s="11"/>
      <c r="F54" s="11"/>
      <c r="G54" s="11"/>
      <c r="H54" s="11"/>
      <c r="I54" s="11"/>
      <c r="J54" s="11"/>
      <c r="K54" s="11"/>
      <c r="W54" s="30"/>
      <c r="X54" s="30"/>
      <c r="Y54" s="30"/>
      <c r="Z54" s="30"/>
      <c r="AA54" s="30"/>
      <c r="AB54" s="30"/>
      <c r="AC54" s="33"/>
      <c r="AD54" s="33"/>
      <c r="AE54" s="33"/>
    </row>
    <row r="55" spans="2:31" x14ac:dyDescent="0.2">
      <c r="W55" s="30"/>
      <c r="X55" s="30"/>
      <c r="Y55" s="30"/>
      <c r="Z55" s="30"/>
      <c r="AA55" s="30"/>
      <c r="AB55" s="30"/>
      <c r="AC55" s="33"/>
      <c r="AD55" s="33"/>
      <c r="AE55" s="33"/>
    </row>
    <row r="56" spans="2:31" x14ac:dyDescent="0.2">
      <c r="B56" s="117" t="s">
        <v>108</v>
      </c>
      <c r="C56" s="117"/>
      <c r="D56" s="117"/>
      <c r="E56" s="117"/>
      <c r="F56" s="117"/>
      <c r="G56" s="117"/>
      <c r="H56" s="117"/>
      <c r="I56" s="117"/>
      <c r="J56" s="117"/>
      <c r="K56" s="117"/>
      <c r="W56" s="30"/>
      <c r="X56" s="30"/>
      <c r="Y56" s="30"/>
      <c r="Z56" s="30"/>
      <c r="AA56" s="30"/>
      <c r="AB56" s="30"/>
      <c r="AC56" s="33"/>
      <c r="AD56" s="33"/>
      <c r="AE56" s="33"/>
    </row>
    <row r="57" spans="2:31" x14ac:dyDescent="0.2">
      <c r="B57" s="117" t="s">
        <v>107</v>
      </c>
      <c r="C57" s="117"/>
      <c r="D57" s="117"/>
      <c r="E57" s="117"/>
      <c r="F57" s="117"/>
      <c r="G57" s="117"/>
      <c r="H57" s="117"/>
      <c r="I57" s="117"/>
      <c r="J57" s="117"/>
      <c r="K57" s="117"/>
      <c r="W57" s="30"/>
      <c r="X57" s="30"/>
      <c r="Y57" s="30"/>
      <c r="Z57" s="30"/>
      <c r="AA57" s="30"/>
      <c r="AB57" s="30"/>
      <c r="AC57" s="33"/>
      <c r="AD57" s="33"/>
      <c r="AE57" s="33"/>
    </row>
    <row r="58" spans="2:31" x14ac:dyDescent="0.2">
      <c r="B58" s="117" t="s">
        <v>114</v>
      </c>
      <c r="C58" s="117"/>
      <c r="D58" s="117"/>
      <c r="E58" s="117"/>
      <c r="F58" s="117"/>
      <c r="G58" s="117"/>
      <c r="H58" s="117"/>
      <c r="I58" s="117"/>
      <c r="J58" s="117"/>
      <c r="K58" s="117"/>
      <c r="M58" s="1"/>
      <c r="N58" s="11"/>
      <c r="O58" s="11"/>
      <c r="P58" s="11"/>
      <c r="Q58" s="11"/>
      <c r="R58" s="11"/>
      <c r="S58" s="11"/>
      <c r="T58" s="11"/>
      <c r="U58" s="11"/>
      <c r="V58" s="11"/>
      <c r="W58" s="30"/>
      <c r="X58" s="30"/>
      <c r="Y58" s="30"/>
      <c r="Z58" s="30"/>
      <c r="AA58" s="30"/>
      <c r="AB58" s="30"/>
      <c r="AC58" s="33"/>
      <c r="AD58" s="33"/>
      <c r="AE58" s="33"/>
    </row>
    <row r="59" spans="2:31" x14ac:dyDescent="0.2">
      <c r="B59" s="117" t="s">
        <v>98</v>
      </c>
      <c r="C59" s="117"/>
      <c r="D59" s="117"/>
      <c r="E59" s="117"/>
      <c r="F59" s="117"/>
      <c r="G59" s="117"/>
      <c r="H59" s="117"/>
      <c r="I59" s="117"/>
      <c r="J59" s="117"/>
      <c r="K59" s="117"/>
      <c r="M59" s="1"/>
      <c r="N59" s="1"/>
      <c r="W59" s="30"/>
      <c r="X59" s="30"/>
      <c r="Y59" s="30"/>
      <c r="Z59" s="30"/>
      <c r="AA59" s="30"/>
      <c r="AB59" s="30"/>
      <c r="AC59" s="33"/>
      <c r="AD59" s="33"/>
      <c r="AE59" s="33"/>
    </row>
    <row r="60" spans="2:31" x14ac:dyDescent="0.2">
      <c r="W60" s="30"/>
      <c r="X60" s="30"/>
      <c r="Y60" s="30"/>
      <c r="Z60" s="30"/>
      <c r="AA60" s="30"/>
      <c r="AB60" s="30"/>
      <c r="AC60" s="33"/>
      <c r="AD60" s="33"/>
      <c r="AE60" s="33"/>
    </row>
    <row r="61" spans="2:31" ht="15.75" x14ac:dyDescent="0.25">
      <c r="B61" s="113" t="s">
        <v>94</v>
      </c>
      <c r="C61" s="121" t="str">
        <f>C6</f>
        <v>2021-2022</v>
      </c>
      <c r="D61" s="123"/>
      <c r="E61" s="123"/>
      <c r="F61" s="122"/>
      <c r="G61" s="121" t="str">
        <f>G6</f>
        <v>2022-2023</v>
      </c>
      <c r="H61" s="122"/>
      <c r="I61" s="101"/>
      <c r="J61" s="121" t="str">
        <f>J6</f>
        <v>January to June</v>
      </c>
      <c r="K61" s="122"/>
      <c r="W61" s="30"/>
      <c r="X61" s="30"/>
      <c r="Y61" s="30"/>
      <c r="Z61" s="30"/>
      <c r="AA61" s="30"/>
      <c r="AB61" s="30"/>
      <c r="AC61" s="33"/>
      <c r="AD61" s="33"/>
      <c r="AE61" s="33"/>
    </row>
    <row r="62" spans="2:31" ht="15.75" x14ac:dyDescent="0.25">
      <c r="B62" s="114"/>
      <c r="C62" s="97" t="s">
        <v>57</v>
      </c>
      <c r="D62" s="97" t="s">
        <v>58</v>
      </c>
      <c r="E62" s="97" t="s">
        <v>59</v>
      </c>
      <c r="F62" s="97" t="s">
        <v>60</v>
      </c>
      <c r="G62" s="97" t="s">
        <v>57</v>
      </c>
      <c r="H62" s="97" t="s">
        <v>58</v>
      </c>
      <c r="I62" s="96"/>
      <c r="J62" s="97" t="s">
        <v>101</v>
      </c>
      <c r="K62" s="97" t="s">
        <v>110</v>
      </c>
      <c r="W62" s="30"/>
      <c r="X62" s="30"/>
      <c r="Y62" s="30"/>
      <c r="Z62" s="30"/>
      <c r="AA62" s="30"/>
      <c r="AB62" s="30"/>
      <c r="AC62" s="33"/>
      <c r="AD62" s="33"/>
      <c r="AE62" s="33"/>
    </row>
    <row r="63" spans="2:31" x14ac:dyDescent="0.2">
      <c r="B63" s="74"/>
      <c r="C63" s="8"/>
      <c r="D63" s="8"/>
      <c r="E63" s="8"/>
      <c r="F63" s="36"/>
      <c r="G63" s="14"/>
      <c r="H63" s="14"/>
      <c r="I63" s="11"/>
      <c r="J63" s="14"/>
      <c r="K63" s="14"/>
      <c r="W63" s="30"/>
      <c r="X63" s="30"/>
      <c r="Y63" s="30"/>
      <c r="Z63" s="30"/>
      <c r="AA63" s="30"/>
      <c r="AB63" s="30"/>
      <c r="AC63" s="33"/>
      <c r="AD63" s="33"/>
      <c r="AE63" s="33"/>
    </row>
    <row r="64" spans="2:31" x14ac:dyDescent="0.2">
      <c r="B64" s="75" t="s">
        <v>41</v>
      </c>
      <c r="C64" s="67">
        <v>-0.95594123810979204</v>
      </c>
      <c r="D64" s="67">
        <v>2.1398847681258104</v>
      </c>
      <c r="E64" s="67">
        <v>3.9763418002692896</v>
      </c>
      <c r="F64" s="67">
        <v>2.466015067845051</v>
      </c>
      <c r="G64" s="67">
        <v>4.1268801882196726</v>
      </c>
      <c r="H64" s="67">
        <v>0.69810646546999422</v>
      </c>
      <c r="I64" s="87"/>
      <c r="J64" s="67">
        <v>0.61689923204302222</v>
      </c>
      <c r="K64" s="67">
        <v>2.3585173050128194</v>
      </c>
      <c r="W64" s="30"/>
      <c r="X64" s="30"/>
      <c r="Y64" s="30"/>
      <c r="Z64" s="30"/>
      <c r="AA64" s="30"/>
      <c r="AB64" s="30"/>
      <c r="AC64" s="33"/>
      <c r="AD64" s="33"/>
      <c r="AE64" s="33"/>
    </row>
    <row r="65" spans="2:31" x14ac:dyDescent="0.2">
      <c r="B65" s="76" t="s">
        <v>19</v>
      </c>
      <c r="C65" s="67">
        <v>-1.2024878080343027</v>
      </c>
      <c r="D65" s="67">
        <v>3.0382752204349162</v>
      </c>
      <c r="E65" s="67">
        <v>4.4500120747373639</v>
      </c>
      <c r="F65" s="67">
        <v>3.3538878571823805</v>
      </c>
      <c r="G65" s="67">
        <v>5.1044509926232662</v>
      </c>
      <c r="H65" s="67">
        <v>1.0313929817939993</v>
      </c>
      <c r="I65" s="87"/>
      <c r="J65" s="67">
        <v>0.92069191851931187</v>
      </c>
      <c r="K65" s="67">
        <v>3.0224462706561095</v>
      </c>
      <c r="W65" s="30"/>
      <c r="X65" s="30"/>
      <c r="Y65" s="30"/>
      <c r="Z65" s="30"/>
      <c r="AA65" s="30"/>
      <c r="AB65" s="30"/>
      <c r="AC65" s="33"/>
      <c r="AD65" s="33"/>
      <c r="AE65" s="33"/>
    </row>
    <row r="66" spans="2:31" x14ac:dyDescent="0.2">
      <c r="B66" s="76" t="s">
        <v>18</v>
      </c>
      <c r="C66" s="67">
        <v>-0.65388673294883848</v>
      </c>
      <c r="D66" s="67">
        <v>0.9001061400194299</v>
      </c>
      <c r="E66" s="67">
        <v>1.2340157218842407</v>
      </c>
      <c r="F66" s="67">
        <v>-0.42827336299448016</v>
      </c>
      <c r="G66" s="67">
        <v>1.8783288090866268</v>
      </c>
      <c r="H66" s="67">
        <v>-0.96342066788206449</v>
      </c>
      <c r="I66" s="87"/>
      <c r="J66" s="67">
        <v>0.18144864508828906</v>
      </c>
      <c r="K66" s="67">
        <v>0.33981302294305848</v>
      </c>
      <c r="W66" s="30"/>
      <c r="X66" s="30"/>
      <c r="Y66" s="31"/>
      <c r="Z66" s="31"/>
      <c r="AA66" s="31"/>
      <c r="AB66" s="30"/>
      <c r="AC66" s="33"/>
      <c r="AD66" s="33"/>
      <c r="AE66" s="33"/>
    </row>
    <row r="67" spans="2:31" x14ac:dyDescent="0.2">
      <c r="B67" s="76" t="s">
        <v>17</v>
      </c>
      <c r="C67" s="67">
        <v>4.9252845716516891</v>
      </c>
      <c r="D67" s="67">
        <v>-3.9052334232970609</v>
      </c>
      <c r="E67" s="67">
        <v>3.5207784693525257</v>
      </c>
      <c r="F67" s="67">
        <v>-0.28374268780945178</v>
      </c>
      <c r="G67" s="67">
        <v>-1.1699951416668686</v>
      </c>
      <c r="H67" s="67">
        <v>0.45282745394288337</v>
      </c>
      <c r="I67" s="87"/>
      <c r="J67" s="78">
        <v>-3.1127688912135909E-2</v>
      </c>
      <c r="K67" s="67">
        <v>-0.29443248201398431</v>
      </c>
      <c r="W67" s="30"/>
      <c r="X67" s="30"/>
      <c r="Y67" s="31"/>
      <c r="Z67" s="31"/>
      <c r="AA67" s="31"/>
      <c r="AB67" s="30"/>
      <c r="AC67" s="33"/>
      <c r="AD67" s="33"/>
      <c r="AE67" s="33"/>
    </row>
    <row r="68" spans="2:31" x14ac:dyDescent="0.2">
      <c r="B68" s="76" t="s">
        <v>20</v>
      </c>
      <c r="C68" s="67">
        <v>-5.6839696678200324</v>
      </c>
      <c r="D68" s="67">
        <v>-6.6956257256692524</v>
      </c>
      <c r="E68" s="67">
        <v>-0.12084125673699209</v>
      </c>
      <c r="F68" s="67">
        <v>-2.4584645924046411</v>
      </c>
      <c r="G68" s="67">
        <v>-3.6172267083444232</v>
      </c>
      <c r="H68" s="67">
        <v>-0.21289184635321368</v>
      </c>
      <c r="I68" s="87"/>
      <c r="J68" s="67">
        <v>-6.2134090210179131</v>
      </c>
      <c r="K68" s="67">
        <v>-1.8447650081326206</v>
      </c>
      <c r="W68" s="30"/>
      <c r="X68" s="30"/>
      <c r="Y68" s="31"/>
      <c r="Z68" s="31"/>
      <c r="AA68" s="31"/>
      <c r="AB68" s="30"/>
      <c r="AC68" s="33"/>
      <c r="AD68" s="33"/>
      <c r="AE68" s="33"/>
    </row>
    <row r="69" spans="2:31" x14ac:dyDescent="0.2">
      <c r="B69" s="76" t="s">
        <v>21</v>
      </c>
      <c r="C69" s="67">
        <v>22.182057036338641</v>
      </c>
      <c r="D69" s="67">
        <v>22.220037466335405</v>
      </c>
      <c r="E69" s="67">
        <v>16.024155392737583</v>
      </c>
      <c r="F69" s="67">
        <v>1.0426425846569831</v>
      </c>
      <c r="G69" s="67">
        <v>-11.210104817786338</v>
      </c>
      <c r="H69" s="67">
        <v>-9.9888437879670384</v>
      </c>
      <c r="I69" s="87"/>
      <c r="J69" s="67">
        <v>22.200500126300259</v>
      </c>
      <c r="K69" s="67">
        <v>-10.61697229830294</v>
      </c>
      <c r="W69" s="30"/>
      <c r="X69" s="30"/>
      <c r="Y69" s="31"/>
      <c r="Z69" s="31"/>
      <c r="AA69" s="31"/>
      <c r="AB69" s="30"/>
      <c r="AC69" s="33"/>
      <c r="AD69" s="33"/>
      <c r="AE69" s="33"/>
    </row>
    <row r="70" spans="2:31" x14ac:dyDescent="0.2">
      <c r="B70" s="75"/>
      <c r="C70" s="67"/>
      <c r="D70" s="67"/>
      <c r="E70" s="67"/>
      <c r="F70" s="67"/>
      <c r="G70" s="67"/>
      <c r="H70" s="67"/>
      <c r="I70" s="87"/>
      <c r="J70" s="67"/>
      <c r="K70" s="67"/>
      <c r="W70" s="30"/>
      <c r="X70" s="30"/>
      <c r="Y70" s="31"/>
      <c r="Z70" s="31"/>
      <c r="AA70" s="31"/>
      <c r="AB70" s="30"/>
      <c r="AC70" s="33"/>
      <c r="AD70" s="33"/>
      <c r="AE70" s="33"/>
    </row>
    <row r="71" spans="2:31" x14ac:dyDescent="0.2">
      <c r="B71" s="75" t="s">
        <v>42</v>
      </c>
      <c r="C71" s="67">
        <v>12.324438616091093</v>
      </c>
      <c r="D71" s="67">
        <v>7.8443588419989219</v>
      </c>
      <c r="E71" s="67">
        <v>6.4130630809010825</v>
      </c>
      <c r="F71" s="67">
        <v>1.7779341380133706</v>
      </c>
      <c r="G71" s="67">
        <v>3.1520113450369536</v>
      </c>
      <c r="H71" s="67">
        <v>1.452844051790092</v>
      </c>
      <c r="I71" s="87"/>
      <c r="J71" s="67">
        <v>10.02725629280199</v>
      </c>
      <c r="K71" s="67">
        <v>2.2980405708548535</v>
      </c>
      <c r="W71" s="30"/>
      <c r="X71" s="30"/>
      <c r="Y71" s="31"/>
      <c r="Z71" s="31"/>
      <c r="AA71" s="31"/>
      <c r="AB71" s="30"/>
      <c r="AC71" s="33"/>
      <c r="AD71" s="33"/>
      <c r="AE71" s="33"/>
    </row>
    <row r="72" spans="2:31" x14ac:dyDescent="0.2">
      <c r="B72" s="76" t="s">
        <v>22</v>
      </c>
      <c r="C72" s="67">
        <v>12.976757683837858</v>
      </c>
      <c r="D72" s="67">
        <v>6.9280022970442889</v>
      </c>
      <c r="E72" s="67">
        <v>6.6889089054221529</v>
      </c>
      <c r="F72" s="67">
        <v>2.2963675368263381</v>
      </c>
      <c r="G72" s="67">
        <v>3.3341471880445228</v>
      </c>
      <c r="H72" s="67">
        <v>3.1613706997147162</v>
      </c>
      <c r="I72" s="87"/>
      <c r="J72" s="67">
        <v>9.8579052171675396</v>
      </c>
      <c r="K72" s="67">
        <v>3.2474363084175506</v>
      </c>
      <c r="W72" s="30"/>
      <c r="X72" s="30"/>
      <c r="Y72" s="31"/>
      <c r="Z72" s="31"/>
      <c r="AA72" s="31"/>
      <c r="AB72" s="30"/>
      <c r="AC72" s="33"/>
      <c r="AD72" s="33"/>
      <c r="AE72" s="33"/>
    </row>
    <row r="73" spans="2:31" x14ac:dyDescent="0.2">
      <c r="B73" s="76" t="s">
        <v>23</v>
      </c>
      <c r="C73" s="67">
        <v>-21.495540123908953</v>
      </c>
      <c r="D73" s="67">
        <v>-7.536175210262142</v>
      </c>
      <c r="E73" s="67">
        <v>-12.120725916398001</v>
      </c>
      <c r="F73" s="67">
        <v>4.2736741891530983</v>
      </c>
      <c r="G73" s="67">
        <v>-0.30270144347417371</v>
      </c>
      <c r="H73" s="67">
        <v>7.1451809476116734</v>
      </c>
      <c r="I73" s="87"/>
      <c r="J73" s="67">
        <v>-14.867053735699976</v>
      </c>
      <c r="K73" s="67">
        <v>3.5383993991190632</v>
      </c>
      <c r="W73" s="30"/>
      <c r="X73" s="30"/>
      <c r="Y73" s="31"/>
      <c r="Z73" s="31"/>
      <c r="AA73" s="31"/>
      <c r="AB73" s="30"/>
      <c r="AC73" s="33"/>
      <c r="AD73" s="33"/>
      <c r="AE73" s="33"/>
    </row>
    <row r="74" spans="2:31" x14ac:dyDescent="0.2">
      <c r="B74" s="76" t="s">
        <v>24</v>
      </c>
      <c r="C74" s="67">
        <v>12.441179774556499</v>
      </c>
      <c r="D74" s="67">
        <v>10.50824489705613</v>
      </c>
      <c r="E74" s="67">
        <v>6.0758267324659165</v>
      </c>
      <c r="F74" s="67">
        <v>0.23447712748458915</v>
      </c>
      <c r="G74" s="67">
        <v>2.7836708092215723</v>
      </c>
      <c r="H74" s="67">
        <v>-2.0697675000835747</v>
      </c>
      <c r="I74" s="87"/>
      <c r="J74" s="67">
        <v>11.4648589759486</v>
      </c>
      <c r="K74" s="67">
        <v>0.35324961863212323</v>
      </c>
      <c r="W74" s="30"/>
      <c r="X74" s="30"/>
      <c r="Y74" s="31"/>
      <c r="Z74" s="31"/>
      <c r="AA74" s="31"/>
      <c r="AB74" s="30"/>
      <c r="AC74" s="33"/>
      <c r="AD74" s="33"/>
      <c r="AE74" s="33"/>
    </row>
    <row r="75" spans="2:31" x14ac:dyDescent="0.2">
      <c r="B75" s="76" t="s">
        <v>25</v>
      </c>
      <c r="C75" s="67">
        <v>11.713393652897075</v>
      </c>
      <c r="D75" s="67">
        <v>11.474985324361597</v>
      </c>
      <c r="E75" s="67">
        <v>13.948456512442476</v>
      </c>
      <c r="F75" s="67">
        <v>4.2778149985562175</v>
      </c>
      <c r="G75" s="67">
        <v>3.8058139625954279</v>
      </c>
      <c r="H75" s="67">
        <v>-8.6114599564209406</v>
      </c>
      <c r="I75" s="87"/>
      <c r="J75" s="67">
        <v>11.583744045200305</v>
      </c>
      <c r="K75" s="67">
        <v>-2.9402823922839771</v>
      </c>
      <c r="W75" s="30"/>
      <c r="X75" s="30"/>
      <c r="Y75" s="31"/>
      <c r="Z75" s="31"/>
      <c r="AA75" s="31"/>
      <c r="AB75" s="30"/>
      <c r="AC75" s="33"/>
      <c r="AD75" s="33"/>
      <c r="AE75" s="33"/>
    </row>
    <row r="76" spans="2:31" x14ac:dyDescent="0.2">
      <c r="B76" s="77"/>
      <c r="C76" s="5"/>
      <c r="D76" s="5"/>
      <c r="E76" s="5"/>
      <c r="F76" s="13"/>
      <c r="G76" s="5"/>
      <c r="H76" s="5"/>
      <c r="I76" s="11"/>
      <c r="J76" s="5"/>
      <c r="K76" s="5"/>
      <c r="W76" s="30"/>
      <c r="X76" s="30"/>
      <c r="Y76" s="31"/>
      <c r="Z76" s="31"/>
      <c r="AA76" s="31"/>
      <c r="AB76" s="30"/>
      <c r="AC76" s="33"/>
      <c r="AD76" s="33"/>
      <c r="AE76" s="33"/>
    </row>
    <row r="77" spans="2:31" x14ac:dyDescent="0.2">
      <c r="B77" s="100" t="s">
        <v>97</v>
      </c>
      <c r="C77" s="11"/>
      <c r="D77" s="11"/>
      <c r="E77" s="11"/>
      <c r="F77" s="11"/>
      <c r="G77" s="11"/>
      <c r="H77" s="11"/>
      <c r="I77" s="11"/>
      <c r="J77" s="11"/>
      <c r="K77" s="11"/>
      <c r="W77" s="30"/>
      <c r="X77" s="30"/>
      <c r="Y77" s="30"/>
      <c r="Z77" s="30"/>
      <c r="AA77" s="30"/>
      <c r="AB77" s="30"/>
      <c r="AC77" s="33"/>
      <c r="AD77" s="33"/>
      <c r="AE77" s="33"/>
    </row>
    <row r="78" spans="2:31" x14ac:dyDescent="0.2">
      <c r="W78" s="30"/>
      <c r="X78" s="30"/>
      <c r="Y78" s="30"/>
      <c r="Z78" s="30"/>
      <c r="AA78" s="30"/>
      <c r="AB78" s="30"/>
      <c r="AC78" s="33"/>
      <c r="AD78" s="33"/>
      <c r="AE78" s="33"/>
    </row>
    <row r="79" spans="2:31" x14ac:dyDescent="0.2">
      <c r="B79" s="117" t="s">
        <v>71</v>
      </c>
      <c r="C79" s="117"/>
      <c r="D79" s="117"/>
      <c r="E79" s="117"/>
      <c r="F79" s="117"/>
      <c r="G79" s="117"/>
      <c r="H79" s="117"/>
      <c r="I79" s="117"/>
      <c r="J79" s="117"/>
      <c r="K79" s="117"/>
      <c r="W79" s="30"/>
      <c r="X79" s="30"/>
      <c r="Y79" s="30"/>
      <c r="Z79" s="30"/>
      <c r="AA79" s="30"/>
      <c r="AB79" s="30"/>
      <c r="AC79" s="33"/>
      <c r="AD79" s="33"/>
      <c r="AE79" s="33"/>
    </row>
    <row r="80" spans="2:31" x14ac:dyDescent="0.2">
      <c r="B80" s="117" t="s">
        <v>114</v>
      </c>
      <c r="C80" s="117"/>
      <c r="D80" s="117"/>
      <c r="E80" s="117"/>
      <c r="F80" s="117"/>
      <c r="G80" s="117"/>
      <c r="H80" s="117"/>
      <c r="I80" s="117"/>
      <c r="J80" s="117"/>
      <c r="K80" s="117"/>
      <c r="W80" s="30"/>
      <c r="X80" s="30"/>
      <c r="Y80" s="30"/>
      <c r="Z80" s="30"/>
      <c r="AA80" s="30"/>
      <c r="AB80" s="30"/>
      <c r="AC80" s="33"/>
      <c r="AD80" s="33"/>
      <c r="AE80" s="33"/>
    </row>
    <row r="81" spans="2:31" x14ac:dyDescent="0.2">
      <c r="B81" s="117" t="s">
        <v>98</v>
      </c>
      <c r="C81" s="117"/>
      <c r="D81" s="117"/>
      <c r="E81" s="117"/>
      <c r="F81" s="117"/>
      <c r="G81" s="117"/>
      <c r="H81" s="117"/>
      <c r="I81" s="117"/>
      <c r="J81" s="117"/>
      <c r="K81" s="117"/>
      <c r="W81" s="30"/>
      <c r="X81" s="30"/>
      <c r="Y81" s="30"/>
      <c r="Z81" s="30"/>
      <c r="AA81" s="30"/>
      <c r="AB81" s="30"/>
      <c r="AC81" s="33"/>
      <c r="AD81" s="33"/>
      <c r="AE81" s="33"/>
    </row>
    <row r="82" spans="2:31" x14ac:dyDescent="0.2">
      <c r="W82" s="30"/>
      <c r="X82" s="30"/>
      <c r="Y82" s="30"/>
      <c r="Z82" s="30"/>
      <c r="AA82" s="30"/>
      <c r="AB82" s="30"/>
      <c r="AC82" s="33"/>
      <c r="AD82" s="33"/>
      <c r="AE82" s="33"/>
    </row>
    <row r="83" spans="2:31" ht="15.75" x14ac:dyDescent="0.25">
      <c r="B83" s="113" t="s">
        <v>94</v>
      </c>
      <c r="C83" s="121" t="s">
        <v>101</v>
      </c>
      <c r="D83" s="123"/>
      <c r="E83" s="123"/>
      <c r="F83" s="122"/>
      <c r="G83" s="121" t="s">
        <v>110</v>
      </c>
      <c r="H83" s="122"/>
      <c r="I83" s="7"/>
      <c r="J83" s="121" t="s">
        <v>112</v>
      </c>
      <c r="K83" s="122"/>
      <c r="W83" s="30"/>
      <c r="X83" s="30"/>
      <c r="Y83" s="30"/>
      <c r="Z83" s="30"/>
      <c r="AA83" s="30"/>
      <c r="AB83" s="30"/>
      <c r="AC83" s="33"/>
      <c r="AD83" s="33"/>
      <c r="AE83" s="33"/>
    </row>
    <row r="84" spans="2:31" ht="15.75" x14ac:dyDescent="0.25">
      <c r="B84" s="114"/>
      <c r="C84" s="97" t="s">
        <v>57</v>
      </c>
      <c r="D84" s="97" t="s">
        <v>58</v>
      </c>
      <c r="E84" s="97" t="s">
        <v>59</v>
      </c>
      <c r="F84" s="97" t="s">
        <v>60</v>
      </c>
      <c r="G84" s="97" t="s">
        <v>57</v>
      </c>
      <c r="H84" s="97" t="s">
        <v>58</v>
      </c>
      <c r="I84" s="7"/>
      <c r="J84" s="97" t="s">
        <v>101</v>
      </c>
      <c r="K84" s="97" t="s">
        <v>110</v>
      </c>
      <c r="W84" s="30"/>
      <c r="X84" s="30"/>
      <c r="Y84" s="30"/>
      <c r="Z84" s="30"/>
      <c r="AA84" s="30"/>
      <c r="AB84" s="30"/>
      <c r="AC84" s="33"/>
      <c r="AD84" s="33"/>
      <c r="AE84" s="33"/>
    </row>
    <row r="85" spans="2:31" x14ac:dyDescent="0.2">
      <c r="B85" s="10"/>
      <c r="C85" s="8"/>
      <c r="D85" s="8"/>
      <c r="E85" s="46"/>
      <c r="F85" s="46"/>
      <c r="G85" s="14"/>
      <c r="H85" s="14"/>
      <c r="J85" s="14"/>
      <c r="K85" s="14"/>
      <c r="W85" s="30"/>
      <c r="X85" s="30"/>
      <c r="Y85" s="30"/>
      <c r="Z85" s="30"/>
      <c r="AA85" s="30"/>
      <c r="AB85" s="30"/>
      <c r="AC85" s="33"/>
      <c r="AD85" s="33"/>
      <c r="AE85" s="33"/>
    </row>
    <row r="86" spans="2:31" x14ac:dyDescent="0.2">
      <c r="B86" s="10" t="s">
        <v>43</v>
      </c>
      <c r="C86" s="67">
        <v>-5.7797610922330023</v>
      </c>
      <c r="D86" s="67">
        <v>-2.3690896731995252</v>
      </c>
      <c r="E86" s="67">
        <v>-5.1946413409828551</v>
      </c>
      <c r="F86" s="67">
        <v>-6.7384858280471747</v>
      </c>
      <c r="G86" s="67">
        <v>0.51474489676404289</v>
      </c>
      <c r="H86" s="67">
        <v>-14.21945088299762</v>
      </c>
      <c r="J86" s="67">
        <v>-3.9040002132778824</v>
      </c>
      <c r="K86" s="67">
        <v>-7.7180265218132007</v>
      </c>
      <c r="W86" s="30"/>
      <c r="X86" s="30"/>
      <c r="Y86" s="30"/>
      <c r="Z86" s="30"/>
      <c r="AA86" s="30"/>
      <c r="AB86" s="30"/>
      <c r="AC86" s="33"/>
      <c r="AD86" s="33"/>
      <c r="AE86" s="33"/>
    </row>
    <row r="87" spans="2:31" x14ac:dyDescent="0.2">
      <c r="B87" s="9" t="s">
        <v>90</v>
      </c>
      <c r="C87" s="67">
        <v>-12.679053593941958</v>
      </c>
      <c r="D87" s="67">
        <v>-15.954528250221543</v>
      </c>
      <c r="E87" s="67">
        <v>-13.445512506178318</v>
      </c>
      <c r="F87" s="67">
        <v>-9.082078206210582</v>
      </c>
      <c r="G87" s="67">
        <v>7.0196974471506763</v>
      </c>
      <c r="H87" s="67">
        <v>-19.059683134705693</v>
      </c>
      <c r="I87" s="24"/>
      <c r="J87" s="67">
        <v>-14.756078549420309</v>
      </c>
      <c r="K87" s="67">
        <v>-9.2851087977523719</v>
      </c>
      <c r="W87" s="30"/>
      <c r="X87" s="30"/>
      <c r="Y87" s="30"/>
      <c r="Z87" s="30"/>
      <c r="AA87" s="30"/>
      <c r="AB87" s="30"/>
      <c r="AC87" s="33"/>
      <c r="AD87" s="33"/>
      <c r="AE87" s="33"/>
    </row>
    <row r="88" spans="2:31" x14ac:dyDescent="0.2">
      <c r="B88" s="9" t="s">
        <v>27</v>
      </c>
      <c r="C88" s="67">
        <v>-6.3916445509098452</v>
      </c>
      <c r="D88" s="67">
        <v>-11.885484780859699</v>
      </c>
      <c r="E88" s="67">
        <v>-9.5030686286391841</v>
      </c>
      <c r="F88" s="67">
        <v>-14.561765135635994</v>
      </c>
      <c r="G88" s="67">
        <v>10.821347632447512</v>
      </c>
      <c r="H88" s="67">
        <v>-4.5608776648774807</v>
      </c>
      <c r="J88" s="67">
        <v>-9.0636449927096265</v>
      </c>
      <c r="K88" s="67">
        <v>3.5721559726317196</v>
      </c>
      <c r="W88" s="30"/>
      <c r="X88" s="30"/>
      <c r="Y88" s="30"/>
      <c r="Z88" s="30"/>
      <c r="AA88" s="30"/>
      <c r="AB88" s="30"/>
      <c r="AC88" s="33"/>
      <c r="AD88" s="33"/>
      <c r="AE88" s="33"/>
    </row>
    <row r="89" spans="2:31" x14ac:dyDescent="0.2">
      <c r="B89" s="9" t="s">
        <v>91</v>
      </c>
      <c r="C89" s="67">
        <v>-11.258886630851237</v>
      </c>
      <c r="D89" s="67">
        <v>-30.28091372726162</v>
      </c>
      <c r="E89" s="67">
        <v>-20.455805230536825</v>
      </c>
      <c r="F89" s="67">
        <v>-14.414801391802953</v>
      </c>
      <c r="G89" s="67">
        <v>-24.249636742844359</v>
      </c>
      <c r="H89" s="67">
        <v>0.89912989281711475</v>
      </c>
      <c r="J89" s="67">
        <v>-22.691694823161896</v>
      </c>
      <c r="K89" s="67">
        <v>-10.618303135447775</v>
      </c>
      <c r="W89" s="30"/>
      <c r="X89" s="30"/>
      <c r="Y89" s="31"/>
      <c r="Z89" s="31"/>
      <c r="AA89" s="31"/>
      <c r="AB89" s="30"/>
      <c r="AC89" s="33"/>
      <c r="AD89" s="33"/>
      <c r="AE89" s="33"/>
    </row>
    <row r="90" spans="2:31" x14ac:dyDescent="0.2">
      <c r="B90" s="9" t="s">
        <v>33</v>
      </c>
      <c r="C90" s="67">
        <v>-20.338196952946291</v>
      </c>
      <c r="D90" s="67">
        <v>17.239206307238916</v>
      </c>
      <c r="E90" s="67">
        <v>6.1034074376227636</v>
      </c>
      <c r="F90" s="67">
        <v>23.787991578482462</v>
      </c>
      <c r="G90" s="67">
        <v>1.5501847741910666</v>
      </c>
      <c r="H90" s="67">
        <v>-49.246111955429917</v>
      </c>
      <c r="J90" s="67">
        <v>-3.1593578351738643</v>
      </c>
      <c r="K90" s="67">
        <v>-26.563275799085758</v>
      </c>
      <c r="W90" s="30"/>
      <c r="X90" s="30"/>
      <c r="Y90" s="31"/>
      <c r="Z90" s="31"/>
      <c r="AA90" s="31"/>
      <c r="AB90" s="30"/>
      <c r="AC90" s="33"/>
      <c r="AD90" s="33"/>
      <c r="AE90" s="33"/>
    </row>
    <row r="91" spans="2:31" x14ac:dyDescent="0.2">
      <c r="B91" s="9" t="s">
        <v>34</v>
      </c>
      <c r="C91" s="67">
        <v>-2.0151627207387008</v>
      </c>
      <c r="D91" s="67">
        <v>-4.2371562040601987</v>
      </c>
      <c r="E91" s="67">
        <v>-5.3889126016329243</v>
      </c>
      <c r="F91" s="67">
        <v>-9.9509246514200953</v>
      </c>
      <c r="G91" s="67">
        <v>-13.268099185628245</v>
      </c>
      <c r="H91" s="67">
        <v>30.113405172760679</v>
      </c>
      <c r="J91" s="67">
        <v>-3.3189580736212037</v>
      </c>
      <c r="K91" s="67">
        <v>11.945042733310913</v>
      </c>
      <c r="W91" s="30"/>
      <c r="X91" s="30"/>
      <c r="Y91" s="31"/>
      <c r="Z91" s="31"/>
      <c r="AA91" s="31"/>
      <c r="AB91" s="30"/>
      <c r="AC91" s="33"/>
      <c r="AD91" s="33"/>
      <c r="AE91" s="33"/>
    </row>
    <row r="92" spans="2:31" x14ac:dyDescent="0.2">
      <c r="B92" s="9" t="s">
        <v>28</v>
      </c>
      <c r="C92" s="67">
        <v>9.1245407166793626</v>
      </c>
      <c r="D92" s="67">
        <v>23.723018820879531</v>
      </c>
      <c r="E92" s="67">
        <v>10.760879175698477</v>
      </c>
      <c r="F92" s="67">
        <v>16.222632512996313</v>
      </c>
      <c r="G92" s="67">
        <v>-1.0057622053598436</v>
      </c>
      <c r="H92" s="67">
        <v>-4.9265082083924909</v>
      </c>
      <c r="J92" s="67">
        <v>16.266042025069495</v>
      </c>
      <c r="K92" s="67">
        <v>-3.0467869292388485</v>
      </c>
      <c r="W92" s="30"/>
      <c r="X92" s="30"/>
      <c r="Y92" s="31"/>
      <c r="Z92" s="31"/>
      <c r="AA92" s="31"/>
      <c r="AB92" s="30"/>
      <c r="AC92" s="33"/>
      <c r="AD92" s="33"/>
      <c r="AE92" s="33"/>
    </row>
    <row r="93" spans="2:31" x14ac:dyDescent="0.2">
      <c r="B93" s="9" t="s">
        <v>46</v>
      </c>
      <c r="C93" s="67">
        <v>7.4690872348222399</v>
      </c>
      <c r="D93" s="67">
        <v>10.298235069290357</v>
      </c>
      <c r="E93" s="67">
        <v>27.54946299907435</v>
      </c>
      <c r="F93" s="67">
        <v>12.620031147751519</v>
      </c>
      <c r="G93" s="67">
        <v>5.5014093460519859</v>
      </c>
      <c r="H93" s="67">
        <v>-23.196149340486429</v>
      </c>
      <c r="J93" s="67">
        <v>9.0476238563465188</v>
      </c>
      <c r="K93" s="67">
        <v>-10.694164073440561</v>
      </c>
      <c r="W93" s="30"/>
      <c r="X93" s="30"/>
      <c r="Y93" s="31"/>
      <c r="Z93" s="31"/>
      <c r="AA93" s="31"/>
      <c r="AB93" s="30"/>
      <c r="AC93" s="33"/>
      <c r="AD93" s="33"/>
      <c r="AE93" s="33"/>
    </row>
    <row r="94" spans="2:31" x14ac:dyDescent="0.2">
      <c r="B94" s="9" t="s">
        <v>92</v>
      </c>
      <c r="C94" s="67">
        <v>-24.826309598103052</v>
      </c>
      <c r="D94" s="67">
        <v>-18.65819440321539</v>
      </c>
      <c r="E94" s="67">
        <v>-32.541954322020956</v>
      </c>
      <c r="F94" s="67">
        <v>-36.999016213339161</v>
      </c>
      <c r="G94" s="67">
        <v>-37.621287453110128</v>
      </c>
      <c r="H94" s="67">
        <v>-15.508229239129093</v>
      </c>
      <c r="J94" s="67">
        <v>-22.738208155454984</v>
      </c>
      <c r="K94" s="67">
        <v>-29.740003785123477</v>
      </c>
      <c r="W94" s="30"/>
      <c r="X94" s="30"/>
      <c r="Y94" s="31"/>
      <c r="Z94" s="31"/>
      <c r="AA94" s="31"/>
      <c r="AB94" s="30"/>
      <c r="AC94" s="33"/>
      <c r="AD94" s="33"/>
      <c r="AE94" s="33"/>
    </row>
    <row r="95" spans="2:31" x14ac:dyDescent="0.2">
      <c r="B95" s="9" t="s">
        <v>47</v>
      </c>
      <c r="C95" s="67">
        <v>-5.226536396806992</v>
      </c>
      <c r="D95" s="67">
        <v>-27.232733642944893</v>
      </c>
      <c r="E95" s="67">
        <v>-1.4915365505860763</v>
      </c>
      <c r="F95" s="67">
        <v>-3.3470724004875336</v>
      </c>
      <c r="G95" s="67">
        <v>-28.56596539896384</v>
      </c>
      <c r="H95" s="67">
        <v>-14.496160136381519</v>
      </c>
      <c r="J95" s="67">
        <v>-17.474407381856324</v>
      </c>
      <c r="K95" s="67">
        <v>-21.661165510195886</v>
      </c>
      <c r="W95" s="30"/>
      <c r="X95" s="30"/>
      <c r="Y95" s="31"/>
      <c r="Z95" s="31"/>
      <c r="AA95" s="31"/>
      <c r="AB95" s="30"/>
      <c r="AC95" s="33"/>
      <c r="AD95" s="33"/>
      <c r="AE95" s="33"/>
    </row>
    <row r="96" spans="2:31" x14ac:dyDescent="0.2">
      <c r="B96" s="9" t="s">
        <v>53</v>
      </c>
      <c r="C96" s="67">
        <v>-5.8378835871424286</v>
      </c>
      <c r="D96" s="67">
        <v>18.292133952157812</v>
      </c>
      <c r="E96" s="67">
        <v>-12.051700912026647</v>
      </c>
      <c r="F96" s="67">
        <v>16.806566128336414</v>
      </c>
      <c r="G96" s="67">
        <v>6.0230118425881329</v>
      </c>
      <c r="H96" s="67">
        <v>-2.0100135073564616</v>
      </c>
      <c r="J96" s="67">
        <v>6.5434104834029228</v>
      </c>
      <c r="K96" s="67">
        <v>1.4466873589317828</v>
      </c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31"/>
      <c r="AA96" s="31"/>
      <c r="AB96" s="30"/>
      <c r="AC96" s="33"/>
      <c r="AD96" s="33"/>
      <c r="AE96" s="33"/>
    </row>
    <row r="97" spans="2:31" x14ac:dyDescent="0.2">
      <c r="B97" s="9" t="s">
        <v>93</v>
      </c>
      <c r="C97" s="67">
        <v>-0.57332952543397653</v>
      </c>
      <c r="D97" s="67">
        <v>-9.9859134307742465</v>
      </c>
      <c r="E97" s="67">
        <v>-17.507134821915386</v>
      </c>
      <c r="F97" s="67">
        <v>-22.37939750901397</v>
      </c>
      <c r="G97" s="67">
        <v>8.0493325371634228E-2</v>
      </c>
      <c r="H97" s="67">
        <v>-3.8500868019538501</v>
      </c>
      <c r="J97" s="67">
        <v>-6.5551816693566991</v>
      </c>
      <c r="K97" s="67">
        <v>-2.3257454579159145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1"/>
      <c r="AA97" s="31"/>
      <c r="AB97" s="30"/>
      <c r="AC97" s="33"/>
      <c r="AD97" s="33"/>
      <c r="AE97" s="33"/>
    </row>
    <row r="98" spans="2:31" x14ac:dyDescent="0.2">
      <c r="B98" s="9" t="s">
        <v>36</v>
      </c>
      <c r="C98" s="67">
        <v>11.48323490041625</v>
      </c>
      <c r="D98" s="67">
        <v>34.332776154242822</v>
      </c>
      <c r="E98" s="67">
        <v>41.956492503589004</v>
      </c>
      <c r="F98" s="67">
        <v>4.1522062838981384</v>
      </c>
      <c r="G98" s="67">
        <v>18.071075163009965</v>
      </c>
      <c r="H98" s="67">
        <v>-17.366757594491077</v>
      </c>
      <c r="J98" s="67">
        <v>24.438056457593831</v>
      </c>
      <c r="K98" s="67">
        <v>-3.618441538707259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1"/>
      <c r="AA98" s="31"/>
      <c r="AB98" s="30"/>
      <c r="AC98" s="33"/>
      <c r="AD98" s="33"/>
      <c r="AE98" s="33"/>
    </row>
    <row r="99" spans="2:31" x14ac:dyDescent="0.2">
      <c r="B99" s="9" t="s">
        <v>48</v>
      </c>
      <c r="C99" s="67">
        <v>-8.3109375331392243</v>
      </c>
      <c r="D99" s="67">
        <v>-30.663831607105649</v>
      </c>
      <c r="E99" s="67">
        <v>-29.428323337503571</v>
      </c>
      <c r="F99" s="67">
        <v>-9.3904136189177763</v>
      </c>
      <c r="G99" s="67">
        <v>10.691426786994796</v>
      </c>
      <c r="H99" s="67">
        <v>-19.113561740113198</v>
      </c>
      <c r="J99" s="67">
        <v>-21.917073944329204</v>
      </c>
      <c r="K99" s="67">
        <v>-5.4185078511448097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1"/>
      <c r="Z99" s="31"/>
      <c r="AA99" s="31"/>
      <c r="AB99" s="30"/>
      <c r="AC99" s="33"/>
      <c r="AD99" s="33"/>
      <c r="AE99" s="33"/>
    </row>
    <row r="100" spans="2:31" x14ac:dyDescent="0.2">
      <c r="B100" s="9" t="s">
        <v>49</v>
      </c>
      <c r="C100" s="67">
        <v>8.5302131206568532</v>
      </c>
      <c r="D100" s="67">
        <v>47.340328009423501</v>
      </c>
      <c r="E100" s="67">
        <v>30.761131556511401</v>
      </c>
      <c r="F100" s="67">
        <v>-46.866788881365373</v>
      </c>
      <c r="G100" s="67">
        <v>-35.041745254677409</v>
      </c>
      <c r="H100" s="67">
        <v>-49.94965545232224</v>
      </c>
      <c r="J100" s="67">
        <v>29.26432139569576</v>
      </c>
      <c r="K100" s="67">
        <v>-44.119953973854265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1"/>
      <c r="AA100" s="31"/>
      <c r="AB100" s="30"/>
      <c r="AC100" s="33"/>
      <c r="AD100" s="33"/>
      <c r="AE100" s="33"/>
    </row>
    <row r="101" spans="2:31" x14ac:dyDescent="0.2">
      <c r="B101" s="9" t="s">
        <v>37</v>
      </c>
      <c r="C101" s="67">
        <v>6.4115093932937128</v>
      </c>
      <c r="D101" s="67">
        <v>22.967698768147812</v>
      </c>
      <c r="E101" s="67">
        <v>-14.314218178189307</v>
      </c>
      <c r="F101" s="67">
        <v>-28.146072175348422</v>
      </c>
      <c r="G101" s="67">
        <v>4.5675564976359198</v>
      </c>
      <c r="H101" s="67">
        <v>-39.935415975118993</v>
      </c>
      <c r="J101" s="67">
        <v>16.167266091688589</v>
      </c>
      <c r="K101" s="67">
        <v>-23.190999610151493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1"/>
      <c r="AA101" s="31"/>
      <c r="AB101" s="30"/>
      <c r="AC101" s="33"/>
      <c r="AD101" s="33"/>
      <c r="AE101" s="33"/>
    </row>
    <row r="102" spans="2:31" x14ac:dyDescent="0.2">
      <c r="B102" s="9" t="s">
        <v>50</v>
      </c>
      <c r="C102" s="67">
        <v>-6.631684141862408</v>
      </c>
      <c r="D102" s="67">
        <v>-16.838909228540317</v>
      </c>
      <c r="E102" s="67">
        <v>-21.238055353689617</v>
      </c>
      <c r="F102" s="67">
        <v>-32.430860431524493</v>
      </c>
      <c r="G102" s="67">
        <v>-21.067264639581509</v>
      </c>
      <c r="H102" s="67">
        <v>-9.0196271203486162</v>
      </c>
      <c r="J102" s="67">
        <v>-11.964083735526046</v>
      </c>
      <c r="K102" s="67">
        <v>-15.121918073849443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1"/>
      <c r="AA102" s="31"/>
      <c r="AB102" s="30"/>
      <c r="AC102" s="33"/>
      <c r="AD102" s="33"/>
      <c r="AE102" s="33"/>
    </row>
    <row r="103" spans="2:31" x14ac:dyDescent="0.2">
      <c r="B103" s="9" t="s">
        <v>52</v>
      </c>
      <c r="C103" s="67">
        <v>32.770186518348766</v>
      </c>
      <c r="D103" s="67">
        <v>-8.9703040200913051</v>
      </c>
      <c r="E103" s="67">
        <v>-0.62050935280309716</v>
      </c>
      <c r="F103" s="67">
        <v>-31.109730629142149</v>
      </c>
      <c r="G103" s="67">
        <v>-23.371933713301175</v>
      </c>
      <c r="H103" s="67">
        <v>-11.964339322152853</v>
      </c>
      <c r="J103" s="67">
        <v>13.025348699917558</v>
      </c>
      <c r="K103" s="67">
        <v>-19.02585757978224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1"/>
      <c r="AA103" s="31"/>
      <c r="AB103" s="30"/>
      <c r="AC103" s="33"/>
      <c r="AD103" s="33"/>
      <c r="AE103" s="33"/>
    </row>
    <row r="104" spans="2:31" x14ac:dyDescent="0.2">
      <c r="B104" s="9" t="s">
        <v>38</v>
      </c>
      <c r="C104" s="67">
        <v>-11.287364953512807</v>
      </c>
      <c r="D104" s="67">
        <v>-7.8208370605851627</v>
      </c>
      <c r="E104" s="67">
        <v>-5.060260730390695</v>
      </c>
      <c r="F104" s="67">
        <v>-31.617853035155335</v>
      </c>
      <c r="G104" s="67">
        <v>-25.457027025364354</v>
      </c>
      <c r="H104" s="67">
        <v>-20.636317794483844</v>
      </c>
      <c r="J104" s="67">
        <v>-9.5484286010619286</v>
      </c>
      <c r="K104" s="67">
        <v>-22.992596562823906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1"/>
      <c r="AA104" s="31"/>
      <c r="AB104" s="30"/>
      <c r="AC104" s="33"/>
      <c r="AD104" s="33"/>
      <c r="AE104" s="33"/>
    </row>
    <row r="105" spans="2:31" x14ac:dyDescent="0.2">
      <c r="B105" s="9" t="s">
        <v>39</v>
      </c>
      <c r="C105" s="67">
        <v>-6.4751219249661034</v>
      </c>
      <c r="D105" s="67">
        <v>-13.130052247668004</v>
      </c>
      <c r="E105" s="67">
        <v>6.3270267516961809</v>
      </c>
      <c r="F105" s="67">
        <v>-31.367858112563525</v>
      </c>
      <c r="G105" s="67">
        <v>-15.263977252532413</v>
      </c>
      <c r="H105" s="67">
        <v>-4.2370062899600924</v>
      </c>
      <c r="J105" s="67">
        <v>-9.9299342892253861</v>
      </c>
      <c r="K105" s="67">
        <v>-9.7428689788509644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1"/>
      <c r="Z105" s="31"/>
      <c r="AA105" s="31"/>
      <c r="AB105" s="30"/>
      <c r="AC105" s="33"/>
      <c r="AD105" s="33"/>
      <c r="AE105" s="33"/>
    </row>
    <row r="106" spans="2:31" x14ac:dyDescent="0.2">
      <c r="B106" s="9" t="s">
        <v>51</v>
      </c>
      <c r="C106" s="67">
        <v>-13.545220416081378</v>
      </c>
      <c r="D106" s="67">
        <v>32.473634128162956</v>
      </c>
      <c r="E106" s="67">
        <v>18.175170597589712</v>
      </c>
      <c r="F106" s="67">
        <v>10.245329603612177</v>
      </c>
      <c r="G106" s="67">
        <v>-11.725444555133208</v>
      </c>
      <c r="H106" s="67">
        <v>-42.165326056503716</v>
      </c>
      <c r="J106" s="67">
        <v>8.7321849040049528</v>
      </c>
      <c r="K106" s="67">
        <v>-29.678695237160397</v>
      </c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1"/>
      <c r="AA106" s="31"/>
      <c r="AB106" s="30"/>
      <c r="AC106" s="33"/>
      <c r="AD106" s="33"/>
      <c r="AE106" s="33"/>
    </row>
    <row r="107" spans="2:31" x14ac:dyDescent="0.2">
      <c r="B107" s="9" t="s">
        <v>30</v>
      </c>
      <c r="C107" s="67">
        <v>0.73968648295756623</v>
      </c>
      <c r="D107" s="67">
        <v>14.864219874977437</v>
      </c>
      <c r="E107" s="67">
        <v>1.9015592006457211</v>
      </c>
      <c r="F107" s="67">
        <v>1.1542307807738723</v>
      </c>
      <c r="G107" s="67">
        <v>19.872271798197218</v>
      </c>
      <c r="H107" s="67">
        <v>-17.411863671719161</v>
      </c>
      <c r="J107" s="67">
        <v>8.828099980806897</v>
      </c>
      <c r="K107" s="67">
        <v>-2.6627007447157212</v>
      </c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1"/>
      <c r="AA107" s="31"/>
      <c r="AB107" s="30"/>
      <c r="AC107" s="33"/>
      <c r="AD107" s="33"/>
      <c r="AE107" s="33"/>
    </row>
    <row r="108" spans="2:31" x14ac:dyDescent="0.2">
      <c r="B108" s="3"/>
      <c r="C108" s="16"/>
      <c r="D108" s="16"/>
      <c r="E108" s="16"/>
      <c r="F108" s="16"/>
      <c r="G108" s="16"/>
      <c r="H108" s="16"/>
      <c r="J108" s="16"/>
      <c r="K108" s="16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1"/>
      <c r="Z108" s="31"/>
      <c r="AA108" s="31"/>
      <c r="AB108" s="30"/>
      <c r="AC108" s="33"/>
      <c r="AD108" s="33"/>
      <c r="AE108" s="33"/>
    </row>
    <row r="109" spans="2:31" x14ac:dyDescent="0.2">
      <c r="B109" s="100" t="s">
        <v>97</v>
      </c>
      <c r="C109" s="35"/>
      <c r="D109" s="35"/>
      <c r="E109" s="35"/>
      <c r="F109" s="35"/>
      <c r="G109" s="35"/>
      <c r="H109" s="33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1"/>
      <c r="AA109" s="31"/>
      <c r="AB109" s="30"/>
      <c r="AC109" s="33"/>
      <c r="AD109" s="33"/>
      <c r="AE109" s="33"/>
    </row>
    <row r="110" spans="2:31" x14ac:dyDescent="0.2">
      <c r="C110" s="35"/>
      <c r="D110" s="35"/>
      <c r="E110" s="35"/>
      <c r="F110" s="35"/>
      <c r="G110" s="35"/>
      <c r="H110" s="33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3"/>
      <c r="AD110" s="33"/>
      <c r="AE110" s="33"/>
    </row>
    <row r="111" spans="2:31" x14ac:dyDescent="0.2">
      <c r="C111" s="35"/>
      <c r="D111" s="35"/>
      <c r="E111" s="35"/>
      <c r="F111" s="35"/>
      <c r="G111" s="35"/>
      <c r="H111" s="33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3"/>
      <c r="AD111" s="33"/>
      <c r="AE111" s="33"/>
    </row>
    <row r="112" spans="2:31" x14ac:dyDescent="0.2"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3"/>
      <c r="AD112" s="33"/>
      <c r="AE112" s="33"/>
    </row>
    <row r="113" spans="15:29" x14ac:dyDescent="0.2"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</row>
    <row r="114" spans="15:29" x14ac:dyDescent="0.2"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</row>
  </sheetData>
  <mergeCells count="31">
    <mergeCell ref="B56:K56"/>
    <mergeCell ref="B57:K57"/>
    <mergeCell ref="B58:K58"/>
    <mergeCell ref="C61:F61"/>
    <mergeCell ref="C83:F83"/>
    <mergeCell ref="B61:B62"/>
    <mergeCell ref="B83:B84"/>
    <mergeCell ref="J83:K83"/>
    <mergeCell ref="B79:K79"/>
    <mergeCell ref="B80:K80"/>
    <mergeCell ref="B81:K81"/>
    <mergeCell ref="B59:K59"/>
    <mergeCell ref="G83:H83"/>
    <mergeCell ref="G61:H61"/>
    <mergeCell ref="J61:K61"/>
    <mergeCell ref="B1:K1"/>
    <mergeCell ref="B4:K4"/>
    <mergeCell ref="G25:H25"/>
    <mergeCell ref="B21:K21"/>
    <mergeCell ref="B22:K22"/>
    <mergeCell ref="B23:K23"/>
    <mergeCell ref="C25:F25"/>
    <mergeCell ref="B2:K2"/>
    <mergeCell ref="B3:K3"/>
    <mergeCell ref="B19:G19"/>
    <mergeCell ref="C6:F6"/>
    <mergeCell ref="B6:B7"/>
    <mergeCell ref="G6:H6"/>
    <mergeCell ref="J6:K6"/>
    <mergeCell ref="J25:K25"/>
    <mergeCell ref="B25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rgb="FFFFC000"/>
  </sheetPr>
  <dimension ref="B1:AR111"/>
  <sheetViews>
    <sheetView showGridLines="0" zoomScaleNormal="100" workbookViewId="0">
      <selection activeCell="R91" sqref="R91"/>
    </sheetView>
  </sheetViews>
  <sheetFormatPr defaultColWidth="8.875" defaultRowHeight="15" x14ac:dyDescent="0.2"/>
  <cols>
    <col min="1" max="1" width="8.875" style="1"/>
    <col min="2" max="2" width="31.5" style="1" customWidth="1"/>
    <col min="3" max="12" width="8.875" style="1" customWidth="1"/>
    <col min="13" max="13" width="3.625" style="1" customWidth="1"/>
    <col min="14" max="16" width="8.875" style="1" customWidth="1"/>
    <col min="17" max="17" width="9" style="1"/>
    <col min="18" max="18" width="31.5" style="1" customWidth="1"/>
    <col min="19" max="20" width="9.25" style="1" bestFit="1" customWidth="1"/>
    <col min="21" max="21" width="9" style="1"/>
    <col min="22" max="22" width="9.25" style="1" bestFit="1" customWidth="1"/>
    <col min="23" max="28" width="9" style="1" customWidth="1"/>
    <col min="29" max="29" width="3.625" style="1" customWidth="1"/>
    <col min="30" max="33" width="9" style="1" customWidth="1"/>
    <col min="34" max="34" width="8.875" style="1"/>
    <col min="35" max="35" width="38.375" style="1" bestFit="1" customWidth="1"/>
    <col min="36" max="45" width="8.875" style="1"/>
    <col min="46" max="46" width="3.625" style="1" customWidth="1"/>
    <col min="47" max="16384" width="8.875" style="1"/>
  </cols>
  <sheetData>
    <row r="1" spans="2:34" x14ac:dyDescent="0.2">
      <c r="B1" s="117" t="s">
        <v>103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AG1" s="29"/>
    </row>
    <row r="2" spans="2:34" x14ac:dyDescent="0.2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AG2" s="29"/>
    </row>
    <row r="3" spans="2:34" x14ac:dyDescent="0.2">
      <c r="B3" s="117" t="s">
        <v>98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AG3" s="29"/>
    </row>
    <row r="5" spans="2:34" ht="15.75" x14ac:dyDescent="0.25">
      <c r="B5" s="119" t="s">
        <v>45</v>
      </c>
      <c r="C5" s="121">
        <v>2021</v>
      </c>
      <c r="D5" s="123"/>
      <c r="E5" s="123"/>
      <c r="F5" s="122"/>
      <c r="G5" s="121">
        <v>2022</v>
      </c>
      <c r="H5" s="123"/>
      <c r="I5" s="123"/>
      <c r="J5" s="122"/>
      <c r="K5" s="121">
        <v>2023</v>
      </c>
      <c r="L5" s="122"/>
      <c r="M5" s="96"/>
      <c r="N5" s="121" t="s">
        <v>112</v>
      </c>
      <c r="O5" s="123"/>
      <c r="P5" s="122"/>
      <c r="AG5" s="29"/>
    </row>
    <row r="6" spans="2:34" ht="15.75" x14ac:dyDescent="0.25">
      <c r="B6" s="114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7" t="s">
        <v>60</v>
      </c>
      <c r="K6" s="97" t="s">
        <v>57</v>
      </c>
      <c r="L6" s="97" t="s">
        <v>58</v>
      </c>
      <c r="M6" s="96"/>
      <c r="N6" s="97">
        <v>2021</v>
      </c>
      <c r="O6" s="97">
        <v>2022</v>
      </c>
      <c r="P6" s="97">
        <v>2023</v>
      </c>
      <c r="AG6" s="29"/>
    </row>
    <row r="7" spans="2:34" x14ac:dyDescent="0.2">
      <c r="B7" s="2"/>
      <c r="C7" s="6"/>
      <c r="D7" s="6"/>
      <c r="E7" s="6"/>
      <c r="F7" s="6"/>
      <c r="G7" s="6"/>
      <c r="H7" s="6"/>
      <c r="I7" s="6"/>
      <c r="J7" s="12"/>
      <c r="K7" s="6"/>
      <c r="L7" s="6"/>
      <c r="M7" s="11"/>
      <c r="N7" s="6"/>
      <c r="O7" s="6"/>
      <c r="P7" s="6"/>
      <c r="AG7" s="11"/>
    </row>
    <row r="8" spans="2:34" x14ac:dyDescent="0.2">
      <c r="B8" s="2" t="s">
        <v>40</v>
      </c>
      <c r="C8" s="67">
        <v>58.84082031993087</v>
      </c>
      <c r="D8" s="67">
        <v>56.145149786717255</v>
      </c>
      <c r="E8" s="67">
        <v>53.975398380277539</v>
      </c>
      <c r="F8" s="67">
        <v>59.09345852557145</v>
      </c>
      <c r="G8" s="67">
        <v>58.016333643764099</v>
      </c>
      <c r="H8" s="67">
        <v>54.921299584684256</v>
      </c>
      <c r="I8" s="67">
        <v>54.035397371065031</v>
      </c>
      <c r="J8" s="67">
        <v>59.093645550259566</v>
      </c>
      <c r="K8" s="67">
        <v>57.782511053441709</v>
      </c>
      <c r="L8" s="67">
        <v>56.310217617776829</v>
      </c>
      <c r="M8" s="87"/>
      <c r="N8" s="67">
        <v>57.470370623687245</v>
      </c>
      <c r="O8" s="67">
        <v>56.444979538132792</v>
      </c>
      <c r="P8" s="67">
        <v>57.047314099140621</v>
      </c>
      <c r="AG8" s="87"/>
      <c r="AH8" s="28"/>
    </row>
    <row r="9" spans="2:34" x14ac:dyDescent="0.2"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87"/>
      <c r="N9" s="67"/>
      <c r="O9" s="67"/>
      <c r="P9" s="67"/>
      <c r="AG9" s="87"/>
      <c r="AH9" s="28"/>
    </row>
    <row r="10" spans="2:34" x14ac:dyDescent="0.2">
      <c r="B10" s="10" t="s">
        <v>41</v>
      </c>
      <c r="C10" s="67">
        <v>14.199235514234463</v>
      </c>
      <c r="D10" s="67">
        <v>14.180090937443929</v>
      </c>
      <c r="E10" s="67">
        <v>15.248315365101623</v>
      </c>
      <c r="F10" s="67">
        <v>13.840288767601301</v>
      </c>
      <c r="G10" s="67">
        <v>14.09987775627561</v>
      </c>
      <c r="H10" s="67">
        <v>14.560988785945948</v>
      </c>
      <c r="I10" s="67">
        <v>15.597402048164307</v>
      </c>
      <c r="J10" s="67">
        <v>14.329186532176653</v>
      </c>
      <c r="K10" s="67">
        <v>14.379653387465828</v>
      </c>
      <c r="L10" s="67">
        <v>14.848525706325226</v>
      </c>
      <c r="M10" s="87"/>
      <c r="N10" s="67">
        <v>14.189502618791925</v>
      </c>
      <c r="O10" s="67">
        <v>14.333984617716666</v>
      </c>
      <c r="P10" s="67">
        <v>14.613787081491196</v>
      </c>
      <c r="AG10" s="87"/>
      <c r="AH10" s="28"/>
    </row>
    <row r="11" spans="2:34" x14ac:dyDescent="0.2">
      <c r="B11" s="1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7"/>
      <c r="N11" s="67"/>
      <c r="O11" s="67"/>
      <c r="P11" s="67"/>
      <c r="AG11" s="87"/>
      <c r="AH11" s="28"/>
    </row>
    <row r="12" spans="2:34" x14ac:dyDescent="0.2">
      <c r="B12" s="10" t="s">
        <v>42</v>
      </c>
      <c r="C12" s="67">
        <v>13.312506885822064</v>
      </c>
      <c r="D12" s="67">
        <v>13.547124884333146</v>
      </c>
      <c r="E12" s="67">
        <v>14.563256455671267</v>
      </c>
      <c r="F12" s="67">
        <v>12.458514589986429</v>
      </c>
      <c r="G12" s="67">
        <v>14.991878634578288</v>
      </c>
      <c r="H12" s="67">
        <v>14.687945588874937</v>
      </c>
      <c r="I12" s="67">
        <v>15.245768108623153</v>
      </c>
      <c r="J12" s="67">
        <v>12.811985385808134</v>
      </c>
      <c r="K12" s="67">
        <v>15.146209944030259</v>
      </c>
      <c r="L12" s="67">
        <v>15.090250351286432</v>
      </c>
      <c r="M12" s="87"/>
      <c r="N12" s="67">
        <v>13.431784134592331</v>
      </c>
      <c r="O12" s="67">
        <v>14.83757130545475</v>
      </c>
      <c r="P12" s="67">
        <v>15.118266246698884</v>
      </c>
      <c r="AG12" s="87"/>
      <c r="AH12" s="28"/>
    </row>
    <row r="13" spans="2:34" x14ac:dyDescent="0.2">
      <c r="B13" s="1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87"/>
      <c r="N13" s="67"/>
      <c r="O13" s="67"/>
      <c r="P13" s="67"/>
      <c r="AG13" s="87"/>
      <c r="AH13" s="28"/>
    </row>
    <row r="14" spans="2:34" x14ac:dyDescent="0.2">
      <c r="B14" s="10" t="s">
        <v>43</v>
      </c>
      <c r="C14" s="67">
        <v>13.647437280012594</v>
      </c>
      <c r="D14" s="67">
        <v>16.127634391505666</v>
      </c>
      <c r="E14" s="67">
        <v>16.213029798949592</v>
      </c>
      <c r="F14" s="67">
        <v>14.607738116840792</v>
      </c>
      <c r="G14" s="67">
        <v>12.891909965381991</v>
      </c>
      <c r="H14" s="67">
        <v>15.829766040494894</v>
      </c>
      <c r="I14" s="67">
        <v>15.121432472147509</v>
      </c>
      <c r="J14" s="67">
        <v>13.76518253175567</v>
      </c>
      <c r="K14" s="67">
        <v>12.691625615062215</v>
      </c>
      <c r="L14" s="67">
        <v>13.751006324611508</v>
      </c>
      <c r="M14" s="87"/>
      <c r="N14" s="67">
        <v>14.90834262292849</v>
      </c>
      <c r="O14" s="67">
        <v>14.383464538695794</v>
      </c>
      <c r="P14" s="67">
        <v>13.220632572669306</v>
      </c>
      <c r="AG14" s="87"/>
      <c r="AH14" s="28"/>
    </row>
    <row r="15" spans="2:34" x14ac:dyDescent="0.2">
      <c r="B15" s="2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87"/>
      <c r="N15" s="67"/>
      <c r="O15" s="67"/>
      <c r="P15" s="67"/>
      <c r="AG15" s="87"/>
      <c r="AH15" s="28"/>
    </row>
    <row r="16" spans="2:34" x14ac:dyDescent="0.2">
      <c r="B16" s="53" t="s">
        <v>117</v>
      </c>
      <c r="C16" s="67">
        <v>99.999999999999986</v>
      </c>
      <c r="D16" s="67">
        <v>100</v>
      </c>
      <c r="E16" s="67">
        <v>100.00000000000003</v>
      </c>
      <c r="F16" s="67">
        <v>99.999999999999972</v>
      </c>
      <c r="G16" s="67">
        <v>99.999999999999986</v>
      </c>
      <c r="H16" s="67">
        <v>100.00000000000003</v>
      </c>
      <c r="I16" s="67">
        <v>100</v>
      </c>
      <c r="J16" s="67">
        <v>100.00000000000003</v>
      </c>
      <c r="K16" s="67">
        <v>100.00000000000001</v>
      </c>
      <c r="L16" s="67">
        <v>100</v>
      </c>
      <c r="M16" s="87"/>
      <c r="N16" s="67">
        <v>100</v>
      </c>
      <c r="O16" s="67">
        <v>100</v>
      </c>
      <c r="P16" s="67">
        <v>100</v>
      </c>
      <c r="AG16" s="87"/>
      <c r="AH16" s="28"/>
    </row>
    <row r="17" spans="2:34" x14ac:dyDescent="0.2">
      <c r="B17" s="3"/>
      <c r="C17" s="5"/>
      <c r="D17" s="5"/>
      <c r="E17" s="5"/>
      <c r="F17" s="5"/>
      <c r="G17" s="5"/>
      <c r="H17" s="5"/>
      <c r="I17" s="5"/>
      <c r="J17" s="13"/>
      <c r="K17" s="5"/>
      <c r="L17" s="5"/>
      <c r="M17" s="11"/>
      <c r="N17" s="5"/>
      <c r="O17" s="5"/>
      <c r="P17" s="5"/>
      <c r="AG17" s="87"/>
      <c r="AH17" s="28"/>
    </row>
    <row r="18" spans="2:34" x14ac:dyDescent="0.2">
      <c r="B18" s="100" t="s">
        <v>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AG18" s="87"/>
      <c r="AH18" s="28"/>
    </row>
    <row r="19" spans="2:34" x14ac:dyDescent="0.2">
      <c r="B19" s="100" t="s">
        <v>97</v>
      </c>
      <c r="AG19" s="87"/>
      <c r="AH19" s="28"/>
    </row>
    <row r="20" spans="2:34" x14ac:dyDescent="0.2">
      <c r="AG20" s="87"/>
      <c r="AH20" s="28"/>
    </row>
    <row r="21" spans="2:34" x14ac:dyDescent="0.2">
      <c r="B21" s="117" t="s">
        <v>78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AG21" s="87"/>
      <c r="AH21" s="28"/>
    </row>
    <row r="22" spans="2:34" x14ac:dyDescent="0.2">
      <c r="B22" s="117" t="s">
        <v>113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AG22" s="87"/>
      <c r="AH22" s="28"/>
    </row>
    <row r="23" spans="2:34" x14ac:dyDescent="0.2">
      <c r="B23" s="117" t="s">
        <v>98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AG23" s="87"/>
      <c r="AH23" s="28"/>
    </row>
    <row r="24" spans="2:34" x14ac:dyDescent="0.2">
      <c r="AG24" s="87"/>
      <c r="AH24" s="28"/>
    </row>
    <row r="25" spans="2:34" ht="15.75" x14ac:dyDescent="0.25">
      <c r="B25" s="113" t="s">
        <v>94</v>
      </c>
      <c r="C25" s="121">
        <f>C5</f>
        <v>2021</v>
      </c>
      <c r="D25" s="123"/>
      <c r="E25" s="123"/>
      <c r="F25" s="122"/>
      <c r="G25" s="121">
        <f>G5</f>
        <v>2022</v>
      </c>
      <c r="H25" s="123"/>
      <c r="I25" s="123"/>
      <c r="J25" s="122"/>
      <c r="K25" s="121">
        <f>K5</f>
        <v>2023</v>
      </c>
      <c r="L25" s="122"/>
      <c r="M25" s="96"/>
      <c r="N25" s="121" t="str">
        <f>N5</f>
        <v>January to June</v>
      </c>
      <c r="O25" s="123"/>
      <c r="P25" s="122"/>
      <c r="AG25" s="87"/>
      <c r="AH25" s="28"/>
    </row>
    <row r="26" spans="2:34" ht="15.75" x14ac:dyDescent="0.25">
      <c r="B26" s="114"/>
      <c r="C26" s="97" t="s">
        <v>57</v>
      </c>
      <c r="D26" s="97" t="s">
        <v>58</v>
      </c>
      <c r="E26" s="97" t="s">
        <v>59</v>
      </c>
      <c r="F26" s="97" t="s">
        <v>60</v>
      </c>
      <c r="G26" s="97" t="s">
        <v>57</v>
      </c>
      <c r="H26" s="97" t="s">
        <v>58</v>
      </c>
      <c r="I26" s="97" t="s">
        <v>59</v>
      </c>
      <c r="J26" s="97" t="s">
        <v>60</v>
      </c>
      <c r="K26" s="97" t="s">
        <v>57</v>
      </c>
      <c r="L26" s="97" t="s">
        <v>58</v>
      </c>
      <c r="M26" s="96"/>
      <c r="N26" s="97">
        <v>2021</v>
      </c>
      <c r="O26" s="97">
        <v>2022</v>
      </c>
      <c r="P26" s="97">
        <v>2023</v>
      </c>
      <c r="AG26" s="87"/>
      <c r="AH26" s="28"/>
    </row>
    <row r="27" spans="2:34" x14ac:dyDescent="0.2">
      <c r="B27" s="2"/>
      <c r="C27" s="6"/>
      <c r="D27" s="6"/>
      <c r="E27" s="6"/>
      <c r="F27" s="6"/>
      <c r="G27" s="6"/>
      <c r="H27" s="6"/>
      <c r="I27" s="6"/>
      <c r="J27" s="12"/>
      <c r="K27" s="6"/>
      <c r="L27" s="6"/>
      <c r="M27" s="11"/>
      <c r="N27" s="6"/>
      <c r="O27" s="6"/>
      <c r="P27" s="6"/>
      <c r="AG27" s="87"/>
      <c r="AH27" s="28"/>
    </row>
    <row r="28" spans="2:34" x14ac:dyDescent="0.2">
      <c r="B28" s="2" t="s">
        <v>40</v>
      </c>
      <c r="C28" s="67">
        <v>58.84082031993087</v>
      </c>
      <c r="D28" s="67">
        <v>56.145149786717255</v>
      </c>
      <c r="E28" s="67">
        <v>53.975398380277539</v>
      </c>
      <c r="F28" s="67">
        <v>59.09345852557145</v>
      </c>
      <c r="G28" s="67">
        <v>58.016333643764099</v>
      </c>
      <c r="H28" s="67">
        <v>54.921299584684256</v>
      </c>
      <c r="I28" s="67">
        <v>54.035397371065031</v>
      </c>
      <c r="J28" s="67">
        <v>59.093645550259566</v>
      </c>
      <c r="K28" s="67">
        <v>57.782511053441709</v>
      </c>
      <c r="L28" s="67">
        <v>56.310217617776829</v>
      </c>
      <c r="M28" s="87"/>
      <c r="N28" s="67">
        <v>57.470370623687245</v>
      </c>
      <c r="O28" s="67">
        <v>56.444979538132792</v>
      </c>
      <c r="P28" s="67">
        <v>57.047314099140621</v>
      </c>
      <c r="AG28" s="87"/>
      <c r="AH28" s="28"/>
    </row>
    <row r="29" spans="2:34" x14ac:dyDescent="0.2">
      <c r="B29" s="9" t="s">
        <v>0</v>
      </c>
      <c r="C29" s="67">
        <v>21.720150724054658</v>
      </c>
      <c r="D29" s="67">
        <v>19.397862265424237</v>
      </c>
      <c r="E29" s="67">
        <v>20.212971441803262</v>
      </c>
      <c r="F29" s="67">
        <v>29.430616549626333</v>
      </c>
      <c r="G29" s="67">
        <v>21.373161253317274</v>
      </c>
      <c r="H29" s="67">
        <v>19.639353179952185</v>
      </c>
      <c r="I29" s="67">
        <v>20.080366752080696</v>
      </c>
      <c r="J29" s="67">
        <v>28.996439482151743</v>
      </c>
      <c r="K29" s="67">
        <v>22.02829132467436</v>
      </c>
      <c r="L29" s="67">
        <v>20.100784545953086</v>
      </c>
      <c r="M29" s="87"/>
      <c r="N29" s="67">
        <v>20.539524429592014</v>
      </c>
      <c r="O29" s="67">
        <v>20.492903917710144</v>
      </c>
      <c r="P29" s="67">
        <v>21.065781352964382</v>
      </c>
      <c r="AG29" s="87"/>
      <c r="AH29" s="28"/>
    </row>
    <row r="30" spans="2:34" x14ac:dyDescent="0.2">
      <c r="B30" s="9" t="s">
        <v>1</v>
      </c>
      <c r="C30" s="67">
        <v>8.0467811623754297</v>
      </c>
      <c r="D30" s="67">
        <v>4.6830674478436478</v>
      </c>
      <c r="E30" s="67">
        <v>8.0304441640741722</v>
      </c>
      <c r="F30" s="67">
        <v>5.9480598539909399</v>
      </c>
      <c r="G30" s="67">
        <v>8.051302647446775</v>
      </c>
      <c r="H30" s="67">
        <v>4.9124893119714397</v>
      </c>
      <c r="I30" s="67">
        <v>8.0979625969146962</v>
      </c>
      <c r="J30" s="67">
        <v>5.5977767629187865</v>
      </c>
      <c r="K30" s="67">
        <v>8.1370049546063026</v>
      </c>
      <c r="L30" s="67">
        <v>4.9373576239222325</v>
      </c>
      <c r="M30" s="87"/>
      <c r="N30" s="67">
        <v>6.3367055498208549</v>
      </c>
      <c r="O30" s="67">
        <v>6.4577217280252315</v>
      </c>
      <c r="P30" s="67">
        <v>6.5392453535834045</v>
      </c>
      <c r="AG30" s="89"/>
      <c r="AH30" s="28"/>
    </row>
    <row r="31" spans="2:34" x14ac:dyDescent="0.2">
      <c r="B31" s="9" t="s">
        <v>4</v>
      </c>
      <c r="C31" s="67">
        <v>8.3509930985686953</v>
      </c>
      <c r="D31" s="67">
        <v>8.7771881046742575</v>
      </c>
      <c r="E31" s="67">
        <v>9.6646435460091276</v>
      </c>
      <c r="F31" s="67">
        <v>8.2955558647496375</v>
      </c>
      <c r="G31" s="67">
        <v>8.0932170198024931</v>
      </c>
      <c r="H31" s="67">
        <v>8.8575498967966482</v>
      </c>
      <c r="I31" s="67">
        <v>9.5134158168844714</v>
      </c>
      <c r="J31" s="67">
        <v>8.3173124947885082</v>
      </c>
      <c r="K31" s="67">
        <v>7.9583430566166982</v>
      </c>
      <c r="L31" s="67">
        <v>8.9751064440781239</v>
      </c>
      <c r="M31" s="87"/>
      <c r="N31" s="67">
        <v>8.5676660226005552</v>
      </c>
      <c r="O31" s="67">
        <v>8.4812701337287475</v>
      </c>
      <c r="P31" s="67">
        <v>8.4660688452390769</v>
      </c>
      <c r="AG31" s="87"/>
      <c r="AH31" s="28"/>
    </row>
    <row r="32" spans="2:34" x14ac:dyDescent="0.2">
      <c r="B32" s="9" t="s">
        <v>2</v>
      </c>
      <c r="C32" s="67">
        <v>5.5619023105878167</v>
      </c>
      <c r="D32" s="67">
        <v>5.0019954961850024</v>
      </c>
      <c r="E32" s="67">
        <v>5.9276432496770006</v>
      </c>
      <c r="F32" s="67">
        <v>4.4446258064269388</v>
      </c>
      <c r="G32" s="67">
        <v>5.6876646820449102</v>
      </c>
      <c r="H32" s="67">
        <v>5.1314806313693069</v>
      </c>
      <c r="I32" s="67">
        <v>5.8923575500841787</v>
      </c>
      <c r="J32" s="67">
        <v>4.5349611425941214</v>
      </c>
      <c r="K32" s="67">
        <v>5.6609752833380833</v>
      </c>
      <c r="L32" s="67">
        <v>5.2746437400774804</v>
      </c>
      <c r="M32" s="87"/>
      <c r="N32" s="67">
        <v>5.2772517517495618</v>
      </c>
      <c r="O32" s="67">
        <v>5.4052890846094526</v>
      </c>
      <c r="P32" s="67">
        <v>5.4680587307845707</v>
      </c>
      <c r="AG32" s="11"/>
      <c r="AH32" s="28"/>
    </row>
    <row r="33" spans="2:44" x14ac:dyDescent="0.2">
      <c r="B33" s="9" t="s">
        <v>7</v>
      </c>
      <c r="C33" s="67">
        <v>1.3655029095006173</v>
      </c>
      <c r="D33" s="67">
        <v>4.3662604336618234</v>
      </c>
      <c r="E33" s="67">
        <v>0.58235179070397269</v>
      </c>
      <c r="F33" s="67">
        <v>0.1905090472080086</v>
      </c>
      <c r="G33" s="67">
        <v>1.314482488560732</v>
      </c>
      <c r="H33" s="67">
        <v>4.2209964276705483</v>
      </c>
      <c r="I33" s="67">
        <v>0.55120545747851557</v>
      </c>
      <c r="J33" s="67">
        <v>0.18123173296390452</v>
      </c>
      <c r="K33" s="67">
        <v>1.3129106719646355</v>
      </c>
      <c r="L33" s="67">
        <v>4.7607814111237934</v>
      </c>
      <c r="M33" s="87"/>
      <c r="N33" s="67">
        <v>2.8910555268618165</v>
      </c>
      <c r="O33" s="67">
        <v>2.7901246056147309</v>
      </c>
      <c r="P33" s="67">
        <v>3.0346218504899536</v>
      </c>
      <c r="AH33" s="28"/>
    </row>
    <row r="34" spans="2:44" x14ac:dyDescent="0.2">
      <c r="B34" s="9" t="s">
        <v>3</v>
      </c>
      <c r="C34" s="67">
        <v>3.9278667680476582</v>
      </c>
      <c r="D34" s="67">
        <v>2.7430881005240213</v>
      </c>
      <c r="E34" s="67">
        <v>0.45059510962304117</v>
      </c>
      <c r="F34" s="67">
        <v>2.551135204895604</v>
      </c>
      <c r="G34" s="67">
        <v>3.53883987686915</v>
      </c>
      <c r="H34" s="67">
        <v>1.2730307093235071</v>
      </c>
      <c r="I34" s="67">
        <v>0.79238114380277458</v>
      </c>
      <c r="J34" s="67">
        <v>3.0589638051283066</v>
      </c>
      <c r="K34" s="67">
        <v>2.8759284614545355</v>
      </c>
      <c r="L34" s="67">
        <v>1.143781091406884</v>
      </c>
      <c r="M34" s="87"/>
      <c r="N34" s="67">
        <v>3.3255381284686818</v>
      </c>
      <c r="O34" s="67">
        <v>2.388484672358608</v>
      </c>
      <c r="P34" s="67">
        <v>2.0109721694470331</v>
      </c>
      <c r="AH34" s="28"/>
    </row>
    <row r="35" spans="2:44" x14ac:dyDescent="0.2">
      <c r="B35" s="9" t="s">
        <v>5</v>
      </c>
      <c r="C35" s="67">
        <v>1.6461199208060489</v>
      </c>
      <c r="D35" s="67">
        <v>2.3264810159317495</v>
      </c>
      <c r="E35" s="67">
        <v>2.1384681251123712</v>
      </c>
      <c r="F35" s="67">
        <v>1.2672316125434762</v>
      </c>
      <c r="G35" s="67">
        <v>1.66688715483881</v>
      </c>
      <c r="H35" s="67">
        <v>2.3059009111675466</v>
      </c>
      <c r="I35" s="67">
        <v>2.1352659294953011</v>
      </c>
      <c r="J35" s="67">
        <v>1.3645697975150781</v>
      </c>
      <c r="K35" s="67">
        <v>1.569817275725651</v>
      </c>
      <c r="L35" s="67">
        <v>2.4249399537960166</v>
      </c>
      <c r="M35" s="87"/>
      <c r="N35" s="67">
        <v>1.9920081310538507</v>
      </c>
      <c r="O35" s="67">
        <v>1.9913155360439467</v>
      </c>
      <c r="P35" s="67">
        <v>1.9968269826508307</v>
      </c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2:44" x14ac:dyDescent="0.2">
      <c r="B36" s="9" t="s">
        <v>10</v>
      </c>
      <c r="C36" s="67">
        <v>0.56433167077050206</v>
      </c>
      <c r="D36" s="67">
        <v>0.80474721310256214</v>
      </c>
      <c r="E36" s="67">
        <v>1.2476398202555472</v>
      </c>
      <c r="F36" s="67">
        <v>1.2379541521713162</v>
      </c>
      <c r="G36" s="67">
        <v>0.55107074773738918</v>
      </c>
      <c r="H36" s="67">
        <v>0.81609212162914657</v>
      </c>
      <c r="I36" s="67">
        <v>1.2307842835503715</v>
      </c>
      <c r="J36" s="67">
        <v>1.2586625914290117</v>
      </c>
      <c r="K36" s="67">
        <v>0.56775785999185324</v>
      </c>
      <c r="L36" s="67">
        <v>0.83978664639142064</v>
      </c>
      <c r="M36" s="87"/>
      <c r="N36" s="67">
        <v>0.68655632801317867</v>
      </c>
      <c r="O36" s="67">
        <v>0.68562255427507535</v>
      </c>
      <c r="P36" s="67">
        <v>0.70359676981682828</v>
      </c>
      <c r="AG36" s="29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2:44" x14ac:dyDescent="0.2">
      <c r="B37" s="9" t="s">
        <v>16</v>
      </c>
      <c r="C37" s="67">
        <v>0.28965621121862983</v>
      </c>
      <c r="D37" s="67">
        <v>0.68695891454656877</v>
      </c>
      <c r="E37" s="67">
        <v>0.62641321145047368</v>
      </c>
      <c r="F37" s="67">
        <v>0.65485456361207861</v>
      </c>
      <c r="G37" s="67">
        <v>0.28947976520784308</v>
      </c>
      <c r="H37" s="67">
        <v>0.68668955759091221</v>
      </c>
      <c r="I37" s="67">
        <v>0.61420968792044139</v>
      </c>
      <c r="J37" s="67">
        <v>0.60222639932768673</v>
      </c>
      <c r="K37" s="67">
        <v>0.26846764205856755</v>
      </c>
      <c r="L37" s="67">
        <v>0.63597449785681304</v>
      </c>
      <c r="M37" s="87"/>
      <c r="N37" s="67">
        <v>0.49164060151555683</v>
      </c>
      <c r="O37" s="67">
        <v>0.49114385876668898</v>
      </c>
      <c r="P37" s="67">
        <v>0.45198399452102661</v>
      </c>
      <c r="AG37" s="29"/>
      <c r="AH37" s="28"/>
      <c r="AI37" s="28"/>
      <c r="AJ37" s="28"/>
      <c r="AK37" s="28"/>
      <c r="AL37" s="28"/>
    </row>
    <row r="38" spans="2:44" x14ac:dyDescent="0.2">
      <c r="B38" s="9" t="s">
        <v>29</v>
      </c>
      <c r="C38" s="67">
        <v>0.45215532231603089</v>
      </c>
      <c r="D38" s="67">
        <v>0.59502593434263917</v>
      </c>
      <c r="E38" s="67">
        <v>0.59724616052180424</v>
      </c>
      <c r="F38" s="67">
        <v>0.47942974135244476</v>
      </c>
      <c r="G38" s="67">
        <v>0.44932307725140525</v>
      </c>
      <c r="H38" s="67">
        <v>0.62194307940130267</v>
      </c>
      <c r="I38" s="67">
        <v>0.60029027359456333</v>
      </c>
      <c r="J38" s="67">
        <v>0.50079875688085362</v>
      </c>
      <c r="K38" s="67">
        <v>0.4072127689637447</v>
      </c>
      <c r="L38" s="67">
        <v>0.58261489744430339</v>
      </c>
      <c r="M38" s="87"/>
      <c r="N38" s="67">
        <v>0.52478919371892385</v>
      </c>
      <c r="O38" s="67">
        <v>0.53696254871265536</v>
      </c>
      <c r="P38" s="67">
        <v>0.49480068283541134</v>
      </c>
      <c r="AG38" s="29"/>
      <c r="AH38" s="28"/>
      <c r="AI38" s="28"/>
      <c r="AJ38" s="28"/>
      <c r="AK38" s="28"/>
      <c r="AL38" s="28"/>
    </row>
    <row r="39" spans="2:44" x14ac:dyDescent="0.2">
      <c r="B39" s="9" t="s">
        <v>12</v>
      </c>
      <c r="C39" s="67">
        <v>1.3490814696494196</v>
      </c>
      <c r="D39" s="67">
        <v>0.5573112896244431</v>
      </c>
      <c r="E39" s="79">
        <v>3.1932920570621717E-4</v>
      </c>
      <c r="F39" s="67">
        <v>6.5884621908621294E-2</v>
      </c>
      <c r="G39" s="67">
        <v>1.4098077752927647</v>
      </c>
      <c r="H39" s="67">
        <v>0.67356006179230554</v>
      </c>
      <c r="I39" s="79">
        <v>3.1938441097124665E-4</v>
      </c>
      <c r="J39" s="67">
        <v>9.1477972797122012E-2</v>
      </c>
      <c r="K39" s="67">
        <v>1.4688760809819372</v>
      </c>
      <c r="L39" s="67">
        <v>0.7056015516302212</v>
      </c>
      <c r="M39" s="87"/>
      <c r="N39" s="67">
        <v>0.94655408756002934</v>
      </c>
      <c r="O39" s="67">
        <v>1.0360135470914267</v>
      </c>
      <c r="P39" s="67">
        <v>1.0877311979840951</v>
      </c>
      <c r="AH39" s="28"/>
      <c r="AI39" s="28"/>
      <c r="AJ39" s="28"/>
      <c r="AK39" s="28"/>
      <c r="AL39" s="28"/>
    </row>
    <row r="40" spans="2:44" x14ac:dyDescent="0.2">
      <c r="B40" s="9" t="s">
        <v>14</v>
      </c>
      <c r="C40" s="67">
        <v>0.57527494340539287</v>
      </c>
      <c r="D40" s="67">
        <v>0.67765730187267637</v>
      </c>
      <c r="E40" s="67">
        <v>0.31560006120605466</v>
      </c>
      <c r="F40" s="67">
        <v>0.1439668831338797</v>
      </c>
      <c r="G40" s="67">
        <v>0.59973943241904948</v>
      </c>
      <c r="H40" s="67">
        <v>0.68261900957369015</v>
      </c>
      <c r="I40" s="67">
        <v>0.31758512876876732</v>
      </c>
      <c r="J40" s="67">
        <v>0.14553204143623891</v>
      </c>
      <c r="K40" s="67">
        <v>0.57986110504389332</v>
      </c>
      <c r="L40" s="67">
        <v>0.66615266059165223</v>
      </c>
      <c r="M40" s="87"/>
      <c r="N40" s="67">
        <v>0.62732502531763812</v>
      </c>
      <c r="O40" s="67">
        <v>0.64181753603566971</v>
      </c>
      <c r="P40" s="67">
        <v>0.62295121689511268</v>
      </c>
      <c r="AG40" s="32"/>
      <c r="AH40" s="28"/>
      <c r="AI40" s="28"/>
      <c r="AJ40" s="28"/>
      <c r="AK40" s="28"/>
      <c r="AL40" s="28"/>
    </row>
    <row r="41" spans="2:44" x14ac:dyDescent="0.2">
      <c r="B41" s="9" t="s">
        <v>6</v>
      </c>
      <c r="C41" s="67">
        <v>0.26137006349807801</v>
      </c>
      <c r="D41" s="67">
        <v>8.0112581075682462E-2</v>
      </c>
      <c r="E41" s="67">
        <v>6.990453320477541E-2</v>
      </c>
      <c r="F41" s="67">
        <v>0.31530219846866192</v>
      </c>
      <c r="G41" s="67">
        <v>0.25185092690760091</v>
      </c>
      <c r="H41" s="67">
        <v>7.4783946730742762E-2</v>
      </c>
      <c r="I41" s="67">
        <v>6.6005730245238786E-2</v>
      </c>
      <c r="J41" s="67">
        <v>0.32604546567346465</v>
      </c>
      <c r="K41" s="67">
        <v>0.24999117286783556</v>
      </c>
      <c r="L41" s="67">
        <v>7.7081394198436404E-2</v>
      </c>
      <c r="M41" s="87"/>
      <c r="N41" s="67">
        <v>0.16922072304009431</v>
      </c>
      <c r="O41" s="67">
        <v>0.16195371706708572</v>
      </c>
      <c r="P41" s="67">
        <v>0.16364782610883141</v>
      </c>
      <c r="AG41" s="29"/>
      <c r="AH41" s="28"/>
      <c r="AI41" s="28"/>
      <c r="AJ41" s="28"/>
      <c r="AK41" s="28"/>
      <c r="AL41" s="28"/>
    </row>
    <row r="42" spans="2:44" x14ac:dyDescent="0.2">
      <c r="B42" s="9" t="s">
        <v>8</v>
      </c>
      <c r="C42" s="67">
        <v>0.22182440850246452</v>
      </c>
      <c r="D42" s="67">
        <v>0.60310488476320312</v>
      </c>
      <c r="E42" s="67">
        <v>5.6064390978594829E-2</v>
      </c>
      <c r="F42" s="67">
        <v>5.634429631153838E-2</v>
      </c>
      <c r="G42" s="67">
        <v>0.16890166838432519</v>
      </c>
      <c r="H42" s="67">
        <v>0.59887585097833596</v>
      </c>
      <c r="I42" s="67">
        <v>5.6202760579509119E-2</v>
      </c>
      <c r="J42" s="67">
        <v>6.1786194398626759E-2</v>
      </c>
      <c r="K42" s="67">
        <v>0.18927670319590301</v>
      </c>
      <c r="L42" s="67">
        <v>0.61774036287984591</v>
      </c>
      <c r="M42" s="87"/>
      <c r="N42" s="67">
        <v>0.41566327213103615</v>
      </c>
      <c r="O42" s="67">
        <v>0.38720029910615633</v>
      </c>
      <c r="P42" s="67">
        <v>0.40323213490376764</v>
      </c>
      <c r="AG42" s="11"/>
      <c r="AH42" s="28"/>
      <c r="AI42" s="28"/>
      <c r="AJ42" s="28"/>
      <c r="AK42" s="28"/>
      <c r="AL42" s="28"/>
    </row>
    <row r="43" spans="2:44" x14ac:dyDescent="0.2">
      <c r="B43" s="9" t="s">
        <v>9</v>
      </c>
      <c r="C43" s="67">
        <v>0.20349826096795931</v>
      </c>
      <c r="D43" s="67">
        <v>0.28077978559317351</v>
      </c>
      <c r="E43" s="67">
        <v>0.27351424469224805</v>
      </c>
      <c r="F43" s="67">
        <v>0.23267123959067024</v>
      </c>
      <c r="G43" s="67">
        <v>0.2326083888093734</v>
      </c>
      <c r="H43" s="67">
        <v>0.27862226003068069</v>
      </c>
      <c r="I43" s="67">
        <v>0.32697865499776663</v>
      </c>
      <c r="J43" s="67">
        <v>0.24193292325913945</v>
      </c>
      <c r="K43" s="67">
        <v>0.23510588029435783</v>
      </c>
      <c r="L43" s="67">
        <v>0.27696667481847259</v>
      </c>
      <c r="M43" s="87"/>
      <c r="N43" s="67">
        <v>0.24278735087821954</v>
      </c>
      <c r="O43" s="67">
        <v>0.25596971022923753</v>
      </c>
      <c r="P43" s="67">
        <v>0.25600927352646496</v>
      </c>
      <c r="AG43" s="87"/>
      <c r="AH43" s="28"/>
      <c r="AI43" s="28"/>
      <c r="AJ43" s="28"/>
      <c r="AK43" s="28"/>
      <c r="AL43" s="28"/>
    </row>
    <row r="44" spans="2:44" x14ac:dyDescent="0.2">
      <c r="B44" s="9" t="s">
        <v>11</v>
      </c>
      <c r="C44" s="67">
        <v>0.3265512913952951</v>
      </c>
      <c r="D44" s="67">
        <v>0.3359627912385158</v>
      </c>
      <c r="E44" s="67">
        <v>0.16548930718056803</v>
      </c>
      <c r="F44" s="67">
        <v>8.6345557998487935E-2</v>
      </c>
      <c r="G44" s="67">
        <v>0.30733944275640401</v>
      </c>
      <c r="H44" s="67">
        <v>0.31619654582593137</v>
      </c>
      <c r="I44" s="67">
        <v>0.17267785180032916</v>
      </c>
      <c r="J44" s="67">
        <v>8.7999662354657629E-2</v>
      </c>
      <c r="K44" s="67">
        <v>0.31008564909493802</v>
      </c>
      <c r="L44" s="67">
        <v>0.31456992183980081</v>
      </c>
      <c r="M44" s="87"/>
      <c r="N44" s="67">
        <v>0.33133599595856472</v>
      </c>
      <c r="O44" s="67">
        <v>0.31183620919148453</v>
      </c>
      <c r="P44" s="67">
        <v>0.31232489270250707</v>
      </c>
      <c r="AG44" s="87"/>
      <c r="AH44" s="28"/>
      <c r="AI44" s="28"/>
      <c r="AJ44" s="28"/>
      <c r="AK44" s="28"/>
      <c r="AL44" s="28"/>
    </row>
    <row r="45" spans="2:44" x14ac:dyDescent="0.2">
      <c r="B45" s="9" t="s">
        <v>31</v>
      </c>
      <c r="C45" s="67">
        <v>0.1305031736518012</v>
      </c>
      <c r="D45" s="67">
        <v>8.1390361220119195E-2</v>
      </c>
      <c r="E45" s="67">
        <v>0.1069152360688663</v>
      </c>
      <c r="F45" s="67">
        <v>0.47424595265282699</v>
      </c>
      <c r="G45" s="67">
        <v>0.14614243613785291</v>
      </c>
      <c r="H45" s="67">
        <v>7.9147284290093461E-2</v>
      </c>
      <c r="I45" s="67">
        <v>0.10415988134241888</v>
      </c>
      <c r="J45" s="67">
        <v>0.50502755737110627</v>
      </c>
      <c r="K45" s="67">
        <v>0.13685490842836784</v>
      </c>
      <c r="L45" s="67">
        <v>8.1817056780790279E-2</v>
      </c>
      <c r="M45" s="87"/>
      <c r="N45" s="67">
        <v>0.10553475186235138</v>
      </c>
      <c r="O45" s="67">
        <v>0.11212888252136474</v>
      </c>
      <c r="P45" s="67">
        <v>0.10937148703805157</v>
      </c>
      <c r="AG45" s="87"/>
      <c r="AH45" s="28"/>
      <c r="AI45" s="28"/>
      <c r="AJ45" s="28"/>
      <c r="AK45" s="28"/>
      <c r="AL45" s="28"/>
    </row>
    <row r="46" spans="2:44" x14ac:dyDescent="0.2">
      <c r="B46" s="9" t="s">
        <v>32</v>
      </c>
      <c r="C46" s="67">
        <v>0.17843280463209751</v>
      </c>
      <c r="D46" s="67">
        <v>0.24179620351211933</v>
      </c>
      <c r="E46" s="67">
        <v>0.20574134315806991</v>
      </c>
      <c r="F46" s="67">
        <v>0.13789248328051937</v>
      </c>
      <c r="G46" s="67">
        <v>0.18038066953538925</v>
      </c>
      <c r="H46" s="67">
        <v>0.24738072778838291</v>
      </c>
      <c r="I46" s="67">
        <v>0.20794810779102296</v>
      </c>
      <c r="J46" s="67">
        <v>0.13339118841621878</v>
      </c>
      <c r="K46" s="67">
        <v>0.17811618327651493</v>
      </c>
      <c r="L46" s="67">
        <v>0.25850914888113385</v>
      </c>
      <c r="M46" s="87"/>
      <c r="N46" s="67">
        <v>0.21064607019187953</v>
      </c>
      <c r="O46" s="67">
        <v>0.21439671414223857</v>
      </c>
      <c r="P46" s="67">
        <v>0.21826080528459785</v>
      </c>
      <c r="AG46" s="87"/>
      <c r="AH46" s="28"/>
      <c r="AI46" s="28"/>
      <c r="AJ46" s="28"/>
      <c r="AK46" s="28"/>
      <c r="AL46" s="28"/>
    </row>
    <row r="47" spans="2:44" x14ac:dyDescent="0.2">
      <c r="B47" s="9" t="s">
        <v>13</v>
      </c>
      <c r="C47" s="67">
        <v>0.13124471298400806</v>
      </c>
      <c r="D47" s="67">
        <v>0.12555284530355618</v>
      </c>
      <c r="E47" s="67">
        <v>0.11840874391338164</v>
      </c>
      <c r="F47" s="67">
        <v>0.28152915452776239</v>
      </c>
      <c r="G47" s="67">
        <v>0.12194471052059964</v>
      </c>
      <c r="H47" s="67">
        <v>0.12205320522012282</v>
      </c>
      <c r="I47" s="67">
        <v>0.11785207012993991</v>
      </c>
      <c r="J47" s="67">
        <v>0.28242963081299788</v>
      </c>
      <c r="K47" s="67">
        <v>0.12562912301044774</v>
      </c>
      <c r="L47" s="67">
        <v>0.11798023663005502</v>
      </c>
      <c r="M47" s="87"/>
      <c r="N47" s="67">
        <v>0.12835102911662721</v>
      </c>
      <c r="O47" s="67">
        <v>0.12199979346582113</v>
      </c>
      <c r="P47" s="67">
        <v>0.12180961404950456</v>
      </c>
      <c r="AG47" s="87"/>
      <c r="AH47" s="28"/>
      <c r="AI47" s="28"/>
      <c r="AJ47" s="28"/>
      <c r="AK47" s="28"/>
      <c r="AL47" s="28"/>
    </row>
    <row r="48" spans="2:44" x14ac:dyDescent="0.2">
      <c r="B48" s="9" t="s">
        <v>15</v>
      </c>
      <c r="C48" s="67">
        <v>9.8951052198692074E-2</v>
      </c>
      <c r="D48" s="67">
        <v>8.0958791498188701E-2</v>
      </c>
      <c r="E48" s="67">
        <v>0.24342807097590882</v>
      </c>
      <c r="F48" s="67">
        <v>0.11865434432661079</v>
      </c>
      <c r="G48" s="67">
        <v>9.7691438856965837E-2</v>
      </c>
      <c r="H48" s="67">
        <v>8.329431213533478E-2</v>
      </c>
      <c r="I48" s="67">
        <v>0.22472580619343532</v>
      </c>
      <c r="J48" s="67">
        <v>0.11688492079187211</v>
      </c>
      <c r="K48" s="67">
        <v>9.48027833173299E-2</v>
      </c>
      <c r="L48" s="67">
        <v>8.7741759337474759E-2</v>
      </c>
      <c r="M48" s="87"/>
      <c r="N48" s="67">
        <v>8.9803981773009994E-2</v>
      </c>
      <c r="O48" s="67">
        <v>9.0381992902094838E-2</v>
      </c>
      <c r="P48" s="67">
        <v>9.127682633179722E-2</v>
      </c>
      <c r="AG48" s="87"/>
      <c r="AH48" s="28"/>
      <c r="AI48" s="28"/>
      <c r="AJ48" s="28"/>
      <c r="AK48" s="28"/>
      <c r="AL48" s="28"/>
    </row>
    <row r="49" spans="2:38" x14ac:dyDescent="0.2">
      <c r="B49" s="9" t="s">
        <v>55</v>
      </c>
      <c r="C49" s="67">
        <v>0.12573927158526554</v>
      </c>
      <c r="D49" s="67">
        <v>0.27758073109756487</v>
      </c>
      <c r="E49" s="78">
        <v>1.6970565460115154E-2</v>
      </c>
      <c r="F49" s="78">
        <v>3.5563229774281967E-2</v>
      </c>
      <c r="G49" s="67">
        <v>0.12611817180359991</v>
      </c>
      <c r="H49" s="67">
        <v>0.29701562484939747</v>
      </c>
      <c r="I49" s="78">
        <v>1.681381418638012E-2</v>
      </c>
      <c r="J49" s="78">
        <v>3.5398995799943538E-2</v>
      </c>
      <c r="K49" s="67">
        <v>0.12149154096736861</v>
      </c>
      <c r="L49" s="67">
        <v>0.29513859321270375</v>
      </c>
      <c r="M49" s="87"/>
      <c r="N49" s="67">
        <v>0.20293382466655235</v>
      </c>
      <c r="O49" s="67">
        <v>0.2128831021272693</v>
      </c>
      <c r="P49" s="67">
        <v>0.20820304890564884</v>
      </c>
      <c r="AG49" s="87"/>
      <c r="AH49" s="28"/>
      <c r="AI49" s="28"/>
      <c r="AJ49" s="28"/>
      <c r="AK49" s="28"/>
      <c r="AL49" s="28"/>
    </row>
    <row r="50" spans="2:38" x14ac:dyDescent="0.2">
      <c r="B50" s="9" t="s">
        <v>56</v>
      </c>
      <c r="C50" s="78">
        <v>4.2970913279827806E-2</v>
      </c>
      <c r="D50" s="78">
        <v>4.2084835574493287E-2</v>
      </c>
      <c r="E50" s="78">
        <v>4.9508368185753687E-2</v>
      </c>
      <c r="F50" s="67">
        <v>5.1062293736807124E-2</v>
      </c>
      <c r="G50" s="78">
        <v>4.5657831512410811E-2</v>
      </c>
      <c r="H50" s="78">
        <v>4.2890164775895662E-2</v>
      </c>
      <c r="I50" s="67">
        <v>5.2697481380814523E-2</v>
      </c>
      <c r="J50" s="67">
        <v>5.2939526716705432E-2</v>
      </c>
      <c r="K50" s="78">
        <v>4.4088106382947204E-2</v>
      </c>
      <c r="L50" s="78">
        <v>4.5214251372151106E-2</v>
      </c>
      <c r="M50" s="89"/>
      <c r="N50" s="78">
        <v>4.2520440973526967E-2</v>
      </c>
      <c r="O50" s="78">
        <v>4.4252682358499648E-2</v>
      </c>
      <c r="P50" s="78">
        <v>4.4650452411332676E-2</v>
      </c>
      <c r="AG50" s="87"/>
      <c r="AH50" s="28"/>
      <c r="AI50" s="28"/>
      <c r="AJ50" s="28"/>
      <c r="AK50" s="28"/>
      <c r="AL50" s="28"/>
    </row>
    <row r="51" spans="2:38" x14ac:dyDescent="0.2">
      <c r="B51" s="9" t="s">
        <v>44</v>
      </c>
      <c r="C51" s="67">
        <v>3.2699178559344815</v>
      </c>
      <c r="D51" s="67">
        <v>3.3781824581070206</v>
      </c>
      <c r="E51" s="67">
        <v>2.8751175668167051</v>
      </c>
      <c r="F51" s="67">
        <v>2.5940238732840091</v>
      </c>
      <c r="G51" s="67">
        <v>3.3127220377509961</v>
      </c>
      <c r="H51" s="67">
        <v>2.959334763820789</v>
      </c>
      <c r="I51" s="67">
        <v>2.8631912074324228</v>
      </c>
      <c r="J51" s="67">
        <v>2.5998565047334616</v>
      </c>
      <c r="K51" s="67">
        <v>3.2616225171854412</v>
      </c>
      <c r="L51" s="67">
        <v>3.0899331535539289</v>
      </c>
      <c r="M51" s="87"/>
      <c r="N51" s="67">
        <v>3.3249584068227285</v>
      </c>
      <c r="O51" s="67">
        <v>3.1333067120491593</v>
      </c>
      <c r="P51" s="67">
        <v>3.1758885906663856</v>
      </c>
      <c r="AG51" s="87"/>
      <c r="AH51" s="28"/>
      <c r="AI51" s="28"/>
      <c r="AJ51" s="28"/>
      <c r="AK51" s="28"/>
      <c r="AL51" s="28"/>
    </row>
    <row r="52" spans="2:38" x14ac:dyDescent="0.2">
      <c r="B52" s="3"/>
      <c r="C52" s="5"/>
      <c r="D52" s="5"/>
      <c r="E52" s="5"/>
      <c r="F52" s="5"/>
      <c r="G52" s="5"/>
      <c r="H52" s="5"/>
      <c r="I52" s="5"/>
      <c r="J52" s="13"/>
      <c r="K52" s="5"/>
      <c r="L52" s="5"/>
      <c r="M52" s="11"/>
      <c r="N52" s="5"/>
      <c r="O52" s="5"/>
      <c r="P52" s="5"/>
      <c r="AG52" s="87"/>
      <c r="AH52" s="28"/>
      <c r="AI52" s="28"/>
      <c r="AJ52" s="28"/>
      <c r="AK52" s="28"/>
      <c r="AL52" s="28"/>
    </row>
    <row r="53" spans="2:38" x14ac:dyDescent="0.2">
      <c r="B53" s="100" t="s">
        <v>96</v>
      </c>
      <c r="AG53" s="87"/>
      <c r="AH53" s="28"/>
      <c r="AI53" s="28"/>
      <c r="AJ53" s="28"/>
      <c r="AK53" s="28"/>
      <c r="AL53" s="28"/>
    </row>
    <row r="54" spans="2:38" x14ac:dyDescent="0.2">
      <c r="B54" s="100" t="s">
        <v>97</v>
      </c>
      <c r="AG54" s="87"/>
      <c r="AH54" s="28"/>
      <c r="AI54" s="28"/>
      <c r="AJ54" s="28"/>
      <c r="AK54" s="28"/>
      <c r="AL54" s="28"/>
    </row>
    <row r="55" spans="2:38" x14ac:dyDescent="0.2">
      <c r="AG55" s="87"/>
      <c r="AH55" s="28"/>
      <c r="AI55" s="28"/>
      <c r="AJ55" s="28"/>
      <c r="AK55" s="28"/>
      <c r="AL55" s="28"/>
    </row>
    <row r="56" spans="2:38" x14ac:dyDescent="0.2">
      <c r="B56" s="117" t="s">
        <v>63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AH56" s="28"/>
      <c r="AI56" s="28"/>
      <c r="AJ56" s="28"/>
      <c r="AK56" s="28"/>
      <c r="AL56" s="28"/>
    </row>
    <row r="57" spans="2:38" x14ac:dyDescent="0.2">
      <c r="B57" s="117" t="s">
        <v>113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AH57" s="28"/>
      <c r="AI57" s="28"/>
      <c r="AJ57" s="28"/>
      <c r="AK57" s="28"/>
      <c r="AL57" s="28"/>
    </row>
    <row r="58" spans="2:38" x14ac:dyDescent="0.2">
      <c r="B58" s="117" t="s">
        <v>98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AH58" s="28"/>
      <c r="AI58" s="28"/>
      <c r="AJ58" s="28"/>
      <c r="AK58" s="28"/>
      <c r="AL58" s="28"/>
    </row>
    <row r="59" spans="2:38" x14ac:dyDescent="0.2">
      <c r="AH59" s="28"/>
      <c r="AI59" s="28"/>
      <c r="AJ59" s="28"/>
      <c r="AK59" s="28"/>
      <c r="AL59" s="28"/>
    </row>
    <row r="60" spans="2:38" ht="15.75" x14ac:dyDescent="0.25">
      <c r="B60" s="113" t="s">
        <v>94</v>
      </c>
      <c r="C60" s="121">
        <f>C5</f>
        <v>2021</v>
      </c>
      <c r="D60" s="123"/>
      <c r="E60" s="123"/>
      <c r="F60" s="122"/>
      <c r="G60" s="121">
        <f>G5</f>
        <v>2022</v>
      </c>
      <c r="H60" s="123"/>
      <c r="I60" s="123"/>
      <c r="J60" s="122"/>
      <c r="K60" s="121">
        <f>K5</f>
        <v>2023</v>
      </c>
      <c r="L60" s="122"/>
      <c r="M60" s="101"/>
      <c r="N60" s="121" t="str">
        <f>N5</f>
        <v>January to June</v>
      </c>
      <c r="O60" s="123"/>
      <c r="P60" s="122"/>
      <c r="AH60" s="28"/>
      <c r="AI60" s="28"/>
      <c r="AJ60" s="28"/>
      <c r="AK60" s="28"/>
      <c r="AL60" s="28"/>
    </row>
    <row r="61" spans="2:38" ht="15.75" x14ac:dyDescent="0.25">
      <c r="B61" s="114"/>
      <c r="C61" s="97" t="s">
        <v>57</v>
      </c>
      <c r="D61" s="97" t="s">
        <v>58</v>
      </c>
      <c r="E61" s="97" t="s">
        <v>59</v>
      </c>
      <c r="F61" s="97" t="s">
        <v>60</v>
      </c>
      <c r="G61" s="97" t="s">
        <v>57</v>
      </c>
      <c r="H61" s="97" t="s">
        <v>58</v>
      </c>
      <c r="I61" s="97" t="s">
        <v>59</v>
      </c>
      <c r="J61" s="97" t="s">
        <v>60</v>
      </c>
      <c r="K61" s="97" t="s">
        <v>57</v>
      </c>
      <c r="L61" s="97" t="s">
        <v>58</v>
      </c>
      <c r="M61" s="96"/>
      <c r="N61" s="97">
        <v>2021</v>
      </c>
      <c r="O61" s="97">
        <v>2022</v>
      </c>
      <c r="P61" s="97">
        <v>2023</v>
      </c>
      <c r="AH61" s="28"/>
      <c r="AI61" s="28"/>
      <c r="AJ61" s="28"/>
      <c r="AK61" s="28"/>
      <c r="AL61" s="28"/>
    </row>
    <row r="62" spans="2:38" x14ac:dyDescent="0.2">
      <c r="B62" s="2"/>
      <c r="C62" s="6"/>
      <c r="D62" s="6"/>
      <c r="E62" s="6"/>
      <c r="F62" s="6"/>
      <c r="G62" s="6"/>
      <c r="H62" s="6"/>
      <c r="I62" s="6"/>
      <c r="J62" s="12"/>
      <c r="K62" s="6"/>
      <c r="L62" s="6"/>
      <c r="M62" s="11"/>
      <c r="N62" s="6"/>
      <c r="O62" s="6"/>
      <c r="P62" s="6"/>
      <c r="AH62" s="28"/>
      <c r="AI62" s="28"/>
      <c r="AJ62" s="28"/>
      <c r="AK62" s="28"/>
      <c r="AL62" s="28"/>
    </row>
    <row r="63" spans="2:38" x14ac:dyDescent="0.2">
      <c r="B63" s="10" t="s">
        <v>41</v>
      </c>
      <c r="C63" s="67">
        <v>14.199235514234463</v>
      </c>
      <c r="D63" s="67">
        <v>14.180090937443929</v>
      </c>
      <c r="E63" s="67">
        <v>15.248315365101623</v>
      </c>
      <c r="F63" s="67">
        <v>13.840288767601301</v>
      </c>
      <c r="G63" s="67">
        <v>14.09987775627561</v>
      </c>
      <c r="H63" s="67">
        <v>14.560988785945948</v>
      </c>
      <c r="I63" s="67">
        <v>15.597402048164307</v>
      </c>
      <c r="J63" s="67">
        <v>14.329186532176653</v>
      </c>
      <c r="K63" s="67">
        <v>14.379653387465828</v>
      </c>
      <c r="L63" s="67">
        <v>14.848525706325226</v>
      </c>
      <c r="M63" s="87"/>
      <c r="N63" s="67">
        <v>14.189502618791925</v>
      </c>
      <c r="O63" s="67">
        <v>14.333984617716666</v>
      </c>
      <c r="P63" s="67">
        <v>14.613787081491196</v>
      </c>
      <c r="AH63" s="28"/>
      <c r="AI63" s="28"/>
      <c r="AJ63" s="28"/>
      <c r="AK63" s="28"/>
      <c r="AL63" s="28"/>
    </row>
    <row r="64" spans="2:38" x14ac:dyDescent="0.2">
      <c r="B64" s="9" t="s">
        <v>19</v>
      </c>
      <c r="C64" s="67">
        <v>11.674114305464995</v>
      </c>
      <c r="D64" s="67">
        <v>11.318668828878463</v>
      </c>
      <c r="E64" s="67">
        <v>12.451597383079989</v>
      </c>
      <c r="F64" s="67">
        <v>10.867963370205922</v>
      </c>
      <c r="G64" s="67">
        <v>11.563569255301267</v>
      </c>
      <c r="H64" s="67">
        <v>11.724934393774848</v>
      </c>
      <c r="I64" s="67">
        <v>12.794680101954079</v>
      </c>
      <c r="J64" s="67">
        <v>11.349363923763523</v>
      </c>
      <c r="K64" s="67">
        <v>11.903734388326836</v>
      </c>
      <c r="L64" s="67">
        <v>11.996040570966422</v>
      </c>
      <c r="M64" s="87"/>
      <c r="N64" s="67">
        <v>11.493409675794073</v>
      </c>
      <c r="O64" s="67">
        <v>11.645494613150674</v>
      </c>
      <c r="P64" s="67">
        <v>11.949827933740991</v>
      </c>
      <c r="AH64" s="28"/>
      <c r="AI64" s="28"/>
      <c r="AJ64" s="28"/>
      <c r="AK64" s="28"/>
      <c r="AL64" s="28"/>
    </row>
    <row r="65" spans="2:38" x14ac:dyDescent="0.2">
      <c r="B65" s="9" t="s">
        <v>18</v>
      </c>
      <c r="C65" s="67">
        <v>1.3410685672779354</v>
      </c>
      <c r="D65" s="67">
        <v>1.5073532999601926</v>
      </c>
      <c r="E65" s="67">
        <v>1.4058659000440656</v>
      </c>
      <c r="F65" s="67">
        <v>1.5677911390079582</v>
      </c>
      <c r="G65" s="67">
        <v>1.3357458077751971</v>
      </c>
      <c r="H65" s="67">
        <v>1.5290552103590003</v>
      </c>
      <c r="I65" s="67">
        <v>1.400123128070601</v>
      </c>
      <c r="J65" s="67">
        <v>1.5773235288477312</v>
      </c>
      <c r="K65" s="67">
        <v>1.3328333346399241</v>
      </c>
      <c r="L65" s="67">
        <v>1.5335218287461672</v>
      </c>
      <c r="M65" s="87"/>
      <c r="N65" s="67">
        <v>1.4256059239714038</v>
      </c>
      <c r="O65" s="67">
        <v>1.4338893233581886</v>
      </c>
      <c r="P65" s="67">
        <v>1.4330481193126221</v>
      </c>
      <c r="AH65" s="28"/>
      <c r="AI65" s="28"/>
      <c r="AJ65" s="28"/>
      <c r="AK65" s="28"/>
      <c r="AL65" s="28"/>
    </row>
    <row r="66" spans="2:38" x14ac:dyDescent="0.2">
      <c r="B66" s="9" t="s">
        <v>17</v>
      </c>
      <c r="C66" s="67">
        <v>0.60348226054416743</v>
      </c>
      <c r="D66" s="67">
        <v>0.74659593057291995</v>
      </c>
      <c r="E66" s="67">
        <v>0.70790213373016952</v>
      </c>
      <c r="F66" s="67">
        <v>0.73899499534432112</v>
      </c>
      <c r="G66" s="67">
        <v>0.6348434159853551</v>
      </c>
      <c r="H66" s="67">
        <v>0.72127659932975108</v>
      </c>
      <c r="I66" s="67">
        <v>0.72093584374945741</v>
      </c>
      <c r="J66" s="67">
        <v>0.74456737886450741</v>
      </c>
      <c r="K66" s="67">
        <v>0.61450532485185938</v>
      </c>
      <c r="L66" s="67">
        <v>0.73372813317914476</v>
      </c>
      <c r="M66" s="87"/>
      <c r="N66" s="67">
        <v>0.67623970000224531</v>
      </c>
      <c r="O66" s="67">
        <v>0.67872569156566909</v>
      </c>
      <c r="P66" s="67">
        <v>0.67403981943164393</v>
      </c>
      <c r="AH66" s="28"/>
      <c r="AI66" s="28"/>
      <c r="AJ66" s="28"/>
      <c r="AK66" s="28"/>
      <c r="AL66" s="28"/>
    </row>
    <row r="67" spans="2:38" x14ac:dyDescent="0.2">
      <c r="B67" s="9" t="s">
        <v>20</v>
      </c>
      <c r="C67" s="67">
        <v>0.52068115187706454</v>
      </c>
      <c r="D67" s="67">
        <v>0.55280375226526046</v>
      </c>
      <c r="E67" s="67">
        <v>0.61617654441541647</v>
      </c>
      <c r="F67" s="67">
        <v>0.60905353510824001</v>
      </c>
      <c r="G67" s="67">
        <v>0.49235610349440867</v>
      </c>
      <c r="H67" s="67">
        <v>0.51854861041432798</v>
      </c>
      <c r="I67" s="67">
        <v>0.60544668541272118</v>
      </c>
      <c r="J67" s="67">
        <v>0.60026302693830214</v>
      </c>
      <c r="K67" s="67">
        <v>0.46478163396196126</v>
      </c>
      <c r="L67" s="67">
        <v>0.52400457086453134</v>
      </c>
      <c r="M67" s="87"/>
      <c r="N67" s="67">
        <v>0.53701193392262758</v>
      </c>
      <c r="O67" s="67">
        <v>0.50565408422733393</v>
      </c>
      <c r="P67" s="67">
        <v>0.49435489821812678</v>
      </c>
      <c r="AH67" s="28"/>
      <c r="AI67" s="28"/>
      <c r="AJ67" s="28"/>
      <c r="AK67" s="28"/>
      <c r="AL67" s="28"/>
    </row>
    <row r="68" spans="2:38" x14ac:dyDescent="0.2">
      <c r="B68" s="9" t="s">
        <v>21</v>
      </c>
      <c r="C68" s="67">
        <v>5.9889229070301336E-2</v>
      </c>
      <c r="D68" s="67">
        <v>5.4669125767094054E-2</v>
      </c>
      <c r="E68" s="67">
        <v>6.6773403831982131E-2</v>
      </c>
      <c r="F68" s="67">
        <v>5.6485727934858801E-2</v>
      </c>
      <c r="G68" s="67">
        <v>7.3363173719383265E-2</v>
      </c>
      <c r="H68" s="67">
        <v>6.7173972068019297E-2</v>
      </c>
      <c r="I68" s="67">
        <v>7.6216288977450364E-2</v>
      </c>
      <c r="J68" s="67">
        <v>5.7668673762588003E-2</v>
      </c>
      <c r="K68" s="67">
        <v>6.379870568524848E-2</v>
      </c>
      <c r="L68" s="67">
        <v>6.1230602568962823E-2</v>
      </c>
      <c r="M68" s="87"/>
      <c r="N68" s="67">
        <v>5.7235385101575567E-2</v>
      </c>
      <c r="O68" s="67">
        <v>7.0220905414800472E-2</v>
      </c>
      <c r="P68" s="67">
        <v>6.2516310787813029E-2</v>
      </c>
      <c r="AH68" s="28"/>
      <c r="AI68" s="28"/>
      <c r="AJ68" s="28"/>
      <c r="AK68" s="28"/>
      <c r="AL68" s="28"/>
    </row>
    <row r="69" spans="2:38" x14ac:dyDescent="0.2">
      <c r="B69" s="10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87"/>
      <c r="N69" s="67"/>
      <c r="O69" s="67"/>
      <c r="P69" s="67"/>
      <c r="AH69" s="28"/>
      <c r="AI69" s="28"/>
      <c r="AJ69" s="28"/>
      <c r="AK69" s="28"/>
      <c r="AL69" s="28"/>
    </row>
    <row r="70" spans="2:38" x14ac:dyDescent="0.2">
      <c r="B70" s="10" t="s">
        <v>42</v>
      </c>
      <c r="C70" s="67">
        <v>13.312506885822064</v>
      </c>
      <c r="D70" s="67">
        <v>13.547124884333146</v>
      </c>
      <c r="E70" s="67">
        <v>14.563256455671267</v>
      </c>
      <c r="F70" s="67">
        <v>12.458514589986429</v>
      </c>
      <c r="G70" s="67">
        <v>14.991878634578288</v>
      </c>
      <c r="H70" s="67">
        <v>14.687945588874937</v>
      </c>
      <c r="I70" s="67">
        <v>15.245768108623153</v>
      </c>
      <c r="J70" s="67">
        <v>12.811985385808134</v>
      </c>
      <c r="K70" s="67">
        <v>15.146209944030259</v>
      </c>
      <c r="L70" s="67">
        <v>15.090250351286432</v>
      </c>
      <c r="M70" s="87"/>
      <c r="N70" s="67">
        <v>13.431784134592331</v>
      </c>
      <c r="O70" s="67">
        <v>14.83757130545475</v>
      </c>
      <c r="P70" s="67">
        <v>15.118266246698884</v>
      </c>
      <c r="AH70" s="28"/>
      <c r="AI70" s="28"/>
      <c r="AJ70" s="28"/>
      <c r="AK70" s="28"/>
      <c r="AL70" s="28"/>
    </row>
    <row r="71" spans="2:38" x14ac:dyDescent="0.2">
      <c r="B71" s="9" t="s">
        <v>22</v>
      </c>
      <c r="C71" s="67">
        <v>9.0864476665484268</v>
      </c>
      <c r="D71" s="67">
        <v>9.3532143521955202</v>
      </c>
      <c r="E71" s="67">
        <v>10.029012695985765</v>
      </c>
      <c r="F71" s="67">
        <v>8.560944967365625</v>
      </c>
      <c r="G71" s="67">
        <v>10.29212831410632</v>
      </c>
      <c r="H71" s="67">
        <v>10.054693313222719</v>
      </c>
      <c r="I71" s="67">
        <v>10.526241330554708</v>
      </c>
      <c r="J71" s="67">
        <v>8.8486793094351999</v>
      </c>
      <c r="K71" s="67">
        <v>10.416438776055147</v>
      </c>
      <c r="L71" s="67">
        <v>10.504057633046065</v>
      </c>
      <c r="M71" s="87"/>
      <c r="N71" s="67">
        <v>9.2220689595842433</v>
      </c>
      <c r="O71" s="67">
        <v>10.171582156507672</v>
      </c>
      <c r="P71" s="67">
        <v>10.460191682397472</v>
      </c>
      <c r="AH71" s="28"/>
      <c r="AI71" s="28"/>
      <c r="AJ71" s="28"/>
      <c r="AK71" s="28"/>
      <c r="AL71" s="28"/>
    </row>
    <row r="72" spans="2:38" x14ac:dyDescent="0.2">
      <c r="B72" s="9" t="s">
        <v>23</v>
      </c>
      <c r="C72" s="67">
        <v>0.18352961136241061</v>
      </c>
      <c r="D72" s="67">
        <v>0.16046844621612535</v>
      </c>
      <c r="E72" s="67">
        <v>0.19084030047000847</v>
      </c>
      <c r="F72" s="67">
        <v>0.14314481245500052</v>
      </c>
      <c r="G72" s="67">
        <v>0.14445162457790048</v>
      </c>
      <c r="H72" s="67">
        <v>0.14916879774602423</v>
      </c>
      <c r="I72" s="67">
        <v>0.16498802369924903</v>
      </c>
      <c r="J72" s="67">
        <v>0.15081579527497013</v>
      </c>
      <c r="K72" s="67">
        <v>0.14105095635080159</v>
      </c>
      <c r="L72" s="67">
        <v>0.16185338838032101</v>
      </c>
      <c r="M72" s="87"/>
      <c r="N72" s="67">
        <v>0.1718055648291445</v>
      </c>
      <c r="O72" s="67">
        <v>0.14684654149422957</v>
      </c>
      <c r="P72" s="67">
        <v>0.15143875289983094</v>
      </c>
      <c r="AH72" s="28"/>
      <c r="AI72" s="28"/>
      <c r="AJ72" s="28"/>
      <c r="AK72" s="28"/>
      <c r="AL72" s="28"/>
    </row>
    <row r="73" spans="2:38" x14ac:dyDescent="0.2">
      <c r="B73" s="9" t="s">
        <v>24</v>
      </c>
      <c r="C73" s="67">
        <v>3.7784065360733226</v>
      </c>
      <c r="D73" s="67">
        <v>3.7289762184998478</v>
      </c>
      <c r="E73" s="67">
        <v>4.0594721465951906</v>
      </c>
      <c r="F73" s="67">
        <v>3.5072871017729352</v>
      </c>
      <c r="G73" s="67">
        <v>4.2594746037742039</v>
      </c>
      <c r="H73" s="67">
        <v>4.142865013491086</v>
      </c>
      <c r="I73" s="67">
        <v>4.2362527041037481</v>
      </c>
      <c r="J73" s="67">
        <v>3.5520983778730155</v>
      </c>
      <c r="K73" s="67">
        <v>4.287956502202011</v>
      </c>
      <c r="L73" s="67">
        <v>4.1085514719939455</v>
      </c>
      <c r="M73" s="87"/>
      <c r="N73" s="67">
        <v>3.7532766981093943</v>
      </c>
      <c r="O73" s="67">
        <v>4.2002717145814961</v>
      </c>
      <c r="P73" s="67">
        <v>4.1983697197032486</v>
      </c>
      <c r="AH73" s="28"/>
      <c r="AI73" s="28"/>
      <c r="AJ73" s="28"/>
      <c r="AK73" s="28"/>
      <c r="AL73" s="28"/>
    </row>
    <row r="74" spans="2:38" x14ac:dyDescent="0.2">
      <c r="B74" s="9" t="s">
        <v>25</v>
      </c>
      <c r="C74" s="67">
        <v>0.2641230718379029</v>
      </c>
      <c r="D74" s="67">
        <v>0.3044658674216531</v>
      </c>
      <c r="E74" s="67">
        <v>0.2839313126203043</v>
      </c>
      <c r="F74" s="67">
        <v>0.24713770839286917</v>
      </c>
      <c r="G74" s="67">
        <v>0.29582409211986538</v>
      </c>
      <c r="H74" s="67">
        <v>0.341218464415109</v>
      </c>
      <c r="I74" s="67">
        <v>0.31828605026544798</v>
      </c>
      <c r="J74" s="67">
        <v>0.26039190322494721</v>
      </c>
      <c r="K74" s="67">
        <v>0.30076370942229963</v>
      </c>
      <c r="L74" s="67">
        <v>0.31578785786610153</v>
      </c>
      <c r="M74" s="87"/>
      <c r="N74" s="67">
        <v>0.28463291206954949</v>
      </c>
      <c r="O74" s="67">
        <v>0.31887089287135478</v>
      </c>
      <c r="P74" s="67">
        <v>0.30826609169833175</v>
      </c>
      <c r="AH74" s="28"/>
      <c r="AI74" s="28"/>
      <c r="AJ74" s="28"/>
      <c r="AK74" s="28"/>
      <c r="AL74" s="28"/>
    </row>
    <row r="75" spans="2:38" x14ac:dyDescent="0.2">
      <c r="B75" s="3"/>
      <c r="C75" s="72"/>
      <c r="D75" s="72"/>
      <c r="E75" s="72"/>
      <c r="F75" s="72"/>
      <c r="G75" s="72"/>
      <c r="H75" s="72"/>
      <c r="I75" s="72"/>
      <c r="J75" s="73"/>
      <c r="K75" s="72"/>
      <c r="L75" s="72"/>
      <c r="M75" s="87"/>
      <c r="N75" s="72"/>
      <c r="O75" s="72"/>
      <c r="P75" s="72"/>
      <c r="AH75" s="28"/>
      <c r="AI75" s="28"/>
      <c r="AJ75" s="28"/>
      <c r="AK75" s="28"/>
      <c r="AL75" s="28"/>
    </row>
    <row r="76" spans="2:38" x14ac:dyDescent="0.2">
      <c r="B76" s="100" t="s">
        <v>96</v>
      </c>
      <c r="AH76" s="28"/>
      <c r="AI76" s="28"/>
      <c r="AJ76" s="28"/>
      <c r="AK76" s="28"/>
      <c r="AL76" s="28"/>
    </row>
    <row r="77" spans="2:38" x14ac:dyDescent="0.2">
      <c r="B77" s="100" t="s">
        <v>97</v>
      </c>
      <c r="AH77" s="28"/>
      <c r="AI77" s="28"/>
      <c r="AJ77" s="28"/>
      <c r="AK77" s="28"/>
      <c r="AL77" s="28"/>
    </row>
    <row r="78" spans="2:38" x14ac:dyDescent="0.2">
      <c r="AH78" s="28"/>
      <c r="AI78" s="28"/>
      <c r="AJ78" s="28"/>
      <c r="AK78" s="28"/>
      <c r="AL78" s="28"/>
    </row>
    <row r="79" spans="2:38" x14ac:dyDescent="0.2">
      <c r="B79" s="117" t="s">
        <v>64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AH79" s="28"/>
      <c r="AI79" s="28"/>
      <c r="AJ79" s="28"/>
      <c r="AK79" s="28"/>
      <c r="AL79" s="28"/>
    </row>
    <row r="80" spans="2:38" x14ac:dyDescent="0.2">
      <c r="B80" s="117" t="s">
        <v>113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AH80" s="28"/>
      <c r="AI80" s="28"/>
      <c r="AJ80" s="28"/>
      <c r="AK80" s="28"/>
      <c r="AL80" s="28"/>
    </row>
    <row r="81" spans="2:38" x14ac:dyDescent="0.2">
      <c r="B81" s="117" t="s">
        <v>98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AH81" s="28"/>
      <c r="AI81" s="28"/>
      <c r="AJ81" s="28"/>
      <c r="AK81" s="28"/>
      <c r="AL81" s="28"/>
    </row>
    <row r="82" spans="2:38" x14ac:dyDescent="0.2">
      <c r="AH82" s="28"/>
      <c r="AI82" s="28"/>
      <c r="AJ82" s="28"/>
      <c r="AK82" s="28"/>
      <c r="AL82" s="28"/>
    </row>
    <row r="83" spans="2:38" ht="15.75" x14ac:dyDescent="0.25">
      <c r="B83" s="113" t="s">
        <v>94</v>
      </c>
      <c r="C83" s="121">
        <f>C5</f>
        <v>2021</v>
      </c>
      <c r="D83" s="123"/>
      <c r="E83" s="123"/>
      <c r="F83" s="122"/>
      <c r="G83" s="121">
        <f>G5</f>
        <v>2022</v>
      </c>
      <c r="H83" s="123"/>
      <c r="I83" s="123"/>
      <c r="J83" s="122"/>
      <c r="K83" s="121">
        <f>K5</f>
        <v>2023</v>
      </c>
      <c r="L83" s="122"/>
      <c r="M83" s="7"/>
      <c r="N83" s="121" t="str">
        <f>N5</f>
        <v>January to June</v>
      </c>
      <c r="O83" s="123"/>
      <c r="P83" s="122"/>
      <c r="AH83" s="28"/>
      <c r="AI83" s="28"/>
      <c r="AJ83" s="28"/>
      <c r="AK83" s="28"/>
      <c r="AL83" s="28"/>
    </row>
    <row r="84" spans="2:38" ht="15.75" x14ac:dyDescent="0.25">
      <c r="B84" s="114"/>
      <c r="C84" s="97" t="s">
        <v>57</v>
      </c>
      <c r="D84" s="97" t="s">
        <v>58</v>
      </c>
      <c r="E84" s="97" t="s">
        <v>59</v>
      </c>
      <c r="F84" s="97" t="s">
        <v>60</v>
      </c>
      <c r="G84" s="97" t="s">
        <v>57</v>
      </c>
      <c r="H84" s="97" t="s">
        <v>58</v>
      </c>
      <c r="I84" s="97" t="s">
        <v>59</v>
      </c>
      <c r="J84" s="97" t="s">
        <v>60</v>
      </c>
      <c r="K84" s="97" t="s">
        <v>57</v>
      </c>
      <c r="L84" s="97" t="s">
        <v>58</v>
      </c>
      <c r="M84" s="7"/>
      <c r="N84" s="97">
        <v>2021</v>
      </c>
      <c r="O84" s="97">
        <v>2022</v>
      </c>
      <c r="P84" s="97">
        <v>2023</v>
      </c>
      <c r="AH84" s="28"/>
      <c r="AI84" s="28"/>
      <c r="AJ84" s="28"/>
      <c r="AK84" s="28"/>
      <c r="AL84" s="28"/>
    </row>
    <row r="85" spans="2:38" x14ac:dyDescent="0.2">
      <c r="B85" s="10"/>
      <c r="C85" s="6"/>
      <c r="D85" s="6"/>
      <c r="E85" s="6"/>
      <c r="F85" s="6"/>
      <c r="G85" s="6"/>
      <c r="H85" s="6"/>
      <c r="I85" s="6"/>
      <c r="J85" s="12"/>
      <c r="K85" s="6"/>
      <c r="L85" s="6"/>
      <c r="N85" s="6"/>
      <c r="O85" s="6"/>
      <c r="P85" s="6"/>
      <c r="AH85" s="28"/>
      <c r="AI85" s="28"/>
      <c r="AJ85" s="28"/>
      <c r="AK85" s="28"/>
      <c r="AL85" s="28"/>
    </row>
    <row r="86" spans="2:38" x14ac:dyDescent="0.2">
      <c r="B86" s="10" t="s">
        <v>43</v>
      </c>
      <c r="C86" s="67">
        <v>13.647437280012594</v>
      </c>
      <c r="D86" s="67">
        <v>16.127634391505666</v>
      </c>
      <c r="E86" s="67">
        <v>16.213029798949592</v>
      </c>
      <c r="F86" s="67">
        <v>14.607738116840792</v>
      </c>
      <c r="G86" s="67">
        <v>12.891909965381991</v>
      </c>
      <c r="H86" s="67">
        <v>15.829766040494894</v>
      </c>
      <c r="I86" s="67">
        <v>15.121432472147509</v>
      </c>
      <c r="J86" s="67">
        <v>13.76518253175567</v>
      </c>
      <c r="K86" s="67">
        <v>12.691625615062215</v>
      </c>
      <c r="L86" s="67">
        <v>13.751006324611508</v>
      </c>
      <c r="N86" s="67">
        <v>14.90834262292849</v>
      </c>
      <c r="O86" s="67">
        <v>14.383464538695794</v>
      </c>
      <c r="P86" s="67">
        <v>13.220632572669306</v>
      </c>
      <c r="AH86" s="28"/>
      <c r="AI86" s="28"/>
      <c r="AJ86" s="28"/>
      <c r="AK86" s="28"/>
      <c r="AL86" s="28"/>
    </row>
    <row r="87" spans="2:38" x14ac:dyDescent="0.2">
      <c r="B87" s="9" t="s">
        <v>90</v>
      </c>
      <c r="C87" s="67">
        <v>1.6521209849585068</v>
      </c>
      <c r="D87" s="67">
        <v>2.768782923478049</v>
      </c>
      <c r="E87" s="67">
        <v>3.0434224841380142</v>
      </c>
      <c r="F87" s="67">
        <v>2.9500788248571568</v>
      </c>
      <c r="G87" s="67">
        <v>1.446379431629476</v>
      </c>
      <c r="H87" s="67">
        <v>2.3394820365154159</v>
      </c>
      <c r="I87" s="67">
        <v>2.5914790474535465</v>
      </c>
      <c r="J87" s="67">
        <v>2.7100646941092998</v>
      </c>
      <c r="K87" s="67">
        <v>1.5160592343606156</v>
      </c>
      <c r="L87" s="67">
        <v>1.9175900993442789</v>
      </c>
      <c r="N87" s="67">
        <v>2.2198198174365826</v>
      </c>
      <c r="O87" s="67">
        <v>1.8998091574899911</v>
      </c>
      <c r="P87" s="67">
        <v>1.7165656428270499</v>
      </c>
      <c r="AH87" s="28"/>
      <c r="AI87" s="28"/>
      <c r="AJ87" s="28"/>
      <c r="AK87" s="28"/>
      <c r="AL87" s="28"/>
    </row>
    <row r="88" spans="2:38" x14ac:dyDescent="0.2">
      <c r="B88" s="9" t="s">
        <v>27</v>
      </c>
      <c r="C88" s="67">
        <v>1.7073541406161303</v>
      </c>
      <c r="D88" s="67">
        <v>1.5633382069527337</v>
      </c>
      <c r="E88" s="67">
        <v>1.1265665818469157</v>
      </c>
      <c r="F88" s="67">
        <v>1.4331998364471994</v>
      </c>
      <c r="G88" s="67">
        <v>1.6023603252327372</v>
      </c>
      <c r="H88" s="67">
        <v>1.3848951231814901</v>
      </c>
      <c r="I88" s="67">
        <v>1.0029668646402019</v>
      </c>
      <c r="J88" s="67">
        <v>1.2372445667643319</v>
      </c>
      <c r="K88" s="67">
        <v>1.7392172099620535</v>
      </c>
      <c r="L88" s="67">
        <v>1.3384880139092299</v>
      </c>
      <c r="N88" s="67">
        <v>1.6341380001006367</v>
      </c>
      <c r="O88" s="67">
        <v>1.4919528687872465</v>
      </c>
      <c r="P88" s="67">
        <v>1.5391111188114706</v>
      </c>
      <c r="AH88" s="28"/>
      <c r="AI88" s="28"/>
      <c r="AJ88" s="28"/>
      <c r="AK88" s="28"/>
      <c r="AL88" s="28"/>
    </row>
    <row r="89" spans="2:38" x14ac:dyDescent="0.2">
      <c r="B89" s="9" t="s">
        <v>91</v>
      </c>
      <c r="C89" s="67">
        <v>0.98054789290029465</v>
      </c>
      <c r="D89" s="67">
        <v>1.4283998806984133</v>
      </c>
      <c r="E89" s="67">
        <v>0.86889818116359041</v>
      </c>
      <c r="F89" s="67">
        <v>1.3495161323845128</v>
      </c>
      <c r="G89" s="67">
        <v>0.87239996519540408</v>
      </c>
      <c r="H89" s="67">
        <v>1.0011934040352315</v>
      </c>
      <c r="I89" s="67">
        <v>0.67994415661968655</v>
      </c>
      <c r="J89" s="67">
        <v>1.1670065173299107</v>
      </c>
      <c r="K89" s="67">
        <v>0.64724778571627173</v>
      </c>
      <c r="L89" s="67">
        <v>1.023002192555251</v>
      </c>
      <c r="N89" s="67">
        <v>1.2082309918093992</v>
      </c>
      <c r="O89" s="67">
        <v>0.9377886152186945</v>
      </c>
      <c r="P89" s="67">
        <v>0.83488259327654368</v>
      </c>
      <c r="AH89" s="28"/>
      <c r="AI89" s="28"/>
      <c r="AJ89" s="28"/>
      <c r="AK89" s="28"/>
      <c r="AL89" s="28"/>
    </row>
    <row r="90" spans="2:38" x14ac:dyDescent="0.2">
      <c r="B90" s="9" t="s">
        <v>33</v>
      </c>
      <c r="C90" s="67">
        <v>1.1035879200589434</v>
      </c>
      <c r="D90" s="67">
        <v>0.89872393681385465</v>
      </c>
      <c r="E90" s="67">
        <v>0.98347539503390713</v>
      </c>
      <c r="F90" s="67">
        <v>0.73851288635738266</v>
      </c>
      <c r="G90" s="67">
        <v>0.88141213522363693</v>
      </c>
      <c r="H90" s="67">
        <v>1.0592919366692208</v>
      </c>
      <c r="I90" s="67">
        <v>1.0265703064614173</v>
      </c>
      <c r="J90" s="67">
        <v>0.92370465551855996</v>
      </c>
      <c r="K90" s="67">
        <v>0.87665750973277645</v>
      </c>
      <c r="L90" s="67">
        <v>0.54444767488383872</v>
      </c>
      <c r="N90" s="67">
        <v>0.99943729031755935</v>
      </c>
      <c r="O90" s="67">
        <v>0.97172201581780959</v>
      </c>
      <c r="P90" s="67">
        <v>0.7107668979475581</v>
      </c>
      <c r="AH90" s="28"/>
      <c r="AI90" s="28"/>
      <c r="AJ90" s="28"/>
      <c r="AK90" s="28"/>
      <c r="AL90" s="28"/>
    </row>
    <row r="91" spans="2:38" x14ac:dyDescent="0.2">
      <c r="B91" s="9" t="s">
        <v>34</v>
      </c>
      <c r="C91" s="67">
        <v>0.64274404364876681</v>
      </c>
      <c r="D91" s="67">
        <v>0.88254374693062421</v>
      </c>
      <c r="E91" s="67">
        <v>0.76423471431421397</v>
      </c>
      <c r="F91" s="67">
        <v>0.53057916773697744</v>
      </c>
      <c r="G91" s="67">
        <v>0.63142081152209406</v>
      </c>
      <c r="H91" s="67">
        <v>0.84966898266617352</v>
      </c>
      <c r="I91" s="67">
        <v>0.71131941549501554</v>
      </c>
      <c r="J91" s="67">
        <v>0.48275412114460381</v>
      </c>
      <c r="K91" s="67">
        <v>0.5363743120329455</v>
      </c>
      <c r="L91" s="67">
        <v>1.1195486511408672</v>
      </c>
      <c r="N91" s="67">
        <v>0.7646556149898518</v>
      </c>
      <c r="O91" s="67">
        <v>0.74222578272028805</v>
      </c>
      <c r="P91" s="67">
        <v>0.82758528095577877</v>
      </c>
      <c r="AH91" s="28"/>
      <c r="AI91" s="28"/>
      <c r="AJ91" s="28"/>
      <c r="AK91" s="28"/>
      <c r="AL91" s="28"/>
    </row>
    <row r="92" spans="2:38" x14ac:dyDescent="0.2">
      <c r="B92" s="9" t="s">
        <v>28</v>
      </c>
      <c r="C92" s="67">
        <v>0.51432422539492972</v>
      </c>
      <c r="D92" s="67">
        <v>0.47630908586434256</v>
      </c>
      <c r="E92" s="67">
        <v>0.51438449544181464</v>
      </c>
      <c r="F92" s="67">
        <v>0.70117470164001938</v>
      </c>
      <c r="G92" s="67">
        <v>0.56270576575799014</v>
      </c>
      <c r="H92" s="67">
        <v>0.59245567250921671</v>
      </c>
      <c r="I92" s="67">
        <v>0.56049292103541082</v>
      </c>
      <c r="J92" s="67">
        <v>0.82340497120439704</v>
      </c>
      <c r="K92" s="67">
        <v>0.54558383633436214</v>
      </c>
      <c r="L92" s="67">
        <v>0.57040913273923688</v>
      </c>
      <c r="N92" s="67">
        <v>0.49499774028465771</v>
      </c>
      <c r="O92" s="67">
        <v>0.57780984449293826</v>
      </c>
      <c r="P92" s="67">
        <v>0.55798046995668327</v>
      </c>
      <c r="AH92" s="28"/>
      <c r="AI92" s="28"/>
      <c r="AJ92" s="28"/>
      <c r="AK92" s="28"/>
      <c r="AL92" s="28"/>
    </row>
    <row r="93" spans="2:38" x14ac:dyDescent="0.2">
      <c r="B93" s="9" t="s">
        <v>46</v>
      </c>
      <c r="C93" s="67">
        <v>0.40656296996424346</v>
      </c>
      <c r="D93" s="67">
        <v>0.49623263303754372</v>
      </c>
      <c r="E93" s="67">
        <v>0.47294053003084058</v>
      </c>
      <c r="F93" s="67">
        <v>0.43163431857641377</v>
      </c>
      <c r="G93" s="67">
        <v>0.43805973509517293</v>
      </c>
      <c r="H93" s="67">
        <v>0.55026307624791471</v>
      </c>
      <c r="I93" s="67">
        <v>0.5934457666818117</v>
      </c>
      <c r="J93" s="67">
        <v>0.49116583334229363</v>
      </c>
      <c r="K93" s="67">
        <v>0.45264925651684884</v>
      </c>
      <c r="L93" s="67">
        <v>0.42798104014847105</v>
      </c>
      <c r="N93" s="67">
        <v>0.45215005525785057</v>
      </c>
      <c r="O93" s="67">
        <v>0.49502556403933889</v>
      </c>
      <c r="P93" s="67">
        <v>0.44033106158182789</v>
      </c>
      <c r="AH93" s="28"/>
      <c r="AI93" s="28"/>
      <c r="AJ93" s="28"/>
      <c r="AK93" s="28"/>
      <c r="AL93" s="28"/>
    </row>
    <row r="94" spans="2:38" x14ac:dyDescent="0.2">
      <c r="B94" s="9" t="s">
        <v>92</v>
      </c>
      <c r="C94" s="67">
        <v>0.91677498486360842</v>
      </c>
      <c r="D94" s="67">
        <v>0.45370950539726818</v>
      </c>
      <c r="E94" s="67">
        <v>0.58368898223138355</v>
      </c>
      <c r="F94" s="67">
        <v>0.63590071381811475</v>
      </c>
      <c r="G94" s="67">
        <v>0.69095630041761902</v>
      </c>
      <c r="H94" s="67">
        <v>0.37102927210505338</v>
      </c>
      <c r="I94" s="67">
        <v>0.3873567413790569</v>
      </c>
      <c r="J94" s="67">
        <v>0.40479317523118435</v>
      </c>
      <c r="K94" s="67">
        <v>0.42214067689730084</v>
      </c>
      <c r="L94" s="67">
        <v>0.31746346349161514</v>
      </c>
      <c r="N94" s="67">
        <v>0.68135751160176583</v>
      </c>
      <c r="O94" s="67">
        <v>0.52852879886345827</v>
      </c>
      <c r="P94" s="67">
        <v>0.36986959654311063</v>
      </c>
      <c r="AH94" s="28"/>
      <c r="AI94" s="28"/>
      <c r="AJ94" s="28"/>
      <c r="AK94" s="28"/>
      <c r="AL94" s="28"/>
    </row>
    <row r="95" spans="2:38" x14ac:dyDescent="0.2">
      <c r="B95" s="9" t="s">
        <v>47</v>
      </c>
      <c r="C95" s="67">
        <v>0.39689981656857276</v>
      </c>
      <c r="D95" s="67">
        <v>0.48171627991068916</v>
      </c>
      <c r="E95" s="67">
        <v>0.46312318096146621</v>
      </c>
      <c r="F95" s="67">
        <v>0.33976938089390785</v>
      </c>
      <c r="G95" s="67">
        <v>0.37712871950460009</v>
      </c>
      <c r="H95" s="67">
        <v>0.35240646881961551</v>
      </c>
      <c r="I95" s="67">
        <v>0.44881352132105523</v>
      </c>
      <c r="J95" s="67">
        <v>0.33181482835410403</v>
      </c>
      <c r="K95" s="67">
        <v>0.26385480066323291</v>
      </c>
      <c r="L95" s="67">
        <v>0.30514106255067053</v>
      </c>
      <c r="N95" s="67">
        <v>0.44001958769471683</v>
      </c>
      <c r="O95" s="67">
        <v>0.36457719038642095</v>
      </c>
      <c r="P95" s="67">
        <v>0.28447129820294648</v>
      </c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2:38" x14ac:dyDescent="0.2">
      <c r="B96" s="9" t="s">
        <v>53</v>
      </c>
      <c r="C96" s="67">
        <v>0.47031218485440562</v>
      </c>
      <c r="D96" s="67">
        <v>0.47927717238051698</v>
      </c>
      <c r="E96" s="67">
        <v>0.58348356409201807</v>
      </c>
      <c r="F96" s="67">
        <v>0.41078277469985452</v>
      </c>
      <c r="G96" s="67">
        <v>0.44400145927611845</v>
      </c>
      <c r="H96" s="67">
        <v>0.56997931962764048</v>
      </c>
      <c r="I96" s="67">
        <v>0.50483788621797887</v>
      </c>
      <c r="J96" s="67">
        <v>0.48481496720193157</v>
      </c>
      <c r="K96" s="67">
        <v>0.46105713654790825</v>
      </c>
      <c r="L96" s="67">
        <v>0.56560333303835453</v>
      </c>
      <c r="N96" s="67">
        <v>0.47486988739283131</v>
      </c>
      <c r="O96" s="67">
        <v>0.50796063526685475</v>
      </c>
      <c r="P96" s="67">
        <v>0.51326279296233712</v>
      </c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2:38" x14ac:dyDescent="0.2">
      <c r="B97" s="9" t="s">
        <v>93</v>
      </c>
      <c r="C97" s="67">
        <v>0.41149725987506319</v>
      </c>
      <c r="D97" s="67">
        <v>0.69381073550431627</v>
      </c>
      <c r="E97" s="67">
        <v>0.6186828153335614</v>
      </c>
      <c r="F97" s="67">
        <v>0.32442295719401343</v>
      </c>
      <c r="G97" s="67">
        <v>0.41019635752471351</v>
      </c>
      <c r="H97" s="67">
        <v>0.6278674691434295</v>
      </c>
      <c r="I97" s="67">
        <v>0.50208854016462334</v>
      </c>
      <c r="J97" s="67">
        <v>0.25443984722246404</v>
      </c>
      <c r="K97" s="67">
        <v>0.40207905542808031</v>
      </c>
      <c r="L97" s="67">
        <v>0.61134736162689063</v>
      </c>
      <c r="N97" s="67">
        <v>0.55502237251572295</v>
      </c>
      <c r="O97" s="67">
        <v>0.52070835461113218</v>
      </c>
      <c r="P97" s="67">
        <v>0.50657821138582892</v>
      </c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2:38" x14ac:dyDescent="0.2">
      <c r="B98" s="9" t="s">
        <v>36</v>
      </c>
      <c r="C98" s="67">
        <v>0.27666569954897458</v>
      </c>
      <c r="D98" s="67">
        <v>0.35027441461896131</v>
      </c>
      <c r="E98" s="67">
        <v>0.33726283132544915</v>
      </c>
      <c r="F98" s="67">
        <v>0.29852718045020232</v>
      </c>
      <c r="G98" s="67">
        <v>0.30923371455329896</v>
      </c>
      <c r="H98" s="67">
        <v>0.47304983339990009</v>
      </c>
      <c r="I98" s="67">
        <v>0.47099859286933521</v>
      </c>
      <c r="J98" s="67">
        <v>0.31415855546052796</v>
      </c>
      <c r="K98" s="67">
        <v>0.35760251886662986</v>
      </c>
      <c r="L98" s="67">
        <v>0.39585200744615678</v>
      </c>
      <c r="N98" s="67">
        <v>0.31408757286977956</v>
      </c>
      <c r="O98" s="67">
        <v>0.39240343934615662</v>
      </c>
      <c r="P98" s="67">
        <v>0.3767025887481093</v>
      </c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2:38" x14ac:dyDescent="0.2">
      <c r="B99" s="9" t="s">
        <v>48</v>
      </c>
      <c r="C99" s="67">
        <v>0.23737022382757134</v>
      </c>
      <c r="D99" s="67">
        <v>0.35705829169208969</v>
      </c>
      <c r="E99" s="67">
        <v>0.35973119853367458</v>
      </c>
      <c r="F99" s="67">
        <v>0.25280008439295981</v>
      </c>
      <c r="G99" s="67">
        <v>0.2182055170456792</v>
      </c>
      <c r="H99" s="67">
        <v>0.24889458548531945</v>
      </c>
      <c r="I99" s="67">
        <v>0.24974937393279767</v>
      </c>
      <c r="J99" s="67">
        <v>0.23144505200234675</v>
      </c>
      <c r="K99" s="67">
        <v>0.23656469254891874</v>
      </c>
      <c r="L99" s="67">
        <v>0.20387422577705602</v>
      </c>
      <c r="N99" s="67">
        <v>0.29821834092049104</v>
      </c>
      <c r="O99" s="67">
        <v>0.23378640978227333</v>
      </c>
      <c r="P99" s="67">
        <v>0.22024054749525218</v>
      </c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2:38" x14ac:dyDescent="0.2">
      <c r="B100" s="9" t="s">
        <v>49</v>
      </c>
      <c r="C100" s="67">
        <v>0.15409379354282268</v>
      </c>
      <c r="D100" s="67">
        <v>0.17092011423030334</v>
      </c>
      <c r="E100" s="67">
        <v>0.19985759617875623</v>
      </c>
      <c r="F100" s="67">
        <v>0.16978396563277412</v>
      </c>
      <c r="G100" s="67">
        <v>0.16767092428680069</v>
      </c>
      <c r="H100" s="67">
        <v>0.25318110709116676</v>
      </c>
      <c r="I100" s="67">
        <v>0.25709592767692935</v>
      </c>
      <c r="J100" s="67">
        <v>9.1150546027891743E-2</v>
      </c>
      <c r="K100" s="67">
        <v>0.10667491866680123</v>
      </c>
      <c r="L100" s="67">
        <v>0.12832448492684084</v>
      </c>
      <c r="N100" s="67">
        <v>0.16264811269679041</v>
      </c>
      <c r="O100" s="67">
        <v>0.21108459090825007</v>
      </c>
      <c r="P100" s="67">
        <v>0.11748573585225783</v>
      </c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2:38" x14ac:dyDescent="0.2">
      <c r="B101" s="9" t="s">
        <v>37</v>
      </c>
      <c r="C101" s="67">
        <v>0.13739135639710903</v>
      </c>
      <c r="D101" s="67">
        <v>0.19059389406486438</v>
      </c>
      <c r="E101" s="67">
        <v>0.80320390948138731</v>
      </c>
      <c r="F101" s="67">
        <v>0.17685419395557972</v>
      </c>
      <c r="G101" s="67">
        <v>0.14657839779467163</v>
      </c>
      <c r="H101" s="67">
        <v>0.23562236827007482</v>
      </c>
      <c r="I101" s="67">
        <v>0.67706512659816043</v>
      </c>
      <c r="J101" s="67">
        <v>0.12839922862716027</v>
      </c>
      <c r="K101" s="67">
        <v>0.15011951196889659</v>
      </c>
      <c r="L101" s="67">
        <v>0.1433197870498408</v>
      </c>
      <c r="N101" s="67">
        <v>0.16443895019160909</v>
      </c>
      <c r="O101" s="67">
        <v>0.19178617448383517</v>
      </c>
      <c r="P101" s="67">
        <v>0.14672403595204028</v>
      </c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2:38" x14ac:dyDescent="0.2">
      <c r="B102" s="9" t="s">
        <v>50</v>
      </c>
      <c r="C102" s="67">
        <v>0.23237042346178657</v>
      </c>
      <c r="D102" s="67">
        <v>0.24579306170287807</v>
      </c>
      <c r="E102" s="67">
        <v>0.25624470362770385</v>
      </c>
      <c r="F102" s="67">
        <v>0.21935738940768004</v>
      </c>
      <c r="G102" s="67">
        <v>0.21752157055552912</v>
      </c>
      <c r="H102" s="67">
        <v>0.20549737767500123</v>
      </c>
      <c r="I102" s="67">
        <v>0.1985487677020773</v>
      </c>
      <c r="J102" s="67">
        <v>0.14976047041304624</v>
      </c>
      <c r="K102" s="67">
        <v>0.16816270998257141</v>
      </c>
      <c r="L102" s="67">
        <v>0.18933249602368862</v>
      </c>
      <c r="N102" s="67">
        <v>0.23919434733291425</v>
      </c>
      <c r="O102" s="67">
        <v>0.2114168671858552</v>
      </c>
      <c r="P102" s="67">
        <v>0.17873394656056144</v>
      </c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2:38" x14ac:dyDescent="0.2">
      <c r="B103" s="9" t="s">
        <v>52</v>
      </c>
      <c r="C103" s="67">
        <v>0.23784844330418656</v>
      </c>
      <c r="D103" s="67">
        <v>0.20646297783723833</v>
      </c>
      <c r="E103" s="67">
        <v>0.27271608094553751</v>
      </c>
      <c r="F103" s="67">
        <v>0.26022997753645793</v>
      </c>
      <c r="G103" s="67">
        <v>0.31660869255891855</v>
      </c>
      <c r="H103" s="67">
        <v>0.18894776843141367</v>
      </c>
      <c r="I103" s="67">
        <v>0.26662654293441912</v>
      </c>
      <c r="J103" s="67">
        <v>0.18113890797093424</v>
      </c>
      <c r="K103" s="67">
        <v>0.23761886359254927</v>
      </c>
      <c r="L103" s="67">
        <v>0.16845021068844054</v>
      </c>
      <c r="N103" s="67">
        <v>0.22189241266702725</v>
      </c>
      <c r="O103" s="67">
        <v>0.25179502219947847</v>
      </c>
      <c r="P103" s="67">
        <v>0.20307915722943193</v>
      </c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2:38" x14ac:dyDescent="0.2">
      <c r="B104" s="9" t="s">
        <v>38</v>
      </c>
      <c r="C104" s="67">
        <v>0.14179443867186967</v>
      </c>
      <c r="D104" s="67">
        <v>0.13801521691410962</v>
      </c>
      <c r="E104" s="67">
        <v>0.15058249846995084</v>
      </c>
      <c r="F104" s="67">
        <v>0.13583787746307199</v>
      </c>
      <c r="G104" s="67">
        <v>0.12611496760815341</v>
      </c>
      <c r="H104" s="67">
        <v>0.1279016715233694</v>
      </c>
      <c r="I104" s="67">
        <v>0.14064309057847307</v>
      </c>
      <c r="J104" s="67">
        <v>9.3855592772515567E-2</v>
      </c>
      <c r="K104" s="67">
        <v>9.2075387705807948E-2</v>
      </c>
      <c r="L104" s="67">
        <v>0.10279433782863999</v>
      </c>
      <c r="N104" s="67">
        <v>0.13987312327143564</v>
      </c>
      <c r="O104" s="67">
        <v>0.1270220802534846</v>
      </c>
      <c r="P104" s="67">
        <v>9.7427948066883402E-2</v>
      </c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2:38" x14ac:dyDescent="0.2">
      <c r="B105" s="9" t="s">
        <v>39</v>
      </c>
      <c r="C105" s="67">
        <v>0.18741082736820702</v>
      </c>
      <c r="D105" s="67">
        <v>0.195649306607457</v>
      </c>
      <c r="E105" s="67">
        <v>0.2245682882595868</v>
      </c>
      <c r="F105" s="67">
        <v>0.18728930508570943</v>
      </c>
      <c r="G105" s="67">
        <v>0.17572914025914124</v>
      </c>
      <c r="H105" s="67">
        <v>0.17086942627935414</v>
      </c>
      <c r="I105" s="67">
        <v>0.23490267711349247</v>
      </c>
      <c r="J105" s="67">
        <v>0.12987844161272988</v>
      </c>
      <c r="K105" s="67">
        <v>0.14584181951567235</v>
      </c>
      <c r="L105" s="67">
        <v>0.1657040942732633</v>
      </c>
      <c r="N105" s="67">
        <v>0.19159918096403009</v>
      </c>
      <c r="O105" s="67">
        <v>0.17326185512800357</v>
      </c>
      <c r="P105" s="67">
        <v>0.15576014391591517</v>
      </c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2:38" x14ac:dyDescent="0.2">
      <c r="B106" s="9" t="s">
        <v>51</v>
      </c>
      <c r="C106" s="67">
        <v>7.6421954914109705E-2</v>
      </c>
      <c r="D106" s="67">
        <v>6.9342689310676553E-2</v>
      </c>
      <c r="E106" s="67">
        <v>0.13507003855146923</v>
      </c>
      <c r="F106" s="67">
        <v>5.5896287444794135E-2</v>
      </c>
      <c r="G106" s="67">
        <v>6.6241339583509778E-2</v>
      </c>
      <c r="H106" s="67">
        <v>9.2352066775458833E-2</v>
      </c>
      <c r="I106" s="67">
        <v>0.15702945726190601</v>
      </c>
      <c r="J106" s="67">
        <v>6.2264384862403238E-2</v>
      </c>
      <c r="K106" s="67">
        <v>5.7271012296383532E-2</v>
      </c>
      <c r="L106" s="67">
        <v>5.4088641558713728E-2</v>
      </c>
      <c r="N106" s="67">
        <v>7.2822932972697943E-2</v>
      </c>
      <c r="O106" s="67">
        <v>7.9497800608137714E-2</v>
      </c>
      <c r="P106" s="67">
        <v>5.5681879846889736E-2</v>
      </c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2:38" x14ac:dyDescent="0.2">
      <c r="B107" s="9" t="s">
        <v>30</v>
      </c>
      <c r="C107" s="67">
        <v>2.7633436952724932</v>
      </c>
      <c r="D107" s="67">
        <v>3.5806803175587336</v>
      </c>
      <c r="E107" s="67">
        <v>3.4508917289883505</v>
      </c>
      <c r="F107" s="67">
        <v>3.0055901608660132</v>
      </c>
      <c r="G107" s="67">
        <v>2.7909846947567249</v>
      </c>
      <c r="H107" s="67">
        <v>4.1349170740434325</v>
      </c>
      <c r="I107" s="67">
        <v>3.4594577480101134</v>
      </c>
      <c r="J107" s="67">
        <v>3.0719231745830333</v>
      </c>
      <c r="K107" s="67">
        <v>3.2767733657255889</v>
      </c>
      <c r="L107" s="67">
        <v>3.4582440136101629</v>
      </c>
      <c r="N107" s="67">
        <v>3.17886877964014</v>
      </c>
      <c r="O107" s="67">
        <v>3.4733014711061418</v>
      </c>
      <c r="P107" s="67">
        <v>3.3673916245508306</v>
      </c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2:38" x14ac:dyDescent="0.2">
      <c r="B108" s="3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N108" s="18"/>
      <c r="O108" s="18"/>
      <c r="P108" s="1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2:38" x14ac:dyDescent="0.2">
      <c r="B109" s="100" t="s">
        <v>96</v>
      </c>
      <c r="C109" s="31"/>
      <c r="D109" s="31"/>
      <c r="E109" s="31"/>
      <c r="F109" s="31"/>
      <c r="G109" s="31"/>
      <c r="H109" s="31"/>
      <c r="I109" s="31"/>
      <c r="J109" s="31"/>
      <c r="K109" s="31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2:38" x14ac:dyDescent="0.2">
      <c r="B110" s="100" t="s">
        <v>97</v>
      </c>
      <c r="C110" s="31"/>
      <c r="D110" s="31"/>
      <c r="E110" s="31"/>
      <c r="F110" s="31"/>
      <c r="G110" s="31"/>
      <c r="H110" s="31"/>
      <c r="I110" s="31"/>
      <c r="J110" s="31"/>
      <c r="K110" s="31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2:38" x14ac:dyDescent="0.2">
      <c r="B111" s="47"/>
      <c r="C111" s="31"/>
      <c r="D111" s="31"/>
      <c r="E111" s="31"/>
      <c r="F111" s="31"/>
      <c r="G111" s="31"/>
      <c r="H111" s="31"/>
      <c r="I111" s="31"/>
      <c r="J111" s="31"/>
      <c r="K111" s="31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</sheetData>
  <mergeCells count="32">
    <mergeCell ref="K60:L60"/>
    <mergeCell ref="N60:P60"/>
    <mergeCell ref="B60:B61"/>
    <mergeCell ref="B83:B84"/>
    <mergeCell ref="B56:P56"/>
    <mergeCell ref="B57:P57"/>
    <mergeCell ref="B58:P58"/>
    <mergeCell ref="C60:F60"/>
    <mergeCell ref="G60:J60"/>
    <mergeCell ref="K83:L83"/>
    <mergeCell ref="N83:P83"/>
    <mergeCell ref="B79:P79"/>
    <mergeCell ref="B80:P80"/>
    <mergeCell ref="B81:P81"/>
    <mergeCell ref="G83:J83"/>
    <mergeCell ref="C83:F83"/>
    <mergeCell ref="B1:P1"/>
    <mergeCell ref="B2:P2"/>
    <mergeCell ref="B3:P3"/>
    <mergeCell ref="K25:L25"/>
    <mergeCell ref="B21:P21"/>
    <mergeCell ref="B22:P22"/>
    <mergeCell ref="B23:P23"/>
    <mergeCell ref="C5:F5"/>
    <mergeCell ref="G5:J5"/>
    <mergeCell ref="B25:B26"/>
    <mergeCell ref="B5:B6"/>
    <mergeCell ref="K5:L5"/>
    <mergeCell ref="N5:P5"/>
    <mergeCell ref="C25:F25"/>
    <mergeCell ref="G25:J25"/>
    <mergeCell ref="N25:P2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0070C0"/>
  </sheetPr>
  <dimension ref="B1:AQ116"/>
  <sheetViews>
    <sheetView showGridLines="0" topLeftCell="A79" zoomScaleNormal="100" workbookViewId="0">
      <selection activeCell="C115" sqref="C115"/>
    </sheetView>
  </sheetViews>
  <sheetFormatPr defaultColWidth="8.875" defaultRowHeight="15" x14ac:dyDescent="0.2"/>
  <cols>
    <col min="1" max="1" width="8.875" style="1"/>
    <col min="2" max="2" width="31.875" style="1" customWidth="1"/>
    <col min="3" max="12" width="10.625" style="22" customWidth="1"/>
    <col min="13" max="13" width="3.625" style="22" customWidth="1"/>
    <col min="14" max="14" width="10.5" style="22" bestFit="1" customWidth="1"/>
    <col min="15" max="16" width="12.5" style="22" bestFit="1" customWidth="1"/>
    <col min="17" max="17" width="9" style="1"/>
    <col min="18" max="18" width="28.5" style="1" customWidth="1"/>
    <col min="19" max="28" width="10.625" style="1" customWidth="1"/>
    <col min="29" max="29" width="3.625" style="1" customWidth="1"/>
    <col min="30" max="32" width="10.625" style="1" customWidth="1"/>
    <col min="33" max="33" width="9" style="1"/>
    <col min="34" max="34" width="38.375" style="1" bestFit="1" customWidth="1"/>
    <col min="35" max="43" width="10.625" style="1" customWidth="1"/>
    <col min="44" max="44" width="8.875" style="1"/>
    <col min="45" max="45" width="3.625" style="1" customWidth="1"/>
    <col min="46" max="48" width="9.625" style="1" bestFit="1" customWidth="1"/>
    <col min="49" max="16384" width="8.875" style="1"/>
  </cols>
  <sheetData>
    <row r="1" spans="2:33" x14ac:dyDescent="0.2">
      <c r="B1" s="117" t="s">
        <v>104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33" x14ac:dyDescent="0.2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2:33" x14ac:dyDescent="0.2">
      <c r="B3" s="109" t="s">
        <v>95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45"/>
    </row>
    <row r="5" spans="2:33" ht="15.75" x14ac:dyDescent="0.25">
      <c r="B5" s="119" t="s">
        <v>45</v>
      </c>
      <c r="C5" s="110">
        <v>2021</v>
      </c>
      <c r="D5" s="111"/>
      <c r="E5" s="111"/>
      <c r="F5" s="112"/>
      <c r="G5" s="110">
        <v>2022</v>
      </c>
      <c r="H5" s="111"/>
      <c r="I5" s="111"/>
      <c r="J5" s="112"/>
      <c r="K5" s="110">
        <v>2023</v>
      </c>
      <c r="L5" s="112"/>
      <c r="M5" s="102"/>
      <c r="N5" s="110" t="s">
        <v>112</v>
      </c>
      <c r="O5" s="111"/>
      <c r="P5" s="112"/>
    </row>
    <row r="6" spans="2:33" ht="15.75" x14ac:dyDescent="0.25">
      <c r="B6" s="114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4"/>
      <c r="N6" s="95">
        <v>2021</v>
      </c>
      <c r="O6" s="95">
        <v>2022</v>
      </c>
      <c r="P6" s="95">
        <v>2023</v>
      </c>
      <c r="AG6" s="29"/>
    </row>
    <row r="7" spans="2:33" x14ac:dyDescent="0.2">
      <c r="B7" s="2"/>
      <c r="C7" s="17"/>
      <c r="D7" s="17"/>
      <c r="E7" s="17"/>
      <c r="F7" s="17"/>
      <c r="G7" s="17"/>
      <c r="H7" s="17"/>
      <c r="I7" s="17"/>
      <c r="J7" s="20"/>
      <c r="K7" s="17"/>
      <c r="L7" s="17"/>
      <c r="M7" s="48"/>
      <c r="N7" s="17"/>
      <c r="O7" s="17"/>
      <c r="P7" s="17"/>
    </row>
    <row r="8" spans="2:33" x14ac:dyDescent="0.2">
      <c r="B8" s="2" t="s">
        <v>40</v>
      </c>
      <c r="C8" s="17">
        <v>270681.25667409447</v>
      </c>
      <c r="D8" s="17">
        <v>265989.49064762233</v>
      </c>
      <c r="E8" s="17">
        <v>231342.13817615804</v>
      </c>
      <c r="F8" s="17">
        <v>308975.61771932041</v>
      </c>
      <c r="G8" s="17">
        <v>268885.76820495096</v>
      </c>
      <c r="H8" s="17">
        <v>265343.9930161392</v>
      </c>
      <c r="I8" s="17">
        <v>240987.72696604393</v>
      </c>
      <c r="J8" s="17">
        <v>333547.17184728844</v>
      </c>
      <c r="K8" s="17">
        <v>306480.46221946774</v>
      </c>
      <c r="L8" s="17">
        <v>289792.90213202412</v>
      </c>
      <c r="M8" s="48"/>
      <c r="N8" s="17">
        <v>536670.74732171686</v>
      </c>
      <c r="O8" s="17">
        <v>534229.7612210901</v>
      </c>
      <c r="P8" s="17">
        <v>596273.36435149179</v>
      </c>
      <c r="AG8" s="31"/>
    </row>
    <row r="9" spans="2:33" x14ac:dyDescent="0.2">
      <c r="B9" s="2"/>
      <c r="C9" s="17"/>
      <c r="D9" s="17"/>
      <c r="E9" s="17"/>
      <c r="F9" s="17"/>
      <c r="G9" s="17"/>
      <c r="H9" s="17"/>
      <c r="I9" s="17"/>
      <c r="J9" s="17"/>
      <c r="K9" s="17"/>
      <c r="L9" s="17"/>
      <c r="M9" s="48"/>
      <c r="N9" s="17"/>
      <c r="O9" s="17"/>
      <c r="P9" s="17"/>
      <c r="AG9" s="31"/>
    </row>
    <row r="10" spans="2:33" x14ac:dyDescent="0.2">
      <c r="B10" s="10" t="s">
        <v>41</v>
      </c>
      <c r="C10" s="17">
        <v>81916.134953618588</v>
      </c>
      <c r="D10" s="17">
        <v>85275.934189096894</v>
      </c>
      <c r="E10" s="17">
        <v>79609.978069740668</v>
      </c>
      <c r="F10" s="17">
        <v>89327.164389313926</v>
      </c>
      <c r="G10" s="17">
        <v>89951.412719166241</v>
      </c>
      <c r="H10" s="17">
        <v>94429.495447090696</v>
      </c>
      <c r="I10" s="17">
        <v>94487.754971316681</v>
      </c>
      <c r="J10" s="17">
        <v>96653.443113776026</v>
      </c>
      <c r="K10" s="17">
        <v>92859.0754702298</v>
      </c>
      <c r="L10" s="17">
        <v>90436.641623124699</v>
      </c>
      <c r="M10" s="48"/>
      <c r="N10" s="17">
        <v>167192.06914271551</v>
      </c>
      <c r="O10" s="17">
        <v>184380.90816625694</v>
      </c>
      <c r="P10" s="17">
        <v>183295.7170933545</v>
      </c>
      <c r="AG10" s="31"/>
    </row>
    <row r="11" spans="2:33" x14ac:dyDescent="0.2">
      <c r="B11" s="10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48"/>
      <c r="N11" s="17"/>
      <c r="O11" s="17"/>
      <c r="P11" s="17"/>
      <c r="AG11" s="31"/>
    </row>
    <row r="12" spans="2:33" x14ac:dyDescent="0.2">
      <c r="B12" s="10" t="s">
        <v>42</v>
      </c>
      <c r="C12" s="17">
        <v>69167.63885347209</v>
      </c>
      <c r="D12" s="17">
        <v>70147.337387455715</v>
      </c>
      <c r="E12" s="17">
        <v>65129.172871497132</v>
      </c>
      <c r="F12" s="17">
        <v>76165.013625163105</v>
      </c>
      <c r="G12" s="17">
        <v>75166.175570413281</v>
      </c>
      <c r="H12" s="17">
        <v>79789.516398888009</v>
      </c>
      <c r="I12" s="17">
        <v>88153.216313866447</v>
      </c>
      <c r="J12" s="17">
        <v>90668.282776653592</v>
      </c>
      <c r="K12" s="17">
        <v>88897.049754899606</v>
      </c>
      <c r="L12" s="17">
        <v>87405.914296072486</v>
      </c>
      <c r="M12" s="48"/>
      <c r="N12" s="17">
        <v>139314.97624092782</v>
      </c>
      <c r="O12" s="17">
        <v>154955.69196930132</v>
      </c>
      <c r="P12" s="17">
        <v>176302.96405097208</v>
      </c>
      <c r="AG12" s="31"/>
    </row>
    <row r="13" spans="2:33" x14ac:dyDescent="0.2">
      <c r="B13" s="1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8"/>
      <c r="N13" s="17"/>
      <c r="O13" s="17"/>
      <c r="P13" s="17"/>
      <c r="AG13" s="31"/>
    </row>
    <row r="14" spans="2:33" x14ac:dyDescent="0.2">
      <c r="B14" s="10" t="s">
        <v>43</v>
      </c>
      <c r="C14" s="17">
        <v>66882.022809999995</v>
      </c>
      <c r="D14" s="17">
        <v>80205.186300000001</v>
      </c>
      <c r="E14" s="17">
        <v>70685.398079999999</v>
      </c>
      <c r="F14" s="17">
        <v>84671.870020000002</v>
      </c>
      <c r="G14" s="17">
        <v>65293.603749999995</v>
      </c>
      <c r="H14" s="17">
        <v>93669.889980000007</v>
      </c>
      <c r="I14" s="17">
        <v>77266.830410000024</v>
      </c>
      <c r="J14" s="17">
        <v>90337.20971000001</v>
      </c>
      <c r="K14" s="17">
        <v>81903.258470000001</v>
      </c>
      <c r="L14" s="17">
        <v>83867.366779999997</v>
      </c>
      <c r="M14" s="48"/>
      <c r="N14" s="17">
        <v>147087.20911</v>
      </c>
      <c r="O14" s="17">
        <v>158963.49373000002</v>
      </c>
      <c r="P14" s="17">
        <v>165770.62525000001</v>
      </c>
      <c r="AG14" s="31"/>
    </row>
    <row r="15" spans="2:33" x14ac:dyDescent="0.2">
      <c r="B15" s="2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8"/>
      <c r="N15" s="17"/>
      <c r="O15" s="17"/>
      <c r="P15" s="17"/>
      <c r="AG15" s="31"/>
    </row>
    <row r="16" spans="2:33" x14ac:dyDescent="0.2">
      <c r="B16" s="53" t="s">
        <v>117</v>
      </c>
      <c r="C16" s="17">
        <v>488647.05329118512</v>
      </c>
      <c r="D16" s="17">
        <v>501617.94852417492</v>
      </c>
      <c r="E16" s="17">
        <v>446766.68719739583</v>
      </c>
      <c r="F16" s="17">
        <v>559139.6657537974</v>
      </c>
      <c r="G16" s="17">
        <v>499296.96024453046</v>
      </c>
      <c r="H16" s="17">
        <v>533232.89484211791</v>
      </c>
      <c r="I16" s="17">
        <v>500895.52866122709</v>
      </c>
      <c r="J16" s="17">
        <v>611206.10744771804</v>
      </c>
      <c r="K16" s="17">
        <v>570139.84591459716</v>
      </c>
      <c r="L16" s="17">
        <v>551502.82483122125</v>
      </c>
      <c r="M16" s="48"/>
      <c r="N16" s="17">
        <v>990265.00181536016</v>
      </c>
      <c r="O16" s="17">
        <v>1032529.8550866484</v>
      </c>
      <c r="P16" s="17">
        <v>1121642.6707458184</v>
      </c>
      <c r="AG16" s="31"/>
    </row>
    <row r="17" spans="2:33" x14ac:dyDescent="0.2">
      <c r="B17" s="3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8"/>
      <c r="N17" s="19"/>
      <c r="O17" s="19"/>
      <c r="P17" s="19"/>
      <c r="AG17" s="31"/>
    </row>
    <row r="18" spans="2:33" x14ac:dyDescent="0.2">
      <c r="B18" s="100" t="s">
        <v>96</v>
      </c>
      <c r="AG18" s="31"/>
    </row>
    <row r="19" spans="2:33" x14ac:dyDescent="0.2">
      <c r="B19" s="100" t="s">
        <v>97</v>
      </c>
      <c r="AG19" s="31"/>
    </row>
    <row r="20" spans="2:33" x14ac:dyDescent="0.2">
      <c r="AG20" s="31"/>
    </row>
    <row r="21" spans="2:33" x14ac:dyDescent="0.2">
      <c r="B21" s="117" t="s">
        <v>79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AG21" s="31"/>
    </row>
    <row r="22" spans="2:33" x14ac:dyDescent="0.2">
      <c r="B22" s="117" t="s">
        <v>113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AG22" s="31"/>
    </row>
    <row r="23" spans="2:33" x14ac:dyDescent="0.2">
      <c r="B23" s="109" t="s">
        <v>95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AG23" s="31"/>
    </row>
    <row r="24" spans="2:33" x14ac:dyDescent="0.2">
      <c r="AG24" s="31"/>
    </row>
    <row r="25" spans="2:33" ht="15.75" x14ac:dyDescent="0.25">
      <c r="B25" s="113" t="s">
        <v>94</v>
      </c>
      <c r="C25" s="110">
        <f>C5</f>
        <v>2021</v>
      </c>
      <c r="D25" s="111"/>
      <c r="E25" s="111"/>
      <c r="F25" s="112"/>
      <c r="G25" s="110">
        <f>G5</f>
        <v>2022</v>
      </c>
      <c r="H25" s="111"/>
      <c r="I25" s="111"/>
      <c r="J25" s="112"/>
      <c r="K25" s="110">
        <f>K5</f>
        <v>2023</v>
      </c>
      <c r="L25" s="112"/>
      <c r="M25" s="102"/>
      <c r="N25" s="110" t="str">
        <f>N5</f>
        <v>January to June</v>
      </c>
      <c r="O25" s="111"/>
      <c r="P25" s="112"/>
      <c r="AG25" s="31"/>
    </row>
    <row r="26" spans="2:33" ht="15.75" x14ac:dyDescent="0.25">
      <c r="B26" s="114"/>
      <c r="C26" s="95" t="s">
        <v>57</v>
      </c>
      <c r="D26" s="95" t="s">
        <v>58</v>
      </c>
      <c r="E26" s="95" t="s">
        <v>59</v>
      </c>
      <c r="F26" s="95" t="s">
        <v>60</v>
      </c>
      <c r="G26" s="95" t="s">
        <v>57</v>
      </c>
      <c r="H26" s="95" t="s">
        <v>58</v>
      </c>
      <c r="I26" s="95" t="s">
        <v>59</v>
      </c>
      <c r="J26" s="95" t="s">
        <v>60</v>
      </c>
      <c r="K26" s="95" t="s">
        <v>57</v>
      </c>
      <c r="L26" s="95" t="s">
        <v>58</v>
      </c>
      <c r="M26" s="94"/>
      <c r="N26" s="95">
        <v>2021</v>
      </c>
      <c r="O26" s="95">
        <v>2022</v>
      </c>
      <c r="P26" s="95">
        <v>2023</v>
      </c>
      <c r="AG26" s="65"/>
    </row>
    <row r="27" spans="2:33" x14ac:dyDescent="0.2">
      <c r="B27" s="2"/>
      <c r="C27" s="17"/>
      <c r="D27" s="17"/>
      <c r="E27" s="17"/>
      <c r="F27" s="17"/>
      <c r="G27" s="17"/>
      <c r="H27" s="17"/>
      <c r="I27" s="17"/>
      <c r="J27" s="20"/>
      <c r="K27" s="17"/>
      <c r="L27" s="17"/>
      <c r="M27" s="48"/>
      <c r="N27" s="17"/>
      <c r="O27" s="17"/>
      <c r="P27" s="17"/>
      <c r="AG27" s="65"/>
    </row>
    <row r="28" spans="2:33" x14ac:dyDescent="0.2">
      <c r="B28" s="2" t="s">
        <v>40</v>
      </c>
      <c r="C28" s="17">
        <v>270681.25667409447</v>
      </c>
      <c r="D28" s="17">
        <v>265989.49064762233</v>
      </c>
      <c r="E28" s="17">
        <v>231342.13817615804</v>
      </c>
      <c r="F28" s="17">
        <v>308975.61771932041</v>
      </c>
      <c r="G28" s="17">
        <v>268885.76820495096</v>
      </c>
      <c r="H28" s="17">
        <v>265343.9930161392</v>
      </c>
      <c r="I28" s="17">
        <v>240987.72696604393</v>
      </c>
      <c r="J28" s="17">
        <v>333547.17184728844</v>
      </c>
      <c r="K28" s="17">
        <v>306480.46221946774</v>
      </c>
      <c r="L28" s="17">
        <v>289792.90213202412</v>
      </c>
      <c r="M28" s="48"/>
      <c r="N28" s="17">
        <v>536670.74732171686</v>
      </c>
      <c r="O28" s="17">
        <v>534229.7612210901</v>
      </c>
      <c r="P28" s="17">
        <v>596273.36435149179</v>
      </c>
      <c r="AG28" s="31"/>
    </row>
    <row r="29" spans="2:33" x14ac:dyDescent="0.2">
      <c r="B29" s="9" t="s">
        <v>0</v>
      </c>
      <c r="C29" s="17">
        <v>77593.439860175684</v>
      </c>
      <c r="D29" s="17">
        <v>71232.084240616066</v>
      </c>
      <c r="E29" s="17">
        <v>63496.263375500923</v>
      </c>
      <c r="F29" s="17">
        <v>120447.19477377746</v>
      </c>
      <c r="G29" s="17">
        <v>79154.079356099988</v>
      </c>
      <c r="H29" s="17">
        <v>72914.331072318004</v>
      </c>
      <c r="I29" s="17">
        <v>66337.068205172211</v>
      </c>
      <c r="J29" s="17">
        <v>126315.44531898282</v>
      </c>
      <c r="K29" s="17">
        <v>84377.463961599991</v>
      </c>
      <c r="L29" s="17">
        <v>80805.240566508204</v>
      </c>
      <c r="M29" s="48"/>
      <c r="N29" s="17">
        <v>148825.52410079175</v>
      </c>
      <c r="O29" s="17">
        <v>152068.41042841799</v>
      </c>
      <c r="P29" s="17">
        <v>165182.70452810818</v>
      </c>
      <c r="AG29" s="31"/>
    </row>
    <row r="30" spans="2:33" x14ac:dyDescent="0.2">
      <c r="B30" s="9" t="s">
        <v>1</v>
      </c>
      <c r="C30" s="17">
        <v>31170.088611400002</v>
      </c>
      <c r="D30" s="17">
        <v>19201.103831999997</v>
      </c>
      <c r="E30" s="17">
        <v>34967.547520591746</v>
      </c>
      <c r="F30" s="17">
        <v>32609.543091950836</v>
      </c>
      <c r="G30" s="17">
        <v>39608.141669458484</v>
      </c>
      <c r="H30" s="17">
        <v>25764.674038439185</v>
      </c>
      <c r="I30" s="17">
        <v>42059.423736148994</v>
      </c>
      <c r="J30" s="17">
        <v>36008.512294373169</v>
      </c>
      <c r="K30" s="17">
        <v>49938.520366462639</v>
      </c>
      <c r="L30" s="17">
        <v>27585.978368483917</v>
      </c>
      <c r="M30" s="48"/>
      <c r="N30" s="17">
        <v>50371.192443399996</v>
      </c>
      <c r="O30" s="17">
        <v>65372.815707897666</v>
      </c>
      <c r="P30" s="17">
        <v>77524.498734946552</v>
      </c>
      <c r="AG30" s="31"/>
    </row>
    <row r="31" spans="2:33" x14ac:dyDescent="0.2">
      <c r="B31" s="9" t="s">
        <v>4</v>
      </c>
      <c r="C31" s="17">
        <v>53939.881445984967</v>
      </c>
      <c r="D31" s="17">
        <v>55470.0378793704</v>
      </c>
      <c r="E31" s="17">
        <v>54782.564403271055</v>
      </c>
      <c r="F31" s="17">
        <v>53624.812100771924</v>
      </c>
      <c r="G31" s="17">
        <v>40356.36913901574</v>
      </c>
      <c r="H31" s="17">
        <v>43978.321192469957</v>
      </c>
      <c r="I31" s="17">
        <v>43874.972113572971</v>
      </c>
      <c r="J31" s="17">
        <v>43909.568987067694</v>
      </c>
      <c r="K31" s="17">
        <v>40243.811989392663</v>
      </c>
      <c r="L31" s="17">
        <v>48492.784557667052</v>
      </c>
      <c r="M31" s="48"/>
      <c r="N31" s="17">
        <v>109409.91932535537</v>
      </c>
      <c r="O31" s="17">
        <v>84334.690331485705</v>
      </c>
      <c r="P31" s="17">
        <v>88736.596547059715</v>
      </c>
      <c r="AG31" s="31"/>
    </row>
    <row r="32" spans="2:33" x14ac:dyDescent="0.2">
      <c r="B32" s="9" t="s">
        <v>2</v>
      </c>
      <c r="C32" s="17">
        <v>27033.694706631111</v>
      </c>
      <c r="D32" s="17">
        <v>27897.472893565904</v>
      </c>
      <c r="E32" s="17">
        <v>33072.759133319298</v>
      </c>
      <c r="F32" s="17">
        <v>35667.900293385501</v>
      </c>
      <c r="G32" s="17">
        <v>29420.041591671597</v>
      </c>
      <c r="H32" s="17">
        <v>31791.656868388691</v>
      </c>
      <c r="I32" s="17">
        <v>35331.470170188411</v>
      </c>
      <c r="J32" s="17">
        <v>36527.669147901419</v>
      </c>
      <c r="K32" s="17">
        <v>26469.644100952246</v>
      </c>
      <c r="L32" s="17">
        <v>28197.302060506081</v>
      </c>
      <c r="M32" s="48"/>
      <c r="N32" s="17">
        <v>54931.167600197019</v>
      </c>
      <c r="O32" s="17">
        <v>61211.698460060288</v>
      </c>
      <c r="P32" s="17">
        <v>54666.946161458327</v>
      </c>
      <c r="AG32" s="31"/>
    </row>
    <row r="33" spans="2:43" x14ac:dyDescent="0.2">
      <c r="B33" s="9" t="s">
        <v>7</v>
      </c>
      <c r="C33" s="17">
        <v>5344.0804491623103</v>
      </c>
      <c r="D33" s="17">
        <v>22817.939070044489</v>
      </c>
      <c r="E33" s="17">
        <v>2536.4836730220004</v>
      </c>
      <c r="F33" s="17">
        <v>1321.8162788518</v>
      </c>
      <c r="G33" s="17">
        <v>4206.3411243680448</v>
      </c>
      <c r="H33" s="17">
        <v>22770.614452206148</v>
      </c>
      <c r="I33" s="17">
        <v>2909.6380497933314</v>
      </c>
      <c r="J33" s="17">
        <v>1535.2914630801263</v>
      </c>
      <c r="K33" s="17">
        <v>5137.2479098054573</v>
      </c>
      <c r="L33" s="17">
        <v>26409.960161733758</v>
      </c>
      <c r="M33" s="48"/>
      <c r="N33" s="17">
        <v>28162.019519206799</v>
      </c>
      <c r="O33" s="17">
        <v>26976.955576574193</v>
      </c>
      <c r="P33" s="17">
        <v>31547.208071539215</v>
      </c>
      <c r="AG33" s="31"/>
    </row>
    <row r="34" spans="2:43" x14ac:dyDescent="0.2">
      <c r="B34" s="9" t="s">
        <v>3</v>
      </c>
      <c r="C34" s="17">
        <v>19277.3858095</v>
      </c>
      <c r="D34" s="17">
        <v>12029.9167495</v>
      </c>
      <c r="E34" s="17">
        <v>1692.98389</v>
      </c>
      <c r="F34" s="17">
        <v>12747.830368000003</v>
      </c>
      <c r="G34" s="17">
        <v>21388.092336000002</v>
      </c>
      <c r="H34" s="17">
        <v>7684.2174500000001</v>
      </c>
      <c r="I34" s="17">
        <v>5555.3227729999999</v>
      </c>
      <c r="J34" s="17">
        <v>28974.046947300005</v>
      </c>
      <c r="K34" s="17">
        <v>30266.630287363896</v>
      </c>
      <c r="L34" s="17">
        <v>9730.9500166666658</v>
      </c>
      <c r="M34" s="48"/>
      <c r="N34" s="17">
        <v>31307.302559</v>
      </c>
      <c r="O34" s="17">
        <v>29072.309786000002</v>
      </c>
      <c r="P34" s="17">
        <v>39997.580304030562</v>
      </c>
      <c r="AG34" s="31"/>
    </row>
    <row r="35" spans="2:43" x14ac:dyDescent="0.2">
      <c r="B35" s="9" t="s">
        <v>5</v>
      </c>
      <c r="C35" s="17">
        <v>10162.302781126249</v>
      </c>
      <c r="D35" s="17">
        <v>10572.77882045126</v>
      </c>
      <c r="E35" s="17">
        <v>9617.4179250086181</v>
      </c>
      <c r="F35" s="17">
        <v>9751.2291405179494</v>
      </c>
      <c r="G35" s="17">
        <v>10264.52353905792</v>
      </c>
      <c r="H35" s="17">
        <v>10719.860422880773</v>
      </c>
      <c r="I35" s="17">
        <v>11396.886070424902</v>
      </c>
      <c r="J35" s="17">
        <v>12555.770359285067</v>
      </c>
      <c r="K35" s="17">
        <v>9819.9215133819707</v>
      </c>
      <c r="L35" s="17">
        <v>12860.610566917932</v>
      </c>
      <c r="M35" s="48"/>
      <c r="N35" s="17">
        <v>20735.081601577509</v>
      </c>
      <c r="O35" s="17">
        <v>20984.383961938693</v>
      </c>
      <c r="P35" s="17">
        <v>22680.532080299905</v>
      </c>
      <c r="AG35" s="31"/>
    </row>
    <row r="36" spans="2:43" x14ac:dyDescent="0.2">
      <c r="B36" s="9" t="s">
        <v>10</v>
      </c>
      <c r="C36" s="17">
        <v>3950.2065977375405</v>
      </c>
      <c r="D36" s="17">
        <v>5446.4476815144117</v>
      </c>
      <c r="E36" s="17">
        <v>5010.9212161109681</v>
      </c>
      <c r="F36" s="17">
        <v>7467.3921854743458</v>
      </c>
      <c r="G36" s="17">
        <v>3439.8748109948028</v>
      </c>
      <c r="H36" s="17">
        <v>5403.0525775369433</v>
      </c>
      <c r="I36" s="17">
        <v>5440.9886209158631</v>
      </c>
      <c r="J36" s="17">
        <v>8200.0632168158809</v>
      </c>
      <c r="K36" s="17">
        <v>4202.4510016943686</v>
      </c>
      <c r="L36" s="17">
        <v>6385.2367400369994</v>
      </c>
      <c r="M36" s="48"/>
      <c r="N36" s="17">
        <v>9396.6542792519522</v>
      </c>
      <c r="O36" s="17">
        <v>8842.9273885317452</v>
      </c>
      <c r="P36" s="17">
        <v>10587.687741731368</v>
      </c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2:43" x14ac:dyDescent="0.2">
      <c r="B37" s="9" t="s">
        <v>16</v>
      </c>
      <c r="C37" s="17">
        <v>1218.070522188</v>
      </c>
      <c r="D37" s="17">
        <v>3361.6883509629752</v>
      </c>
      <c r="E37" s="17">
        <v>2864.7234400831198</v>
      </c>
      <c r="F37" s="17">
        <v>4226.4830697080688</v>
      </c>
      <c r="G37" s="17">
        <v>1388.38699546526</v>
      </c>
      <c r="H37" s="17">
        <v>3503.3035002438178</v>
      </c>
      <c r="I37" s="17">
        <v>2848.6190692532905</v>
      </c>
      <c r="J37" s="17">
        <v>3434.4264499847791</v>
      </c>
      <c r="K37" s="17">
        <v>1135.5627482716568</v>
      </c>
      <c r="L37" s="17">
        <v>2833.2459029383285</v>
      </c>
      <c r="M37" s="48"/>
      <c r="N37" s="17">
        <v>4579.758873150975</v>
      </c>
      <c r="O37" s="17">
        <v>4891.6904957090774</v>
      </c>
      <c r="P37" s="17">
        <v>3968.8086512099853</v>
      </c>
      <c r="AG37" s="31"/>
      <c r="AH37" s="31"/>
      <c r="AI37" s="31"/>
      <c r="AJ37" s="31"/>
      <c r="AK37" s="31"/>
      <c r="AL37" s="31"/>
      <c r="AM37" s="25"/>
      <c r="AN37" s="25"/>
      <c r="AO37" s="25"/>
      <c r="AP37" s="25"/>
      <c r="AQ37" s="25"/>
    </row>
    <row r="38" spans="2:43" x14ac:dyDescent="0.2">
      <c r="B38" s="9" t="s">
        <v>29</v>
      </c>
      <c r="C38" s="17">
        <v>2385.49537666986</v>
      </c>
      <c r="D38" s="17">
        <v>3000.6867690240006</v>
      </c>
      <c r="E38" s="17">
        <v>2953.6188638969525</v>
      </c>
      <c r="F38" s="17">
        <v>3135.7316851851351</v>
      </c>
      <c r="G38" s="17">
        <v>2629.8210389413744</v>
      </c>
      <c r="H38" s="17">
        <v>3740.3197859014999</v>
      </c>
      <c r="I38" s="17">
        <v>3242.1019212043661</v>
      </c>
      <c r="J38" s="17">
        <v>3418.9894161833126</v>
      </c>
      <c r="K38" s="17">
        <v>2695.0936830562678</v>
      </c>
      <c r="L38" s="17">
        <v>4165.9500850050235</v>
      </c>
      <c r="M38" s="48"/>
      <c r="N38" s="17">
        <v>5386.1821456938605</v>
      </c>
      <c r="O38" s="17">
        <v>6370.1408248428743</v>
      </c>
      <c r="P38" s="17">
        <v>6861.0437680612913</v>
      </c>
      <c r="AG38" s="31"/>
      <c r="AH38" s="31"/>
      <c r="AI38" s="31"/>
      <c r="AJ38" s="31"/>
      <c r="AK38" s="31"/>
      <c r="AL38" s="31"/>
      <c r="AM38" s="25"/>
      <c r="AN38" s="25"/>
      <c r="AO38" s="25"/>
      <c r="AP38" s="25"/>
      <c r="AQ38" s="25"/>
    </row>
    <row r="39" spans="2:43" x14ac:dyDescent="0.2">
      <c r="B39" s="9" t="s">
        <v>12</v>
      </c>
      <c r="C39" s="17">
        <v>7841.1062835439989</v>
      </c>
      <c r="D39" s="17">
        <v>3400.8388680496237</v>
      </c>
      <c r="E39" s="17">
        <v>1.1749316000000001</v>
      </c>
      <c r="F39" s="17">
        <v>503.98706631441848</v>
      </c>
      <c r="G39" s="17">
        <v>7878.6985816651186</v>
      </c>
      <c r="H39" s="17">
        <v>4617.5069307936665</v>
      </c>
      <c r="I39" s="17">
        <v>1.1456389333333334</v>
      </c>
      <c r="J39" s="17">
        <v>1953.3405585749997</v>
      </c>
      <c r="K39" s="17">
        <v>19401.902180093392</v>
      </c>
      <c r="L39" s="17">
        <v>8029.7262240287482</v>
      </c>
      <c r="M39" s="48"/>
      <c r="N39" s="17">
        <v>11241.945151593623</v>
      </c>
      <c r="O39" s="17">
        <v>12496.205512458786</v>
      </c>
      <c r="P39" s="17">
        <v>27431.628404122141</v>
      </c>
      <c r="AG39" s="31"/>
      <c r="AH39" s="31"/>
      <c r="AI39" s="31"/>
      <c r="AJ39" s="31"/>
      <c r="AK39" s="31"/>
      <c r="AL39" s="31"/>
      <c r="AM39" s="25"/>
      <c r="AN39" s="25"/>
      <c r="AO39" s="25"/>
      <c r="AP39" s="25"/>
      <c r="AQ39" s="25"/>
    </row>
    <row r="40" spans="2:43" x14ac:dyDescent="0.2">
      <c r="B40" s="9" t="s">
        <v>14</v>
      </c>
      <c r="C40" s="17">
        <v>3276.9632429460257</v>
      </c>
      <c r="D40" s="17">
        <v>3018.8987560746618</v>
      </c>
      <c r="E40" s="17">
        <v>1162.258007895814</v>
      </c>
      <c r="F40" s="17">
        <v>881.54843332930966</v>
      </c>
      <c r="G40" s="17">
        <v>2756.4792630626603</v>
      </c>
      <c r="H40" s="17">
        <v>3720.078624672014</v>
      </c>
      <c r="I40" s="17">
        <v>1519.8016913685294</v>
      </c>
      <c r="J40" s="17">
        <v>1221.4454114973257</v>
      </c>
      <c r="K40" s="17">
        <v>3979.6340465158892</v>
      </c>
      <c r="L40" s="17">
        <v>4101.1651924697308</v>
      </c>
      <c r="M40" s="48"/>
      <c r="N40" s="17">
        <v>6295.861999020688</v>
      </c>
      <c r="O40" s="17">
        <v>6476.5578877346743</v>
      </c>
      <c r="P40" s="17">
        <v>8080.7992389856199</v>
      </c>
      <c r="AG40" s="31"/>
      <c r="AH40" s="31"/>
      <c r="AI40" s="31"/>
      <c r="AJ40" s="31"/>
      <c r="AK40" s="31"/>
      <c r="AL40" s="31"/>
      <c r="AM40" s="25"/>
      <c r="AN40" s="25"/>
      <c r="AO40" s="25"/>
      <c r="AP40" s="25"/>
      <c r="AQ40" s="25"/>
    </row>
    <row r="41" spans="2:43" x14ac:dyDescent="0.2">
      <c r="B41" s="9" t="s">
        <v>6</v>
      </c>
      <c r="C41" s="17">
        <v>926.70398807034587</v>
      </c>
      <c r="D41" s="17">
        <v>296.42020200837726</v>
      </c>
      <c r="E41" s="17">
        <v>279.1432170356029</v>
      </c>
      <c r="F41" s="17">
        <v>1455.9779702342398</v>
      </c>
      <c r="G41" s="17">
        <v>1015.3221237761898</v>
      </c>
      <c r="H41" s="17">
        <v>360.55295764210956</v>
      </c>
      <c r="I41" s="17">
        <v>315.71501740608619</v>
      </c>
      <c r="J41" s="17">
        <v>1676.9059472420947</v>
      </c>
      <c r="K41" s="17">
        <v>1011.6269647845221</v>
      </c>
      <c r="L41" s="17">
        <v>304.76374177288807</v>
      </c>
      <c r="M41" s="48"/>
      <c r="N41" s="17">
        <v>1223.1241900787231</v>
      </c>
      <c r="O41" s="17">
        <v>1375.8750814182993</v>
      </c>
      <c r="P41" s="17">
        <v>1316.3907065574101</v>
      </c>
      <c r="AG41" s="31"/>
      <c r="AH41" s="31"/>
      <c r="AI41" s="31"/>
      <c r="AJ41" s="31"/>
      <c r="AK41" s="31"/>
      <c r="AL41" s="31"/>
      <c r="AM41" s="25"/>
      <c r="AN41" s="25"/>
      <c r="AO41" s="25"/>
      <c r="AP41" s="25"/>
      <c r="AQ41" s="25"/>
    </row>
    <row r="42" spans="2:43" x14ac:dyDescent="0.2">
      <c r="B42" s="9" t="s">
        <v>8</v>
      </c>
      <c r="C42" s="17">
        <v>993.06707897019976</v>
      </c>
      <c r="D42" s="17">
        <v>3888.803680904537</v>
      </c>
      <c r="E42" s="17">
        <v>366.47235510679997</v>
      </c>
      <c r="F42" s="17">
        <v>459.77629050000007</v>
      </c>
      <c r="G42" s="17">
        <v>732.59957644945803</v>
      </c>
      <c r="H42" s="17">
        <v>3303.7444848256946</v>
      </c>
      <c r="I42" s="17">
        <v>370.52160291832007</v>
      </c>
      <c r="J42" s="17">
        <v>476.71287228943316</v>
      </c>
      <c r="K42" s="17">
        <v>832.51900696409791</v>
      </c>
      <c r="L42" s="17">
        <v>4477.1216221496597</v>
      </c>
      <c r="M42" s="48"/>
      <c r="N42" s="17">
        <v>4881.8707598747369</v>
      </c>
      <c r="O42" s="17">
        <v>4036.3440612751529</v>
      </c>
      <c r="P42" s="17">
        <v>5309.6406291137573</v>
      </c>
      <c r="AG42" s="31"/>
      <c r="AH42" s="31"/>
      <c r="AI42" s="31"/>
      <c r="AJ42" s="31"/>
      <c r="AK42" s="31"/>
      <c r="AL42" s="31"/>
      <c r="AM42" s="25"/>
      <c r="AN42" s="25"/>
      <c r="AO42" s="25"/>
      <c r="AP42" s="25"/>
      <c r="AQ42" s="25"/>
    </row>
    <row r="43" spans="2:43" x14ac:dyDescent="0.2">
      <c r="B43" s="9" t="s">
        <v>9</v>
      </c>
      <c r="C43" s="17">
        <v>815.14896100521003</v>
      </c>
      <c r="D43" s="17">
        <v>1133.3580882713982</v>
      </c>
      <c r="E43" s="17">
        <v>1014.5478675465901</v>
      </c>
      <c r="F43" s="17">
        <v>993.0627369391724</v>
      </c>
      <c r="G43" s="17">
        <v>975.50534392690679</v>
      </c>
      <c r="H43" s="17">
        <v>1185.1904002436559</v>
      </c>
      <c r="I43" s="17">
        <v>1256.8701165968723</v>
      </c>
      <c r="J43" s="17">
        <v>1041.8925727573774</v>
      </c>
      <c r="K43" s="17">
        <v>914.28365064389106</v>
      </c>
      <c r="L43" s="17">
        <v>1048.0146570586071</v>
      </c>
      <c r="M43" s="48"/>
      <c r="N43" s="17">
        <v>1948.5070492766081</v>
      </c>
      <c r="O43" s="17">
        <v>2160.6957441705626</v>
      </c>
      <c r="P43" s="17">
        <v>1962.2983077024983</v>
      </c>
      <c r="AG43" s="31"/>
      <c r="AH43" s="31"/>
      <c r="AI43" s="31"/>
      <c r="AJ43" s="31"/>
      <c r="AK43" s="31"/>
      <c r="AL43" s="31"/>
      <c r="AM43" s="25"/>
      <c r="AN43" s="25"/>
      <c r="AO43" s="25"/>
      <c r="AP43" s="25"/>
      <c r="AQ43" s="25"/>
    </row>
    <row r="44" spans="2:43" x14ac:dyDescent="0.2">
      <c r="B44" s="9" t="s">
        <v>11</v>
      </c>
      <c r="C44" s="17">
        <v>2943.1812018253995</v>
      </c>
      <c r="D44" s="17">
        <v>1568.3913081923504</v>
      </c>
      <c r="E44" s="17">
        <v>937.39179380632038</v>
      </c>
      <c r="F44" s="17">
        <v>705.0976009607856</v>
      </c>
      <c r="G44" s="17">
        <v>2916.7727561166739</v>
      </c>
      <c r="H44" s="17">
        <v>2671.0348469052237</v>
      </c>
      <c r="I44" s="17">
        <v>865.37465611172001</v>
      </c>
      <c r="J44" s="17">
        <v>986.46759261765908</v>
      </c>
      <c r="K44" s="17">
        <v>2634.5459398555809</v>
      </c>
      <c r="L44" s="17">
        <v>1745.204200831294</v>
      </c>
      <c r="M44" s="48"/>
      <c r="N44" s="17">
        <v>4511.5725100177497</v>
      </c>
      <c r="O44" s="17">
        <v>5587.8076030218981</v>
      </c>
      <c r="P44" s="17">
        <v>4379.7501406868751</v>
      </c>
      <c r="AG44" s="31"/>
      <c r="AH44" s="31"/>
      <c r="AI44" s="31"/>
      <c r="AJ44" s="31"/>
      <c r="AK44" s="31"/>
      <c r="AL44" s="31"/>
      <c r="AM44" s="25"/>
      <c r="AN44" s="25"/>
      <c r="AO44" s="25"/>
      <c r="AP44" s="25"/>
      <c r="AQ44" s="25"/>
    </row>
    <row r="45" spans="2:43" x14ac:dyDescent="0.2">
      <c r="B45" s="9" t="s">
        <v>31</v>
      </c>
      <c r="C45" s="17">
        <v>773.99831089099996</v>
      </c>
      <c r="D45" s="17">
        <v>420.72987456568853</v>
      </c>
      <c r="E45" s="17">
        <v>447.28781070499997</v>
      </c>
      <c r="F45" s="17">
        <v>2480.3864461139406</v>
      </c>
      <c r="G45" s="17">
        <v>714.12453789720007</v>
      </c>
      <c r="H45" s="17">
        <v>542.12268637301395</v>
      </c>
      <c r="I45" s="17">
        <v>566.24900191566769</v>
      </c>
      <c r="J45" s="17">
        <v>3243.3530952055562</v>
      </c>
      <c r="K45" s="17">
        <v>1180.4503553831998</v>
      </c>
      <c r="L45" s="17">
        <v>815.41424702346524</v>
      </c>
      <c r="M45" s="48"/>
      <c r="N45" s="17">
        <v>1194.7281854566886</v>
      </c>
      <c r="O45" s="17">
        <v>1256.247224270214</v>
      </c>
      <c r="P45" s="17">
        <v>1995.8646024066652</v>
      </c>
      <c r="AG45" s="31"/>
      <c r="AH45" s="31"/>
      <c r="AI45" s="31"/>
      <c r="AJ45" s="31"/>
      <c r="AK45" s="31"/>
      <c r="AL45" s="31"/>
      <c r="AM45" s="25"/>
      <c r="AN45" s="25"/>
      <c r="AO45" s="25"/>
      <c r="AP45" s="25"/>
      <c r="AQ45" s="25"/>
    </row>
    <row r="46" spans="2:43" x14ac:dyDescent="0.2">
      <c r="B46" s="9" t="s">
        <v>32</v>
      </c>
      <c r="C46" s="17">
        <v>914.37566078795965</v>
      </c>
      <c r="D46" s="17">
        <v>1214.7589744352765</v>
      </c>
      <c r="E46" s="17">
        <v>853.28874646326369</v>
      </c>
      <c r="F46" s="17">
        <v>830.12406497179745</v>
      </c>
      <c r="G46" s="17">
        <v>932.8679136770877</v>
      </c>
      <c r="H46" s="17">
        <v>1501.0332918222937</v>
      </c>
      <c r="I46" s="17">
        <v>880.23811576390221</v>
      </c>
      <c r="J46" s="17">
        <v>943.96557589572706</v>
      </c>
      <c r="K46" s="17">
        <v>1061.7058937349893</v>
      </c>
      <c r="L46" s="17">
        <v>1395.1477407183772</v>
      </c>
      <c r="M46" s="48"/>
      <c r="N46" s="17">
        <v>2129.1346352232363</v>
      </c>
      <c r="O46" s="17">
        <v>2433.9012054993814</v>
      </c>
      <c r="P46" s="17">
        <v>2456.8536344533668</v>
      </c>
      <c r="AG46" s="31"/>
      <c r="AH46" s="31"/>
      <c r="AI46" s="31"/>
      <c r="AJ46" s="31"/>
      <c r="AK46" s="31"/>
      <c r="AL46" s="31"/>
      <c r="AM46" s="25"/>
      <c r="AN46" s="25"/>
      <c r="AO46" s="25"/>
      <c r="AP46" s="25"/>
      <c r="AQ46" s="25"/>
    </row>
    <row r="47" spans="2:43" x14ac:dyDescent="0.2">
      <c r="B47" s="9" t="s">
        <v>13</v>
      </c>
      <c r="C47" s="17">
        <v>1022.5912039499248</v>
      </c>
      <c r="D47" s="17">
        <v>457.97931024070806</v>
      </c>
      <c r="E47" s="17">
        <v>467.56604274789998</v>
      </c>
      <c r="F47" s="17">
        <v>1794.1420000203598</v>
      </c>
      <c r="G47" s="17">
        <v>618.25158086555859</v>
      </c>
      <c r="H47" s="17">
        <v>579.53570166109728</v>
      </c>
      <c r="I47" s="17">
        <v>305.10720576089489</v>
      </c>
      <c r="J47" s="17">
        <v>2013.3741558771017</v>
      </c>
      <c r="K47" s="17">
        <v>787.89817464357554</v>
      </c>
      <c r="L47" s="17">
        <v>560.59098100290021</v>
      </c>
      <c r="M47" s="48"/>
      <c r="N47" s="17">
        <v>1480.5705141906328</v>
      </c>
      <c r="O47" s="17">
        <v>1197.7872825266559</v>
      </c>
      <c r="P47" s="17">
        <v>1348.4891556464759</v>
      </c>
      <c r="AG47" s="31"/>
      <c r="AH47" s="31"/>
      <c r="AI47" s="31"/>
      <c r="AJ47" s="31"/>
      <c r="AK47" s="31"/>
      <c r="AL47" s="31"/>
      <c r="AM47" s="25"/>
      <c r="AN47" s="25"/>
      <c r="AO47" s="25"/>
      <c r="AP47" s="25"/>
      <c r="AQ47" s="25"/>
    </row>
    <row r="48" spans="2:43" x14ac:dyDescent="0.2">
      <c r="B48" s="9" t="s">
        <v>15</v>
      </c>
      <c r="C48" s="17">
        <v>452.84937214809599</v>
      </c>
      <c r="D48" s="17">
        <v>453.74664439886783</v>
      </c>
      <c r="E48" s="17">
        <v>1739.2577878844506</v>
      </c>
      <c r="F48" s="17">
        <v>727.72546406383663</v>
      </c>
      <c r="G48" s="17">
        <v>504.64036528845111</v>
      </c>
      <c r="H48" s="17">
        <v>528.14159482141406</v>
      </c>
      <c r="I48" s="17">
        <v>1906.432763730312</v>
      </c>
      <c r="J48" s="17">
        <v>918.39377319658024</v>
      </c>
      <c r="K48" s="17">
        <v>494.45065276133033</v>
      </c>
      <c r="L48" s="17">
        <v>610.6331747585167</v>
      </c>
      <c r="M48" s="48"/>
      <c r="N48" s="17">
        <v>906.59601654696382</v>
      </c>
      <c r="O48" s="17">
        <v>1032.7819601098652</v>
      </c>
      <c r="P48" s="17">
        <v>1105.0838275198471</v>
      </c>
      <c r="AG48" s="31"/>
      <c r="AH48" s="31"/>
      <c r="AI48" s="31"/>
      <c r="AJ48" s="31"/>
      <c r="AK48" s="31"/>
      <c r="AL48" s="31"/>
      <c r="AM48" s="25"/>
      <c r="AN48" s="25"/>
      <c r="AO48" s="25"/>
      <c r="AP48" s="25"/>
      <c r="AQ48" s="25"/>
    </row>
    <row r="49" spans="2:43" x14ac:dyDescent="0.2">
      <c r="B49" s="9" t="s">
        <v>55</v>
      </c>
      <c r="C49" s="17">
        <v>601.38170234283291</v>
      </c>
      <c r="D49" s="17">
        <v>1363.9441537996206</v>
      </c>
      <c r="E49" s="17">
        <v>90.500696924234873</v>
      </c>
      <c r="F49" s="17">
        <v>217.28500931957998</v>
      </c>
      <c r="G49" s="17">
        <v>628.97088201380006</v>
      </c>
      <c r="H49" s="17">
        <v>1414.1280393936404</v>
      </c>
      <c r="I49" s="17">
        <v>90.212966952697769</v>
      </c>
      <c r="J49" s="17">
        <v>213.22881297078973</v>
      </c>
      <c r="K49" s="17">
        <v>670.80994002031389</v>
      </c>
      <c r="L49" s="17">
        <v>1498.2589589080301</v>
      </c>
      <c r="M49" s="48"/>
      <c r="N49" s="17">
        <v>1965.3258561424536</v>
      </c>
      <c r="O49" s="17">
        <v>2043.0989214074405</v>
      </c>
      <c r="P49" s="17">
        <v>2169.068898928344</v>
      </c>
      <c r="AG49" s="31"/>
      <c r="AH49" s="31"/>
      <c r="AI49" s="31"/>
      <c r="AJ49" s="31"/>
      <c r="AK49" s="31"/>
      <c r="AL49" s="31"/>
      <c r="AM49" s="25"/>
      <c r="AN49" s="25"/>
      <c r="AO49" s="25"/>
      <c r="AP49" s="25"/>
      <c r="AQ49" s="25"/>
    </row>
    <row r="50" spans="2:43" x14ac:dyDescent="0.2">
      <c r="B50" s="9" t="s">
        <v>56</v>
      </c>
      <c r="C50" s="17">
        <v>210.98252994596007</v>
      </c>
      <c r="D50" s="17">
        <v>204.28191322402679</v>
      </c>
      <c r="E50" s="17">
        <v>228.36414478895759</v>
      </c>
      <c r="F50" s="17">
        <v>279.88703246927997</v>
      </c>
      <c r="G50" s="17">
        <v>228.10240695340806</v>
      </c>
      <c r="H50" s="17">
        <v>200.30296962384003</v>
      </c>
      <c r="I50" s="17">
        <v>243.53239934409339</v>
      </c>
      <c r="J50" s="17">
        <v>331.96947848185613</v>
      </c>
      <c r="K50" s="17">
        <v>252.08556994100846</v>
      </c>
      <c r="L50" s="17">
        <v>255.65404804902744</v>
      </c>
      <c r="M50" s="48"/>
      <c r="N50" s="17">
        <v>415.26444316998686</v>
      </c>
      <c r="O50" s="17">
        <v>428.40537657724809</v>
      </c>
      <c r="P50" s="17">
        <v>507.73961799003587</v>
      </c>
      <c r="AG50" s="31"/>
      <c r="AH50" s="31"/>
      <c r="AI50" s="31"/>
      <c r="AJ50" s="31"/>
      <c r="AK50" s="31"/>
      <c r="AL50" s="31"/>
      <c r="AM50" s="25"/>
      <c r="AN50" s="25"/>
      <c r="AO50" s="25"/>
      <c r="AP50" s="25"/>
      <c r="AQ50" s="25"/>
    </row>
    <row r="51" spans="2:43" x14ac:dyDescent="0.2">
      <c r="B51" s="9" t="s">
        <v>44</v>
      </c>
      <c r="C51" s="17">
        <v>17834.260977091773</v>
      </c>
      <c r="D51" s="17">
        <v>17537.182586407722</v>
      </c>
      <c r="E51" s="17">
        <v>12759.601332848433</v>
      </c>
      <c r="F51" s="17">
        <v>16646.684616460618</v>
      </c>
      <c r="G51" s="17">
        <v>17127.761272185249</v>
      </c>
      <c r="H51" s="17">
        <v>16450.269126976535</v>
      </c>
      <c r="I51" s="17">
        <v>13670.035059567148</v>
      </c>
      <c r="J51" s="17">
        <v>17646.338399707638</v>
      </c>
      <c r="K51" s="17">
        <v>18972.202282144754</v>
      </c>
      <c r="L51" s="17">
        <v>17483.948316788959</v>
      </c>
      <c r="M51" s="48"/>
      <c r="N51" s="17">
        <v>35371.443563499495</v>
      </c>
      <c r="O51" s="17">
        <v>33578.030399161784</v>
      </c>
      <c r="P51" s="17">
        <v>36456.150598933717</v>
      </c>
      <c r="AG51" s="31"/>
      <c r="AH51" s="31"/>
      <c r="AI51" s="31"/>
      <c r="AJ51" s="31"/>
      <c r="AK51" s="31"/>
      <c r="AL51" s="31"/>
      <c r="AM51" s="25"/>
      <c r="AN51" s="25"/>
      <c r="AO51" s="25"/>
      <c r="AP51" s="25"/>
      <c r="AQ51" s="25"/>
    </row>
    <row r="52" spans="2:43" x14ac:dyDescent="0.2">
      <c r="B52" s="3"/>
      <c r="C52" s="19"/>
      <c r="D52" s="19"/>
      <c r="E52" s="19"/>
      <c r="F52" s="19"/>
      <c r="G52" s="19"/>
      <c r="H52" s="19"/>
      <c r="I52" s="19"/>
      <c r="J52" s="49"/>
      <c r="K52" s="19"/>
      <c r="L52" s="19"/>
      <c r="M52" s="48"/>
      <c r="N52" s="19"/>
      <c r="O52" s="19"/>
      <c r="P52" s="19"/>
      <c r="AG52" s="31"/>
      <c r="AH52" s="31"/>
      <c r="AI52" s="31"/>
      <c r="AJ52" s="31"/>
      <c r="AK52" s="31"/>
      <c r="AL52" s="31"/>
      <c r="AM52" s="25"/>
      <c r="AN52" s="25"/>
      <c r="AO52" s="25"/>
      <c r="AP52" s="25"/>
      <c r="AQ52" s="25"/>
    </row>
    <row r="53" spans="2:43" x14ac:dyDescent="0.2">
      <c r="B53" s="100" t="s">
        <v>96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AG53" s="31"/>
      <c r="AH53" s="31"/>
      <c r="AI53" s="31"/>
      <c r="AJ53" s="31"/>
      <c r="AK53" s="31"/>
      <c r="AL53" s="31"/>
    </row>
    <row r="54" spans="2:43" x14ac:dyDescent="0.2">
      <c r="B54" s="100" t="s">
        <v>97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AG54" s="31"/>
      <c r="AH54" s="31"/>
      <c r="AI54" s="31"/>
      <c r="AJ54" s="31"/>
      <c r="AK54" s="31"/>
      <c r="AL54" s="31"/>
    </row>
    <row r="55" spans="2:43" x14ac:dyDescent="0.2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AG55" s="31"/>
      <c r="AH55" s="31"/>
      <c r="AI55" s="31"/>
      <c r="AJ55" s="31"/>
      <c r="AK55" s="31"/>
      <c r="AL55" s="31"/>
    </row>
    <row r="56" spans="2:43" x14ac:dyDescent="0.2"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AG56" s="31"/>
      <c r="AH56" s="31"/>
      <c r="AI56" s="31"/>
      <c r="AJ56" s="31"/>
      <c r="AK56" s="31"/>
      <c r="AL56" s="31"/>
    </row>
    <row r="57" spans="2:43" x14ac:dyDescent="0.2">
      <c r="B57" s="117" t="s">
        <v>65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AG57" s="31"/>
      <c r="AH57" s="31"/>
      <c r="AI57" s="31"/>
      <c r="AJ57" s="31"/>
      <c r="AK57" s="31"/>
      <c r="AL57" s="31"/>
    </row>
    <row r="58" spans="2:43" x14ac:dyDescent="0.2">
      <c r="B58" s="117" t="s">
        <v>113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AG58" s="31"/>
      <c r="AH58" s="31"/>
      <c r="AI58" s="31"/>
      <c r="AJ58" s="31"/>
      <c r="AK58" s="31"/>
      <c r="AL58" s="31"/>
    </row>
    <row r="59" spans="2:43" x14ac:dyDescent="0.2">
      <c r="B59" s="109" t="s">
        <v>95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31"/>
      <c r="AH59" s="31"/>
      <c r="AI59" s="31"/>
      <c r="AJ59" s="31"/>
      <c r="AK59" s="31"/>
      <c r="AL59" s="31"/>
    </row>
    <row r="60" spans="2:43" x14ac:dyDescent="0.2"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31"/>
      <c r="AH60" s="31"/>
      <c r="AI60" s="31"/>
      <c r="AJ60" s="31"/>
      <c r="AK60" s="31"/>
      <c r="AL60" s="31"/>
    </row>
    <row r="61" spans="2:43" ht="15.75" x14ac:dyDescent="0.25">
      <c r="B61" s="113" t="s">
        <v>94</v>
      </c>
      <c r="C61" s="110">
        <f>C5</f>
        <v>2021</v>
      </c>
      <c r="D61" s="111"/>
      <c r="E61" s="111"/>
      <c r="F61" s="112"/>
      <c r="G61" s="110">
        <f>G5</f>
        <v>2022</v>
      </c>
      <c r="H61" s="111"/>
      <c r="I61" s="111"/>
      <c r="J61" s="112"/>
      <c r="K61" s="110">
        <f>K5</f>
        <v>2023</v>
      </c>
      <c r="L61" s="112"/>
      <c r="M61" s="102"/>
      <c r="N61" s="110" t="str">
        <f>N5</f>
        <v>January to June</v>
      </c>
      <c r="O61" s="111"/>
      <c r="P61" s="112"/>
      <c r="AG61" s="31"/>
      <c r="AH61" s="31"/>
      <c r="AI61" s="31"/>
      <c r="AJ61" s="31"/>
      <c r="AK61" s="31"/>
      <c r="AL61" s="31"/>
    </row>
    <row r="62" spans="2:43" ht="15.75" x14ac:dyDescent="0.25">
      <c r="B62" s="114"/>
      <c r="C62" s="95" t="s">
        <v>57</v>
      </c>
      <c r="D62" s="95" t="s">
        <v>58</v>
      </c>
      <c r="E62" s="95" t="s">
        <v>59</v>
      </c>
      <c r="F62" s="95" t="s">
        <v>60</v>
      </c>
      <c r="G62" s="95" t="s">
        <v>57</v>
      </c>
      <c r="H62" s="95" t="s">
        <v>58</v>
      </c>
      <c r="I62" s="95" t="s">
        <v>59</v>
      </c>
      <c r="J62" s="95" t="s">
        <v>60</v>
      </c>
      <c r="K62" s="95" t="s">
        <v>57</v>
      </c>
      <c r="L62" s="95" t="s">
        <v>58</v>
      </c>
      <c r="M62" s="94"/>
      <c r="N62" s="95">
        <v>2021</v>
      </c>
      <c r="O62" s="95">
        <v>2022</v>
      </c>
      <c r="P62" s="95">
        <v>2023</v>
      </c>
      <c r="AG62" s="65"/>
      <c r="AH62" s="65"/>
      <c r="AI62" s="65"/>
      <c r="AJ62" s="65"/>
      <c r="AK62" s="65"/>
      <c r="AL62" s="65"/>
    </row>
    <row r="63" spans="2:43" x14ac:dyDescent="0.2">
      <c r="B63" s="2"/>
      <c r="C63" s="17"/>
      <c r="D63" s="17"/>
      <c r="E63" s="17"/>
      <c r="F63" s="17"/>
      <c r="G63" s="17"/>
      <c r="H63" s="17"/>
      <c r="I63" s="17"/>
      <c r="J63" s="20"/>
      <c r="K63" s="17"/>
      <c r="L63" s="17"/>
      <c r="M63" s="48"/>
      <c r="N63" s="17"/>
      <c r="O63" s="17"/>
      <c r="P63" s="17"/>
      <c r="AG63" s="65"/>
      <c r="AH63" s="65"/>
      <c r="AI63" s="65"/>
      <c r="AJ63" s="65"/>
      <c r="AK63" s="65"/>
      <c r="AL63" s="65"/>
    </row>
    <row r="64" spans="2:43" x14ac:dyDescent="0.2">
      <c r="B64" s="10" t="s">
        <v>41</v>
      </c>
      <c r="C64" s="17">
        <v>81916.134953618588</v>
      </c>
      <c r="D64" s="17">
        <v>85275.934189096894</v>
      </c>
      <c r="E64" s="17">
        <v>79609.978069740668</v>
      </c>
      <c r="F64" s="17">
        <v>89327.164389313926</v>
      </c>
      <c r="G64" s="17">
        <v>89951.412719166241</v>
      </c>
      <c r="H64" s="17">
        <v>94429.495447090696</v>
      </c>
      <c r="I64" s="17">
        <v>94487.754971316681</v>
      </c>
      <c r="J64" s="17">
        <v>96653.443113776026</v>
      </c>
      <c r="K64" s="17">
        <v>92859.0754702298</v>
      </c>
      <c r="L64" s="17">
        <v>90436.641623124699</v>
      </c>
      <c r="M64" s="48"/>
      <c r="N64" s="17">
        <v>167192.06914271551</v>
      </c>
      <c r="O64" s="17">
        <v>184380.90816625694</v>
      </c>
      <c r="P64" s="17">
        <v>183295.7170933545</v>
      </c>
      <c r="AG64" s="31"/>
      <c r="AH64" s="31"/>
      <c r="AI64" s="31"/>
      <c r="AJ64" s="31"/>
      <c r="AK64" s="31"/>
      <c r="AL64" s="31"/>
    </row>
    <row r="65" spans="2:43" x14ac:dyDescent="0.2">
      <c r="B65" s="9" t="s">
        <v>19</v>
      </c>
      <c r="C65" s="17">
        <v>67941.683990200007</v>
      </c>
      <c r="D65" s="17">
        <v>68541.045914146671</v>
      </c>
      <c r="E65" s="17">
        <v>64623.87229281391</v>
      </c>
      <c r="F65" s="17">
        <v>70096.635810026652</v>
      </c>
      <c r="G65" s="17">
        <v>75228.945554697828</v>
      </c>
      <c r="H65" s="17">
        <v>75180.179800247148</v>
      </c>
      <c r="I65" s="17">
        <v>77061.694873200278</v>
      </c>
      <c r="J65" s="17">
        <v>75185.992438432324</v>
      </c>
      <c r="K65" s="17">
        <v>75971.981031488191</v>
      </c>
      <c r="L65" s="17">
        <v>71409.365339776865</v>
      </c>
      <c r="M65" s="48"/>
      <c r="N65" s="17">
        <v>136482.72990434669</v>
      </c>
      <c r="O65" s="17">
        <v>150409.12535494496</v>
      </c>
      <c r="P65" s="17">
        <v>147381.34637126507</v>
      </c>
      <c r="AG65" s="31"/>
      <c r="AH65" s="31"/>
      <c r="AI65" s="31"/>
      <c r="AJ65" s="31"/>
      <c r="AK65" s="31"/>
      <c r="AL65" s="31"/>
      <c r="AM65" s="25"/>
      <c r="AN65" s="25"/>
      <c r="AO65" s="25"/>
      <c r="AP65" s="25"/>
      <c r="AQ65" s="25"/>
    </row>
    <row r="66" spans="2:43" x14ac:dyDescent="0.2">
      <c r="B66" s="9" t="s">
        <v>18</v>
      </c>
      <c r="C66" s="17">
        <v>7651.1402406349562</v>
      </c>
      <c r="D66" s="17">
        <v>9046.1404491530302</v>
      </c>
      <c r="E66" s="17">
        <v>7870.5868052494216</v>
      </c>
      <c r="F66" s="17">
        <v>10405.155922728001</v>
      </c>
      <c r="G66" s="17">
        <v>7319.7016770652535</v>
      </c>
      <c r="H66" s="17">
        <v>9953.4610846404248</v>
      </c>
      <c r="I66" s="17">
        <v>8588.2787815427946</v>
      </c>
      <c r="J66" s="17">
        <v>11315.366750692663</v>
      </c>
      <c r="K66" s="17">
        <v>9134.4327949336621</v>
      </c>
      <c r="L66" s="17">
        <v>9840.5754151271794</v>
      </c>
      <c r="M66" s="48"/>
      <c r="N66" s="17">
        <v>16697.280689787985</v>
      </c>
      <c r="O66" s="17">
        <v>17273.16276170568</v>
      </c>
      <c r="P66" s="17">
        <v>18975.008210060842</v>
      </c>
      <c r="AG66" s="31"/>
      <c r="AH66" s="31"/>
      <c r="AI66" s="31"/>
      <c r="AJ66" s="31"/>
      <c r="AK66" s="31"/>
      <c r="AL66" s="31"/>
      <c r="AM66" s="25"/>
      <c r="AN66" s="25"/>
      <c r="AO66" s="25"/>
      <c r="AP66" s="25"/>
      <c r="AQ66" s="25"/>
    </row>
    <row r="67" spans="2:43" x14ac:dyDescent="0.2">
      <c r="B67" s="9" t="s">
        <v>17</v>
      </c>
      <c r="C67" s="17">
        <v>3278.3510177354633</v>
      </c>
      <c r="D67" s="17">
        <v>4386.4318678665277</v>
      </c>
      <c r="E67" s="17">
        <v>3754.8483894000001</v>
      </c>
      <c r="F67" s="17">
        <v>4735.8610195804022</v>
      </c>
      <c r="G67" s="17">
        <v>4062.4363955484637</v>
      </c>
      <c r="H67" s="17">
        <v>5495.0654609268295</v>
      </c>
      <c r="I67" s="17">
        <v>4644.0712572426874</v>
      </c>
      <c r="J67" s="17">
        <v>5368.8708741317969</v>
      </c>
      <c r="K67" s="17">
        <v>4167.0584881717323</v>
      </c>
      <c r="L67" s="17">
        <v>5286.7135318121618</v>
      </c>
      <c r="M67" s="48"/>
      <c r="N67" s="17">
        <v>7664.7828856019914</v>
      </c>
      <c r="O67" s="17">
        <v>9557.5018564752936</v>
      </c>
      <c r="P67" s="17">
        <v>9453.772019983895</v>
      </c>
      <c r="AG67" s="31"/>
      <c r="AH67" s="31"/>
      <c r="AI67" s="31"/>
      <c r="AJ67" s="31"/>
      <c r="AK67" s="31"/>
      <c r="AL67" s="31"/>
      <c r="AM67" s="25"/>
      <c r="AN67" s="25"/>
      <c r="AO67" s="25"/>
      <c r="AP67" s="25"/>
      <c r="AQ67" s="25"/>
    </row>
    <row r="68" spans="2:43" x14ac:dyDescent="0.2">
      <c r="B68" s="9" t="s">
        <v>20</v>
      </c>
      <c r="C68" s="17">
        <v>2691.7107810631187</v>
      </c>
      <c r="D68" s="17">
        <v>2978.0925496043601</v>
      </c>
      <c r="E68" s="17">
        <v>3003.3379593139625</v>
      </c>
      <c r="F68" s="17">
        <v>3716.5900350697993</v>
      </c>
      <c r="G68" s="17">
        <v>2844.2148416022696</v>
      </c>
      <c r="H68" s="17">
        <v>3388.0646581791229</v>
      </c>
      <c r="I68" s="17">
        <v>3769.8103622573453</v>
      </c>
      <c r="J68" s="17">
        <v>4429.3006329970131</v>
      </c>
      <c r="K68" s="17">
        <v>3210.6428372783762</v>
      </c>
      <c r="L68" s="17">
        <v>3563.193267961527</v>
      </c>
      <c r="M68" s="48"/>
      <c r="N68" s="17">
        <v>5669.8033306674788</v>
      </c>
      <c r="O68" s="17">
        <v>6232.2794997813926</v>
      </c>
      <c r="P68" s="17">
        <v>6773.8361052399032</v>
      </c>
      <c r="AG68" s="31"/>
      <c r="AH68" s="31"/>
      <c r="AI68" s="31"/>
      <c r="AJ68" s="31"/>
      <c r="AK68" s="31"/>
      <c r="AL68" s="31"/>
      <c r="AM68" s="25"/>
      <c r="AN68" s="25"/>
      <c r="AO68" s="25"/>
      <c r="AP68" s="25"/>
      <c r="AQ68" s="25"/>
    </row>
    <row r="69" spans="2:43" x14ac:dyDescent="0.2">
      <c r="B69" s="9" t="s">
        <v>21</v>
      </c>
      <c r="C69" s="17">
        <v>353.24892398505602</v>
      </c>
      <c r="D69" s="17">
        <v>324.22340832629897</v>
      </c>
      <c r="E69" s="17">
        <v>357.33262296337216</v>
      </c>
      <c r="F69" s="17">
        <v>372.92160190906168</v>
      </c>
      <c r="G69" s="17">
        <v>496.11425025242511</v>
      </c>
      <c r="H69" s="17">
        <v>412.724443097174</v>
      </c>
      <c r="I69" s="17">
        <v>423.89969707357409</v>
      </c>
      <c r="J69" s="17">
        <v>353.91241752223226</v>
      </c>
      <c r="K69" s="17">
        <v>374.96031835784504</v>
      </c>
      <c r="L69" s="17">
        <v>336.79406844695825</v>
      </c>
      <c r="M69" s="48"/>
      <c r="N69" s="17">
        <v>677.47233231135499</v>
      </c>
      <c r="O69" s="17">
        <v>908.83869334959911</v>
      </c>
      <c r="P69" s="17">
        <v>711.75438680480329</v>
      </c>
      <c r="AG69" s="31"/>
      <c r="AH69" s="31"/>
      <c r="AI69" s="31"/>
      <c r="AJ69" s="31"/>
      <c r="AK69" s="31"/>
      <c r="AL69" s="31"/>
      <c r="AM69" s="25"/>
      <c r="AN69" s="25"/>
      <c r="AO69" s="25"/>
      <c r="AP69" s="25"/>
      <c r="AQ69" s="25"/>
    </row>
    <row r="70" spans="2:43" x14ac:dyDescent="0.2">
      <c r="B70" s="10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48"/>
      <c r="N70" s="17"/>
      <c r="O70" s="17"/>
      <c r="P70" s="17"/>
      <c r="AG70" s="31"/>
      <c r="AH70" s="31"/>
      <c r="AI70" s="31"/>
      <c r="AJ70" s="31"/>
      <c r="AK70" s="31"/>
      <c r="AL70" s="31"/>
      <c r="AM70" s="25"/>
      <c r="AN70" s="25"/>
      <c r="AO70" s="25"/>
      <c r="AP70" s="25"/>
      <c r="AQ70" s="25"/>
    </row>
    <row r="71" spans="2:43" x14ac:dyDescent="0.2">
      <c r="B71" s="10" t="s">
        <v>42</v>
      </c>
      <c r="C71" s="17">
        <v>69167.63885347209</v>
      </c>
      <c r="D71" s="17">
        <v>70147.337387455715</v>
      </c>
      <c r="E71" s="17">
        <v>65129.172871497132</v>
      </c>
      <c r="F71" s="17">
        <v>76165.013625163105</v>
      </c>
      <c r="G71" s="17">
        <v>75166.175570413281</v>
      </c>
      <c r="H71" s="17">
        <v>79789.516398888009</v>
      </c>
      <c r="I71" s="17">
        <v>88153.216313866447</v>
      </c>
      <c r="J71" s="17">
        <v>90668.282776653592</v>
      </c>
      <c r="K71" s="17">
        <v>88897.049754899606</v>
      </c>
      <c r="L71" s="17">
        <v>87405.914296072486</v>
      </c>
      <c r="M71" s="48"/>
      <c r="N71" s="17">
        <v>139314.97624092782</v>
      </c>
      <c r="O71" s="17">
        <v>154955.69196930132</v>
      </c>
      <c r="P71" s="17">
        <v>176302.96405097208</v>
      </c>
      <c r="AG71" s="31"/>
      <c r="AH71" s="31"/>
      <c r="AI71" s="31"/>
      <c r="AJ71" s="31"/>
      <c r="AK71" s="31"/>
      <c r="AL71" s="31"/>
      <c r="AM71" s="25"/>
      <c r="AN71" s="25"/>
      <c r="AO71" s="25"/>
      <c r="AP71" s="25"/>
      <c r="AQ71" s="25"/>
    </row>
    <row r="72" spans="2:43" x14ac:dyDescent="0.2">
      <c r="B72" s="9" t="s">
        <v>22</v>
      </c>
      <c r="C72" s="17">
        <v>47910.76801007519</v>
      </c>
      <c r="D72" s="17">
        <v>47724.413532722836</v>
      </c>
      <c r="E72" s="17">
        <v>43826.115638339441</v>
      </c>
      <c r="F72" s="17">
        <v>53586.680831336198</v>
      </c>
      <c r="G72" s="17">
        <v>53475.343670465823</v>
      </c>
      <c r="H72" s="17">
        <v>54974.323385042058</v>
      </c>
      <c r="I72" s="17">
        <v>62007.003691399477</v>
      </c>
      <c r="J72" s="17">
        <v>64431.936466628918</v>
      </c>
      <c r="K72" s="17">
        <v>60866.973243698463</v>
      </c>
      <c r="L72" s="17">
        <v>61154.024667952908</v>
      </c>
      <c r="M72" s="48"/>
      <c r="N72" s="17">
        <v>95635.181542798033</v>
      </c>
      <c r="O72" s="17">
        <v>108449.66705550789</v>
      </c>
      <c r="P72" s="17">
        <v>122020.99791165137</v>
      </c>
      <c r="AG72" s="31"/>
      <c r="AH72" s="31"/>
      <c r="AI72" s="31"/>
      <c r="AJ72" s="31"/>
      <c r="AK72" s="31"/>
      <c r="AL72" s="31"/>
      <c r="AM72" s="25"/>
      <c r="AN72" s="25"/>
      <c r="AO72" s="25"/>
      <c r="AP72" s="25"/>
      <c r="AQ72" s="25"/>
    </row>
    <row r="73" spans="2:43" x14ac:dyDescent="0.2">
      <c r="B73" s="9" t="s">
        <v>23</v>
      </c>
      <c r="C73" s="17">
        <v>1283.9367202293913</v>
      </c>
      <c r="D73" s="17">
        <v>1163.7203301495467</v>
      </c>
      <c r="E73" s="17">
        <v>1152.0867417868085</v>
      </c>
      <c r="F73" s="17">
        <v>1178.8251539168975</v>
      </c>
      <c r="G73" s="17">
        <v>1159.7570476774326</v>
      </c>
      <c r="H73" s="17">
        <v>1113.2465106287939</v>
      </c>
      <c r="I73" s="17">
        <v>1132.0496662468927</v>
      </c>
      <c r="J73" s="17">
        <v>1242.5779491554069</v>
      </c>
      <c r="K73" s="17">
        <v>1093.7333327313127</v>
      </c>
      <c r="L73" s="17">
        <v>1231.1338411809249</v>
      </c>
      <c r="M73" s="48"/>
      <c r="N73" s="17">
        <v>2447.657050378938</v>
      </c>
      <c r="O73" s="17">
        <v>2273.0035583062263</v>
      </c>
      <c r="P73" s="17">
        <v>2324.8671739122374</v>
      </c>
      <c r="AG73" s="31"/>
      <c r="AH73" s="31"/>
      <c r="AI73" s="31"/>
      <c r="AJ73" s="31"/>
      <c r="AK73" s="31"/>
      <c r="AL73" s="31"/>
      <c r="AM73" s="25"/>
      <c r="AN73" s="25"/>
      <c r="AO73" s="25"/>
      <c r="AP73" s="25"/>
      <c r="AQ73" s="25"/>
    </row>
    <row r="74" spans="2:43" x14ac:dyDescent="0.2">
      <c r="B74" s="9" t="s">
        <v>24</v>
      </c>
      <c r="C74" s="17">
        <v>18706.764744330005</v>
      </c>
      <c r="D74" s="17">
        <v>19783.933331913333</v>
      </c>
      <c r="E74" s="17">
        <v>18859.008900559998</v>
      </c>
      <c r="F74" s="17">
        <v>19993.805617730002</v>
      </c>
      <c r="G74" s="17">
        <v>19102.994002721935</v>
      </c>
      <c r="H74" s="17">
        <v>21845.497566020051</v>
      </c>
      <c r="I74" s="17">
        <v>23075.375363010389</v>
      </c>
      <c r="J74" s="17">
        <v>23067.808325538164</v>
      </c>
      <c r="K74" s="17">
        <v>25222.868626276082</v>
      </c>
      <c r="L74" s="17">
        <v>23128.451725770603</v>
      </c>
      <c r="M74" s="48"/>
      <c r="N74" s="17">
        <v>38490.698076243338</v>
      </c>
      <c r="O74" s="17">
        <v>40948.491568741985</v>
      </c>
      <c r="P74" s="17">
        <v>48351.320352046685</v>
      </c>
      <c r="AG74" s="31"/>
      <c r="AH74" s="31"/>
      <c r="AI74" s="31"/>
      <c r="AJ74" s="31"/>
      <c r="AK74" s="31"/>
      <c r="AL74" s="31"/>
      <c r="AM74" s="25"/>
      <c r="AN74" s="25"/>
      <c r="AO74" s="25"/>
      <c r="AP74" s="25"/>
      <c r="AQ74" s="25"/>
    </row>
    <row r="75" spans="2:43" x14ac:dyDescent="0.2">
      <c r="B75" s="9" t="s">
        <v>25</v>
      </c>
      <c r="C75" s="17">
        <v>1266.1693788374969</v>
      </c>
      <c r="D75" s="17">
        <v>1475.2701926700001</v>
      </c>
      <c r="E75" s="17">
        <v>1291.9615908108894</v>
      </c>
      <c r="F75" s="17">
        <v>1405.7020221800001</v>
      </c>
      <c r="G75" s="17">
        <v>1428.0808495480881</v>
      </c>
      <c r="H75" s="17">
        <v>1856.4489371971172</v>
      </c>
      <c r="I75" s="17">
        <v>1938.787593209692</v>
      </c>
      <c r="J75" s="17">
        <v>1925.9600353310909</v>
      </c>
      <c r="K75" s="17">
        <v>1713.4745521937366</v>
      </c>
      <c r="L75" s="17">
        <v>1892.3040611680487</v>
      </c>
      <c r="M75" s="48"/>
      <c r="N75" s="17">
        <v>2741.439571507497</v>
      </c>
      <c r="O75" s="17">
        <v>3284.5297867452055</v>
      </c>
      <c r="P75" s="17">
        <v>3605.7786133617856</v>
      </c>
      <c r="AG75" s="31"/>
      <c r="AH75" s="31"/>
      <c r="AI75" s="31"/>
      <c r="AJ75" s="31"/>
      <c r="AK75" s="31"/>
      <c r="AL75" s="31"/>
      <c r="AM75" s="25"/>
      <c r="AN75" s="25"/>
      <c r="AO75" s="25"/>
      <c r="AP75" s="25"/>
      <c r="AQ75" s="25"/>
    </row>
    <row r="76" spans="2:43" x14ac:dyDescent="0.2">
      <c r="B76" s="15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48"/>
      <c r="N76" s="19"/>
      <c r="O76" s="19"/>
      <c r="P76" s="19"/>
      <c r="AG76" s="31"/>
      <c r="AH76" s="31"/>
      <c r="AI76" s="31"/>
      <c r="AJ76" s="31"/>
      <c r="AK76" s="31"/>
      <c r="AL76" s="31"/>
      <c r="AM76" s="25"/>
      <c r="AN76" s="25"/>
      <c r="AO76" s="25"/>
      <c r="AP76" s="25"/>
      <c r="AQ76" s="25"/>
    </row>
    <row r="77" spans="2:43" x14ac:dyDescent="0.2">
      <c r="B77" s="100" t="s">
        <v>96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AG77" s="31"/>
      <c r="AH77" s="31"/>
      <c r="AI77" s="31"/>
      <c r="AJ77" s="31"/>
      <c r="AK77" s="31"/>
      <c r="AL77" s="31"/>
    </row>
    <row r="78" spans="2:43" x14ac:dyDescent="0.2">
      <c r="B78" s="100" t="s">
        <v>97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AG78" s="31"/>
      <c r="AH78" s="31"/>
      <c r="AI78" s="31"/>
      <c r="AJ78" s="31"/>
      <c r="AK78" s="31"/>
      <c r="AL78" s="31"/>
    </row>
    <row r="79" spans="2:43" x14ac:dyDescent="0.2">
      <c r="AG79" s="31"/>
      <c r="AH79" s="31"/>
      <c r="AI79" s="31"/>
      <c r="AJ79" s="31"/>
      <c r="AK79" s="31"/>
      <c r="AL79" s="31"/>
    </row>
    <row r="80" spans="2:43" x14ac:dyDescent="0.2">
      <c r="B80" s="117" t="s">
        <v>66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AG80" s="31"/>
      <c r="AH80" s="31"/>
      <c r="AI80" s="31"/>
      <c r="AJ80" s="31"/>
      <c r="AK80" s="31"/>
      <c r="AL80" s="31"/>
    </row>
    <row r="81" spans="2:43" x14ac:dyDescent="0.2">
      <c r="B81" s="117" t="s">
        <v>113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AG81" s="31"/>
      <c r="AH81" s="31"/>
      <c r="AI81" s="31"/>
      <c r="AJ81" s="31"/>
      <c r="AK81" s="31"/>
      <c r="AL81" s="31"/>
    </row>
    <row r="82" spans="2:43" x14ac:dyDescent="0.2">
      <c r="B82" s="109" t="s">
        <v>95</v>
      </c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AG82" s="31"/>
      <c r="AH82" s="31"/>
      <c r="AI82" s="31"/>
      <c r="AJ82" s="31"/>
      <c r="AK82" s="31"/>
      <c r="AL82" s="31"/>
    </row>
    <row r="83" spans="2:43" x14ac:dyDescent="0.2">
      <c r="L83" s="1"/>
      <c r="M83" s="1"/>
      <c r="N83" s="1"/>
      <c r="O83" s="1"/>
      <c r="P83" s="1"/>
      <c r="AG83" s="31"/>
      <c r="AH83" s="31"/>
      <c r="AI83" s="31"/>
      <c r="AJ83" s="31"/>
      <c r="AK83" s="31"/>
      <c r="AL83" s="31"/>
    </row>
    <row r="84" spans="2:43" ht="15.75" x14ac:dyDescent="0.25">
      <c r="B84" s="113" t="s">
        <v>94</v>
      </c>
      <c r="C84" s="110">
        <f>C5</f>
        <v>2021</v>
      </c>
      <c r="D84" s="111"/>
      <c r="E84" s="111"/>
      <c r="F84" s="112"/>
      <c r="G84" s="110">
        <f>G5</f>
        <v>2022</v>
      </c>
      <c r="H84" s="111"/>
      <c r="I84" s="111"/>
      <c r="J84" s="112"/>
      <c r="K84" s="110">
        <f>K5</f>
        <v>2023</v>
      </c>
      <c r="L84" s="112"/>
      <c r="M84" s="7"/>
      <c r="N84" s="110" t="str">
        <f>N5</f>
        <v>January to June</v>
      </c>
      <c r="O84" s="111"/>
      <c r="P84" s="112"/>
      <c r="AG84" s="31"/>
      <c r="AH84" s="31"/>
      <c r="AI84" s="31"/>
      <c r="AJ84" s="31"/>
      <c r="AK84" s="31"/>
      <c r="AL84" s="31"/>
    </row>
    <row r="85" spans="2:43" ht="15.75" x14ac:dyDescent="0.25">
      <c r="B85" s="114"/>
      <c r="C85" s="95" t="s">
        <v>57</v>
      </c>
      <c r="D85" s="95" t="s">
        <v>58</v>
      </c>
      <c r="E85" s="95" t="s">
        <v>59</v>
      </c>
      <c r="F85" s="95" t="s">
        <v>60</v>
      </c>
      <c r="G85" s="95" t="s">
        <v>57</v>
      </c>
      <c r="H85" s="95" t="s">
        <v>58</v>
      </c>
      <c r="I85" s="95" t="s">
        <v>59</v>
      </c>
      <c r="J85" s="95" t="s">
        <v>60</v>
      </c>
      <c r="K85" s="95" t="s">
        <v>57</v>
      </c>
      <c r="L85" s="95" t="s">
        <v>58</v>
      </c>
      <c r="M85" s="7"/>
      <c r="N85" s="95">
        <v>2021</v>
      </c>
      <c r="O85" s="95">
        <v>2022</v>
      </c>
      <c r="P85" s="95">
        <v>2023</v>
      </c>
      <c r="AG85" s="31"/>
      <c r="AH85" s="31"/>
      <c r="AI85" s="31"/>
      <c r="AJ85" s="31"/>
      <c r="AK85" s="31"/>
      <c r="AL85" s="31"/>
    </row>
    <row r="86" spans="2:43" x14ac:dyDescent="0.2">
      <c r="B86" s="2"/>
      <c r="C86" s="17"/>
      <c r="D86" s="17"/>
      <c r="E86" s="17"/>
      <c r="F86" s="17"/>
      <c r="G86" s="17"/>
      <c r="H86" s="17"/>
      <c r="I86" s="17"/>
      <c r="J86" s="20"/>
      <c r="K86" s="17"/>
      <c r="L86" s="17"/>
      <c r="M86" s="1"/>
      <c r="N86" s="17"/>
      <c r="O86" s="17"/>
      <c r="P86" s="17"/>
      <c r="AG86" s="65"/>
      <c r="AH86" s="65"/>
      <c r="AI86" s="65"/>
      <c r="AJ86" s="65"/>
      <c r="AK86" s="65"/>
      <c r="AL86" s="65"/>
    </row>
    <row r="87" spans="2:43" x14ac:dyDescent="0.2">
      <c r="B87" s="10" t="s">
        <v>43</v>
      </c>
      <c r="C87" s="17">
        <v>66882.022809999995</v>
      </c>
      <c r="D87" s="17">
        <v>80205.186300000001</v>
      </c>
      <c r="E87" s="17">
        <v>70685.398079999999</v>
      </c>
      <c r="F87" s="17">
        <v>84671.870020000002</v>
      </c>
      <c r="G87" s="17">
        <v>65293.603749999995</v>
      </c>
      <c r="H87" s="17">
        <v>93669.889980000007</v>
      </c>
      <c r="I87" s="17">
        <v>77266.830410000024</v>
      </c>
      <c r="J87" s="17">
        <v>90337.20971000001</v>
      </c>
      <c r="K87" s="17">
        <v>81903.258470000001</v>
      </c>
      <c r="L87" s="17">
        <v>83867.366779999997</v>
      </c>
      <c r="M87" s="1"/>
      <c r="N87" s="17">
        <v>147087.20911</v>
      </c>
      <c r="O87" s="17">
        <v>158963.49373000002</v>
      </c>
      <c r="P87" s="17">
        <v>165770.62525000001</v>
      </c>
      <c r="AG87" s="65"/>
      <c r="AH87" s="65"/>
      <c r="AI87" s="65"/>
      <c r="AJ87" s="65"/>
      <c r="AK87" s="65"/>
      <c r="AL87" s="65"/>
    </row>
    <row r="88" spans="2:43" x14ac:dyDescent="0.2">
      <c r="B88" s="9" t="s">
        <v>90</v>
      </c>
      <c r="C88" s="17">
        <v>7679.6265399999984</v>
      </c>
      <c r="D88" s="17">
        <v>13386.894749999998</v>
      </c>
      <c r="E88" s="17">
        <v>12838.731920000004</v>
      </c>
      <c r="F88" s="17">
        <v>17617.363329999996</v>
      </c>
      <c r="G88" s="17">
        <v>6886.6614700000009</v>
      </c>
      <c r="H88" s="17">
        <v>11915.75657</v>
      </c>
      <c r="I88" s="17">
        <v>12319.624549999995</v>
      </c>
      <c r="J88" s="17">
        <v>15464.908449999999</v>
      </c>
      <c r="K88" s="17">
        <v>8582.4742299999998</v>
      </c>
      <c r="L88" s="17">
        <v>10199.216370000004</v>
      </c>
      <c r="M88" s="1"/>
      <c r="N88" s="17">
        <v>21066.521289999997</v>
      </c>
      <c r="O88" s="17">
        <v>18802.41804</v>
      </c>
      <c r="P88" s="17">
        <v>18781.690600000002</v>
      </c>
      <c r="AG88" s="31"/>
      <c r="AH88" s="31"/>
      <c r="AI88" s="31"/>
      <c r="AJ88" s="31"/>
      <c r="AK88" s="31"/>
      <c r="AL88" s="31"/>
    </row>
    <row r="89" spans="2:43" x14ac:dyDescent="0.2">
      <c r="B89" s="9" t="s">
        <v>27</v>
      </c>
      <c r="C89" s="17">
        <v>8040.8893999999991</v>
      </c>
      <c r="D89" s="17">
        <v>7562.6654000000017</v>
      </c>
      <c r="E89" s="17">
        <v>5052.2032799999997</v>
      </c>
      <c r="F89" s="17">
        <v>8202.4264700000003</v>
      </c>
      <c r="G89" s="17">
        <v>7152.1378699999996</v>
      </c>
      <c r="H89" s="17">
        <v>7048.242470000002</v>
      </c>
      <c r="I89" s="17">
        <v>4659.6259999999993</v>
      </c>
      <c r="J89" s="17">
        <v>7105.929259999999</v>
      </c>
      <c r="K89" s="17">
        <v>9596.4776799999981</v>
      </c>
      <c r="L89" s="17">
        <v>7478.61762</v>
      </c>
      <c r="M89" s="1"/>
      <c r="N89" s="17">
        <v>15603.554800000002</v>
      </c>
      <c r="O89" s="17">
        <v>14200.380340000002</v>
      </c>
      <c r="P89" s="17">
        <v>17075.095299999997</v>
      </c>
      <c r="AG89" s="31"/>
      <c r="AH89" s="31"/>
      <c r="AI89" s="31"/>
      <c r="AJ89" s="31"/>
      <c r="AK89" s="31"/>
      <c r="AL89" s="31"/>
      <c r="AM89" s="25"/>
      <c r="AN89" s="25"/>
      <c r="AO89" s="25"/>
      <c r="AP89" s="25"/>
      <c r="AQ89" s="25"/>
    </row>
    <row r="90" spans="2:43" x14ac:dyDescent="0.2">
      <c r="B90" s="9" t="s">
        <v>91</v>
      </c>
      <c r="C90" s="17">
        <v>4348.03208</v>
      </c>
      <c r="D90" s="17">
        <v>6778.9055100000023</v>
      </c>
      <c r="E90" s="17">
        <v>3335.0305599999997</v>
      </c>
      <c r="F90" s="17">
        <v>6932.8466000000017</v>
      </c>
      <c r="G90" s="17">
        <v>3636.1816600000006</v>
      </c>
      <c r="H90" s="17">
        <v>5261.2778400000016</v>
      </c>
      <c r="I90" s="17">
        <v>2538.4000100000003</v>
      </c>
      <c r="J90" s="17">
        <v>6357.2362299999977</v>
      </c>
      <c r="K90" s="17">
        <v>3875.6334999999995</v>
      </c>
      <c r="L90" s="17">
        <v>5279.3123100000012</v>
      </c>
      <c r="M90" s="1"/>
      <c r="N90" s="17">
        <v>11126.937590000001</v>
      </c>
      <c r="O90" s="17">
        <v>8897.4595000000027</v>
      </c>
      <c r="P90" s="17">
        <v>9154.9458100000011</v>
      </c>
      <c r="AG90" s="31"/>
      <c r="AH90" s="31"/>
      <c r="AI90" s="31"/>
      <c r="AJ90" s="31"/>
      <c r="AK90" s="31"/>
      <c r="AL90" s="31"/>
      <c r="AM90" s="25"/>
      <c r="AN90" s="25"/>
      <c r="AO90" s="25"/>
      <c r="AP90" s="25"/>
      <c r="AQ90" s="25"/>
    </row>
    <row r="91" spans="2:43" x14ac:dyDescent="0.2">
      <c r="B91" s="9" t="s">
        <v>33</v>
      </c>
      <c r="C91" s="17">
        <v>5546.254899999999</v>
      </c>
      <c r="D91" s="17">
        <v>5175.9849799999993</v>
      </c>
      <c r="E91" s="17">
        <v>4433.44175</v>
      </c>
      <c r="F91" s="17">
        <v>4270.7469899999996</v>
      </c>
      <c r="G91" s="17">
        <v>4403.6554299999998</v>
      </c>
      <c r="H91" s="17">
        <v>7426.137380000001</v>
      </c>
      <c r="I91" s="17">
        <v>6129.4013999999997</v>
      </c>
      <c r="J91" s="17">
        <v>7007.4431699999986</v>
      </c>
      <c r="K91" s="17">
        <v>6380.26361</v>
      </c>
      <c r="L91" s="17">
        <v>4428.7513499999995</v>
      </c>
      <c r="M91" s="1"/>
      <c r="N91" s="17">
        <v>10722.239879999997</v>
      </c>
      <c r="O91" s="17">
        <v>11829.792810000001</v>
      </c>
      <c r="P91" s="17">
        <v>10809.01496</v>
      </c>
      <c r="AG91" s="31"/>
      <c r="AH91" s="31"/>
      <c r="AI91" s="31"/>
      <c r="AJ91" s="31"/>
      <c r="AK91" s="31"/>
      <c r="AL91" s="31"/>
      <c r="AM91" s="25"/>
      <c r="AN91" s="25"/>
      <c r="AO91" s="25"/>
      <c r="AP91" s="25"/>
      <c r="AQ91" s="25"/>
    </row>
    <row r="92" spans="2:43" x14ac:dyDescent="0.2">
      <c r="B92" s="9" t="s">
        <v>34</v>
      </c>
      <c r="C92" s="17">
        <v>3352.36105</v>
      </c>
      <c r="D92" s="17">
        <v>4520.4741900000017</v>
      </c>
      <c r="E92" s="17">
        <v>3821.9106900000006</v>
      </c>
      <c r="F92" s="17">
        <v>3156.60925</v>
      </c>
      <c r="G92" s="17">
        <v>3661.3163</v>
      </c>
      <c r="H92" s="17">
        <v>5433.4470799999999</v>
      </c>
      <c r="I92" s="17">
        <v>4300.2827699999998</v>
      </c>
      <c r="J92" s="17">
        <v>3539.5726199999995</v>
      </c>
      <c r="K92" s="17">
        <v>4015.4276900000004</v>
      </c>
      <c r="L92" s="17">
        <v>6607.7398899999998</v>
      </c>
      <c r="M92" s="1"/>
      <c r="N92" s="17">
        <v>7872.8352400000022</v>
      </c>
      <c r="O92" s="17">
        <v>9094.7633800000003</v>
      </c>
      <c r="P92" s="17">
        <v>10623.167580000001</v>
      </c>
      <c r="AG92" s="31"/>
      <c r="AH92" s="31"/>
      <c r="AI92" s="31"/>
      <c r="AJ92" s="31"/>
      <c r="AK92" s="31"/>
      <c r="AL92" s="31"/>
      <c r="AM92" s="25"/>
      <c r="AN92" s="25"/>
      <c r="AO92" s="25"/>
      <c r="AP92" s="25"/>
      <c r="AQ92" s="25"/>
    </row>
    <row r="93" spans="2:43" x14ac:dyDescent="0.2">
      <c r="B93" s="9" t="s">
        <v>28</v>
      </c>
      <c r="C93" s="17">
        <v>2543.6478900000002</v>
      </c>
      <c r="D93" s="17">
        <v>2323.5418300000001</v>
      </c>
      <c r="E93" s="17">
        <v>2368.2023399999998</v>
      </c>
      <c r="F93" s="17">
        <v>2905.3314799999994</v>
      </c>
      <c r="G93" s="17">
        <v>2929.8901299999998</v>
      </c>
      <c r="H93" s="17">
        <v>4016.5677900000001</v>
      </c>
      <c r="I93" s="17">
        <v>3799.3689199999999</v>
      </c>
      <c r="J93" s="17">
        <v>5854.8865600000008</v>
      </c>
      <c r="K93" s="17">
        <v>3700.2860099999998</v>
      </c>
      <c r="L93" s="17">
        <v>3482.11931</v>
      </c>
      <c r="M93" s="1"/>
      <c r="N93" s="17">
        <v>4867.1897200000003</v>
      </c>
      <c r="O93" s="17">
        <v>6946.4579199999998</v>
      </c>
      <c r="P93" s="17">
        <v>7182.4053199999998</v>
      </c>
      <c r="AG93" s="31"/>
      <c r="AH93" s="31"/>
      <c r="AI93" s="31"/>
      <c r="AJ93" s="31"/>
      <c r="AK93" s="31"/>
      <c r="AL93" s="31"/>
      <c r="AM93" s="25"/>
      <c r="AN93" s="25"/>
      <c r="AO93" s="25"/>
      <c r="AP93" s="25"/>
      <c r="AQ93" s="25"/>
    </row>
    <row r="94" spans="2:43" x14ac:dyDescent="0.2">
      <c r="B94" s="9" t="s">
        <v>46</v>
      </c>
      <c r="C94" s="17">
        <v>2283.4501</v>
      </c>
      <c r="D94" s="17">
        <v>2677.3359399999999</v>
      </c>
      <c r="E94" s="17">
        <v>2443.2763300000001</v>
      </c>
      <c r="F94" s="17">
        <v>2863.5238899999999</v>
      </c>
      <c r="G94" s="17">
        <v>2505.0913999999998</v>
      </c>
      <c r="H94" s="17">
        <v>3836.8772499999995</v>
      </c>
      <c r="I94" s="17">
        <v>3529.1557699999998</v>
      </c>
      <c r="J94" s="17">
        <v>3885.0481400000003</v>
      </c>
      <c r="K94" s="17">
        <v>3624.2522899999999</v>
      </c>
      <c r="L94" s="17">
        <v>2837.4156500000004</v>
      </c>
      <c r="M94" s="1"/>
      <c r="N94" s="17">
        <v>4960.78604</v>
      </c>
      <c r="O94" s="17">
        <v>6341.9686499999989</v>
      </c>
      <c r="P94" s="17">
        <v>6461.6679400000003</v>
      </c>
      <c r="AG94" s="31"/>
      <c r="AH94" s="31"/>
      <c r="AI94" s="31"/>
      <c r="AJ94" s="31"/>
      <c r="AK94" s="31"/>
      <c r="AL94" s="31"/>
      <c r="AM94" s="25"/>
      <c r="AN94" s="25"/>
      <c r="AO94" s="25"/>
      <c r="AP94" s="25"/>
      <c r="AQ94" s="25"/>
    </row>
    <row r="95" spans="2:43" x14ac:dyDescent="0.2">
      <c r="B95" s="9" t="s">
        <v>92</v>
      </c>
      <c r="C95" s="17">
        <v>4951.9682599999996</v>
      </c>
      <c r="D95" s="17">
        <v>2111.4160999999999</v>
      </c>
      <c r="E95" s="17">
        <v>2470.6586899999998</v>
      </c>
      <c r="F95" s="17">
        <v>2995.1974699999996</v>
      </c>
      <c r="G95" s="17">
        <v>2371.30555</v>
      </c>
      <c r="H95" s="17">
        <v>1885.4408600000006</v>
      </c>
      <c r="I95" s="17">
        <v>1548.3469799999998</v>
      </c>
      <c r="J95" s="17">
        <v>2227.7395599999995</v>
      </c>
      <c r="K95" s="17">
        <v>2038.8453500000001</v>
      </c>
      <c r="L95" s="17">
        <v>1763.3540099999991</v>
      </c>
      <c r="M95" s="1"/>
      <c r="N95" s="17">
        <v>7063.38436</v>
      </c>
      <c r="O95" s="17">
        <v>4256.7464100000007</v>
      </c>
      <c r="P95" s="17">
        <v>3802.1993599999992</v>
      </c>
      <c r="AG95" s="31"/>
      <c r="AH95" s="31"/>
      <c r="AI95" s="31"/>
      <c r="AJ95" s="31"/>
      <c r="AK95" s="31"/>
      <c r="AL95" s="31"/>
      <c r="AM95" s="25"/>
      <c r="AN95" s="25"/>
      <c r="AO95" s="25"/>
      <c r="AP95" s="25"/>
      <c r="AQ95" s="25"/>
    </row>
    <row r="96" spans="2:43" x14ac:dyDescent="0.2">
      <c r="B96" s="9" t="s">
        <v>47</v>
      </c>
      <c r="C96" s="17">
        <v>1984.4682299999999</v>
      </c>
      <c r="D96" s="17">
        <v>2415.4132300000006</v>
      </c>
      <c r="E96" s="17">
        <v>1957.50549</v>
      </c>
      <c r="F96" s="17">
        <v>1965.61292</v>
      </c>
      <c r="G96" s="17">
        <v>2087.6015200000002</v>
      </c>
      <c r="H96" s="17">
        <v>2621.8328099999994</v>
      </c>
      <c r="I96" s="17">
        <v>2401.2984100000003</v>
      </c>
      <c r="J96" s="17">
        <v>2395.2451999999998</v>
      </c>
      <c r="K96" s="17">
        <v>2102.2825600000001</v>
      </c>
      <c r="L96" s="17">
        <v>2361.9495300000003</v>
      </c>
      <c r="M96" s="1"/>
      <c r="N96" s="17">
        <v>4399.8814600000005</v>
      </c>
      <c r="O96" s="17">
        <v>4709.43433</v>
      </c>
      <c r="P96" s="17">
        <v>4464.2320900000004</v>
      </c>
      <c r="AG96" s="31"/>
      <c r="AH96" s="31"/>
      <c r="AI96" s="31"/>
      <c r="AJ96" s="31"/>
      <c r="AK96" s="31"/>
      <c r="AL96" s="31"/>
      <c r="AM96" s="25"/>
      <c r="AN96" s="25"/>
      <c r="AO96" s="25"/>
      <c r="AP96" s="25"/>
      <c r="AQ96" s="25"/>
    </row>
    <row r="97" spans="2:43" x14ac:dyDescent="0.2">
      <c r="B97" s="9" t="s">
        <v>53</v>
      </c>
      <c r="C97" s="17">
        <v>2343.7992999999997</v>
      </c>
      <c r="D97" s="17">
        <v>2415.8755599999995</v>
      </c>
      <c r="E97" s="17">
        <v>2697.8494400000004</v>
      </c>
      <c r="F97" s="17">
        <v>2581.69022</v>
      </c>
      <c r="G97" s="17">
        <v>2399.8006500000006</v>
      </c>
      <c r="H97" s="17">
        <v>3657.5468499999997</v>
      </c>
      <c r="I97" s="17">
        <v>2902.7017300000002</v>
      </c>
      <c r="J97" s="17">
        <v>3686.8809299999998</v>
      </c>
      <c r="K97" s="17">
        <v>3332.0157599999998</v>
      </c>
      <c r="L97" s="17">
        <v>3499.2318800000003</v>
      </c>
      <c r="M97" s="1"/>
      <c r="N97" s="17">
        <v>4759.6748599999992</v>
      </c>
      <c r="O97" s="17">
        <v>6057.3474999999999</v>
      </c>
      <c r="P97" s="17">
        <v>6831.2476399999996</v>
      </c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25"/>
      <c r="AN97" s="25"/>
      <c r="AO97" s="25"/>
      <c r="AP97" s="25"/>
      <c r="AQ97" s="25"/>
    </row>
    <row r="98" spans="2:43" x14ac:dyDescent="0.2">
      <c r="B98" s="9" t="s">
        <v>93</v>
      </c>
      <c r="C98" s="17">
        <v>1558.1458499999999</v>
      </c>
      <c r="D98" s="17">
        <v>3243.8145199999999</v>
      </c>
      <c r="E98" s="17">
        <v>2751.5528999999992</v>
      </c>
      <c r="F98" s="17">
        <v>1678.2544100000002</v>
      </c>
      <c r="G98" s="17">
        <v>1712.8197400000001</v>
      </c>
      <c r="H98" s="17">
        <v>3634.6712499999999</v>
      </c>
      <c r="I98" s="17">
        <v>2772.5288500000001</v>
      </c>
      <c r="J98" s="17">
        <v>1692.7111100000004</v>
      </c>
      <c r="K98" s="17">
        <v>2445.8303700000001</v>
      </c>
      <c r="L98" s="17">
        <v>3583.6997199999996</v>
      </c>
      <c r="M98" s="1"/>
      <c r="N98" s="17">
        <v>4801.9603699999998</v>
      </c>
      <c r="O98" s="17">
        <v>5347.4909900000002</v>
      </c>
      <c r="P98" s="17">
        <v>6029.5300900000002</v>
      </c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25"/>
      <c r="AN98" s="25"/>
      <c r="AO98" s="25"/>
      <c r="AP98" s="25"/>
      <c r="AQ98" s="25"/>
    </row>
    <row r="99" spans="2:43" x14ac:dyDescent="0.2">
      <c r="B99" s="9" t="s">
        <v>36</v>
      </c>
      <c r="C99" s="17">
        <v>1365.58906</v>
      </c>
      <c r="D99" s="17">
        <v>1696.6417300000003</v>
      </c>
      <c r="E99" s="17">
        <v>1496.5206099999998</v>
      </c>
      <c r="F99" s="17">
        <v>1602.5013299999998</v>
      </c>
      <c r="G99" s="17">
        <v>1597.15904</v>
      </c>
      <c r="H99" s="17">
        <v>2645.8388799999998</v>
      </c>
      <c r="I99" s="17">
        <v>2403.2625200000002</v>
      </c>
      <c r="J99" s="17">
        <v>1961.0691700000002</v>
      </c>
      <c r="K99" s="17">
        <v>2387.3113899999998</v>
      </c>
      <c r="L99" s="17">
        <v>2260.4127199999998</v>
      </c>
      <c r="M99" s="1"/>
      <c r="N99" s="17">
        <v>3062.2307900000005</v>
      </c>
      <c r="O99" s="17">
        <v>4242.9979199999998</v>
      </c>
      <c r="P99" s="17">
        <v>4647.7241099999992</v>
      </c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25"/>
      <c r="AN99" s="25"/>
      <c r="AO99" s="25"/>
      <c r="AP99" s="25"/>
      <c r="AQ99" s="25"/>
    </row>
    <row r="100" spans="2:43" x14ac:dyDescent="0.2">
      <c r="B100" s="9" t="s">
        <v>48</v>
      </c>
      <c r="C100" s="17">
        <v>1021.0620299999998</v>
      </c>
      <c r="D100" s="17">
        <v>1679.0559499999999</v>
      </c>
      <c r="E100" s="17">
        <v>1454.3903599999996</v>
      </c>
      <c r="F100" s="17">
        <v>1538.82873</v>
      </c>
      <c r="G100" s="17">
        <v>1212.2410499999994</v>
      </c>
      <c r="H100" s="17">
        <v>1300.00596</v>
      </c>
      <c r="I100" s="17">
        <v>1045.66965</v>
      </c>
      <c r="J100" s="17">
        <v>1128.0026600000001</v>
      </c>
      <c r="K100" s="17">
        <v>1207.7733500000002</v>
      </c>
      <c r="L100" s="17">
        <v>912.46286999999995</v>
      </c>
      <c r="M100" s="1"/>
      <c r="N100" s="17">
        <v>2700.11798</v>
      </c>
      <c r="O100" s="17">
        <v>2512.2470099999991</v>
      </c>
      <c r="P100" s="17">
        <v>2120.2362200000002</v>
      </c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25"/>
      <c r="AN100" s="25"/>
      <c r="AO100" s="25"/>
      <c r="AP100" s="25"/>
      <c r="AQ100" s="25"/>
    </row>
    <row r="101" spans="2:43" x14ac:dyDescent="0.2">
      <c r="B101" s="9" t="s">
        <v>49</v>
      </c>
      <c r="C101" s="17">
        <v>543.44932999999992</v>
      </c>
      <c r="D101" s="17">
        <v>662.90293000000008</v>
      </c>
      <c r="E101" s="17">
        <v>651.65992999999992</v>
      </c>
      <c r="F101" s="17">
        <v>683.06242999999995</v>
      </c>
      <c r="G101" s="17">
        <v>621.70845000000008</v>
      </c>
      <c r="H101" s="17">
        <v>1251.6591000000001</v>
      </c>
      <c r="I101" s="17">
        <v>962.66306999999995</v>
      </c>
      <c r="J101" s="17">
        <v>384.76249000000001</v>
      </c>
      <c r="K101" s="17">
        <v>392.12311</v>
      </c>
      <c r="L101" s="17">
        <v>572.78354000000002</v>
      </c>
      <c r="M101" s="1"/>
      <c r="N101" s="17">
        <v>1206.3522600000001</v>
      </c>
      <c r="O101" s="17">
        <v>1873.3675500000002</v>
      </c>
      <c r="P101" s="17">
        <v>964.90665000000001</v>
      </c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25"/>
      <c r="AN101" s="25"/>
      <c r="AO101" s="25"/>
      <c r="AP101" s="25"/>
      <c r="AQ101" s="25"/>
    </row>
    <row r="102" spans="2:43" x14ac:dyDescent="0.2">
      <c r="B102" s="9" t="s">
        <v>37</v>
      </c>
      <c r="C102" s="17">
        <v>703.64258999999981</v>
      </c>
      <c r="D102" s="17">
        <v>1042.53072</v>
      </c>
      <c r="E102" s="17">
        <v>1110.2067299999999</v>
      </c>
      <c r="F102" s="17">
        <v>968.90071000000012</v>
      </c>
      <c r="G102" s="17">
        <v>761.13343999999995</v>
      </c>
      <c r="H102" s="17">
        <v>1556.7221100000002</v>
      </c>
      <c r="I102" s="17">
        <v>1034.2538100000002</v>
      </c>
      <c r="J102" s="17">
        <v>842.81477999999993</v>
      </c>
      <c r="K102" s="17">
        <v>820.27102999999977</v>
      </c>
      <c r="L102" s="17">
        <v>1363.94895</v>
      </c>
      <c r="M102" s="1"/>
      <c r="N102" s="17">
        <v>1746.1733099999997</v>
      </c>
      <c r="O102" s="17">
        <v>2317.8555500000002</v>
      </c>
      <c r="P102" s="17">
        <v>2184.2199799999999</v>
      </c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25"/>
      <c r="AN102" s="25"/>
      <c r="AO102" s="25"/>
      <c r="AP102" s="25"/>
      <c r="AQ102" s="25"/>
    </row>
    <row r="103" spans="2:43" x14ac:dyDescent="0.2">
      <c r="B103" s="9" t="s">
        <v>50</v>
      </c>
      <c r="C103" s="17">
        <v>1247.3975699999999</v>
      </c>
      <c r="D103" s="17">
        <v>1292.3317299999999</v>
      </c>
      <c r="E103" s="17">
        <v>1161.2965399999998</v>
      </c>
      <c r="F103" s="17">
        <v>1335.866</v>
      </c>
      <c r="G103" s="17">
        <v>1275.84548</v>
      </c>
      <c r="H103" s="17">
        <v>1445.60421</v>
      </c>
      <c r="I103" s="17">
        <v>1232.7366299999999</v>
      </c>
      <c r="J103" s="17">
        <v>1093.8730899999998</v>
      </c>
      <c r="K103" s="17">
        <v>1296.5913999999998</v>
      </c>
      <c r="L103" s="17">
        <v>1375.2419199999997</v>
      </c>
      <c r="M103" s="1"/>
      <c r="N103" s="17">
        <v>2539.7293</v>
      </c>
      <c r="O103" s="17">
        <v>2721.4496899999999</v>
      </c>
      <c r="P103" s="17">
        <v>2671.8333199999997</v>
      </c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25"/>
      <c r="AN103" s="25"/>
      <c r="AO103" s="25"/>
      <c r="AP103" s="25"/>
      <c r="AQ103" s="25"/>
    </row>
    <row r="104" spans="2:43" x14ac:dyDescent="0.2">
      <c r="B104" s="9" t="s">
        <v>52</v>
      </c>
      <c r="C104" s="17">
        <v>1098.1059500000001</v>
      </c>
      <c r="D104" s="17">
        <v>1082.6030899999998</v>
      </c>
      <c r="E104" s="17">
        <v>1300.18841</v>
      </c>
      <c r="F104" s="17">
        <v>1481.0920900000001</v>
      </c>
      <c r="G104" s="17">
        <v>1807.5456499999996</v>
      </c>
      <c r="H104" s="17">
        <v>1147.5525699999998</v>
      </c>
      <c r="I104" s="17">
        <v>1261.7674300000001</v>
      </c>
      <c r="J104" s="17">
        <v>1156.7276000000002</v>
      </c>
      <c r="K104" s="17">
        <v>1570.2866099999999</v>
      </c>
      <c r="L104" s="17">
        <v>1147.38312</v>
      </c>
      <c r="M104" s="1"/>
      <c r="N104" s="17">
        <v>2180.7090399999997</v>
      </c>
      <c r="O104" s="17">
        <v>2955.0982199999994</v>
      </c>
      <c r="P104" s="17">
        <v>2717.6697299999996</v>
      </c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25"/>
      <c r="AN104" s="25"/>
      <c r="AO104" s="25"/>
      <c r="AP104" s="25"/>
      <c r="AQ104" s="25"/>
    </row>
    <row r="105" spans="2:43" x14ac:dyDescent="0.2">
      <c r="B105" s="9" t="s">
        <v>38</v>
      </c>
      <c r="C105" s="17">
        <v>681.89855999999997</v>
      </c>
      <c r="D105" s="17">
        <v>714.89013000000011</v>
      </c>
      <c r="E105" s="17">
        <v>597.99041</v>
      </c>
      <c r="F105" s="17">
        <v>778.98958000000005</v>
      </c>
      <c r="G105" s="17">
        <v>690.48431000000005</v>
      </c>
      <c r="H105" s="17">
        <v>762.26937999999984</v>
      </c>
      <c r="I105" s="17">
        <v>817.28882999999985</v>
      </c>
      <c r="J105" s="17">
        <v>669.28569000000005</v>
      </c>
      <c r="K105" s="17">
        <v>574.33497</v>
      </c>
      <c r="L105" s="17">
        <v>745.78940999999986</v>
      </c>
      <c r="M105" s="1"/>
      <c r="N105" s="17">
        <v>1396.7886900000001</v>
      </c>
      <c r="O105" s="17">
        <v>1452.75369</v>
      </c>
      <c r="P105" s="17">
        <v>1320.1243799999997</v>
      </c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25"/>
      <c r="AN105" s="25"/>
      <c r="AO105" s="25"/>
      <c r="AP105" s="25"/>
      <c r="AQ105" s="25"/>
    </row>
    <row r="106" spans="2:43" x14ac:dyDescent="0.2">
      <c r="B106" s="9" t="s">
        <v>39</v>
      </c>
      <c r="C106" s="17">
        <v>939.16799000000003</v>
      </c>
      <c r="D106" s="17">
        <v>1057.4108899999999</v>
      </c>
      <c r="E106" s="17">
        <v>1128.6216400000001</v>
      </c>
      <c r="F106" s="17">
        <v>1146.7458800000002</v>
      </c>
      <c r="G106" s="17">
        <v>904.34208000000012</v>
      </c>
      <c r="H106" s="17">
        <v>929.98547000000019</v>
      </c>
      <c r="I106" s="17">
        <v>1229.7703999999999</v>
      </c>
      <c r="J106" s="17">
        <v>751.08834999999999</v>
      </c>
      <c r="K106" s="17">
        <v>844.23424999999997</v>
      </c>
      <c r="L106" s="17">
        <v>986.87298999999996</v>
      </c>
      <c r="M106" s="1"/>
      <c r="N106" s="17">
        <v>1996.57888</v>
      </c>
      <c r="O106" s="17">
        <v>1834.3275500000004</v>
      </c>
      <c r="P106" s="17">
        <v>1831.1072399999998</v>
      </c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25"/>
      <c r="AN106" s="25"/>
      <c r="AO106" s="25"/>
      <c r="AP106" s="25"/>
      <c r="AQ106" s="25"/>
    </row>
    <row r="107" spans="2:43" x14ac:dyDescent="0.2">
      <c r="B107" s="9" t="s">
        <v>51</v>
      </c>
      <c r="C107" s="17">
        <v>397.86753999999996</v>
      </c>
      <c r="D107" s="17">
        <v>481.20193999999992</v>
      </c>
      <c r="E107" s="17">
        <v>523.51840000000004</v>
      </c>
      <c r="F107" s="17">
        <v>425.27391999999992</v>
      </c>
      <c r="G107" s="17">
        <v>435.00955000000005</v>
      </c>
      <c r="H107" s="17">
        <v>726.33296000000018</v>
      </c>
      <c r="I107" s="17">
        <v>781.31180000000006</v>
      </c>
      <c r="J107" s="17">
        <v>560.81193999999994</v>
      </c>
      <c r="K107" s="17">
        <v>565.29595999999992</v>
      </c>
      <c r="L107" s="17">
        <v>555.77159000000006</v>
      </c>
      <c r="M107" s="1"/>
      <c r="N107" s="17">
        <v>879.06947999999988</v>
      </c>
      <c r="O107" s="17">
        <v>1161.3425100000002</v>
      </c>
      <c r="P107" s="17">
        <v>1121.06755</v>
      </c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25"/>
      <c r="AN107" s="25"/>
      <c r="AO107" s="25"/>
      <c r="AP107" s="25"/>
      <c r="AQ107" s="25"/>
    </row>
    <row r="108" spans="2:43" x14ac:dyDescent="0.2">
      <c r="B108" s="9" t="s">
        <v>30</v>
      </c>
      <c r="C108" s="17">
        <v>14251.198589999998</v>
      </c>
      <c r="D108" s="17">
        <v>17883.295180000001</v>
      </c>
      <c r="E108" s="17">
        <v>17090.641659999998</v>
      </c>
      <c r="F108" s="17">
        <v>19541.006319999997</v>
      </c>
      <c r="G108" s="17">
        <v>16241.672980000001</v>
      </c>
      <c r="H108" s="17">
        <v>25166.121189999998</v>
      </c>
      <c r="I108" s="17">
        <v>19597.370880000006</v>
      </c>
      <c r="J108" s="17">
        <v>22571.172709999999</v>
      </c>
      <c r="K108" s="17">
        <v>22551.247349999998</v>
      </c>
      <c r="L108" s="17">
        <v>22425.292030000001</v>
      </c>
      <c r="M108" s="1"/>
      <c r="N108" s="17">
        <v>32134.493770000001</v>
      </c>
      <c r="O108" s="17">
        <v>41407.794170000001</v>
      </c>
      <c r="P108" s="17">
        <v>44976.539380000002</v>
      </c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25"/>
      <c r="AN108" s="25"/>
      <c r="AO108" s="25"/>
      <c r="AP108" s="25"/>
      <c r="AQ108" s="25"/>
    </row>
    <row r="109" spans="2:43" x14ac:dyDescent="0.2">
      <c r="B109" s="3"/>
      <c r="C109" s="19"/>
      <c r="D109" s="19"/>
      <c r="E109" s="19"/>
      <c r="F109" s="19"/>
      <c r="G109" s="19"/>
      <c r="H109" s="19"/>
      <c r="I109" s="19"/>
      <c r="J109" s="49"/>
      <c r="K109" s="19"/>
      <c r="L109" s="19"/>
      <c r="M109" s="1"/>
      <c r="N109" s="19"/>
      <c r="O109" s="19"/>
      <c r="P109" s="19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25"/>
      <c r="AN109" s="25"/>
      <c r="AO109" s="25"/>
      <c r="AP109" s="25"/>
      <c r="AQ109" s="25"/>
    </row>
    <row r="110" spans="2:43" x14ac:dyDescent="0.2">
      <c r="B110" s="100" t="s">
        <v>96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1"/>
      <c r="M110" s="1"/>
      <c r="N110" s="1"/>
      <c r="O110" s="1"/>
      <c r="P110" s="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25"/>
      <c r="AN110" s="25"/>
      <c r="AO110" s="25"/>
      <c r="AP110" s="25"/>
      <c r="AQ110" s="25"/>
    </row>
    <row r="111" spans="2:43" x14ac:dyDescent="0.2">
      <c r="B111" s="100" t="s">
        <v>97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1"/>
      <c r="M111" s="1"/>
      <c r="N111" s="1"/>
      <c r="O111" s="1"/>
      <c r="P111" s="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2:43" x14ac:dyDescent="0.2">
      <c r="C112" s="48"/>
      <c r="D112" s="48"/>
      <c r="E112" s="48"/>
      <c r="F112" s="48"/>
      <c r="G112" s="48"/>
      <c r="H112" s="48"/>
      <c r="I112" s="48"/>
      <c r="J112" s="48"/>
      <c r="K112" s="48"/>
      <c r="L112" s="1"/>
      <c r="M112" s="1"/>
      <c r="N112" s="1"/>
      <c r="O112" s="1"/>
      <c r="P112" s="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spans="3:43" x14ac:dyDescent="0.2">
      <c r="C113" s="48"/>
      <c r="D113" s="48"/>
      <c r="E113" s="48"/>
      <c r="F113" s="48"/>
      <c r="G113" s="48"/>
      <c r="H113" s="48"/>
      <c r="I113" s="48"/>
      <c r="J113" s="48"/>
      <c r="K113" s="48"/>
      <c r="L113" s="1"/>
      <c r="M113" s="1"/>
      <c r="N113" s="1"/>
      <c r="O113" s="1"/>
      <c r="P113" s="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3:43" x14ac:dyDescent="0.2"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3:43" x14ac:dyDescent="0.2"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25"/>
      <c r="AN115" s="25"/>
      <c r="AO115" s="25"/>
      <c r="AP115" s="25"/>
      <c r="AQ115" s="25"/>
    </row>
    <row r="116" spans="3:43" x14ac:dyDescent="0.2"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R116" s="31"/>
      <c r="S116" s="31"/>
      <c r="T116" s="31"/>
      <c r="U116" s="31"/>
      <c r="V116" s="31"/>
      <c r="W116" s="31"/>
      <c r="X116" s="31"/>
      <c r="Y116" s="31"/>
      <c r="Z116" s="31"/>
    </row>
  </sheetData>
  <mergeCells count="32">
    <mergeCell ref="B57:P57"/>
    <mergeCell ref="B58:P58"/>
    <mergeCell ref="K84:L84"/>
    <mergeCell ref="B61:B62"/>
    <mergeCell ref="B84:B85"/>
    <mergeCell ref="C61:F61"/>
    <mergeCell ref="G61:J61"/>
    <mergeCell ref="K61:L61"/>
    <mergeCell ref="N61:P61"/>
    <mergeCell ref="B59:P59"/>
    <mergeCell ref="N84:P84"/>
    <mergeCell ref="B80:P80"/>
    <mergeCell ref="B81:P81"/>
    <mergeCell ref="B82:P82"/>
    <mergeCell ref="C84:F84"/>
    <mergeCell ref="G84:J84"/>
    <mergeCell ref="B5:B6"/>
    <mergeCell ref="K5:L5"/>
    <mergeCell ref="N5:P5"/>
    <mergeCell ref="K25:L25"/>
    <mergeCell ref="B1:P1"/>
    <mergeCell ref="B2:P2"/>
    <mergeCell ref="B3:P3"/>
    <mergeCell ref="B21:P21"/>
    <mergeCell ref="B22:P22"/>
    <mergeCell ref="B23:P23"/>
    <mergeCell ref="C25:F25"/>
    <mergeCell ref="G25:J25"/>
    <mergeCell ref="B25:B26"/>
    <mergeCell ref="N25:P25"/>
    <mergeCell ref="C5:F5"/>
    <mergeCell ref="G5:J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70C0"/>
  </sheetPr>
  <dimension ref="B1:BE111"/>
  <sheetViews>
    <sheetView showGridLines="0" topLeftCell="A79" zoomScale="90" zoomScaleNormal="90" workbookViewId="0">
      <selection activeCell="H124" sqref="H124"/>
    </sheetView>
  </sheetViews>
  <sheetFormatPr defaultColWidth="9" defaultRowHeight="15" x14ac:dyDescent="0.2"/>
  <cols>
    <col min="1" max="1" width="6.75" style="1" customWidth="1"/>
    <col min="2" max="2" width="31.625" style="1" customWidth="1"/>
    <col min="3" max="8" width="10.625" style="1" customWidth="1"/>
    <col min="9" max="9" width="3.625" style="1" customWidth="1"/>
    <col min="10" max="11" width="11.5" style="1" bestFit="1" customWidth="1"/>
    <col min="12" max="12" width="9" style="26"/>
    <col min="13" max="13" width="25.125" style="1" customWidth="1"/>
    <col min="14" max="19" width="10.625" style="1" customWidth="1"/>
    <col min="20" max="20" width="3.625" style="1" customWidth="1"/>
    <col min="21" max="22" width="11.5" style="1" bestFit="1" customWidth="1"/>
    <col min="23" max="23" width="9.125" style="1" customWidth="1"/>
    <col min="24" max="24" width="34.75" style="1" bestFit="1" customWidth="1"/>
    <col min="25" max="29" width="10.625" style="1" customWidth="1"/>
    <col min="30" max="30" width="9" style="1"/>
    <col min="31" max="31" width="3.625" style="1" customWidth="1"/>
    <col min="32" max="33" width="10.75" style="1" bestFit="1" customWidth="1"/>
    <col min="34" max="35" width="9" style="1"/>
    <col min="36" max="36" width="10.75" style="1" bestFit="1" customWidth="1"/>
    <col min="37" max="39" width="10.75" style="1" customWidth="1"/>
    <col min="40" max="40" width="10.75" style="1" bestFit="1" customWidth="1"/>
    <col min="41" max="43" width="9" style="1"/>
    <col min="44" max="45" width="10.75" style="1" bestFit="1" customWidth="1"/>
    <col min="46" max="53" width="9" style="1"/>
    <col min="54" max="54" width="13.375" style="1" bestFit="1" customWidth="1"/>
    <col min="55" max="55" width="12.375" style="1" bestFit="1" customWidth="1"/>
    <col min="56" max="56" width="13.375" style="1" bestFit="1" customWidth="1"/>
    <col min="57" max="61" width="9" style="1" customWidth="1"/>
    <col min="62" max="16384" width="9" style="1"/>
  </cols>
  <sheetData>
    <row r="1" spans="2:57" x14ac:dyDescent="0.2">
      <c r="B1" s="117" t="s">
        <v>109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57" x14ac:dyDescent="0.2">
      <c r="B2" s="117" t="s">
        <v>115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57" x14ac:dyDescent="0.2">
      <c r="B3" s="117" t="s">
        <v>98</v>
      </c>
      <c r="C3" s="117"/>
      <c r="D3" s="117"/>
      <c r="E3" s="117"/>
      <c r="F3" s="117"/>
      <c r="G3" s="117"/>
      <c r="H3" s="117"/>
      <c r="I3" s="117"/>
      <c r="J3" s="117"/>
      <c r="K3" s="117"/>
      <c r="L3" s="1"/>
    </row>
    <row r="5" spans="2:57" ht="15.75" x14ac:dyDescent="0.25">
      <c r="B5" s="119" t="s">
        <v>45</v>
      </c>
      <c r="C5" s="121" t="s">
        <v>101</v>
      </c>
      <c r="D5" s="123"/>
      <c r="E5" s="123"/>
      <c r="F5" s="122"/>
      <c r="G5" s="121" t="s">
        <v>110</v>
      </c>
      <c r="H5" s="122"/>
      <c r="I5" s="96"/>
      <c r="J5" s="121" t="s">
        <v>116</v>
      </c>
      <c r="K5" s="122"/>
      <c r="W5" s="29"/>
      <c r="AH5" s="32"/>
      <c r="AI5" s="32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</row>
    <row r="6" spans="2:57" ht="15.75" x14ac:dyDescent="0.25">
      <c r="B6" s="114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6"/>
      <c r="J6" s="97" t="s">
        <v>101</v>
      </c>
      <c r="K6" s="97" t="s">
        <v>110</v>
      </c>
      <c r="W6" s="29"/>
      <c r="AH6" s="29"/>
      <c r="AI6" s="29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2:57" x14ac:dyDescent="0.2">
      <c r="B7" s="2"/>
      <c r="C7" s="6"/>
      <c r="D7" s="6"/>
      <c r="E7" s="6"/>
      <c r="F7" s="12"/>
      <c r="G7" s="6"/>
      <c r="H7" s="6"/>
      <c r="I7" s="11"/>
      <c r="J7" s="6"/>
      <c r="K7" s="6"/>
      <c r="W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BC7" s="29"/>
      <c r="BD7" s="29"/>
    </row>
    <row r="8" spans="2:57" x14ac:dyDescent="0.2">
      <c r="B8" s="2" t="s">
        <v>40</v>
      </c>
      <c r="C8" s="67">
        <v>-0.66332205310591918</v>
      </c>
      <c r="D8" s="67">
        <v>-0.2426778704344601</v>
      </c>
      <c r="E8" s="67">
        <v>4.1694041846112473</v>
      </c>
      <c r="F8" s="67">
        <v>7.9525867799346228</v>
      </c>
      <c r="G8" s="67">
        <v>13.981660043034051</v>
      </c>
      <c r="H8" s="67">
        <v>9.2140428121159079</v>
      </c>
      <c r="I8" s="87"/>
      <c r="J8" s="67">
        <v>-0.45483867209246132</v>
      </c>
      <c r="K8" s="67">
        <v>11.613655328484217</v>
      </c>
      <c r="W8" s="11"/>
      <c r="AH8" s="11"/>
      <c r="AI8" s="11"/>
      <c r="AJ8" s="11"/>
      <c r="AK8" s="11"/>
      <c r="AL8" s="11"/>
      <c r="AM8" s="11"/>
      <c r="AN8" s="11"/>
      <c r="AR8" s="11"/>
      <c r="AS8" s="11"/>
      <c r="AW8" s="11"/>
      <c r="AX8" s="11"/>
      <c r="AY8" s="11"/>
      <c r="AZ8" s="11"/>
      <c r="BA8" s="11"/>
      <c r="BB8" s="11"/>
      <c r="BC8" s="11"/>
      <c r="BD8" s="11"/>
      <c r="BE8" s="11"/>
    </row>
    <row r="9" spans="2:57" x14ac:dyDescent="0.2">
      <c r="B9" s="2"/>
      <c r="C9" s="67"/>
      <c r="D9" s="67"/>
      <c r="E9" s="67"/>
      <c r="F9" s="67"/>
      <c r="G9" s="67"/>
      <c r="H9" s="67"/>
      <c r="I9" s="87"/>
      <c r="J9" s="67"/>
      <c r="K9" s="67"/>
      <c r="W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W9" s="11"/>
      <c r="AX9" s="11"/>
      <c r="AY9" s="11"/>
      <c r="AZ9" s="11"/>
      <c r="BA9" s="11"/>
      <c r="BB9" s="11"/>
      <c r="BC9" s="11"/>
      <c r="BD9" s="11"/>
      <c r="BE9" s="11"/>
    </row>
    <row r="10" spans="2:57" x14ac:dyDescent="0.2">
      <c r="B10" s="10" t="s">
        <v>41</v>
      </c>
      <c r="C10" s="67">
        <v>9.8091514816919467</v>
      </c>
      <c r="D10" s="67">
        <v>10.734049817262692</v>
      </c>
      <c r="E10" s="67">
        <v>18.688331867825212</v>
      </c>
      <c r="F10" s="67">
        <v>8.2016246396583661</v>
      </c>
      <c r="G10" s="67">
        <v>3.2324814732387352</v>
      </c>
      <c r="H10" s="67">
        <v>-4.2283968637778173</v>
      </c>
      <c r="I10" s="87"/>
      <c r="J10" s="67">
        <v>10.280893771862477</v>
      </c>
      <c r="K10" s="67">
        <v>-0.58855934906444363</v>
      </c>
      <c r="W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2:57" x14ac:dyDescent="0.2">
      <c r="B11" s="10"/>
      <c r="C11" s="67"/>
      <c r="D11" s="67"/>
      <c r="E11" s="67"/>
      <c r="F11" s="67"/>
      <c r="G11" s="67"/>
      <c r="H11" s="67"/>
      <c r="I11" s="87"/>
      <c r="J11" s="67"/>
      <c r="K11" s="67"/>
      <c r="W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2:57" x14ac:dyDescent="0.2">
      <c r="B12" s="10" t="s">
        <v>42</v>
      </c>
      <c r="C12" s="67">
        <v>8.6724613075903392</v>
      </c>
      <c r="D12" s="67">
        <v>13.745609413760285</v>
      </c>
      <c r="E12" s="67">
        <v>35.351352438939784</v>
      </c>
      <c r="F12" s="67">
        <v>19.041904492877237</v>
      </c>
      <c r="G12" s="67">
        <v>18.267357731435574</v>
      </c>
      <c r="H12" s="67">
        <v>9.5456123071459444</v>
      </c>
      <c r="I12" s="87"/>
      <c r="J12" s="67">
        <v>11.226873197986142</v>
      </c>
      <c r="K12" s="67">
        <v>13.776371690753987</v>
      </c>
      <c r="W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2:57" x14ac:dyDescent="0.2">
      <c r="B13" s="10"/>
      <c r="C13" s="67"/>
      <c r="D13" s="67"/>
      <c r="E13" s="67"/>
      <c r="F13" s="67"/>
      <c r="G13" s="67"/>
      <c r="H13" s="67"/>
      <c r="I13" s="87"/>
      <c r="J13" s="67"/>
      <c r="K13" s="67"/>
      <c r="W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W13" s="11"/>
      <c r="AX13" s="11"/>
      <c r="AY13" s="11"/>
      <c r="AZ13" s="11"/>
      <c r="BA13" s="11"/>
      <c r="BB13" s="11"/>
      <c r="BC13" s="11"/>
      <c r="BD13" s="11"/>
      <c r="BE13" s="11"/>
    </row>
    <row r="14" spans="2:57" x14ac:dyDescent="0.2">
      <c r="B14" s="10" t="s">
        <v>43</v>
      </c>
      <c r="C14" s="67">
        <v>-2.3749566673729627</v>
      </c>
      <c r="D14" s="67">
        <v>16.787821712222616</v>
      </c>
      <c r="E14" s="67">
        <v>9.3108796282809649</v>
      </c>
      <c r="F14" s="67">
        <v>6.6909348862400408</v>
      </c>
      <c r="G14" s="67">
        <v>25.438410144424004</v>
      </c>
      <c r="H14" s="67">
        <v>-10.464967133080872</v>
      </c>
      <c r="I14" s="87"/>
      <c r="J14" s="67">
        <v>8.0743150215857753</v>
      </c>
      <c r="K14" s="67">
        <v>4.2821979816082267</v>
      </c>
      <c r="W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W14" s="11"/>
      <c r="AX14" s="11"/>
      <c r="AY14" s="11"/>
      <c r="AZ14" s="11"/>
      <c r="BA14" s="11"/>
      <c r="BB14" s="41"/>
      <c r="BC14" s="41"/>
      <c r="BD14" s="41"/>
      <c r="BE14" s="11"/>
    </row>
    <row r="15" spans="2:57" x14ac:dyDescent="0.2">
      <c r="B15" s="2"/>
      <c r="C15" s="67"/>
      <c r="D15" s="67"/>
      <c r="E15" s="67"/>
      <c r="F15" s="67"/>
      <c r="G15" s="67"/>
      <c r="H15" s="67"/>
      <c r="I15" s="87"/>
      <c r="J15" s="67"/>
      <c r="K15" s="67"/>
      <c r="W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2:57" x14ac:dyDescent="0.2">
      <c r="B16" s="53" t="s">
        <v>117</v>
      </c>
      <c r="C16" s="67">
        <v>2.179468162473297</v>
      </c>
      <c r="D16" s="67">
        <v>6.302594715950316</v>
      </c>
      <c r="E16" s="67">
        <v>12.115684319121002</v>
      </c>
      <c r="F16" s="67">
        <v>9.3118848264373888</v>
      </c>
      <c r="G16" s="67">
        <v>14.188527331584687</v>
      </c>
      <c r="H16" s="67">
        <v>3.426257113134934</v>
      </c>
      <c r="I16" s="87"/>
      <c r="J16" s="67">
        <v>4.2680346365677968</v>
      </c>
      <c r="K16" s="67">
        <v>8.6305316229032147</v>
      </c>
      <c r="W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2:57" x14ac:dyDescent="0.2">
      <c r="B17" s="3"/>
      <c r="C17" s="72"/>
      <c r="D17" s="72"/>
      <c r="E17" s="72"/>
      <c r="F17" s="73"/>
      <c r="G17" s="72"/>
      <c r="H17" s="72"/>
      <c r="I17" s="87"/>
      <c r="J17" s="72"/>
      <c r="K17" s="72"/>
      <c r="W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W17" s="11"/>
      <c r="AX17" s="11"/>
      <c r="AY17" s="11"/>
      <c r="AZ17" s="11"/>
      <c r="BA17" s="11"/>
      <c r="BB17" s="11"/>
      <c r="BC17" s="11"/>
      <c r="BD17" s="11"/>
      <c r="BE17" s="11"/>
    </row>
    <row r="18" spans="2:57" x14ac:dyDescent="0.2">
      <c r="B18" s="100" t="s">
        <v>97</v>
      </c>
      <c r="C18" s="4"/>
      <c r="D18" s="4"/>
      <c r="E18" s="4"/>
      <c r="F18" s="4"/>
      <c r="G18" s="4"/>
      <c r="H18" s="4"/>
      <c r="I18" s="4"/>
      <c r="J18" s="4"/>
      <c r="K18" s="4"/>
      <c r="W18" s="11"/>
      <c r="AH18" s="11"/>
      <c r="AI18" s="11"/>
      <c r="AJ18" s="11"/>
      <c r="AK18" s="11"/>
      <c r="AL18" s="11"/>
      <c r="AM18" s="11"/>
      <c r="AN18" s="11"/>
      <c r="AR18" s="11"/>
      <c r="AS18" s="11"/>
    </row>
    <row r="20" spans="2:57" x14ac:dyDescent="0.2">
      <c r="B20" s="117" t="s">
        <v>80</v>
      </c>
      <c r="C20" s="117"/>
      <c r="D20" s="117"/>
      <c r="E20" s="117"/>
      <c r="F20" s="117"/>
      <c r="G20" s="117"/>
      <c r="H20" s="117"/>
      <c r="I20" s="117"/>
      <c r="J20" s="117"/>
      <c r="K20" s="117"/>
    </row>
    <row r="21" spans="2:57" x14ac:dyDescent="0.2">
      <c r="B21" s="117" t="s">
        <v>114</v>
      </c>
      <c r="C21" s="117"/>
      <c r="D21" s="117"/>
      <c r="E21" s="117"/>
      <c r="F21" s="117"/>
      <c r="G21" s="117"/>
      <c r="H21" s="117"/>
      <c r="I21" s="117"/>
      <c r="J21" s="117"/>
      <c r="K21" s="117"/>
    </row>
    <row r="22" spans="2:57" x14ac:dyDescent="0.2">
      <c r="B22" s="117" t="s">
        <v>98</v>
      </c>
      <c r="C22" s="117"/>
      <c r="D22" s="117"/>
      <c r="E22" s="117"/>
      <c r="F22" s="117"/>
      <c r="G22" s="117"/>
      <c r="H22" s="117"/>
      <c r="I22" s="117"/>
      <c r="J22" s="117"/>
      <c r="K22" s="117"/>
    </row>
    <row r="24" spans="2:57" ht="15.75" x14ac:dyDescent="0.25">
      <c r="B24" s="113" t="s">
        <v>94</v>
      </c>
      <c r="C24" s="121" t="str">
        <f t="shared" ref="C24" si="0">$C$5</f>
        <v>2021-2022</v>
      </c>
      <c r="D24" s="123"/>
      <c r="E24" s="123"/>
      <c r="F24" s="122"/>
      <c r="G24" s="121" t="str">
        <f>G5</f>
        <v>2022-2023</v>
      </c>
      <c r="H24" s="122"/>
      <c r="I24" s="101"/>
      <c r="J24" s="121" t="str">
        <f>J5</f>
        <v xml:space="preserve">January to June </v>
      </c>
      <c r="K24" s="122"/>
    </row>
    <row r="25" spans="2:57" ht="15.75" x14ac:dyDescent="0.25">
      <c r="B25" s="114"/>
      <c r="C25" s="97" t="s">
        <v>57</v>
      </c>
      <c r="D25" s="97" t="s">
        <v>58</v>
      </c>
      <c r="E25" s="97" t="s">
        <v>59</v>
      </c>
      <c r="F25" s="97" t="s">
        <v>60</v>
      </c>
      <c r="G25" s="97" t="s">
        <v>57</v>
      </c>
      <c r="H25" s="97" t="s">
        <v>58</v>
      </c>
      <c r="I25" s="96"/>
      <c r="J25" s="97" t="s">
        <v>101</v>
      </c>
      <c r="K25" s="97" t="s">
        <v>110</v>
      </c>
    </row>
    <row r="26" spans="2:57" x14ac:dyDescent="0.2">
      <c r="B26" s="2"/>
      <c r="C26" s="8"/>
      <c r="D26" s="8"/>
      <c r="E26" s="8"/>
      <c r="F26" s="36"/>
      <c r="G26" s="6"/>
      <c r="H26" s="6"/>
      <c r="I26" s="11"/>
      <c r="J26" s="6"/>
      <c r="K26" s="6"/>
    </row>
    <row r="27" spans="2:57" x14ac:dyDescent="0.2">
      <c r="B27" s="2" t="s">
        <v>40</v>
      </c>
      <c r="C27" s="67">
        <v>-0.66332205310591918</v>
      </c>
      <c r="D27" s="67">
        <v>-0.2426778704344601</v>
      </c>
      <c r="E27" s="67">
        <v>4.1694041846112473</v>
      </c>
      <c r="F27" s="67">
        <v>7.9525867799346228</v>
      </c>
      <c r="G27" s="67">
        <v>13.981660043034051</v>
      </c>
      <c r="H27" s="67">
        <v>9.2140428121159079</v>
      </c>
      <c r="I27" s="87"/>
      <c r="J27" s="67">
        <v>-0.45483867209246132</v>
      </c>
      <c r="K27" s="67">
        <v>11.613655328484217</v>
      </c>
      <c r="W27" s="31"/>
    </row>
    <row r="28" spans="2:57" x14ac:dyDescent="0.2">
      <c r="B28" s="9" t="s">
        <v>0</v>
      </c>
      <c r="C28" s="67">
        <v>2.0113034023708565</v>
      </c>
      <c r="D28" s="67">
        <v>2.3616420179696673</v>
      </c>
      <c r="E28" s="67">
        <v>4.4739716617204328</v>
      </c>
      <c r="F28" s="67">
        <v>4.8720524842666757</v>
      </c>
      <c r="G28" s="67">
        <v>6.5990087282816301</v>
      </c>
      <c r="H28" s="67">
        <v>10.822165379757553</v>
      </c>
      <c r="I28" s="87"/>
      <c r="J28" s="67">
        <v>2.1789853233978862</v>
      </c>
      <c r="K28" s="67">
        <v>8.6239436992493488</v>
      </c>
      <c r="W28" s="31"/>
    </row>
    <row r="29" spans="2:57" x14ac:dyDescent="0.2">
      <c r="B29" s="9" t="s">
        <v>1</v>
      </c>
      <c r="C29" s="67">
        <v>27.070994770840628</v>
      </c>
      <c r="D29" s="67">
        <v>34.183296251440169</v>
      </c>
      <c r="E29" s="67">
        <v>20.281308580136969</v>
      </c>
      <c r="F29" s="67">
        <v>10.423234673476056</v>
      </c>
      <c r="G29" s="67">
        <v>26.081452604401846</v>
      </c>
      <c r="H29" s="67">
        <v>7.0689981457846773</v>
      </c>
      <c r="I29" s="87"/>
      <c r="J29" s="67">
        <v>29.782148360601891</v>
      </c>
      <c r="K29" s="67">
        <v>18.588281528740769</v>
      </c>
      <c r="W29" s="31"/>
    </row>
    <row r="30" spans="2:57" x14ac:dyDescent="0.2">
      <c r="B30" s="9" t="s">
        <v>4</v>
      </c>
      <c r="C30" s="67">
        <v>-25.182688472483328</v>
      </c>
      <c r="D30" s="67">
        <v>-20.716980060282729</v>
      </c>
      <c r="E30" s="67">
        <v>-19.910700436372409</v>
      </c>
      <c r="F30" s="67">
        <v>-18.117066956705251</v>
      </c>
      <c r="G30" s="67">
        <v>-0.27890801879463245</v>
      </c>
      <c r="H30" s="67">
        <v>10.265201678435298</v>
      </c>
      <c r="I30" s="87"/>
      <c r="J30" s="67">
        <v>-22.918606602115066</v>
      </c>
      <c r="K30" s="67">
        <v>5.2195676515463418</v>
      </c>
      <c r="W30" s="31"/>
    </row>
    <row r="31" spans="2:57" x14ac:dyDescent="0.2">
      <c r="B31" s="9" t="s">
        <v>2</v>
      </c>
      <c r="C31" s="67">
        <v>8.8273057417310277</v>
      </c>
      <c r="D31" s="67">
        <v>13.958913015812691</v>
      </c>
      <c r="E31" s="67">
        <v>6.8295210198944911</v>
      </c>
      <c r="F31" s="67">
        <v>2.4104835088242016</v>
      </c>
      <c r="G31" s="67">
        <v>-10.028529298730049</v>
      </c>
      <c r="H31" s="67">
        <v>-11.305968804213451</v>
      </c>
      <c r="I31" s="87"/>
      <c r="J31" s="67">
        <v>11.433455967247163</v>
      </c>
      <c r="K31" s="67">
        <v>-10.691995914591901</v>
      </c>
      <c r="W31" s="31"/>
    </row>
    <row r="32" spans="2:57" x14ac:dyDescent="0.2">
      <c r="B32" s="9" t="s">
        <v>7</v>
      </c>
      <c r="C32" s="67">
        <v>-21.289711777684918</v>
      </c>
      <c r="D32" s="67">
        <v>-0.20740093000103377</v>
      </c>
      <c r="E32" s="67">
        <v>14.711483489532974</v>
      </c>
      <c r="F32" s="67">
        <v>16.150140351862063</v>
      </c>
      <c r="G32" s="67">
        <v>22.131034024903794</v>
      </c>
      <c r="H32" s="67">
        <v>15.982641650563846</v>
      </c>
      <c r="I32" s="87"/>
      <c r="J32" s="67">
        <v>-4.2080218779209977</v>
      </c>
      <c r="K32" s="67">
        <v>16.94132046142991</v>
      </c>
      <c r="W32" s="31"/>
    </row>
    <row r="33" spans="2:29" x14ac:dyDescent="0.2">
      <c r="B33" s="9" t="s">
        <v>3</v>
      </c>
      <c r="C33" s="67">
        <v>10.949132560597686</v>
      </c>
      <c r="D33" s="67">
        <v>-36.124101188652205</v>
      </c>
      <c r="E33" s="67">
        <v>228.13795841849384</v>
      </c>
      <c r="F33" s="67">
        <v>127.28610368107462</v>
      </c>
      <c r="G33" s="67">
        <v>41.511593516078669</v>
      </c>
      <c r="H33" s="67">
        <v>26.635536799738357</v>
      </c>
      <c r="I33" s="87"/>
      <c r="J33" s="67">
        <v>-7.138886426858571</v>
      </c>
      <c r="K33" s="67">
        <v>37.579643992689249</v>
      </c>
      <c r="W33" s="31"/>
    </row>
    <row r="34" spans="2:29" x14ac:dyDescent="0.2">
      <c r="B34" s="9" t="s">
        <v>5</v>
      </c>
      <c r="C34" s="67">
        <v>1.0058818373481104</v>
      </c>
      <c r="D34" s="67">
        <v>1.3911347709743893</v>
      </c>
      <c r="E34" s="67">
        <v>18.502556084092483</v>
      </c>
      <c r="F34" s="67">
        <v>28.76089955792127</v>
      </c>
      <c r="G34" s="67">
        <v>-4.331443383457378</v>
      </c>
      <c r="H34" s="67">
        <v>19.96994419319007</v>
      </c>
      <c r="I34" s="87"/>
      <c r="J34" s="67">
        <v>1.2023215782387631</v>
      </c>
      <c r="K34" s="67">
        <v>8.0829064195435674</v>
      </c>
      <c r="W34" s="31"/>
    </row>
    <row r="35" spans="2:29" x14ac:dyDescent="0.2">
      <c r="B35" s="9" t="s">
        <v>10</v>
      </c>
      <c r="C35" s="67">
        <v>-12.919116357990678</v>
      </c>
      <c r="D35" s="67">
        <v>-0.79675976921166347</v>
      </c>
      <c r="E35" s="67">
        <v>8.58260160670965</v>
      </c>
      <c r="F35" s="67">
        <v>9.8116050843925819</v>
      </c>
      <c r="G35" s="67">
        <v>22.168719287753103</v>
      </c>
      <c r="H35" s="67">
        <v>18.178319540762232</v>
      </c>
      <c r="I35" s="87"/>
      <c r="J35" s="67">
        <v>-5.8928090175973562</v>
      </c>
      <c r="K35" s="67">
        <v>19.730574237920084</v>
      </c>
      <c r="W35" s="31"/>
      <c r="X35" s="31"/>
      <c r="Y35" s="31"/>
      <c r="Z35" s="31"/>
      <c r="AA35" s="11"/>
      <c r="AB35" s="11"/>
      <c r="AC35" s="11"/>
    </row>
    <row r="36" spans="2:29" x14ac:dyDescent="0.2">
      <c r="B36" s="9" t="s">
        <v>16</v>
      </c>
      <c r="C36" s="67">
        <v>13.982480502961625</v>
      </c>
      <c r="D36" s="67">
        <v>4.2126198057674147</v>
      </c>
      <c r="E36" s="67">
        <v>-0.56216145001983797</v>
      </c>
      <c r="F36" s="67">
        <v>-18.740323968173346</v>
      </c>
      <c r="G36" s="67">
        <v>-18.209926196325377</v>
      </c>
      <c r="H36" s="67">
        <v>-19.126450142240191</v>
      </c>
      <c r="I36" s="87"/>
      <c r="J36" s="67">
        <v>6.8110927059241932</v>
      </c>
      <c r="K36" s="67">
        <v>-18.866317182344861</v>
      </c>
      <c r="W36" s="31"/>
      <c r="X36" s="31"/>
      <c r="Y36" s="31"/>
      <c r="Z36" s="31"/>
      <c r="AA36" s="11"/>
      <c r="AB36" s="11"/>
      <c r="AC36" s="11"/>
    </row>
    <row r="37" spans="2:29" x14ac:dyDescent="0.2">
      <c r="B37" s="9" t="s">
        <v>29</v>
      </c>
      <c r="C37" s="67">
        <v>10.24213522528774</v>
      </c>
      <c r="D37" s="67">
        <v>24.648791220486888</v>
      </c>
      <c r="E37" s="67">
        <v>9.7671050531819237</v>
      </c>
      <c r="F37" s="67">
        <v>9.0332260357746108</v>
      </c>
      <c r="G37" s="67">
        <v>2.4820184776211507</v>
      </c>
      <c r="H37" s="67">
        <v>11.379516283817882</v>
      </c>
      <c r="I37" s="87"/>
      <c r="J37" s="67">
        <v>18.268202829636348</v>
      </c>
      <c r="K37" s="67">
        <v>7.7063122577125442</v>
      </c>
      <c r="W37" s="31"/>
      <c r="X37" s="31"/>
      <c r="Y37" s="31"/>
      <c r="Z37" s="31"/>
      <c r="AA37" s="11"/>
      <c r="AB37" s="11"/>
      <c r="AC37" s="11"/>
    </row>
    <row r="38" spans="2:29" x14ac:dyDescent="0.2">
      <c r="B38" s="9" t="s">
        <v>12</v>
      </c>
      <c r="C38" s="67">
        <v>0.47942594784122772</v>
      </c>
      <c r="D38" s="67">
        <v>35.775528037345694</v>
      </c>
      <c r="E38" s="67">
        <v>-2.4931380402626546</v>
      </c>
      <c r="F38" s="67">
        <v>287.57751718897964</v>
      </c>
      <c r="G38" s="67">
        <v>146.25770333750867</v>
      </c>
      <c r="H38" s="67">
        <v>73.897437391579231</v>
      </c>
      <c r="I38" s="87"/>
      <c r="J38" s="67">
        <v>11.156969225093238</v>
      </c>
      <c r="K38" s="67">
        <v>119.51966440350756</v>
      </c>
      <c r="W38" s="31"/>
      <c r="X38" s="31"/>
      <c r="Y38" s="31"/>
      <c r="Z38" s="31"/>
      <c r="AA38" s="11"/>
      <c r="AB38" s="11"/>
      <c r="AC38" s="11"/>
    </row>
    <row r="39" spans="2:29" x14ac:dyDescent="0.2">
      <c r="B39" s="9" t="s">
        <v>14</v>
      </c>
      <c r="C39" s="67">
        <v>-15.883119256944877</v>
      </c>
      <c r="D39" s="67">
        <v>23.226345937783787</v>
      </c>
      <c r="E39" s="67">
        <v>30.762849646441492</v>
      </c>
      <c r="F39" s="67">
        <v>38.556812685190799</v>
      </c>
      <c r="G39" s="67">
        <v>44.373806828287556</v>
      </c>
      <c r="H39" s="67">
        <v>10.244046060486589</v>
      </c>
      <c r="I39" s="87"/>
      <c r="J39" s="67">
        <v>2.870073847585819</v>
      </c>
      <c r="K39" s="67">
        <v>24.769968539755705</v>
      </c>
      <c r="W39" s="31"/>
      <c r="X39" s="31"/>
      <c r="Y39" s="31"/>
      <c r="Z39" s="31"/>
      <c r="AA39" s="11"/>
      <c r="AB39" s="11"/>
      <c r="AC39" s="11"/>
    </row>
    <row r="40" spans="2:29" x14ac:dyDescent="0.2">
      <c r="B40" s="9" t="s">
        <v>6</v>
      </c>
      <c r="C40" s="67">
        <v>9.5627230320192602</v>
      </c>
      <c r="D40" s="67">
        <v>21.635757346903041</v>
      </c>
      <c r="E40" s="67">
        <v>13.101446905592828</v>
      </c>
      <c r="F40" s="67">
        <v>15.173854379974694</v>
      </c>
      <c r="G40" s="67">
        <v>-0.36393957199756244</v>
      </c>
      <c r="H40" s="67">
        <v>-15.473237616483161</v>
      </c>
      <c r="I40" s="87"/>
      <c r="J40" s="67">
        <v>12.488583953992816</v>
      </c>
      <c r="K40" s="67">
        <v>-4.3233848526110785</v>
      </c>
      <c r="W40" s="31"/>
      <c r="X40" s="31"/>
      <c r="Y40" s="31"/>
      <c r="Z40" s="31"/>
      <c r="AA40" s="11"/>
      <c r="AB40" s="11"/>
      <c r="AC40" s="11"/>
    </row>
    <row r="41" spans="2:29" x14ac:dyDescent="0.2">
      <c r="B41" s="9" t="s">
        <v>8</v>
      </c>
      <c r="C41" s="67">
        <v>-26.228591002215463</v>
      </c>
      <c r="D41" s="67">
        <v>-15.044708966711262</v>
      </c>
      <c r="E41" s="67">
        <v>1.1049258573242238</v>
      </c>
      <c r="F41" s="67">
        <v>3.6836570609186436</v>
      </c>
      <c r="G41" s="67">
        <v>13.63902378962587</v>
      </c>
      <c r="H41" s="67">
        <v>35.51658255392811</v>
      </c>
      <c r="I41" s="87"/>
      <c r="J41" s="67">
        <v>-17.31972721500885</v>
      </c>
      <c r="K41" s="67">
        <v>31.54578867680442</v>
      </c>
      <c r="W41" s="31"/>
      <c r="X41" s="31"/>
      <c r="Y41" s="31"/>
      <c r="Z41" s="31"/>
      <c r="AA41" s="11"/>
      <c r="AB41" s="11"/>
      <c r="AC41" s="11"/>
    </row>
    <row r="42" spans="2:29" x14ac:dyDescent="0.2">
      <c r="B42" s="9" t="s">
        <v>9</v>
      </c>
      <c r="C42" s="67">
        <v>19.672034265240491</v>
      </c>
      <c r="D42" s="67">
        <v>4.5733393980813775</v>
      </c>
      <c r="E42" s="67">
        <v>23.884752686561072</v>
      </c>
      <c r="F42" s="67">
        <v>4.9170947616772764</v>
      </c>
      <c r="G42" s="67">
        <v>-6.2758952233482601</v>
      </c>
      <c r="H42" s="67">
        <v>-11.574152402588444</v>
      </c>
      <c r="I42" s="87"/>
      <c r="J42" s="67">
        <v>10.889808942324875</v>
      </c>
      <c r="K42" s="67">
        <v>-9.1821089111379877</v>
      </c>
      <c r="W42" s="31"/>
      <c r="X42" s="31"/>
      <c r="Y42" s="31"/>
      <c r="Z42" s="31"/>
      <c r="AA42" s="11"/>
      <c r="AB42" s="11"/>
      <c r="AC42" s="11"/>
    </row>
    <row r="43" spans="2:29" x14ac:dyDescent="0.2">
      <c r="B43" s="9" t="s">
        <v>11</v>
      </c>
      <c r="C43" s="67">
        <v>-0.89727556333761838</v>
      </c>
      <c r="D43" s="67">
        <v>70.304109245780339</v>
      </c>
      <c r="E43" s="67">
        <v>-7.6827147592333445</v>
      </c>
      <c r="F43" s="67">
        <v>39.905112607597992</v>
      </c>
      <c r="G43" s="67">
        <v>-9.6759960360039639</v>
      </c>
      <c r="H43" s="67">
        <v>-34.66187074072198</v>
      </c>
      <c r="I43" s="87"/>
      <c r="J43" s="67">
        <v>23.854988268822353</v>
      </c>
      <c r="K43" s="67">
        <v>-21.619525011593154</v>
      </c>
      <c r="W43" s="31"/>
      <c r="X43" s="31"/>
      <c r="Y43" s="31"/>
      <c r="Z43" s="31"/>
      <c r="AA43" s="11"/>
      <c r="AB43" s="11"/>
      <c r="AC43" s="11"/>
    </row>
    <row r="44" spans="2:29" x14ac:dyDescent="0.2">
      <c r="B44" s="9" t="s">
        <v>31</v>
      </c>
      <c r="C44" s="67">
        <v>-7.735646467351498</v>
      </c>
      <c r="D44" s="67">
        <v>28.852909941951932</v>
      </c>
      <c r="E44" s="67">
        <v>26.596117390984819</v>
      </c>
      <c r="F44" s="67">
        <v>30.759991060544898</v>
      </c>
      <c r="G44" s="67">
        <v>65.300349272290163</v>
      </c>
      <c r="H44" s="67">
        <v>50.411386116095834</v>
      </c>
      <c r="I44" s="87"/>
      <c r="J44" s="67">
        <v>5.1492079589642969</v>
      </c>
      <c r="K44" s="67">
        <v>58.875145261802572</v>
      </c>
      <c r="W44" s="31"/>
      <c r="X44" s="31"/>
      <c r="Y44" s="31"/>
      <c r="Z44" s="31"/>
      <c r="AA44" s="11"/>
      <c r="AB44" s="11"/>
      <c r="AC44" s="11"/>
    </row>
    <row r="45" spans="2:29" x14ac:dyDescent="0.2">
      <c r="B45" s="9" t="s">
        <v>32</v>
      </c>
      <c r="C45" s="67">
        <v>2.0223911989512455</v>
      </c>
      <c r="D45" s="67">
        <v>23.566347185877092</v>
      </c>
      <c r="E45" s="67">
        <v>3.158294236545256</v>
      </c>
      <c r="F45" s="67">
        <v>13.713794808225121</v>
      </c>
      <c r="G45" s="67">
        <v>13.810956317498446</v>
      </c>
      <c r="H45" s="67">
        <v>-7.0541773910536403</v>
      </c>
      <c r="I45" s="87"/>
      <c r="J45" s="67">
        <v>14.314105140851785</v>
      </c>
      <c r="K45" s="67">
        <v>0.94303042794525727</v>
      </c>
      <c r="W45" s="31"/>
      <c r="X45" s="31"/>
      <c r="Y45" s="31"/>
      <c r="Z45" s="31"/>
      <c r="AA45" s="11"/>
      <c r="AB45" s="11"/>
      <c r="AC45" s="11"/>
    </row>
    <row r="46" spans="2:29" x14ac:dyDescent="0.2">
      <c r="B46" s="9" t="s">
        <v>13</v>
      </c>
      <c r="C46" s="67">
        <v>-39.540690504919141</v>
      </c>
      <c r="D46" s="67">
        <v>26.541895824180518</v>
      </c>
      <c r="E46" s="67">
        <v>-34.745644921566488</v>
      </c>
      <c r="F46" s="67">
        <v>12.219331349149298</v>
      </c>
      <c r="G46" s="67">
        <v>27.439734733958954</v>
      </c>
      <c r="H46" s="67">
        <v>-3.2689479878282968</v>
      </c>
      <c r="I46" s="87"/>
      <c r="J46" s="67">
        <v>-19.099612544868418</v>
      </c>
      <c r="K46" s="67">
        <v>12.581689196258949</v>
      </c>
      <c r="W46" s="31"/>
      <c r="X46" s="31"/>
      <c r="Y46" s="31"/>
      <c r="Z46" s="31"/>
      <c r="AA46" s="11"/>
      <c r="AB46" s="11"/>
      <c r="AC46" s="11"/>
    </row>
    <row r="47" spans="2:29" x14ac:dyDescent="0.2">
      <c r="B47" s="9" t="s">
        <v>15</v>
      </c>
      <c r="C47" s="67">
        <v>11.436693153549914</v>
      </c>
      <c r="D47" s="67">
        <v>16.39570261089338</v>
      </c>
      <c r="E47" s="67">
        <v>9.6118572537314826</v>
      </c>
      <c r="F47" s="67">
        <v>26.200582300362928</v>
      </c>
      <c r="G47" s="67">
        <v>-2.0192028279973906</v>
      </c>
      <c r="H47" s="67">
        <v>15.619216654389124</v>
      </c>
      <c r="I47" s="87"/>
      <c r="J47" s="67">
        <v>13.918651886814759</v>
      </c>
      <c r="K47" s="67">
        <v>7.000690387958608</v>
      </c>
      <c r="W47" s="31"/>
      <c r="X47" s="31"/>
      <c r="Y47" s="31"/>
      <c r="Z47" s="31"/>
      <c r="AA47" s="11"/>
      <c r="AB47" s="11"/>
      <c r="AC47" s="11"/>
    </row>
    <row r="48" spans="2:29" x14ac:dyDescent="0.2">
      <c r="B48" s="9" t="s">
        <v>55</v>
      </c>
      <c r="C48" s="67">
        <v>4.5876320419272254</v>
      </c>
      <c r="D48" s="67">
        <v>3.6793211404015036</v>
      </c>
      <c r="E48" s="67">
        <v>-0.31793122187554479</v>
      </c>
      <c r="F48" s="67">
        <v>-1.8667630875650709</v>
      </c>
      <c r="G48" s="67">
        <v>6.6519864755195224</v>
      </c>
      <c r="H48" s="67">
        <v>5.9493141477106937</v>
      </c>
      <c r="I48" s="87"/>
      <c r="J48" s="67">
        <v>3.9572605744698119</v>
      </c>
      <c r="K48" s="67">
        <v>6.1656328140061722</v>
      </c>
      <c r="W48" s="31"/>
      <c r="X48" s="31"/>
      <c r="Y48" s="31"/>
      <c r="Z48" s="31"/>
      <c r="AA48" s="11"/>
      <c r="AB48" s="11"/>
      <c r="AC48" s="11"/>
    </row>
    <row r="49" spans="2:29" x14ac:dyDescent="0.2">
      <c r="B49" s="9" t="s">
        <v>56</v>
      </c>
      <c r="C49" s="67">
        <v>8.1143576256446295</v>
      </c>
      <c r="D49" s="67">
        <v>-1.9477708708471098</v>
      </c>
      <c r="E49" s="67">
        <v>6.6421348978201067</v>
      </c>
      <c r="F49" s="67">
        <v>18.608381229056281</v>
      </c>
      <c r="G49" s="67">
        <v>10.514208643356904</v>
      </c>
      <c r="H49" s="67">
        <v>27.63367838686279</v>
      </c>
      <c r="I49" s="87"/>
      <c r="J49" s="67">
        <v>3.164473535693979</v>
      </c>
      <c r="K49" s="67">
        <v>18.518498074564338</v>
      </c>
      <c r="W49" s="31"/>
      <c r="X49" s="31"/>
      <c r="Y49" s="31"/>
      <c r="Z49" s="31"/>
      <c r="AA49" s="11"/>
      <c r="AB49" s="11"/>
      <c r="AC49" s="11"/>
    </row>
    <row r="50" spans="2:29" x14ac:dyDescent="0.2">
      <c r="B50" s="9" t="s">
        <v>44</v>
      </c>
      <c r="C50" s="67">
        <v>-3.9614745226282611</v>
      </c>
      <c r="D50" s="67">
        <v>-6.1977655423032685</v>
      </c>
      <c r="E50" s="67">
        <v>7.1352834855026748</v>
      </c>
      <c r="F50" s="67">
        <v>6.0051223788942343</v>
      </c>
      <c r="G50" s="67">
        <v>10.768722080186844</v>
      </c>
      <c r="H50" s="67">
        <v>6.2836612692087179</v>
      </c>
      <c r="I50" s="87"/>
      <c r="J50" s="67">
        <v>-5.0702289294982883</v>
      </c>
      <c r="K50" s="67">
        <v>8.5714384243448016</v>
      </c>
      <c r="W50" s="31"/>
      <c r="X50" s="31"/>
      <c r="Y50" s="31"/>
      <c r="Z50" s="31"/>
      <c r="AA50" s="11"/>
      <c r="AB50" s="11"/>
      <c r="AC50" s="11"/>
    </row>
    <row r="51" spans="2:29" x14ac:dyDescent="0.2">
      <c r="B51" s="3"/>
      <c r="C51" s="72"/>
      <c r="D51" s="72"/>
      <c r="E51" s="72"/>
      <c r="F51" s="73"/>
      <c r="G51" s="72"/>
      <c r="H51" s="72"/>
      <c r="I51" s="87"/>
      <c r="J51" s="72"/>
      <c r="K51" s="72"/>
      <c r="W51" s="31"/>
      <c r="X51" s="31"/>
      <c r="Y51" s="31"/>
      <c r="Z51" s="31"/>
      <c r="AA51" s="11"/>
      <c r="AB51" s="11"/>
      <c r="AC51" s="11"/>
    </row>
    <row r="52" spans="2:29" x14ac:dyDescent="0.2">
      <c r="B52" s="100" t="s">
        <v>97</v>
      </c>
      <c r="W52" s="31"/>
      <c r="X52" s="31"/>
      <c r="Y52" s="31"/>
      <c r="Z52" s="31"/>
      <c r="AA52" s="11"/>
      <c r="AB52" s="11"/>
      <c r="AC52" s="11"/>
    </row>
    <row r="53" spans="2:29" x14ac:dyDescent="0.2">
      <c r="W53" s="31"/>
      <c r="X53" s="31"/>
      <c r="Y53" s="31"/>
      <c r="Z53" s="31"/>
      <c r="AA53" s="11"/>
      <c r="AB53" s="11"/>
      <c r="AC53" s="11"/>
    </row>
    <row r="54" spans="2:29" x14ac:dyDescent="0.2">
      <c r="W54" s="31"/>
      <c r="X54" s="31"/>
      <c r="Y54" s="31"/>
      <c r="Z54" s="31"/>
      <c r="AA54" s="11"/>
      <c r="AB54" s="11"/>
      <c r="AC54" s="11"/>
    </row>
    <row r="55" spans="2:29" x14ac:dyDescent="0.2">
      <c r="B55" s="117" t="s">
        <v>69</v>
      </c>
      <c r="C55" s="117"/>
      <c r="D55" s="117"/>
      <c r="E55" s="117"/>
      <c r="F55" s="117"/>
      <c r="G55" s="117"/>
      <c r="H55" s="117"/>
      <c r="I55" s="117"/>
      <c r="J55" s="117"/>
      <c r="K55" s="117"/>
      <c r="W55" s="31"/>
      <c r="X55" s="31"/>
      <c r="Y55" s="31"/>
      <c r="Z55" s="31"/>
      <c r="AA55" s="11"/>
      <c r="AB55" s="11"/>
      <c r="AC55" s="11"/>
    </row>
    <row r="56" spans="2:29" x14ac:dyDescent="0.2">
      <c r="B56" s="117" t="s">
        <v>114</v>
      </c>
      <c r="C56" s="117"/>
      <c r="D56" s="117"/>
      <c r="E56" s="117"/>
      <c r="F56" s="117"/>
      <c r="G56" s="117"/>
      <c r="H56" s="117"/>
      <c r="I56" s="117"/>
      <c r="J56" s="117"/>
      <c r="K56" s="117"/>
      <c r="W56" s="31"/>
      <c r="X56" s="31"/>
      <c r="Y56" s="31"/>
      <c r="Z56" s="31"/>
      <c r="AA56" s="11"/>
      <c r="AB56" s="11"/>
      <c r="AC56" s="11"/>
    </row>
    <row r="57" spans="2:29" x14ac:dyDescent="0.2">
      <c r="B57" s="117" t="s">
        <v>98</v>
      </c>
      <c r="C57" s="117"/>
      <c r="D57" s="117"/>
      <c r="E57" s="117"/>
      <c r="F57" s="117"/>
      <c r="G57" s="117"/>
      <c r="H57" s="117"/>
      <c r="I57" s="117"/>
      <c r="J57" s="117"/>
      <c r="K57" s="117"/>
      <c r="M57" s="47"/>
      <c r="W57" s="31"/>
      <c r="X57" s="31"/>
      <c r="Y57" s="31"/>
      <c r="Z57" s="31"/>
      <c r="AA57" s="11"/>
      <c r="AB57" s="11"/>
      <c r="AC57" s="11"/>
    </row>
    <row r="58" spans="2:29" x14ac:dyDescent="0.2">
      <c r="M58" s="47"/>
      <c r="W58" s="31"/>
      <c r="X58" s="31"/>
      <c r="Y58" s="31"/>
      <c r="Z58" s="31"/>
      <c r="AA58" s="11"/>
      <c r="AB58" s="11"/>
      <c r="AC58" s="11"/>
    </row>
    <row r="59" spans="2:29" ht="15.75" x14ac:dyDescent="0.25">
      <c r="B59" s="113" t="s">
        <v>94</v>
      </c>
      <c r="C59" s="121" t="str">
        <f t="shared" ref="C59" si="1">$C$5</f>
        <v>2021-2022</v>
      </c>
      <c r="D59" s="123"/>
      <c r="E59" s="123"/>
      <c r="F59" s="122"/>
      <c r="G59" s="121" t="str">
        <f>$G$5</f>
        <v>2022-2023</v>
      </c>
      <c r="H59" s="122"/>
      <c r="I59" s="101"/>
      <c r="J59" s="121" t="s">
        <v>112</v>
      </c>
      <c r="K59" s="122"/>
      <c r="W59" s="31"/>
      <c r="X59" s="31"/>
      <c r="Y59" s="31"/>
      <c r="Z59" s="31"/>
      <c r="AA59" s="11"/>
      <c r="AB59" s="11"/>
      <c r="AC59" s="11"/>
    </row>
    <row r="60" spans="2:29" ht="15.75" x14ac:dyDescent="0.25">
      <c r="B60" s="114"/>
      <c r="C60" s="97" t="s">
        <v>57</v>
      </c>
      <c r="D60" s="97" t="s">
        <v>58</v>
      </c>
      <c r="E60" s="97" t="s">
        <v>59</v>
      </c>
      <c r="F60" s="97" t="s">
        <v>60</v>
      </c>
      <c r="G60" s="97" t="s">
        <v>57</v>
      </c>
      <c r="H60" s="97" t="s">
        <v>58</v>
      </c>
      <c r="I60" s="96"/>
      <c r="J60" s="97" t="s">
        <v>101</v>
      </c>
      <c r="K60" s="97" t="s">
        <v>110</v>
      </c>
      <c r="W60" s="31"/>
      <c r="X60" s="31"/>
      <c r="Y60" s="31"/>
      <c r="Z60" s="31"/>
      <c r="AA60" s="11"/>
      <c r="AB60" s="11"/>
      <c r="AC60" s="11"/>
    </row>
    <row r="61" spans="2:29" x14ac:dyDescent="0.2">
      <c r="B61" s="2"/>
      <c r="C61" s="8"/>
      <c r="D61" s="8"/>
      <c r="E61" s="8"/>
      <c r="F61" s="36"/>
      <c r="G61" s="14"/>
      <c r="H61" s="14"/>
      <c r="I61" s="11"/>
      <c r="J61" s="14"/>
      <c r="K61" s="14"/>
      <c r="W61" s="31"/>
      <c r="X61" s="31"/>
      <c r="Y61" s="31"/>
      <c r="Z61" s="31"/>
      <c r="AA61" s="11"/>
      <c r="AB61" s="11"/>
      <c r="AC61" s="11"/>
    </row>
    <row r="62" spans="2:29" x14ac:dyDescent="0.2">
      <c r="B62" s="10" t="s">
        <v>41</v>
      </c>
      <c r="C62" s="67">
        <v>9.8091514816919467</v>
      </c>
      <c r="D62" s="67">
        <v>10.734049817262692</v>
      </c>
      <c r="E62" s="67">
        <v>18.688331867825212</v>
      </c>
      <c r="F62" s="67">
        <v>8.2016246396583661</v>
      </c>
      <c r="G62" s="67">
        <v>3.2324814732387352</v>
      </c>
      <c r="H62" s="67">
        <v>-4.2283968637778173</v>
      </c>
      <c r="I62" s="87"/>
      <c r="J62" s="67">
        <v>10.280893771862477</v>
      </c>
      <c r="K62" s="67">
        <v>-0.58855934906444363</v>
      </c>
      <c r="W62" s="31"/>
      <c r="X62" s="31"/>
      <c r="Y62" s="31"/>
      <c r="Z62" s="31"/>
      <c r="AA62" s="11"/>
      <c r="AB62" s="11"/>
      <c r="AC62" s="11"/>
    </row>
    <row r="63" spans="2:29" x14ac:dyDescent="0.2">
      <c r="B63" s="9" t="s">
        <v>19</v>
      </c>
      <c r="C63" s="67">
        <v>10.725759410892643</v>
      </c>
      <c r="D63" s="67">
        <v>9.6863620879327428</v>
      </c>
      <c r="E63" s="67">
        <v>19.246482977729951</v>
      </c>
      <c r="F63" s="67">
        <v>7.2604862838191897</v>
      </c>
      <c r="G63" s="67">
        <v>0.98769891204990579</v>
      </c>
      <c r="H63" s="67">
        <v>-5.0157029026656978</v>
      </c>
      <c r="I63" s="87"/>
      <c r="J63" s="67">
        <v>10.203778500297078</v>
      </c>
      <c r="K63" s="67">
        <v>-2.0130287816877757</v>
      </c>
      <c r="W63" s="31"/>
      <c r="X63" s="31"/>
      <c r="Y63" s="31"/>
      <c r="Z63" s="31"/>
      <c r="AA63" s="11"/>
      <c r="AB63" s="11"/>
      <c r="AC63" s="11"/>
    </row>
    <row r="64" spans="2:29" x14ac:dyDescent="0.2">
      <c r="B64" s="9" t="s">
        <v>18</v>
      </c>
      <c r="C64" s="67">
        <v>-4.331884570739442</v>
      </c>
      <c r="D64" s="67">
        <v>10.029919838049217</v>
      </c>
      <c r="E64" s="67">
        <v>9.1186590536641567</v>
      </c>
      <c r="F64" s="67">
        <v>8.7476904212121056</v>
      </c>
      <c r="G64" s="67">
        <v>24.792419116676399</v>
      </c>
      <c r="H64" s="67">
        <v>-1.1341348356446956</v>
      </c>
      <c r="I64" s="87"/>
      <c r="J64" s="67">
        <v>3.4489572440972616</v>
      </c>
      <c r="K64" s="67">
        <v>9.8525410304598271</v>
      </c>
      <c r="W64" s="31"/>
      <c r="X64" s="31"/>
      <c r="Y64" s="31"/>
      <c r="Z64" s="31"/>
      <c r="AA64" s="11"/>
      <c r="AB64" s="11"/>
      <c r="AC64" s="11"/>
    </row>
    <row r="65" spans="2:29" x14ac:dyDescent="0.2">
      <c r="B65" s="9" t="s">
        <v>17</v>
      </c>
      <c r="C65" s="67">
        <v>23.917066036284652</v>
      </c>
      <c r="D65" s="67">
        <v>25.274155086774861</v>
      </c>
      <c r="E65" s="67">
        <v>23.681991271684311</v>
      </c>
      <c r="F65" s="67">
        <v>13.366309778395479</v>
      </c>
      <c r="G65" s="67">
        <v>2.5753533701576625</v>
      </c>
      <c r="H65" s="67">
        <v>-3.7916186912817174</v>
      </c>
      <c r="I65" s="87"/>
      <c r="J65" s="67">
        <v>24.693706255250937</v>
      </c>
      <c r="K65" s="67">
        <v>-1.0853237388713688</v>
      </c>
      <c r="W65" s="31"/>
      <c r="X65" s="31"/>
      <c r="Y65" s="31"/>
      <c r="Z65" s="31"/>
      <c r="AA65" s="11"/>
      <c r="AB65" s="11"/>
      <c r="AC65" s="11"/>
    </row>
    <row r="66" spans="2:29" x14ac:dyDescent="0.2">
      <c r="B66" s="9" t="s">
        <v>20</v>
      </c>
      <c r="C66" s="67">
        <v>5.665692674415701</v>
      </c>
      <c r="D66" s="67">
        <v>13.766264874113055</v>
      </c>
      <c r="E66" s="67">
        <v>25.520684429349537</v>
      </c>
      <c r="F66" s="67">
        <v>19.176465286783472</v>
      </c>
      <c r="G66" s="67">
        <v>12.88327415764703</v>
      </c>
      <c r="H66" s="67">
        <v>5.1689866472774071</v>
      </c>
      <c r="I66" s="87"/>
      <c r="J66" s="67">
        <v>9.9205587268173634</v>
      </c>
      <c r="K66" s="67">
        <v>8.6895429750464039</v>
      </c>
      <c r="W66" s="31"/>
      <c r="X66" s="31"/>
      <c r="Y66" s="31"/>
      <c r="Z66" s="31"/>
      <c r="AA66" s="11"/>
      <c r="AB66" s="11"/>
      <c r="AC66" s="11"/>
    </row>
    <row r="67" spans="2:29" x14ac:dyDescent="0.2">
      <c r="B67" s="9" t="s">
        <v>21</v>
      </c>
      <c r="C67" s="67">
        <v>40.443244569773398</v>
      </c>
      <c r="D67" s="67">
        <v>27.296312511096499</v>
      </c>
      <c r="E67" s="67">
        <v>18.628882400425351</v>
      </c>
      <c r="F67" s="67">
        <v>-5.0973674599480212</v>
      </c>
      <c r="G67" s="67">
        <v>-24.420570832814505</v>
      </c>
      <c r="H67" s="67">
        <v>-18.39735346916158</v>
      </c>
      <c r="I67" s="87"/>
      <c r="J67" s="67">
        <v>34.151411061892922</v>
      </c>
      <c r="K67" s="67">
        <v>-21.685290028577629</v>
      </c>
      <c r="W67" s="31"/>
      <c r="X67" s="31"/>
      <c r="Y67" s="31"/>
      <c r="Z67" s="31"/>
      <c r="AA67" s="11"/>
      <c r="AB67" s="11"/>
      <c r="AC67" s="11"/>
    </row>
    <row r="68" spans="2:29" x14ac:dyDescent="0.2">
      <c r="B68" s="10"/>
      <c r="C68" s="67"/>
      <c r="D68" s="67"/>
      <c r="E68" s="67"/>
      <c r="F68" s="67"/>
      <c r="G68" s="67"/>
      <c r="H68" s="67"/>
      <c r="I68" s="87"/>
      <c r="J68" s="67"/>
      <c r="K68" s="67"/>
      <c r="W68" s="31"/>
      <c r="X68" s="31"/>
      <c r="Y68" s="31"/>
      <c r="Z68" s="31"/>
      <c r="AA68" s="11"/>
      <c r="AB68" s="11"/>
      <c r="AC68" s="11"/>
    </row>
    <row r="69" spans="2:29" x14ac:dyDescent="0.2">
      <c r="B69" s="10" t="s">
        <v>42</v>
      </c>
      <c r="C69" s="67">
        <v>8.6724613075903392</v>
      </c>
      <c r="D69" s="67">
        <v>13.745609413760285</v>
      </c>
      <c r="E69" s="67">
        <v>35.351352438939784</v>
      </c>
      <c r="F69" s="67">
        <v>19.041904492877237</v>
      </c>
      <c r="G69" s="67">
        <v>18.267357731435574</v>
      </c>
      <c r="H69" s="67">
        <v>9.5456123071459444</v>
      </c>
      <c r="I69" s="87"/>
      <c r="J69" s="67">
        <v>11.226873197986142</v>
      </c>
      <c r="K69" s="67">
        <v>13.776371690753987</v>
      </c>
      <c r="W69" s="31"/>
      <c r="X69" s="31"/>
      <c r="Y69" s="31"/>
      <c r="Z69" s="31"/>
      <c r="AA69" s="11"/>
      <c r="AB69" s="11"/>
      <c r="AC69" s="11"/>
    </row>
    <row r="70" spans="2:29" x14ac:dyDescent="0.2">
      <c r="B70" s="9" t="s">
        <v>22</v>
      </c>
      <c r="C70" s="67">
        <v>11.61445723270489</v>
      </c>
      <c r="D70" s="67">
        <v>15.191197367670606</v>
      </c>
      <c r="E70" s="67">
        <v>41.484142019547932</v>
      </c>
      <c r="F70" s="67">
        <v>20.23871504456136</v>
      </c>
      <c r="G70" s="67">
        <v>13.822500363499302</v>
      </c>
      <c r="H70" s="67">
        <v>11.241068379556051</v>
      </c>
      <c r="I70" s="87"/>
      <c r="J70" s="67">
        <v>13.399342486713639</v>
      </c>
      <c r="K70" s="67">
        <v>12.513944232947495</v>
      </c>
      <c r="W70" s="31"/>
      <c r="X70" s="31"/>
      <c r="Y70" s="31"/>
      <c r="Z70" s="31"/>
      <c r="AA70" s="11"/>
      <c r="AB70" s="11"/>
      <c r="AC70" s="11"/>
    </row>
    <row r="71" spans="2:29" x14ac:dyDescent="0.2">
      <c r="B71" s="9" t="s">
        <v>23</v>
      </c>
      <c r="C71" s="67">
        <v>-9.6717907195435942</v>
      </c>
      <c r="D71" s="67">
        <v>-4.3372808924173833</v>
      </c>
      <c r="E71" s="67">
        <v>-1.7391985180594705</v>
      </c>
      <c r="F71" s="67">
        <v>5.4081637999220833</v>
      </c>
      <c r="G71" s="67">
        <v>-5.6928918930340799</v>
      </c>
      <c r="H71" s="67">
        <v>10.589508202055352</v>
      </c>
      <c r="I71" s="87"/>
      <c r="J71" s="67">
        <v>-7.1355377194559422</v>
      </c>
      <c r="K71" s="67">
        <v>2.2817217076711582</v>
      </c>
      <c r="W71" s="31"/>
      <c r="X71" s="31"/>
      <c r="Y71" s="31"/>
      <c r="Z71" s="31"/>
      <c r="AA71" s="11"/>
      <c r="AB71" s="11"/>
      <c r="AC71" s="11"/>
    </row>
    <row r="72" spans="2:29" x14ac:dyDescent="0.2">
      <c r="B72" s="9" t="s">
        <v>24</v>
      </c>
      <c r="C72" s="67">
        <v>2.11810681220026</v>
      </c>
      <c r="D72" s="67">
        <v>10.420396184722392</v>
      </c>
      <c r="E72" s="67">
        <v>22.357306710455973</v>
      </c>
      <c r="F72" s="67">
        <v>15.374775400848218</v>
      </c>
      <c r="G72" s="67">
        <v>32.036206589826399</v>
      </c>
      <c r="H72" s="67">
        <v>5.8728539181737149</v>
      </c>
      <c r="I72" s="87"/>
      <c r="J72" s="67">
        <v>6.3854219729405415</v>
      </c>
      <c r="K72" s="67">
        <v>18.078391900901302</v>
      </c>
      <c r="W72" s="31"/>
      <c r="X72" s="31"/>
      <c r="Y72" s="31"/>
      <c r="Z72" s="31"/>
      <c r="AA72" s="11"/>
      <c r="AB72" s="11"/>
      <c r="AC72" s="11"/>
    </row>
    <row r="73" spans="2:29" x14ac:dyDescent="0.2">
      <c r="B73" s="9" t="s">
        <v>25</v>
      </c>
      <c r="C73" s="67">
        <v>12.787504848620369</v>
      </c>
      <c r="D73" s="67">
        <v>25.837893724216386</v>
      </c>
      <c r="E73" s="67">
        <v>50.065420442787875</v>
      </c>
      <c r="F73" s="67">
        <v>37.010547394977841</v>
      </c>
      <c r="G73" s="67">
        <v>19.984421941934215</v>
      </c>
      <c r="H73" s="67">
        <v>1.9313821809215037</v>
      </c>
      <c r="I73" s="87"/>
      <c r="J73" s="67">
        <v>19.810402566672924</v>
      </c>
      <c r="K73" s="67">
        <v>9.7806641277234476</v>
      </c>
      <c r="W73" s="31"/>
      <c r="X73" s="31"/>
      <c r="Y73" s="31"/>
      <c r="Z73" s="31"/>
      <c r="AA73" s="11"/>
      <c r="AB73" s="11"/>
      <c r="AC73" s="11"/>
    </row>
    <row r="74" spans="2:29" x14ac:dyDescent="0.2">
      <c r="B74" s="3"/>
      <c r="C74" s="5"/>
      <c r="D74" s="5"/>
      <c r="E74" s="5"/>
      <c r="F74" s="13"/>
      <c r="G74" s="5"/>
      <c r="H74" s="5"/>
      <c r="I74" s="11"/>
      <c r="J74" s="5"/>
      <c r="K74" s="5"/>
      <c r="W74" s="31"/>
      <c r="X74" s="31"/>
      <c r="Y74" s="31"/>
      <c r="Z74" s="31"/>
      <c r="AA74" s="11"/>
      <c r="AB74" s="11"/>
      <c r="AC74" s="11"/>
    </row>
    <row r="75" spans="2:29" x14ac:dyDescent="0.2">
      <c r="B75" s="100" t="s">
        <v>97</v>
      </c>
      <c r="W75" s="31"/>
      <c r="X75" s="31"/>
      <c r="Y75" s="31"/>
      <c r="Z75" s="31"/>
      <c r="AA75" s="11"/>
      <c r="AB75" s="11"/>
      <c r="AC75" s="11"/>
    </row>
    <row r="76" spans="2:29" x14ac:dyDescent="0.2">
      <c r="W76" s="31"/>
      <c r="X76" s="31"/>
      <c r="Y76" s="31"/>
      <c r="Z76" s="31"/>
      <c r="AA76" s="11"/>
      <c r="AB76" s="11"/>
      <c r="AC76" s="11"/>
    </row>
    <row r="77" spans="2:29" x14ac:dyDescent="0.2">
      <c r="B77" s="117" t="s">
        <v>70</v>
      </c>
      <c r="C77" s="117"/>
      <c r="D77" s="117"/>
      <c r="E77" s="117"/>
      <c r="F77" s="117"/>
      <c r="G77" s="117"/>
      <c r="H77" s="117"/>
      <c r="I77" s="117"/>
      <c r="J77" s="117"/>
      <c r="K77" s="117"/>
      <c r="W77" s="31"/>
      <c r="X77" s="31"/>
      <c r="Y77" s="31"/>
      <c r="Z77" s="31"/>
      <c r="AA77" s="11"/>
      <c r="AB77" s="11"/>
      <c r="AC77" s="11"/>
    </row>
    <row r="78" spans="2:29" x14ac:dyDescent="0.2">
      <c r="B78" s="117" t="s">
        <v>114</v>
      </c>
      <c r="C78" s="117"/>
      <c r="D78" s="117"/>
      <c r="E78" s="117"/>
      <c r="F78" s="117"/>
      <c r="G78" s="117"/>
      <c r="H78" s="117"/>
      <c r="I78" s="117"/>
      <c r="J78" s="117"/>
      <c r="K78" s="117"/>
      <c r="W78" s="31"/>
      <c r="X78" s="31"/>
      <c r="Y78" s="31"/>
      <c r="Z78" s="31"/>
      <c r="AA78" s="11"/>
      <c r="AB78" s="11"/>
      <c r="AC78" s="11"/>
    </row>
    <row r="79" spans="2:29" x14ac:dyDescent="0.2">
      <c r="B79" s="117" t="s">
        <v>98</v>
      </c>
      <c r="C79" s="117"/>
      <c r="D79" s="117"/>
      <c r="E79" s="117"/>
      <c r="F79" s="117"/>
      <c r="G79" s="117"/>
      <c r="H79" s="117"/>
      <c r="I79" s="117"/>
      <c r="J79" s="117"/>
      <c r="K79" s="117"/>
      <c r="W79" s="31"/>
      <c r="X79" s="31"/>
      <c r="Y79" s="31"/>
      <c r="Z79" s="31"/>
      <c r="AA79" s="11"/>
      <c r="AB79" s="11"/>
      <c r="AC79" s="11"/>
    </row>
    <row r="80" spans="2:29" x14ac:dyDescent="0.2">
      <c r="W80" s="31"/>
      <c r="X80" s="31"/>
      <c r="Y80" s="31"/>
      <c r="Z80" s="31"/>
      <c r="AA80" s="11"/>
      <c r="AB80" s="11"/>
      <c r="AC80" s="11"/>
    </row>
    <row r="81" spans="2:29" ht="15.75" x14ac:dyDescent="0.25">
      <c r="B81" s="113" t="s">
        <v>94</v>
      </c>
      <c r="C81" s="121" t="str">
        <f t="shared" ref="C81" si="2">$C$5</f>
        <v>2021-2022</v>
      </c>
      <c r="D81" s="123"/>
      <c r="E81" s="123"/>
      <c r="F81" s="122"/>
      <c r="G81" s="121" t="str">
        <f>$G$5</f>
        <v>2022-2023</v>
      </c>
      <c r="H81" s="122"/>
      <c r="I81" s="96"/>
      <c r="J81" s="121" t="s">
        <v>112</v>
      </c>
      <c r="K81" s="122"/>
      <c r="W81" s="31"/>
      <c r="X81" s="31"/>
      <c r="Y81" s="31"/>
      <c r="Z81" s="31"/>
      <c r="AA81" s="11"/>
      <c r="AB81" s="11"/>
      <c r="AC81" s="11"/>
    </row>
    <row r="82" spans="2:29" ht="15.75" x14ac:dyDescent="0.25">
      <c r="B82" s="114"/>
      <c r="C82" s="97" t="s">
        <v>57</v>
      </c>
      <c r="D82" s="97" t="s">
        <v>58</v>
      </c>
      <c r="E82" s="97" t="s">
        <v>59</v>
      </c>
      <c r="F82" s="97" t="s">
        <v>60</v>
      </c>
      <c r="G82" s="97" t="s">
        <v>57</v>
      </c>
      <c r="H82" s="97" t="s">
        <v>58</v>
      </c>
      <c r="I82" s="96"/>
      <c r="J82" s="97" t="s">
        <v>101</v>
      </c>
      <c r="K82" s="97" t="s">
        <v>110</v>
      </c>
      <c r="W82" s="31"/>
      <c r="X82" s="31"/>
      <c r="Y82" s="31"/>
      <c r="Z82" s="31"/>
      <c r="AA82" s="11"/>
      <c r="AB82" s="11"/>
      <c r="AC82" s="11"/>
    </row>
    <row r="83" spans="2:29" x14ac:dyDescent="0.2">
      <c r="B83" s="10"/>
      <c r="C83" s="8"/>
      <c r="D83" s="8"/>
      <c r="E83" s="8"/>
      <c r="F83" s="36"/>
      <c r="G83" s="14"/>
      <c r="H83" s="14"/>
      <c r="I83" s="29"/>
      <c r="J83" s="14"/>
      <c r="K83" s="14"/>
      <c r="W83" s="31"/>
      <c r="X83" s="31"/>
      <c r="Y83" s="31"/>
      <c r="Z83" s="31"/>
      <c r="AA83" s="11"/>
      <c r="AB83" s="11"/>
      <c r="AC83" s="11"/>
    </row>
    <row r="84" spans="2:29" x14ac:dyDescent="0.2">
      <c r="B84" s="10" t="s">
        <v>43</v>
      </c>
      <c r="C84" s="67">
        <v>-2.3749566673729627</v>
      </c>
      <c r="D84" s="67">
        <v>16.787821712222616</v>
      </c>
      <c r="E84" s="67">
        <v>9.3108796282809649</v>
      </c>
      <c r="F84" s="67">
        <v>6.6909348862400408</v>
      </c>
      <c r="G84" s="67">
        <v>25.438410144424004</v>
      </c>
      <c r="H84" s="67">
        <v>-10.464967133080872</v>
      </c>
      <c r="I84" s="11"/>
      <c r="J84" s="67">
        <v>8.0743150215857753</v>
      </c>
      <c r="K84" s="67">
        <v>4.2821979816082267</v>
      </c>
      <c r="W84" s="31"/>
      <c r="X84" s="31"/>
      <c r="Y84" s="31"/>
      <c r="Z84" s="31"/>
      <c r="AA84" s="11"/>
      <c r="AB84" s="11"/>
      <c r="AC84" s="11"/>
    </row>
    <row r="85" spans="2:29" x14ac:dyDescent="0.2">
      <c r="B85" s="9" t="s">
        <v>90</v>
      </c>
      <c r="C85" s="67">
        <v>-10.32556812326446</v>
      </c>
      <c r="D85" s="67">
        <v>-10.989390799535482</v>
      </c>
      <c r="E85" s="67">
        <v>-4.0432916057025148</v>
      </c>
      <c r="F85" s="67">
        <v>-12.217803763714496</v>
      </c>
      <c r="G85" s="67">
        <v>24.624598833373447</v>
      </c>
      <c r="H85" s="67">
        <v>-14.405633330255219</v>
      </c>
      <c r="I85" s="34"/>
      <c r="J85" s="67">
        <v>-10.747399719358208</v>
      </c>
      <c r="K85" s="67">
        <v>-0.11023816168699296</v>
      </c>
      <c r="W85" s="31"/>
      <c r="X85" s="44"/>
      <c r="Y85" s="44"/>
      <c r="Z85" s="44"/>
      <c r="AA85" s="11"/>
      <c r="AB85" s="11"/>
      <c r="AC85" s="11"/>
    </row>
    <row r="86" spans="2:29" x14ac:dyDescent="0.2">
      <c r="B86" s="9" t="s">
        <v>27</v>
      </c>
      <c r="C86" s="67">
        <v>-11.052900814678534</v>
      </c>
      <c r="D86" s="67">
        <v>-6.8021379076218196</v>
      </c>
      <c r="E86" s="67">
        <v>-7.7704173455190091</v>
      </c>
      <c r="F86" s="67">
        <v>-13.367961468601875</v>
      </c>
      <c r="G86" s="67">
        <v>34.176351944401183</v>
      </c>
      <c r="H86" s="67">
        <v>6.1061342857008372</v>
      </c>
      <c r="I86" s="34"/>
      <c r="J86" s="67">
        <v>-8.9926589035980502</v>
      </c>
      <c r="K86" s="67">
        <v>20.243929325628152</v>
      </c>
      <c r="W86" s="31"/>
      <c r="X86" s="31"/>
      <c r="Y86" s="31"/>
      <c r="Z86" s="31"/>
      <c r="AA86" s="11"/>
      <c r="AB86" s="11"/>
      <c r="AC86" s="11"/>
    </row>
    <row r="87" spans="2:29" x14ac:dyDescent="0.2">
      <c r="B87" s="9" t="s">
        <v>91</v>
      </c>
      <c r="C87" s="67">
        <v>-16.371783991069343</v>
      </c>
      <c r="D87" s="67">
        <v>-22.387502934821114</v>
      </c>
      <c r="E87" s="67">
        <v>-23.886754129173539</v>
      </c>
      <c r="F87" s="67">
        <v>-8.3026555066140322</v>
      </c>
      <c r="G87" s="67">
        <v>6.5852551492160183</v>
      </c>
      <c r="H87" s="67">
        <v>0.34277737364274419</v>
      </c>
      <c r="I87" s="34"/>
      <c r="J87" s="67">
        <v>-20.03676278371216</v>
      </c>
      <c r="K87" s="67">
        <v>2.8939306776276874</v>
      </c>
      <c r="W87" s="31"/>
      <c r="X87" s="31"/>
      <c r="Y87" s="31"/>
      <c r="Z87" s="31"/>
      <c r="AA87" s="11"/>
      <c r="AB87" s="11"/>
      <c r="AC87" s="11"/>
    </row>
    <row r="88" spans="2:29" x14ac:dyDescent="0.2">
      <c r="B88" s="9" t="s">
        <v>33</v>
      </c>
      <c r="C88" s="67">
        <v>-20.601279432721341</v>
      </c>
      <c r="D88" s="67">
        <v>43.472931407154157</v>
      </c>
      <c r="E88" s="67">
        <v>38.253793455163802</v>
      </c>
      <c r="F88" s="67">
        <v>64.080035328901545</v>
      </c>
      <c r="G88" s="67">
        <v>44.885623124241583</v>
      </c>
      <c r="H88" s="67">
        <v>-40.362652569188008</v>
      </c>
      <c r="I88" s="34"/>
      <c r="J88" s="67">
        <v>10.329492180695411</v>
      </c>
      <c r="K88" s="67">
        <v>-8.6288734417826252</v>
      </c>
      <c r="W88" s="31"/>
      <c r="X88" s="31"/>
      <c r="Y88" s="31"/>
      <c r="Z88" s="31"/>
      <c r="AA88" s="11"/>
      <c r="AB88" s="11"/>
      <c r="AC88" s="11"/>
    </row>
    <row r="89" spans="2:29" x14ac:dyDescent="0.2">
      <c r="B89" s="9" t="s">
        <v>34</v>
      </c>
      <c r="C89" s="67">
        <v>9.2160493870431903</v>
      </c>
      <c r="D89" s="67">
        <v>20.196396475830735</v>
      </c>
      <c r="E89" s="67">
        <v>12.516568774138449</v>
      </c>
      <c r="F89" s="67">
        <v>12.132112012280238</v>
      </c>
      <c r="G89" s="67">
        <v>9.6716962148285504</v>
      </c>
      <c r="H89" s="67">
        <v>21.612298651485172</v>
      </c>
      <c r="I89" s="34"/>
      <c r="J89" s="67">
        <v>15.52081432863821</v>
      </c>
      <c r="K89" s="67">
        <v>16.805321217713765</v>
      </c>
      <c r="W89" s="31"/>
      <c r="X89" s="31"/>
      <c r="Y89" s="31"/>
      <c r="Z89" s="31"/>
      <c r="AA89" s="11"/>
      <c r="AB89" s="11"/>
      <c r="AC89" s="11"/>
    </row>
    <row r="90" spans="2:29" x14ac:dyDescent="0.2">
      <c r="B90" s="9" t="s">
        <v>28</v>
      </c>
      <c r="C90" s="67">
        <v>15.184579655008768</v>
      </c>
      <c r="D90" s="67">
        <v>72.864018979163376</v>
      </c>
      <c r="E90" s="67">
        <v>60.43261404766622</v>
      </c>
      <c r="F90" s="67">
        <v>101.52215333446226</v>
      </c>
      <c r="G90" s="67">
        <v>26.294360737684052</v>
      </c>
      <c r="H90" s="67">
        <v>-13.306098837186564</v>
      </c>
      <c r="I90" s="34"/>
      <c r="J90" s="67">
        <v>42.720097625452723</v>
      </c>
      <c r="K90" s="67">
        <v>3.3966577314269442</v>
      </c>
      <c r="W90" s="31"/>
      <c r="X90" s="31"/>
      <c r="Y90" s="31"/>
      <c r="Z90" s="31"/>
      <c r="AA90" s="11"/>
      <c r="AB90" s="11"/>
      <c r="AC90" s="11"/>
    </row>
    <row r="91" spans="2:29" x14ac:dyDescent="0.2">
      <c r="B91" s="9" t="s">
        <v>46</v>
      </c>
      <c r="C91" s="67">
        <v>9.7064218745134703</v>
      </c>
      <c r="D91" s="67">
        <v>43.309518715085105</v>
      </c>
      <c r="E91" s="67">
        <v>44.443578758035926</v>
      </c>
      <c r="F91" s="67">
        <v>35.673676534264942</v>
      </c>
      <c r="G91" s="67">
        <v>44.675451362772648</v>
      </c>
      <c r="H91" s="67">
        <v>-26.048829161787733</v>
      </c>
      <c r="I91" s="34"/>
      <c r="J91" s="67">
        <v>27.84201130351509</v>
      </c>
      <c r="K91" s="67">
        <v>1.8874153532752125</v>
      </c>
      <c r="W91" s="31"/>
      <c r="X91" s="31"/>
      <c r="Y91" s="31"/>
      <c r="Z91" s="31"/>
      <c r="AA91" s="11"/>
      <c r="AB91" s="11"/>
      <c r="AC91" s="11"/>
    </row>
    <row r="92" spans="2:29" x14ac:dyDescent="0.2">
      <c r="B92" s="9" t="s">
        <v>92</v>
      </c>
      <c r="C92" s="67">
        <v>-52.113878250100086</v>
      </c>
      <c r="D92" s="67">
        <v>-10.702544136136849</v>
      </c>
      <c r="E92" s="67">
        <v>-37.33059988144295</v>
      </c>
      <c r="F92" s="67">
        <v>-25.622948659875846</v>
      </c>
      <c r="G92" s="67">
        <v>-14.020133339628039</v>
      </c>
      <c r="H92" s="67">
        <v>-6.4752415517292601</v>
      </c>
      <c r="I92" s="34"/>
      <c r="J92" s="67">
        <v>-39.735030786290096</v>
      </c>
      <c r="K92" s="67">
        <v>-10.678274114055142</v>
      </c>
      <c r="W92" s="31"/>
      <c r="X92" s="31"/>
      <c r="Y92" s="31"/>
      <c r="Z92" s="31"/>
      <c r="AA92" s="11"/>
      <c r="AB92" s="11"/>
      <c r="AC92" s="11"/>
    </row>
    <row r="93" spans="2:29" x14ac:dyDescent="0.2">
      <c r="B93" s="9" t="s">
        <v>47</v>
      </c>
      <c r="C93" s="67">
        <v>5.1970239906536708</v>
      </c>
      <c r="D93" s="67">
        <v>8.545932324797235</v>
      </c>
      <c r="E93" s="67">
        <v>22.671349953659671</v>
      </c>
      <c r="F93" s="67">
        <v>21.857420432503048</v>
      </c>
      <c r="G93" s="67">
        <v>0.70324915264479149</v>
      </c>
      <c r="H93" s="67">
        <v>-9.9122750698965927</v>
      </c>
      <c r="I93" s="34"/>
      <c r="J93" s="67">
        <v>7.0354820422821041</v>
      </c>
      <c r="K93" s="67">
        <v>-5.2066176703646665</v>
      </c>
      <c r="W93" s="31"/>
      <c r="X93" s="31"/>
      <c r="Y93" s="31"/>
      <c r="Z93" s="31"/>
      <c r="AA93" s="11"/>
      <c r="AB93" s="11"/>
      <c r="AC93" s="11"/>
    </row>
    <row r="94" spans="2:29" x14ac:dyDescent="0.2">
      <c r="B94" s="9" t="s">
        <v>53</v>
      </c>
      <c r="C94" s="67">
        <v>2.3893406743487278</v>
      </c>
      <c r="D94" s="67">
        <v>51.396326473040709</v>
      </c>
      <c r="E94" s="67">
        <v>7.5931698397520675</v>
      </c>
      <c r="F94" s="67">
        <v>42.808804148469839</v>
      </c>
      <c r="G94" s="67">
        <v>38.845522856242212</v>
      </c>
      <c r="H94" s="67">
        <v>-4.3284468112828041</v>
      </c>
      <c r="I94" s="11"/>
      <c r="J94" s="67">
        <v>27.263892559249324</v>
      </c>
      <c r="K94" s="67">
        <v>12.776221605248828</v>
      </c>
      <c r="M94" s="42"/>
      <c r="N94" s="43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11"/>
      <c r="AB94" s="11"/>
      <c r="AC94" s="11"/>
    </row>
    <row r="95" spans="2:29" x14ac:dyDescent="0.2">
      <c r="B95" s="9" t="s">
        <v>93</v>
      </c>
      <c r="C95" s="67">
        <v>9.9267915131308282</v>
      </c>
      <c r="D95" s="67">
        <v>12.049293434940299</v>
      </c>
      <c r="E95" s="67">
        <v>0.76233133660634778</v>
      </c>
      <c r="F95" s="67">
        <v>0.86141290103924906</v>
      </c>
      <c r="G95" s="67">
        <v>42.795550102662872</v>
      </c>
      <c r="H95" s="67">
        <v>-1.4023697466449048</v>
      </c>
      <c r="J95" s="67">
        <v>11.36058147018819</v>
      </c>
      <c r="K95" s="67">
        <v>12.754375861042821</v>
      </c>
      <c r="M95" s="42"/>
      <c r="N95" s="43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11"/>
      <c r="AB95" s="11"/>
      <c r="AC95" s="11"/>
    </row>
    <row r="96" spans="2:29" x14ac:dyDescent="0.2">
      <c r="B96" s="9" t="s">
        <v>36</v>
      </c>
      <c r="C96" s="67">
        <v>16.957515755142328</v>
      </c>
      <c r="D96" s="67">
        <v>55.945644458479713</v>
      </c>
      <c r="E96" s="67">
        <v>60.590004837955469</v>
      </c>
      <c r="F96" s="67">
        <v>22.375509666503703</v>
      </c>
      <c r="G96" s="67">
        <v>49.472365006305182</v>
      </c>
      <c r="H96" s="67">
        <v>-14.56725739853063</v>
      </c>
      <c r="J96" s="67">
        <v>38.559050932931129</v>
      </c>
      <c r="K96" s="67">
        <v>9.5386846194824404</v>
      </c>
      <c r="M96" s="42"/>
      <c r="N96" s="43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11"/>
      <c r="AB96" s="11"/>
      <c r="AC96" s="11"/>
    </row>
    <row r="97" spans="2:29" x14ac:dyDescent="0.2">
      <c r="B97" s="9" t="s">
        <v>48</v>
      </c>
      <c r="C97" s="67">
        <v>18.723546110122193</v>
      </c>
      <c r="D97" s="67">
        <v>-22.575185180696334</v>
      </c>
      <c r="E97" s="67">
        <v>-28.10254531665073</v>
      </c>
      <c r="F97" s="67">
        <v>-26.697322579881899</v>
      </c>
      <c r="G97" s="67">
        <v>-0.36854881296085606</v>
      </c>
      <c r="H97" s="67">
        <v>-29.810870251702536</v>
      </c>
      <c r="J97" s="67">
        <v>-6.9578800404862644</v>
      </c>
      <c r="K97" s="67">
        <v>-15.603990707904114</v>
      </c>
      <c r="M97" s="42"/>
      <c r="N97" s="43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11"/>
      <c r="AB97" s="11"/>
      <c r="AC97" s="11"/>
    </row>
    <row r="98" spans="2:29" x14ac:dyDescent="0.2">
      <c r="B98" s="9" t="s">
        <v>49</v>
      </c>
      <c r="C98" s="67">
        <v>14.400444655990308</v>
      </c>
      <c r="D98" s="67">
        <v>88.814838999127659</v>
      </c>
      <c r="E98" s="67">
        <v>47.724760366960119</v>
      </c>
      <c r="F98" s="67">
        <v>-43.670962843030317</v>
      </c>
      <c r="G98" s="67">
        <v>-36.928135688038346</v>
      </c>
      <c r="H98" s="67">
        <v>-54.238055713412706</v>
      </c>
      <c r="J98" s="67">
        <v>55.291916972908048</v>
      </c>
      <c r="K98" s="67">
        <v>-48.493468353287106</v>
      </c>
      <c r="M98" s="42"/>
      <c r="N98" s="43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11"/>
      <c r="AB98" s="11"/>
      <c r="AC98" s="11"/>
    </row>
    <row r="99" spans="2:29" x14ac:dyDescent="0.2">
      <c r="B99" s="9" t="s">
        <v>37</v>
      </c>
      <c r="C99" s="67">
        <v>8.1704619386385069</v>
      </c>
      <c r="D99" s="67">
        <v>49.321461721530866</v>
      </c>
      <c r="E99" s="67">
        <v>-6.8413312536845901</v>
      </c>
      <c r="F99" s="67">
        <v>-13.013297306800419</v>
      </c>
      <c r="G99" s="67">
        <v>7.7696743950705693</v>
      </c>
      <c r="H99" s="67">
        <v>-12.383273723786203</v>
      </c>
      <c r="J99" s="67">
        <v>32.739146608534561</v>
      </c>
      <c r="K99" s="67">
        <v>-5.7654830992380113</v>
      </c>
      <c r="M99" s="42"/>
      <c r="N99" s="43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11"/>
      <c r="AB99" s="11"/>
      <c r="AC99" s="11"/>
    </row>
    <row r="100" spans="2:29" x14ac:dyDescent="0.2">
      <c r="B100" s="9" t="s">
        <v>50</v>
      </c>
      <c r="C100" s="67">
        <v>2.2805808415996998</v>
      </c>
      <c r="D100" s="67">
        <v>11.860149870343273</v>
      </c>
      <c r="E100" s="67">
        <v>6.1517525919779326</v>
      </c>
      <c r="F100" s="67">
        <v>-18.115058696006948</v>
      </c>
      <c r="G100" s="67">
        <v>1.6260527097685662</v>
      </c>
      <c r="H100" s="67">
        <v>-4.8673274132205453</v>
      </c>
      <c r="J100" s="67">
        <v>7.1551086172845224</v>
      </c>
      <c r="K100" s="67">
        <v>-1.8231595528778732</v>
      </c>
      <c r="M100" s="42"/>
      <c r="N100" s="43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11"/>
      <c r="AB100" s="11"/>
      <c r="AC100" s="11"/>
    </row>
    <row r="101" spans="2:29" x14ac:dyDescent="0.2">
      <c r="B101" s="9" t="s">
        <v>52</v>
      </c>
      <c r="C101" s="67">
        <v>64.605760491508079</v>
      </c>
      <c r="D101" s="67">
        <v>5.9993806224957202</v>
      </c>
      <c r="E101" s="67">
        <v>-2.9550317249789848</v>
      </c>
      <c r="F101" s="67">
        <v>-21.900359349026022</v>
      </c>
      <c r="G101" s="67">
        <v>-13.126033082483957</v>
      </c>
      <c r="H101" s="78">
        <v>-1.4766208052663377E-2</v>
      </c>
      <c r="J101" s="67">
        <v>35.510889614141263</v>
      </c>
      <c r="K101" s="67">
        <v>-8.034538019518001</v>
      </c>
      <c r="M101" s="42"/>
      <c r="N101" s="43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11"/>
      <c r="AB101" s="11"/>
      <c r="AC101" s="11"/>
    </row>
    <row r="102" spans="2:29" x14ac:dyDescent="0.2">
      <c r="B102" s="9" t="s">
        <v>38</v>
      </c>
      <c r="C102" s="67">
        <v>1.2590949011536345</v>
      </c>
      <c r="D102" s="67">
        <v>6.6274869398462277</v>
      </c>
      <c r="E102" s="67">
        <v>36.672564698821809</v>
      </c>
      <c r="F102" s="67">
        <v>-14.082844343052702</v>
      </c>
      <c r="G102" s="67">
        <v>-16.821430743299594</v>
      </c>
      <c r="H102" s="67">
        <v>-2.1619614315348756</v>
      </c>
      <c r="J102" s="67">
        <v>4.0066905180911716</v>
      </c>
      <c r="K102" s="67">
        <v>-9.129511142387825</v>
      </c>
      <c r="M102" s="42"/>
      <c r="N102" s="43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11"/>
      <c r="AB102" s="11"/>
      <c r="AC102" s="11"/>
    </row>
    <row r="103" spans="2:29" x14ac:dyDescent="0.2">
      <c r="B103" s="9" t="s">
        <v>39</v>
      </c>
      <c r="C103" s="67">
        <v>-3.7081662035776897</v>
      </c>
      <c r="D103" s="67">
        <v>-12.050700555958882</v>
      </c>
      <c r="E103" s="67">
        <v>8.9621496181838012</v>
      </c>
      <c r="F103" s="67">
        <v>-34.502633661086278</v>
      </c>
      <c r="G103" s="67">
        <v>-6.6465811255847047</v>
      </c>
      <c r="H103" s="67">
        <v>6.1170332048305909</v>
      </c>
      <c r="J103" s="67">
        <v>-8.1264673099216367</v>
      </c>
      <c r="K103" s="67">
        <v>-0.17555806758725589</v>
      </c>
      <c r="M103" s="42"/>
      <c r="N103" s="43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11"/>
      <c r="AB103" s="11"/>
      <c r="AC103" s="11"/>
    </row>
    <row r="104" spans="2:29" x14ac:dyDescent="0.2">
      <c r="B104" s="9" t="s">
        <v>51</v>
      </c>
      <c r="C104" s="67">
        <v>9.3352702258646438</v>
      </c>
      <c r="D104" s="67">
        <v>50.941403104069003</v>
      </c>
      <c r="E104" s="67">
        <v>49.242471706820609</v>
      </c>
      <c r="F104" s="67">
        <v>31.870757557858241</v>
      </c>
      <c r="G104" s="67">
        <v>29.950241322288186</v>
      </c>
      <c r="H104" s="67">
        <v>-23.48253203324273</v>
      </c>
      <c r="J104" s="67">
        <v>32.110434547221487</v>
      </c>
      <c r="K104" s="67">
        <v>-3.4679657080666226</v>
      </c>
      <c r="M104" s="42"/>
      <c r="N104" s="43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11"/>
      <c r="AB104" s="11"/>
      <c r="AC104" s="11"/>
    </row>
    <row r="105" spans="2:29" x14ac:dyDescent="0.2">
      <c r="B105" s="9" t="s">
        <v>30</v>
      </c>
      <c r="C105" s="67">
        <v>13.967066541313301</v>
      </c>
      <c r="D105" s="67">
        <v>40.724183863748074</v>
      </c>
      <c r="E105" s="67">
        <v>14.667262176977914</v>
      </c>
      <c r="F105" s="67">
        <v>15.506705951467104</v>
      </c>
      <c r="G105" s="67">
        <v>38.848056956753219</v>
      </c>
      <c r="H105" s="67">
        <v>-10.8909479506484</v>
      </c>
      <c r="J105" s="67">
        <v>28.857776526286315</v>
      </c>
      <c r="K105" s="67">
        <v>8.6185349438042671</v>
      </c>
      <c r="M105" s="42"/>
      <c r="N105" s="43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11"/>
      <c r="AB105" s="11"/>
      <c r="AC105" s="11"/>
    </row>
    <row r="106" spans="2:29" x14ac:dyDescent="0.2">
      <c r="B106" s="3"/>
      <c r="C106" s="16"/>
      <c r="D106" s="16"/>
      <c r="E106" s="16"/>
      <c r="F106" s="50"/>
      <c r="G106" s="16"/>
      <c r="H106" s="16"/>
      <c r="J106" s="16"/>
      <c r="K106" s="16"/>
      <c r="M106" s="42"/>
      <c r="N106" s="43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11"/>
      <c r="AB106" s="11"/>
      <c r="AC106" s="11"/>
    </row>
    <row r="107" spans="2:29" x14ac:dyDescent="0.2">
      <c r="B107" s="100" t="s">
        <v>97</v>
      </c>
      <c r="C107" s="35"/>
      <c r="D107" s="35"/>
      <c r="E107" s="35"/>
      <c r="F107" s="35"/>
      <c r="G107" s="35"/>
      <c r="M107" s="26"/>
      <c r="N107" s="26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11"/>
      <c r="AB107" s="11"/>
      <c r="AC107" s="11"/>
    </row>
    <row r="108" spans="2:29" x14ac:dyDescent="0.2">
      <c r="C108" s="35"/>
      <c r="D108" s="35"/>
      <c r="E108" s="35"/>
      <c r="F108" s="35"/>
      <c r="G108" s="35"/>
      <c r="M108" s="26"/>
      <c r="N108" s="26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11"/>
      <c r="AB108" s="11"/>
      <c r="AC108" s="11"/>
    </row>
    <row r="109" spans="2:29" x14ac:dyDescent="0.2">
      <c r="C109" s="35"/>
      <c r="D109" s="35"/>
      <c r="E109" s="35"/>
      <c r="F109" s="35"/>
      <c r="G109" s="35"/>
      <c r="M109" s="26"/>
      <c r="N109" s="26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11"/>
      <c r="AB109" s="11"/>
      <c r="AC109" s="11"/>
    </row>
    <row r="110" spans="2:29" x14ac:dyDescent="0.2">
      <c r="M110" s="42"/>
      <c r="N110" s="43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11"/>
      <c r="AB110" s="11"/>
      <c r="AC110" s="11"/>
    </row>
    <row r="111" spans="2:29" x14ac:dyDescent="0.2"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</sheetData>
  <mergeCells count="32">
    <mergeCell ref="AR6:AU6"/>
    <mergeCell ref="AJ5:AU5"/>
    <mergeCell ref="B81:B82"/>
    <mergeCell ref="AN6:AQ6"/>
    <mergeCell ref="AJ6:AM6"/>
    <mergeCell ref="J81:K81"/>
    <mergeCell ref="G81:H81"/>
    <mergeCell ref="B59:B60"/>
    <mergeCell ref="C59:F59"/>
    <mergeCell ref="B24:B25"/>
    <mergeCell ref="B5:B6"/>
    <mergeCell ref="C81:F81"/>
    <mergeCell ref="G59:H59"/>
    <mergeCell ref="J59:K59"/>
    <mergeCell ref="B55:K55"/>
    <mergeCell ref="B56:K56"/>
    <mergeCell ref="B1:K1"/>
    <mergeCell ref="B2:K2"/>
    <mergeCell ref="B3:K3"/>
    <mergeCell ref="G24:H24"/>
    <mergeCell ref="J24:K24"/>
    <mergeCell ref="C5:F5"/>
    <mergeCell ref="C24:F24"/>
    <mergeCell ref="G5:H5"/>
    <mergeCell ref="J5:K5"/>
    <mergeCell ref="B77:K77"/>
    <mergeCell ref="B78:K78"/>
    <mergeCell ref="B79:K79"/>
    <mergeCell ref="B20:K20"/>
    <mergeCell ref="B21:K21"/>
    <mergeCell ref="B22:K22"/>
    <mergeCell ref="B57:K5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rgb="FF0070C0"/>
  </sheetPr>
  <dimension ref="B1:AQ113"/>
  <sheetViews>
    <sheetView showGridLines="0" topLeftCell="A69" zoomScale="86" zoomScaleNormal="100" workbookViewId="0">
      <selection activeCell="A112" sqref="A112:XFD112"/>
    </sheetView>
  </sheetViews>
  <sheetFormatPr defaultColWidth="8.875" defaultRowHeight="15" x14ac:dyDescent="0.2"/>
  <cols>
    <col min="1" max="1" width="6.875" style="1" customWidth="1"/>
    <col min="2" max="2" width="32.25" style="1" customWidth="1"/>
    <col min="3" max="12" width="10.625" style="1" customWidth="1"/>
    <col min="13" max="13" width="3.625" style="1" customWidth="1"/>
    <col min="14" max="16" width="10.625" style="1" customWidth="1"/>
    <col min="17" max="17" width="9" style="1"/>
    <col min="18" max="18" width="25.125" style="1" customWidth="1"/>
    <col min="19" max="28" width="10.625" style="1" customWidth="1"/>
    <col min="29" max="29" width="3.625" style="1" customWidth="1"/>
    <col min="30" max="32" width="10.625" style="1" customWidth="1"/>
    <col min="33" max="33" width="9" style="1" customWidth="1"/>
    <col min="34" max="34" width="38.375" style="1" bestFit="1" customWidth="1"/>
    <col min="35" max="36" width="9" style="1" customWidth="1"/>
    <col min="37" max="44" width="8.875" style="1"/>
    <col min="45" max="45" width="3.625" style="1" customWidth="1"/>
    <col min="46" max="16384" width="8.875" style="1"/>
  </cols>
  <sheetData>
    <row r="1" spans="2:33" x14ac:dyDescent="0.2">
      <c r="B1" s="117" t="s">
        <v>105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33" x14ac:dyDescent="0.2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2:33" x14ac:dyDescent="0.2">
      <c r="B3" s="117" t="s">
        <v>98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5" spans="2:33" ht="15.75" x14ac:dyDescent="0.25">
      <c r="B5" s="119" t="s">
        <v>45</v>
      </c>
      <c r="C5" s="121">
        <v>2021</v>
      </c>
      <c r="D5" s="123"/>
      <c r="E5" s="123"/>
      <c r="F5" s="122"/>
      <c r="G5" s="121">
        <v>2022</v>
      </c>
      <c r="H5" s="123"/>
      <c r="I5" s="123"/>
      <c r="J5" s="122"/>
      <c r="K5" s="121">
        <v>2023</v>
      </c>
      <c r="L5" s="122"/>
      <c r="M5" s="96"/>
      <c r="N5" s="121" t="s">
        <v>112</v>
      </c>
      <c r="O5" s="123"/>
      <c r="P5" s="122"/>
    </row>
    <row r="6" spans="2:33" ht="15.75" x14ac:dyDescent="0.25">
      <c r="B6" s="114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7" t="s">
        <v>60</v>
      </c>
      <c r="K6" s="97" t="s">
        <v>57</v>
      </c>
      <c r="L6" s="97" t="s">
        <v>58</v>
      </c>
      <c r="M6" s="96"/>
      <c r="N6" s="97">
        <v>2021</v>
      </c>
      <c r="O6" s="97">
        <v>2022</v>
      </c>
      <c r="P6" s="97">
        <v>2023</v>
      </c>
    </row>
    <row r="7" spans="2:33" x14ac:dyDescent="0.2">
      <c r="B7" s="2"/>
      <c r="C7" s="67"/>
      <c r="D7" s="67"/>
      <c r="E7" s="67"/>
      <c r="F7" s="67"/>
      <c r="G7" s="67"/>
      <c r="H7" s="67"/>
      <c r="I7" s="67"/>
      <c r="J7" s="80"/>
      <c r="K7" s="67"/>
      <c r="L7" s="67"/>
      <c r="M7" s="87"/>
      <c r="N7" s="67"/>
      <c r="O7" s="67"/>
      <c r="P7" s="67"/>
    </row>
    <row r="8" spans="2:33" x14ac:dyDescent="0.2">
      <c r="B8" s="2" t="s">
        <v>40</v>
      </c>
      <c r="C8" s="67">
        <v>55.394022096516224</v>
      </c>
      <c r="D8" s="67">
        <v>53.026310448060713</v>
      </c>
      <c r="E8" s="67">
        <v>51.781420774092702</v>
      </c>
      <c r="F8" s="67">
        <v>55.259112640985435</v>
      </c>
      <c r="G8" s="67">
        <v>53.852875065224573</v>
      </c>
      <c r="H8" s="67">
        <v>49.761369859731467</v>
      </c>
      <c r="I8" s="67">
        <v>48.111375162430754</v>
      </c>
      <c r="J8" s="67">
        <v>54.571963169693902</v>
      </c>
      <c r="K8" s="67">
        <v>53.755313615701255</v>
      </c>
      <c r="L8" s="67">
        <v>52.546041304631707</v>
      </c>
      <c r="M8" s="87"/>
      <c r="N8" s="67">
        <v>54.194659645437184</v>
      </c>
      <c r="O8" s="67">
        <v>51.73988515579132</v>
      </c>
      <c r="P8" s="67">
        <v>53.160723990199969</v>
      </c>
      <c r="AG8" s="28"/>
    </row>
    <row r="9" spans="2:33" x14ac:dyDescent="0.2"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87"/>
      <c r="N9" s="67"/>
      <c r="O9" s="67"/>
      <c r="P9" s="67"/>
      <c r="AG9" s="28"/>
    </row>
    <row r="10" spans="2:33" x14ac:dyDescent="0.2">
      <c r="B10" s="10" t="s">
        <v>41</v>
      </c>
      <c r="C10" s="67">
        <v>16.76386553482493</v>
      </c>
      <c r="D10" s="67">
        <v>17.000176018419946</v>
      </c>
      <c r="E10" s="67">
        <v>17.819139240022707</v>
      </c>
      <c r="F10" s="67">
        <v>15.975823190595607</v>
      </c>
      <c r="G10" s="67">
        <v>18.015613929456446</v>
      </c>
      <c r="H10" s="67">
        <v>17.708865368302124</v>
      </c>
      <c r="I10" s="67">
        <v>18.863764909992241</v>
      </c>
      <c r="J10" s="67">
        <v>15.813559769123161</v>
      </c>
      <c r="K10" s="67">
        <v>16.287069941808525</v>
      </c>
      <c r="L10" s="67">
        <v>16.398219111715591</v>
      </c>
      <c r="M10" s="87"/>
      <c r="N10" s="67">
        <v>16.883568422212029</v>
      </c>
      <c r="O10" s="67">
        <v>17.857198729695224</v>
      </c>
      <c r="P10" s="67">
        <v>16.341721109047587</v>
      </c>
      <c r="AG10" s="28"/>
    </row>
    <row r="11" spans="2:33" x14ac:dyDescent="0.2">
      <c r="B11" s="10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7"/>
      <c r="N11" s="67"/>
      <c r="O11" s="67"/>
      <c r="P11" s="67"/>
      <c r="AG11" s="28"/>
    </row>
    <row r="12" spans="2:33" x14ac:dyDescent="0.2">
      <c r="B12" s="10" t="s">
        <v>42</v>
      </c>
      <c r="C12" s="67">
        <v>14.154928058525513</v>
      </c>
      <c r="D12" s="67">
        <v>13.984215994231924</v>
      </c>
      <c r="E12" s="67">
        <v>14.577893727945071</v>
      </c>
      <c r="F12" s="67">
        <v>13.621822648279149</v>
      </c>
      <c r="G12" s="67">
        <v>15.054402801411145</v>
      </c>
      <c r="H12" s="67">
        <v>14.963352255774181</v>
      </c>
      <c r="I12" s="67">
        <v>17.599122226041573</v>
      </c>
      <c r="J12" s="67">
        <v>14.834322116849801</v>
      </c>
      <c r="K12" s="67">
        <v>15.592148205725607</v>
      </c>
      <c r="L12" s="67">
        <v>15.848679346805104</v>
      </c>
      <c r="M12" s="87"/>
      <c r="N12" s="67">
        <v>14.068453998226202</v>
      </c>
      <c r="O12" s="67">
        <v>15.007381259333917</v>
      </c>
      <c r="P12" s="67">
        <v>15.718282537676838</v>
      </c>
      <c r="AG12" s="28"/>
    </row>
    <row r="13" spans="2:33" x14ac:dyDescent="0.2">
      <c r="B13" s="10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87"/>
      <c r="N13" s="67"/>
      <c r="O13" s="67"/>
      <c r="P13" s="67"/>
      <c r="AG13" s="28"/>
    </row>
    <row r="14" spans="2:33" x14ac:dyDescent="0.2">
      <c r="B14" s="10" t="s">
        <v>43</v>
      </c>
      <c r="C14" s="67">
        <v>13.687184310133336</v>
      </c>
      <c r="D14" s="67">
        <v>15.989297539287435</v>
      </c>
      <c r="E14" s="67">
        <v>15.821546257939534</v>
      </c>
      <c r="F14" s="67">
        <v>15.143241520139807</v>
      </c>
      <c r="G14" s="67">
        <v>13.077108203907848</v>
      </c>
      <c r="H14" s="67">
        <v>17.566412516192241</v>
      </c>
      <c r="I14" s="67">
        <v>15.425737701535406</v>
      </c>
      <c r="J14" s="67">
        <v>14.780154944333134</v>
      </c>
      <c r="K14" s="67">
        <v>14.365468236764583</v>
      </c>
      <c r="L14" s="67">
        <v>15.207060236847614</v>
      </c>
      <c r="M14" s="87"/>
      <c r="N14" s="67">
        <v>14.853317934124583</v>
      </c>
      <c r="O14" s="67">
        <v>15.395534855179566</v>
      </c>
      <c r="P14" s="67">
        <v>14.779272363075622</v>
      </c>
      <c r="AG14" s="28"/>
    </row>
    <row r="15" spans="2:33" x14ac:dyDescent="0.2">
      <c r="B15" s="2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87"/>
      <c r="N15" s="67"/>
      <c r="O15" s="67"/>
      <c r="P15" s="67"/>
      <c r="AG15" s="28"/>
    </row>
    <row r="16" spans="2:33" x14ac:dyDescent="0.2">
      <c r="B16" s="53" t="s">
        <v>117</v>
      </c>
      <c r="C16" s="67">
        <v>100</v>
      </c>
      <c r="D16" s="67">
        <v>100.00000000000001</v>
      </c>
      <c r="E16" s="67">
        <v>100.00000000000001</v>
      </c>
      <c r="F16" s="67">
        <v>100</v>
      </c>
      <c r="G16" s="67">
        <v>100</v>
      </c>
      <c r="H16" s="67">
        <v>100</v>
      </c>
      <c r="I16" s="67">
        <v>99.999999999999972</v>
      </c>
      <c r="J16" s="67">
        <v>100</v>
      </c>
      <c r="K16" s="67">
        <v>99.999999999999972</v>
      </c>
      <c r="L16" s="67">
        <v>100.00000000000001</v>
      </c>
      <c r="M16" s="87"/>
      <c r="N16" s="67">
        <v>100</v>
      </c>
      <c r="O16" s="67">
        <v>100.00000000000003</v>
      </c>
      <c r="P16" s="67">
        <v>100.00000000000001</v>
      </c>
      <c r="AG16" s="28"/>
    </row>
    <row r="17" spans="2:33" x14ac:dyDescent="0.2"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11"/>
      <c r="N17" s="5"/>
      <c r="O17" s="5"/>
      <c r="P17" s="5"/>
      <c r="AG17" s="28"/>
    </row>
    <row r="18" spans="2:33" x14ac:dyDescent="0.2">
      <c r="B18" s="100" t="s">
        <v>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AG18" s="28"/>
    </row>
    <row r="19" spans="2:33" x14ac:dyDescent="0.2">
      <c r="B19" s="100" t="s">
        <v>97</v>
      </c>
      <c r="AG19" s="28"/>
    </row>
    <row r="20" spans="2:33" x14ac:dyDescent="0.2">
      <c r="B20" s="47"/>
      <c r="AG20" s="28"/>
    </row>
    <row r="21" spans="2:33" x14ac:dyDescent="0.2">
      <c r="B21" s="117" t="s">
        <v>81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AG21" s="28"/>
    </row>
    <row r="22" spans="2:33" x14ac:dyDescent="0.2">
      <c r="B22" s="117" t="s">
        <v>113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AG22" s="28"/>
    </row>
    <row r="23" spans="2:33" x14ac:dyDescent="0.2">
      <c r="B23" s="117" t="s">
        <v>98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AG23" s="28"/>
    </row>
    <row r="24" spans="2:33" x14ac:dyDescent="0.2">
      <c r="AG24" s="28"/>
    </row>
    <row r="25" spans="2:33" ht="15.75" x14ac:dyDescent="0.25">
      <c r="B25" s="113" t="s">
        <v>94</v>
      </c>
      <c r="C25" s="121">
        <f>C5</f>
        <v>2021</v>
      </c>
      <c r="D25" s="123"/>
      <c r="E25" s="123"/>
      <c r="F25" s="122"/>
      <c r="G25" s="121">
        <f>G5</f>
        <v>2022</v>
      </c>
      <c r="H25" s="123"/>
      <c r="I25" s="123"/>
      <c r="J25" s="122"/>
      <c r="K25" s="121">
        <f>K5</f>
        <v>2023</v>
      </c>
      <c r="L25" s="122"/>
      <c r="M25" s="101"/>
      <c r="N25" s="121" t="str">
        <f>N5</f>
        <v>January to June</v>
      </c>
      <c r="O25" s="123"/>
      <c r="P25" s="122"/>
      <c r="AG25" s="28"/>
    </row>
    <row r="26" spans="2:33" ht="15.75" x14ac:dyDescent="0.25">
      <c r="B26" s="114"/>
      <c r="C26" s="97" t="s">
        <v>57</v>
      </c>
      <c r="D26" s="97" t="s">
        <v>58</v>
      </c>
      <c r="E26" s="97" t="s">
        <v>59</v>
      </c>
      <c r="F26" s="97" t="s">
        <v>60</v>
      </c>
      <c r="G26" s="97" t="s">
        <v>57</v>
      </c>
      <c r="H26" s="97" t="s">
        <v>58</v>
      </c>
      <c r="I26" s="97" t="s">
        <v>59</v>
      </c>
      <c r="J26" s="97" t="s">
        <v>60</v>
      </c>
      <c r="K26" s="97" t="s">
        <v>57</v>
      </c>
      <c r="L26" s="97" t="s">
        <v>58</v>
      </c>
      <c r="M26" s="96"/>
      <c r="N26" s="97">
        <v>2021</v>
      </c>
      <c r="O26" s="97">
        <v>2022</v>
      </c>
      <c r="P26" s="97">
        <v>2023</v>
      </c>
      <c r="AG26" s="28"/>
    </row>
    <row r="27" spans="2:33" x14ac:dyDescent="0.2">
      <c r="B27" s="2"/>
      <c r="C27" s="6"/>
      <c r="D27" s="6"/>
      <c r="E27" s="6"/>
      <c r="F27" s="6"/>
      <c r="G27" s="6"/>
      <c r="H27" s="6"/>
      <c r="I27" s="6"/>
      <c r="J27" s="14"/>
      <c r="K27" s="6"/>
      <c r="L27" s="6"/>
      <c r="M27" s="11"/>
      <c r="N27" s="6"/>
      <c r="O27" s="6"/>
      <c r="P27" s="6"/>
      <c r="AG27" s="28"/>
    </row>
    <row r="28" spans="2:33" x14ac:dyDescent="0.2">
      <c r="B28" s="2" t="s">
        <v>40</v>
      </c>
      <c r="C28" s="67">
        <v>55.394022096516224</v>
      </c>
      <c r="D28" s="67">
        <v>53.026310448060713</v>
      </c>
      <c r="E28" s="67">
        <v>51.781420774092702</v>
      </c>
      <c r="F28" s="67">
        <v>55.259112640985435</v>
      </c>
      <c r="G28" s="67">
        <v>53.852875065224573</v>
      </c>
      <c r="H28" s="67">
        <v>49.761369859731467</v>
      </c>
      <c r="I28" s="67">
        <v>48.111375162430754</v>
      </c>
      <c r="J28" s="67">
        <v>54.571963169693902</v>
      </c>
      <c r="K28" s="67">
        <v>53.755313615701255</v>
      </c>
      <c r="L28" s="67">
        <v>52.546041304631707</v>
      </c>
      <c r="M28" s="87"/>
      <c r="N28" s="67">
        <v>54.194659645437184</v>
      </c>
      <c r="O28" s="67">
        <v>51.73988515579132</v>
      </c>
      <c r="P28" s="67">
        <v>53.160723990199969</v>
      </c>
      <c r="AG28" s="28"/>
    </row>
    <row r="29" spans="2:33" x14ac:dyDescent="0.2">
      <c r="B29" s="9" t="s">
        <v>0</v>
      </c>
      <c r="C29" s="67">
        <v>15.879240310068482</v>
      </c>
      <c r="D29" s="67">
        <v>14.200465603392004</v>
      </c>
      <c r="E29" s="67">
        <v>14.212398819128214</v>
      </c>
      <c r="F29" s="67">
        <v>21.541522118878479</v>
      </c>
      <c r="G29" s="67">
        <v>15.853106599594421</v>
      </c>
      <c r="H29" s="67">
        <v>13.674012195723002</v>
      </c>
      <c r="I29" s="67">
        <v>13.243693426945773</v>
      </c>
      <c r="J29" s="67">
        <v>20.666587552021102</v>
      </c>
      <c r="K29" s="67">
        <v>14.799432905140106</v>
      </c>
      <c r="L29" s="67">
        <v>14.651827140003748</v>
      </c>
      <c r="M29" s="87"/>
      <c r="N29" s="67">
        <v>15.028858318527247</v>
      </c>
      <c r="O29" s="67">
        <v>14.727749486300002</v>
      </c>
      <c r="P29" s="67">
        <v>14.726856318534368</v>
      </c>
      <c r="AG29" s="28"/>
    </row>
    <row r="30" spans="2:33" x14ac:dyDescent="0.2">
      <c r="B30" s="9" t="s">
        <v>1</v>
      </c>
      <c r="C30" s="67">
        <v>6.3788553315649947</v>
      </c>
      <c r="D30" s="67">
        <v>3.8278342887235466</v>
      </c>
      <c r="E30" s="67">
        <v>7.8268027860237401</v>
      </c>
      <c r="F30" s="67">
        <v>5.8320926039093779</v>
      </c>
      <c r="G30" s="67">
        <v>7.9327824567688969</v>
      </c>
      <c r="H30" s="67">
        <v>4.8317863146960782</v>
      </c>
      <c r="I30" s="67">
        <v>8.3968455155835962</v>
      </c>
      <c r="J30" s="67">
        <v>5.8913862043587812</v>
      </c>
      <c r="K30" s="67">
        <v>8.7589949596231289</v>
      </c>
      <c r="L30" s="67">
        <v>5.0019650174822168</v>
      </c>
      <c r="M30" s="87"/>
      <c r="N30" s="67">
        <v>5.0866376526545114</v>
      </c>
      <c r="O30" s="67">
        <v>6.3313245022258142</v>
      </c>
      <c r="P30" s="67">
        <v>6.9116930691837775</v>
      </c>
      <c r="AG30" s="28"/>
    </row>
    <row r="31" spans="2:33" x14ac:dyDescent="0.2">
      <c r="B31" s="9" t="s">
        <v>4</v>
      </c>
      <c r="C31" s="67">
        <v>11.038617972355222</v>
      </c>
      <c r="D31" s="67">
        <v>11.0582243005001</v>
      </c>
      <c r="E31" s="67">
        <v>12.262007435452849</v>
      </c>
      <c r="F31" s="67">
        <v>9.590593439383035</v>
      </c>
      <c r="G31" s="67">
        <v>8.0826386604178868</v>
      </c>
      <c r="H31" s="67">
        <v>8.2474884085107441</v>
      </c>
      <c r="I31" s="67">
        <v>8.759306003557306</v>
      </c>
      <c r="J31" s="67">
        <v>7.1840854422129077</v>
      </c>
      <c r="K31" s="67">
        <v>7.0585861131728196</v>
      </c>
      <c r="L31" s="67">
        <v>8.7928442746431088</v>
      </c>
      <c r="M31" s="87"/>
      <c r="N31" s="67">
        <v>11.048549542272463</v>
      </c>
      <c r="O31" s="67">
        <v>8.1677725749061718</v>
      </c>
      <c r="P31" s="67">
        <v>7.9113071267211801</v>
      </c>
      <c r="AG31" s="28"/>
    </row>
    <row r="32" spans="2:33" x14ac:dyDescent="0.2">
      <c r="B32" s="9" t="s">
        <v>2</v>
      </c>
      <c r="C32" s="67">
        <v>5.5323560276381558</v>
      </c>
      <c r="D32" s="67">
        <v>5.5614981432869159</v>
      </c>
      <c r="E32" s="67">
        <v>7.4026914004684263</v>
      </c>
      <c r="F32" s="67">
        <v>6.3790681430730283</v>
      </c>
      <c r="G32" s="67">
        <v>5.892293351288008</v>
      </c>
      <c r="H32" s="67">
        <v>5.9620584506141006</v>
      </c>
      <c r="I32" s="67">
        <v>7.0536605237065908</v>
      </c>
      <c r="J32" s="67">
        <v>5.976325940268187</v>
      </c>
      <c r="K32" s="67">
        <v>4.6426581637160655</v>
      </c>
      <c r="L32" s="67">
        <v>5.1128119006707573</v>
      </c>
      <c r="M32" s="87"/>
      <c r="N32" s="67">
        <v>5.5471179431260165</v>
      </c>
      <c r="O32" s="67">
        <v>5.9283223781382564</v>
      </c>
      <c r="P32" s="67">
        <v>4.87382903550811</v>
      </c>
      <c r="AG32" s="28"/>
    </row>
    <row r="33" spans="2:43" x14ac:dyDescent="0.2">
      <c r="B33" s="9" t="s">
        <v>7</v>
      </c>
      <c r="C33" s="67">
        <v>1.0936483527667502</v>
      </c>
      <c r="D33" s="67">
        <v>4.5488681450051427</v>
      </c>
      <c r="E33" s="67">
        <v>0.56774234644341348</v>
      </c>
      <c r="F33" s="67">
        <v>0.23640180795791144</v>
      </c>
      <c r="G33" s="67">
        <v>0.84245278046715755</v>
      </c>
      <c r="H33" s="67">
        <v>4.2702944009011627</v>
      </c>
      <c r="I33" s="67">
        <v>0.58088720767184565</v>
      </c>
      <c r="J33" s="67">
        <v>0.25119046494663072</v>
      </c>
      <c r="K33" s="67">
        <v>0.90105049605232812</v>
      </c>
      <c r="L33" s="67">
        <v>4.7887261810156838</v>
      </c>
      <c r="M33" s="87"/>
      <c r="N33" s="67">
        <v>2.8438871885384218</v>
      </c>
      <c r="O33" s="67">
        <v>2.6127046538824126</v>
      </c>
      <c r="P33" s="67">
        <v>2.812589864342661</v>
      </c>
      <c r="AG33" s="28"/>
    </row>
    <row r="34" spans="2:43" x14ac:dyDescent="0.2">
      <c r="B34" s="9" t="s">
        <v>3</v>
      </c>
      <c r="C34" s="67">
        <v>3.9450531175131411</v>
      </c>
      <c r="D34" s="67">
        <v>2.3982229473434069</v>
      </c>
      <c r="E34" s="67">
        <v>0.37894138898766766</v>
      </c>
      <c r="F34" s="67">
        <v>2.2799009172089715</v>
      </c>
      <c r="G34" s="67">
        <v>4.2836416078970707</v>
      </c>
      <c r="H34" s="67">
        <v>1.4410621558287735</v>
      </c>
      <c r="I34" s="67">
        <v>1.1090781320903458</v>
      </c>
      <c r="J34" s="67">
        <v>4.7404707829720794</v>
      </c>
      <c r="K34" s="67">
        <v>5.3086326984936987</v>
      </c>
      <c r="L34" s="67">
        <v>1.7644424613137148</v>
      </c>
      <c r="M34" s="87"/>
      <c r="N34" s="67">
        <v>3.1615075259256109</v>
      </c>
      <c r="O34" s="67">
        <v>2.8156386609818944</v>
      </c>
      <c r="P34" s="67">
        <v>3.5659824066282009</v>
      </c>
      <c r="AG34" s="28"/>
    </row>
    <row r="35" spans="2:43" x14ac:dyDescent="0.2">
      <c r="B35" s="9" t="s">
        <v>5</v>
      </c>
      <c r="C35" s="67">
        <v>2.0796815846284304</v>
      </c>
      <c r="D35" s="67">
        <v>2.1077353494941211</v>
      </c>
      <c r="E35" s="67">
        <v>2.1526712265275352</v>
      </c>
      <c r="F35" s="67">
        <v>1.7439701988182055</v>
      </c>
      <c r="G35" s="67">
        <v>2.0557953194890022</v>
      </c>
      <c r="H35" s="67">
        <v>2.0103524232230194</v>
      </c>
      <c r="I35" s="67">
        <v>2.2753020177453029</v>
      </c>
      <c r="J35" s="67">
        <v>2.0542612723088789</v>
      </c>
      <c r="K35" s="67">
        <v>1.7223706751506234</v>
      </c>
      <c r="L35" s="67">
        <v>2.3319210687368139</v>
      </c>
      <c r="M35" s="87"/>
      <c r="N35" s="67">
        <v>2.0938921968933393</v>
      </c>
      <c r="O35" s="67">
        <v>2.032327090452771</v>
      </c>
      <c r="P35" s="67">
        <v>2.0220817798612143</v>
      </c>
      <c r="AG35" s="28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2:43" x14ac:dyDescent="0.2">
      <c r="B36" s="9" t="s">
        <v>10</v>
      </c>
      <c r="C36" s="67">
        <v>0.80839668859797853</v>
      </c>
      <c r="D36" s="67">
        <v>1.0857760767011164</v>
      </c>
      <c r="E36" s="67">
        <v>1.1215968781255579</v>
      </c>
      <c r="F36" s="67">
        <v>1.3355146563260309</v>
      </c>
      <c r="G36" s="67">
        <v>0.68894367178004157</v>
      </c>
      <c r="H36" s="67">
        <v>1.013263178209721</v>
      </c>
      <c r="I36" s="67">
        <v>1.0862521842545316</v>
      </c>
      <c r="J36" s="67">
        <v>1.3416199735074319</v>
      </c>
      <c r="K36" s="67">
        <v>0.73709126485502041</v>
      </c>
      <c r="L36" s="67">
        <v>1.1577885828583201</v>
      </c>
      <c r="M36" s="87"/>
      <c r="N36" s="67">
        <v>0.94890299687719404</v>
      </c>
      <c r="O36" s="67">
        <v>0.85643309440090332</v>
      </c>
      <c r="P36" s="67">
        <v>0.94394480683328985</v>
      </c>
      <c r="AG36" s="28"/>
      <c r="AH36" s="28"/>
      <c r="AI36" s="28"/>
      <c r="AJ36" s="28"/>
      <c r="AK36" s="28"/>
      <c r="AL36" s="28"/>
    </row>
    <row r="37" spans="2:43" x14ac:dyDescent="0.2">
      <c r="B37" s="9" t="s">
        <v>16</v>
      </c>
      <c r="C37" s="67">
        <v>0.24927409548137622</v>
      </c>
      <c r="D37" s="67">
        <v>0.67016907207038712</v>
      </c>
      <c r="E37" s="67">
        <v>0.64121240955850256</v>
      </c>
      <c r="F37" s="67">
        <v>0.75589040244715722</v>
      </c>
      <c r="G37" s="67">
        <v>0.2780683853523358</v>
      </c>
      <c r="H37" s="67">
        <v>0.6569931326688111</v>
      </c>
      <c r="I37" s="67">
        <v>0.56870523018381935</v>
      </c>
      <c r="J37" s="67">
        <v>0.56190970740235224</v>
      </c>
      <c r="K37" s="67">
        <v>0.19917266902298841</v>
      </c>
      <c r="L37" s="67">
        <v>0.51373189317849799</v>
      </c>
      <c r="M37" s="87"/>
      <c r="N37" s="67">
        <v>0.46247811088499857</v>
      </c>
      <c r="O37" s="67">
        <v>0.47375777771564526</v>
      </c>
      <c r="P37" s="67">
        <v>0.35383895020425615</v>
      </c>
      <c r="AG37" s="28"/>
      <c r="AH37" s="28"/>
      <c r="AI37" s="28"/>
      <c r="AJ37" s="28"/>
      <c r="AK37" s="28"/>
      <c r="AL37" s="28"/>
    </row>
    <row r="38" spans="2:43" x14ac:dyDescent="0.2">
      <c r="B38" s="9" t="s">
        <v>29</v>
      </c>
      <c r="C38" s="67">
        <v>0.48818372291469481</v>
      </c>
      <c r="D38" s="67">
        <v>0.5982016349001088</v>
      </c>
      <c r="E38" s="67">
        <v>0.66110991453396994</v>
      </c>
      <c r="F38" s="67">
        <v>0.56081367093814316</v>
      </c>
      <c r="G38" s="67">
        <v>0.52670479661110314</v>
      </c>
      <c r="H38" s="67">
        <v>0.70144205694754658</v>
      </c>
      <c r="I38" s="67">
        <v>0.64726110250369429</v>
      </c>
      <c r="J38" s="67">
        <v>0.55938403993709596</v>
      </c>
      <c r="K38" s="67">
        <v>0.47270747736161089</v>
      </c>
      <c r="L38" s="67">
        <v>0.75538145906685916</v>
      </c>
      <c r="M38" s="87"/>
      <c r="N38" s="67">
        <v>0.54391320866837423</v>
      </c>
      <c r="O38" s="67">
        <v>0.6169449525804076</v>
      </c>
      <c r="P38" s="67">
        <v>0.61169603716120657</v>
      </c>
      <c r="AG38" s="28"/>
      <c r="AH38" s="28"/>
      <c r="AI38" s="28"/>
      <c r="AJ38" s="28"/>
      <c r="AK38" s="28"/>
      <c r="AL38" s="28"/>
    </row>
    <row r="39" spans="2:43" x14ac:dyDescent="0.2">
      <c r="B39" s="9" t="s">
        <v>12</v>
      </c>
      <c r="C39" s="67">
        <v>1.6046564142220414</v>
      </c>
      <c r="D39" s="67">
        <v>0.67797391980397281</v>
      </c>
      <c r="E39" s="79">
        <v>2.6298549862131452E-4</v>
      </c>
      <c r="F39" s="67">
        <v>9.0136167612965612E-2</v>
      </c>
      <c r="G39" s="67">
        <v>1.5779584513806233</v>
      </c>
      <c r="H39" s="67">
        <v>0.8659456262841474</v>
      </c>
      <c r="I39" s="79">
        <v>2.287181393683729E-4</v>
      </c>
      <c r="J39" s="67">
        <v>0.31958786647793547</v>
      </c>
      <c r="K39" s="67">
        <v>3.4030075812311593</v>
      </c>
      <c r="L39" s="67">
        <v>1.455971912108722</v>
      </c>
      <c r="M39" s="87"/>
      <c r="N39" s="67">
        <v>1.1352461342150655</v>
      </c>
      <c r="O39" s="67">
        <v>1.2102512533557805</v>
      </c>
      <c r="P39" s="67">
        <v>2.4456655510334602</v>
      </c>
      <c r="AG39" s="28"/>
      <c r="AH39" s="28"/>
      <c r="AI39" s="28"/>
      <c r="AJ39" s="28"/>
      <c r="AK39" s="28"/>
      <c r="AL39" s="28"/>
    </row>
    <row r="40" spans="2:43" x14ac:dyDescent="0.2">
      <c r="B40" s="9" t="s">
        <v>14</v>
      </c>
      <c r="C40" s="67">
        <v>0.67061966727819011</v>
      </c>
      <c r="D40" s="67">
        <v>0.60183228390384624</v>
      </c>
      <c r="E40" s="67">
        <v>0.2601487624752763</v>
      </c>
      <c r="F40" s="67">
        <v>0.15766158033894104</v>
      </c>
      <c r="G40" s="67">
        <v>0.55207210989481603</v>
      </c>
      <c r="H40" s="67">
        <v>0.69764612435875184</v>
      </c>
      <c r="I40" s="67">
        <v>0.30341690121103548</v>
      </c>
      <c r="J40" s="67">
        <v>0.19984182039637211</v>
      </c>
      <c r="K40" s="67">
        <v>0.69801015926748777</v>
      </c>
      <c r="L40" s="67">
        <v>0.74363448523130005</v>
      </c>
      <c r="M40" s="87"/>
      <c r="N40" s="67">
        <v>0.63577547297734172</v>
      </c>
      <c r="O40" s="67">
        <v>0.62725139189231205</v>
      </c>
      <c r="P40" s="67">
        <v>0.7204432792854093</v>
      </c>
      <c r="AG40" s="28"/>
      <c r="AH40" s="28"/>
      <c r="AI40" s="28"/>
      <c r="AJ40" s="28"/>
      <c r="AK40" s="28"/>
      <c r="AL40" s="28"/>
    </row>
    <row r="41" spans="2:43" x14ac:dyDescent="0.2">
      <c r="B41" s="9" t="s">
        <v>6</v>
      </c>
      <c r="C41" s="67">
        <v>0.18964689991041905</v>
      </c>
      <c r="D41" s="67">
        <v>5.9092822113021269E-2</v>
      </c>
      <c r="E41" s="67">
        <v>6.2480758981089492E-2</v>
      </c>
      <c r="F41" s="67">
        <v>0.26039611557004827</v>
      </c>
      <c r="G41" s="67">
        <v>0.20335035151804975</v>
      </c>
      <c r="H41" s="67">
        <v>6.7616413227631761E-2</v>
      </c>
      <c r="I41" s="67">
        <v>6.3030112935908267E-2</v>
      </c>
      <c r="J41" s="67">
        <v>0.27436014248033924</v>
      </c>
      <c r="K41" s="67">
        <v>0.17743488234219235</v>
      </c>
      <c r="L41" s="67">
        <v>5.526059487839545E-2</v>
      </c>
      <c r="M41" s="87"/>
      <c r="N41" s="67">
        <v>0.12351483570927824</v>
      </c>
      <c r="O41" s="67">
        <v>0.13325281343103032</v>
      </c>
      <c r="P41" s="67">
        <v>0.11736275205026722</v>
      </c>
      <c r="AG41" s="28"/>
      <c r="AH41" s="28"/>
      <c r="AI41" s="28"/>
      <c r="AJ41" s="28"/>
      <c r="AK41" s="28"/>
      <c r="AL41" s="28"/>
    </row>
    <row r="42" spans="2:43" x14ac:dyDescent="0.2">
      <c r="B42" s="9" t="s">
        <v>8</v>
      </c>
      <c r="C42" s="67">
        <v>0.20322788652496598</v>
      </c>
      <c r="D42" s="67">
        <v>0.77525210019814927</v>
      </c>
      <c r="E42" s="67">
        <v>8.2027681474129421E-2</v>
      </c>
      <c r="F42" s="67">
        <v>8.2229238714473643E-2</v>
      </c>
      <c r="G42" s="67">
        <v>0.14672622402721372</v>
      </c>
      <c r="H42" s="67">
        <v>0.61956876944058048</v>
      </c>
      <c r="I42" s="67">
        <v>7.3971832790888536E-2</v>
      </c>
      <c r="J42" s="67">
        <v>7.7995436642493088E-2</v>
      </c>
      <c r="K42" s="67">
        <v>0.14602014101094826</v>
      </c>
      <c r="L42" s="67">
        <v>0.81180393292088981</v>
      </c>
      <c r="M42" s="87"/>
      <c r="N42" s="67">
        <v>0.49298629669081101</v>
      </c>
      <c r="O42" s="67">
        <v>0.39091790337979415</v>
      </c>
      <c r="P42" s="67">
        <v>0.47338076266153434</v>
      </c>
      <c r="AG42" s="28"/>
      <c r="AH42" s="28"/>
      <c r="AI42" s="28"/>
      <c r="AJ42" s="28"/>
      <c r="AK42" s="28"/>
      <c r="AL42" s="28"/>
    </row>
    <row r="43" spans="2:43" x14ac:dyDescent="0.2">
      <c r="B43" s="9" t="s">
        <v>9</v>
      </c>
      <c r="C43" s="67">
        <v>0.16681753333309515</v>
      </c>
      <c r="D43" s="67">
        <v>0.22594049746542857</v>
      </c>
      <c r="E43" s="67">
        <v>0.22708673153563266</v>
      </c>
      <c r="F43" s="67">
        <v>0.17760548888986205</v>
      </c>
      <c r="G43" s="67">
        <v>0.19537578267032779</v>
      </c>
      <c r="H43" s="67">
        <v>0.22226505748385469</v>
      </c>
      <c r="I43" s="67">
        <v>0.25092460297183783</v>
      </c>
      <c r="J43" s="67">
        <v>0.1704650133664608</v>
      </c>
      <c r="K43" s="67">
        <v>0.1603612968283652</v>
      </c>
      <c r="L43" s="67">
        <v>0.19002888287640876</v>
      </c>
      <c r="M43" s="87"/>
      <c r="N43" s="67">
        <v>0.19676622375875066</v>
      </c>
      <c r="O43" s="67">
        <v>0.20926230205607377</v>
      </c>
      <c r="P43" s="67">
        <v>0.17494861410699533</v>
      </c>
      <c r="AG43" s="28"/>
      <c r="AH43" s="28"/>
      <c r="AI43" s="28"/>
      <c r="AJ43" s="28"/>
      <c r="AK43" s="28"/>
      <c r="AL43" s="28"/>
    </row>
    <row r="44" spans="2:43" x14ac:dyDescent="0.2">
      <c r="B44" s="9" t="s">
        <v>11</v>
      </c>
      <c r="C44" s="67">
        <v>0.60231227877098359</v>
      </c>
      <c r="D44" s="67">
        <v>0.31266650501776522</v>
      </c>
      <c r="E44" s="67">
        <v>0.20981685086832597</v>
      </c>
      <c r="F44" s="67">
        <v>0.12610402089971864</v>
      </c>
      <c r="G44" s="67">
        <v>0.58417594905608594</v>
      </c>
      <c r="H44" s="67">
        <v>0.50091336688747912</v>
      </c>
      <c r="I44" s="67">
        <v>0.17276549831152571</v>
      </c>
      <c r="J44" s="67">
        <v>0.16139688078984724</v>
      </c>
      <c r="K44" s="67">
        <v>0.46208767177627097</v>
      </c>
      <c r="L44" s="67">
        <v>0.31644519706048402</v>
      </c>
      <c r="M44" s="87"/>
      <c r="N44" s="67">
        <v>0.45559244260345527</v>
      </c>
      <c r="O44" s="67">
        <v>0.54117637136535657</v>
      </c>
      <c r="P44" s="67">
        <v>0.39047641953338225</v>
      </c>
      <c r="AG44" s="28"/>
      <c r="AH44" s="28"/>
      <c r="AI44" s="28"/>
      <c r="AJ44" s="28"/>
      <c r="AK44" s="28"/>
      <c r="AL44" s="28"/>
    </row>
    <row r="45" spans="2:43" x14ac:dyDescent="0.2">
      <c r="B45" s="9" t="s">
        <v>31</v>
      </c>
      <c r="C45" s="67">
        <v>0.15839618916718892</v>
      </c>
      <c r="D45" s="67">
        <v>8.3874565454352346E-2</v>
      </c>
      <c r="E45" s="67">
        <v>0.10011664332246283</v>
      </c>
      <c r="F45" s="67">
        <v>0.44360767050394068</v>
      </c>
      <c r="G45" s="67">
        <v>0.14302601352659106</v>
      </c>
      <c r="H45" s="67">
        <v>0.10166714987332659</v>
      </c>
      <c r="I45" s="67">
        <v>0.11304732614186329</v>
      </c>
      <c r="J45" s="67">
        <v>0.53064801802278938</v>
      </c>
      <c r="K45" s="67">
        <v>0.20704575620207094</v>
      </c>
      <c r="L45" s="67">
        <v>0.14785314060231874</v>
      </c>
      <c r="M45" s="87"/>
      <c r="N45" s="67">
        <v>0.12064731998672126</v>
      </c>
      <c r="O45" s="67">
        <v>0.12166691530336347</v>
      </c>
      <c r="P45" s="67">
        <v>0.17794121554590528</v>
      </c>
      <c r="AG45" s="28"/>
      <c r="AH45" s="28"/>
      <c r="AI45" s="28"/>
      <c r="AJ45" s="28"/>
      <c r="AK45" s="28"/>
      <c r="AL45" s="28"/>
    </row>
    <row r="46" spans="2:43" x14ac:dyDescent="0.2">
      <c r="B46" s="9" t="s">
        <v>32</v>
      </c>
      <c r="C46" s="67">
        <v>0.18712394859016626</v>
      </c>
      <c r="D46" s="67">
        <v>0.24216816364112467</v>
      </c>
      <c r="E46" s="67">
        <v>0.19099202579673388</v>
      </c>
      <c r="F46" s="67">
        <v>0.14846452788368639</v>
      </c>
      <c r="G46" s="67">
        <v>0.18683628941386224</v>
      </c>
      <c r="H46" s="67">
        <v>0.28149675429658677</v>
      </c>
      <c r="I46" s="67">
        <v>0.17573287549932146</v>
      </c>
      <c r="J46" s="67">
        <v>0.15444308628353701</v>
      </c>
      <c r="K46" s="67">
        <v>0.18621850434463849</v>
      </c>
      <c r="L46" s="67">
        <v>0.25297200266296738</v>
      </c>
      <c r="M46" s="87"/>
      <c r="N46" s="67">
        <v>0.21500655191490087</v>
      </c>
      <c r="O46" s="67">
        <v>0.23572211433006285</v>
      </c>
      <c r="P46" s="67">
        <v>0.21904067119876253</v>
      </c>
      <c r="AG46" s="28"/>
      <c r="AH46" s="28"/>
      <c r="AI46" s="28"/>
      <c r="AJ46" s="28"/>
      <c r="AK46" s="28"/>
      <c r="AL46" s="28"/>
    </row>
    <row r="47" spans="2:43" x14ac:dyDescent="0.2">
      <c r="B47" s="9" t="s">
        <v>13</v>
      </c>
      <c r="C47" s="67">
        <v>0.20926990085430064</v>
      </c>
      <c r="D47" s="67">
        <v>9.1300423277943424E-2</v>
      </c>
      <c r="E47" s="67">
        <v>0.10465552964142878</v>
      </c>
      <c r="F47" s="67">
        <v>0.32087546455886096</v>
      </c>
      <c r="G47" s="67">
        <v>0.12382442315746728</v>
      </c>
      <c r="H47" s="67">
        <v>0.10868341155747507</v>
      </c>
      <c r="I47" s="67">
        <v>6.0912343653051336E-2</v>
      </c>
      <c r="J47" s="67">
        <v>0.32941001919705515</v>
      </c>
      <c r="K47" s="67">
        <v>0.13819384494687589</v>
      </c>
      <c r="L47" s="67">
        <v>0.10164788932395047</v>
      </c>
      <c r="M47" s="87"/>
      <c r="N47" s="67">
        <v>0.14951255587912746</v>
      </c>
      <c r="O47" s="67">
        <v>0.1160050991868065</v>
      </c>
      <c r="P47" s="67">
        <v>0.1202244877818191</v>
      </c>
      <c r="AG47" s="28"/>
      <c r="AH47" s="28"/>
      <c r="AI47" s="28"/>
      <c r="AJ47" s="28"/>
      <c r="AK47" s="28"/>
      <c r="AL47" s="28"/>
    </row>
    <row r="48" spans="2:43" x14ac:dyDescent="0.2">
      <c r="B48" s="9" t="s">
        <v>15</v>
      </c>
      <c r="C48" s="67">
        <v>9.2674123193421318E-2</v>
      </c>
      <c r="D48" s="67">
        <v>9.0456620568273E-2</v>
      </c>
      <c r="E48" s="67">
        <v>0.38929889755096958</v>
      </c>
      <c r="F48" s="67">
        <v>0.13015092804814024</v>
      </c>
      <c r="G48" s="67">
        <v>0.10107018577507536</v>
      </c>
      <c r="H48" s="67">
        <v>9.904520143637964E-2</v>
      </c>
      <c r="I48" s="67">
        <v>0.38060486761096607</v>
      </c>
      <c r="J48" s="67">
        <v>0.1502592598479783</v>
      </c>
      <c r="K48" s="67">
        <v>8.6724451256016133E-2</v>
      </c>
      <c r="L48" s="67">
        <v>0.11072167671043051</v>
      </c>
      <c r="M48" s="87"/>
      <c r="N48" s="67">
        <v>9.1550849003548151E-2</v>
      </c>
      <c r="O48" s="67">
        <v>0.10002441624539715</v>
      </c>
      <c r="P48" s="67">
        <v>9.8523697104447638E-2</v>
      </c>
      <c r="AG48" s="28"/>
      <c r="AH48" s="28"/>
      <c r="AI48" s="28"/>
      <c r="AJ48" s="28"/>
      <c r="AK48" s="28"/>
      <c r="AL48" s="28"/>
    </row>
    <row r="49" spans="2:38" x14ac:dyDescent="0.2">
      <c r="B49" s="9" t="s">
        <v>55</v>
      </c>
      <c r="C49" s="67">
        <v>0.12307077230740388</v>
      </c>
      <c r="D49" s="67">
        <v>0.27190896135445736</v>
      </c>
      <c r="E49" s="78">
        <v>2.0256814018957677E-2</v>
      </c>
      <c r="F49" s="78">
        <v>3.8860596489188409E-2</v>
      </c>
      <c r="G49" s="67">
        <v>0.12597130206956636</v>
      </c>
      <c r="H49" s="67">
        <v>0.26519895022836915</v>
      </c>
      <c r="I49" s="78">
        <v>1.8010335846641568E-2</v>
      </c>
      <c r="J49" s="78">
        <v>3.4886564511142276E-2</v>
      </c>
      <c r="K49" s="67">
        <v>0.11765708796308132</v>
      </c>
      <c r="L49" s="67">
        <v>0.27166841064985453</v>
      </c>
      <c r="M49" s="87"/>
      <c r="N49" s="67">
        <v>0.19846463850985399</v>
      </c>
      <c r="O49" s="67">
        <v>0.19787310859267954</v>
      </c>
      <c r="P49" s="67">
        <v>0.19338323652452133</v>
      </c>
      <c r="AG49" s="28"/>
      <c r="AH49" s="28"/>
      <c r="AI49" s="28"/>
      <c r="AJ49" s="28"/>
      <c r="AK49" s="28"/>
      <c r="AL49" s="28"/>
    </row>
    <row r="50" spans="2:38" x14ac:dyDescent="0.2">
      <c r="B50" s="9" t="s">
        <v>56</v>
      </c>
      <c r="C50" s="78">
        <v>4.3176875522921737E-2</v>
      </c>
      <c r="D50" s="78">
        <v>4.0724602025316414E-2</v>
      </c>
      <c r="E50" s="67">
        <v>5.1114855098419412E-2</v>
      </c>
      <c r="F50" s="67">
        <v>5.0056729939192149E-2</v>
      </c>
      <c r="G50" s="78">
        <v>4.5684717736253593E-2</v>
      </c>
      <c r="H50" s="78">
        <v>3.7563880916076389E-2</v>
      </c>
      <c r="I50" s="78">
        <v>4.8619399736906564E-2</v>
      </c>
      <c r="J50" s="67">
        <v>5.4313835290046165E-2</v>
      </c>
      <c r="K50" s="78">
        <v>4.4214690789874923E-2</v>
      </c>
      <c r="L50" s="78">
        <v>4.6355890947116424E-2</v>
      </c>
      <c r="M50" s="89"/>
      <c r="N50" s="78">
        <v>4.1934678334458089E-2</v>
      </c>
      <c r="O50" s="78">
        <v>4.1490846435747561E-2</v>
      </c>
      <c r="P50" s="78">
        <v>4.5267501962315902E-2</v>
      </c>
      <c r="AG50" s="28"/>
      <c r="AH50" s="28"/>
      <c r="AI50" s="28"/>
      <c r="AJ50" s="28"/>
      <c r="AK50" s="28"/>
      <c r="AL50" s="28"/>
    </row>
    <row r="51" spans="2:38" x14ac:dyDescent="0.2">
      <c r="B51" s="9" t="s">
        <v>44</v>
      </c>
      <c r="C51" s="67">
        <v>3.6497224033118898</v>
      </c>
      <c r="D51" s="67">
        <v>3.4961234218202097</v>
      </c>
      <c r="E51" s="67">
        <v>2.8559876325807689</v>
      </c>
      <c r="F51" s="67">
        <v>2.9771961525960764</v>
      </c>
      <c r="G51" s="67">
        <v>3.4303756353327155</v>
      </c>
      <c r="H51" s="67">
        <v>3.0850064364178449</v>
      </c>
      <c r="I51" s="67">
        <v>2.7291190033386514</v>
      </c>
      <c r="J51" s="67">
        <v>2.887133846452457</v>
      </c>
      <c r="K51" s="67">
        <v>3.3276401251539003</v>
      </c>
      <c r="L51" s="67">
        <v>3.1702373096891474</v>
      </c>
      <c r="M51" s="87"/>
      <c r="N51" s="67">
        <v>3.5719169614856972</v>
      </c>
      <c r="O51" s="67">
        <v>3.2520154486326178</v>
      </c>
      <c r="P51" s="67">
        <v>3.2502464064328773</v>
      </c>
      <c r="AG51" s="28"/>
      <c r="AH51" s="28"/>
      <c r="AI51" s="28"/>
      <c r="AJ51" s="28"/>
      <c r="AK51" s="28"/>
      <c r="AL51" s="28"/>
    </row>
    <row r="52" spans="2:38" x14ac:dyDescent="0.2">
      <c r="B52" s="3"/>
      <c r="C52" s="5"/>
      <c r="D52" s="5"/>
      <c r="E52" s="5"/>
      <c r="F52" s="5"/>
      <c r="G52" s="5"/>
      <c r="H52" s="5"/>
      <c r="I52" s="5"/>
      <c r="J52" s="5"/>
      <c r="K52" s="5"/>
      <c r="L52" s="5"/>
      <c r="M52" s="11"/>
      <c r="N52" s="5"/>
      <c r="O52" s="5"/>
      <c r="P52" s="5"/>
      <c r="AG52" s="28"/>
      <c r="AH52" s="28"/>
      <c r="AI52" s="28"/>
      <c r="AJ52" s="28"/>
      <c r="AK52" s="28"/>
      <c r="AL52" s="28"/>
    </row>
    <row r="53" spans="2:38" x14ac:dyDescent="0.2">
      <c r="B53" s="100" t="s">
        <v>96</v>
      </c>
      <c r="AG53" s="28"/>
      <c r="AH53" s="28"/>
      <c r="AI53" s="28"/>
      <c r="AJ53" s="28"/>
      <c r="AK53" s="28"/>
      <c r="AL53" s="28"/>
    </row>
    <row r="54" spans="2:38" x14ac:dyDescent="0.2">
      <c r="B54" s="100" t="s">
        <v>97</v>
      </c>
      <c r="AG54" s="28"/>
      <c r="AH54" s="28"/>
      <c r="AI54" s="28"/>
      <c r="AJ54" s="28"/>
      <c r="AK54" s="28"/>
      <c r="AL54" s="28"/>
    </row>
    <row r="55" spans="2:38" x14ac:dyDescent="0.2">
      <c r="AG55" s="28"/>
      <c r="AH55" s="28"/>
      <c r="AI55" s="28"/>
      <c r="AJ55" s="28"/>
      <c r="AK55" s="28"/>
      <c r="AL55" s="28"/>
    </row>
    <row r="56" spans="2:38" x14ac:dyDescent="0.2">
      <c r="B56" s="117" t="s">
        <v>67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AG56" s="28"/>
      <c r="AH56" s="28"/>
      <c r="AI56" s="28"/>
      <c r="AJ56" s="28"/>
      <c r="AK56" s="28"/>
      <c r="AL56" s="28"/>
    </row>
    <row r="57" spans="2:38" x14ac:dyDescent="0.2">
      <c r="B57" s="117" t="s">
        <v>113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AG57" s="28"/>
      <c r="AH57" s="28"/>
      <c r="AI57" s="28"/>
      <c r="AJ57" s="28"/>
      <c r="AK57" s="28"/>
      <c r="AL57" s="28"/>
    </row>
    <row r="58" spans="2:38" x14ac:dyDescent="0.2">
      <c r="B58" s="117" t="s">
        <v>98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AG58" s="28"/>
      <c r="AH58" s="28"/>
      <c r="AI58" s="28"/>
      <c r="AJ58" s="28"/>
      <c r="AK58" s="28"/>
      <c r="AL58" s="28"/>
    </row>
    <row r="59" spans="2:38" x14ac:dyDescent="0.2">
      <c r="AG59" s="28"/>
      <c r="AH59" s="28"/>
      <c r="AI59" s="28"/>
      <c r="AJ59" s="28"/>
      <c r="AK59" s="28"/>
      <c r="AL59" s="28"/>
    </row>
    <row r="60" spans="2:38" ht="15.75" x14ac:dyDescent="0.25">
      <c r="B60" s="113" t="s">
        <v>94</v>
      </c>
      <c r="C60" s="121">
        <f>C5</f>
        <v>2021</v>
      </c>
      <c r="D60" s="123"/>
      <c r="E60" s="123"/>
      <c r="F60" s="122"/>
      <c r="G60" s="121">
        <f>G5</f>
        <v>2022</v>
      </c>
      <c r="H60" s="123"/>
      <c r="I60" s="123"/>
      <c r="J60" s="122"/>
      <c r="K60" s="121">
        <f>K5</f>
        <v>2023</v>
      </c>
      <c r="L60" s="122"/>
      <c r="M60" s="96"/>
      <c r="N60" s="121" t="str">
        <f>N5</f>
        <v>January to June</v>
      </c>
      <c r="O60" s="123"/>
      <c r="P60" s="122"/>
      <c r="AG60" s="28"/>
      <c r="AH60" s="28"/>
      <c r="AI60" s="28"/>
      <c r="AJ60" s="28"/>
      <c r="AK60" s="28"/>
      <c r="AL60" s="28"/>
    </row>
    <row r="61" spans="2:38" ht="15.75" x14ac:dyDescent="0.25">
      <c r="B61" s="114"/>
      <c r="C61" s="97" t="s">
        <v>57</v>
      </c>
      <c r="D61" s="97" t="s">
        <v>58</v>
      </c>
      <c r="E61" s="97" t="s">
        <v>59</v>
      </c>
      <c r="F61" s="97" t="s">
        <v>60</v>
      </c>
      <c r="G61" s="97" t="s">
        <v>57</v>
      </c>
      <c r="H61" s="97" t="s">
        <v>58</v>
      </c>
      <c r="I61" s="97" t="s">
        <v>59</v>
      </c>
      <c r="J61" s="97" t="s">
        <v>60</v>
      </c>
      <c r="K61" s="97" t="s">
        <v>57</v>
      </c>
      <c r="L61" s="97" t="s">
        <v>58</v>
      </c>
      <c r="M61" s="96"/>
      <c r="N61" s="97">
        <v>2021</v>
      </c>
      <c r="O61" s="97">
        <v>2022</v>
      </c>
      <c r="P61" s="97">
        <v>2023</v>
      </c>
      <c r="AG61" s="28"/>
      <c r="AH61" s="28"/>
      <c r="AI61" s="28"/>
      <c r="AJ61" s="28"/>
      <c r="AK61" s="28"/>
      <c r="AL61" s="28"/>
    </row>
    <row r="62" spans="2:38" x14ac:dyDescent="0.2">
      <c r="B62" s="2"/>
      <c r="C62" s="6"/>
      <c r="D62" s="6"/>
      <c r="E62" s="6"/>
      <c r="F62" s="6"/>
      <c r="G62" s="6"/>
      <c r="H62" s="6"/>
      <c r="I62" s="6"/>
      <c r="J62" s="12"/>
      <c r="K62" s="6"/>
      <c r="L62" s="6"/>
      <c r="M62" s="11"/>
      <c r="N62" s="6"/>
      <c r="O62" s="6"/>
      <c r="P62" s="6"/>
      <c r="AG62" s="28"/>
      <c r="AH62" s="28"/>
      <c r="AI62" s="28"/>
      <c r="AJ62" s="28"/>
      <c r="AK62" s="28"/>
      <c r="AL62" s="28"/>
    </row>
    <row r="63" spans="2:38" x14ac:dyDescent="0.2">
      <c r="B63" s="10" t="s">
        <v>41</v>
      </c>
      <c r="C63" s="67">
        <v>16.76386553482493</v>
      </c>
      <c r="D63" s="67">
        <v>17.000176018419946</v>
      </c>
      <c r="E63" s="67">
        <v>17.819139240022707</v>
      </c>
      <c r="F63" s="67">
        <v>15.975823190595607</v>
      </c>
      <c r="G63" s="67">
        <v>18.015613929456446</v>
      </c>
      <c r="H63" s="67">
        <v>17.708865368302124</v>
      </c>
      <c r="I63" s="67">
        <v>18.863764909992241</v>
      </c>
      <c r="J63" s="67">
        <v>15.813559769123161</v>
      </c>
      <c r="K63" s="67">
        <v>16.287069941808525</v>
      </c>
      <c r="L63" s="67">
        <v>16.398219111715591</v>
      </c>
      <c r="M63" s="87"/>
      <c r="N63" s="67">
        <v>16.883568422212029</v>
      </c>
      <c r="O63" s="67">
        <v>17.857198729695224</v>
      </c>
      <c r="P63" s="67">
        <v>16.341721109047587</v>
      </c>
      <c r="AG63" s="28"/>
      <c r="AH63" s="28"/>
      <c r="AI63" s="28"/>
      <c r="AJ63" s="28"/>
      <c r="AK63" s="28"/>
      <c r="AL63" s="28"/>
    </row>
    <row r="64" spans="2:38" x14ac:dyDescent="0.2">
      <c r="B64" s="9" t="s">
        <v>19</v>
      </c>
      <c r="C64" s="67">
        <v>13.904040458771275</v>
      </c>
      <c r="D64" s="67">
        <v>13.66399390528256</v>
      </c>
      <c r="E64" s="67">
        <v>14.46479205918525</v>
      </c>
      <c r="F64" s="67">
        <v>12.536516384600747</v>
      </c>
      <c r="G64" s="67">
        <v>15.066974475040762</v>
      </c>
      <c r="H64" s="67">
        <v>14.098938855320778</v>
      </c>
      <c r="I64" s="67">
        <v>15.384783944701521</v>
      </c>
      <c r="J64" s="67">
        <v>12.301250187501383</v>
      </c>
      <c r="K64" s="67">
        <v>13.325148483459662</v>
      </c>
      <c r="L64" s="67">
        <v>12.948141355691256</v>
      </c>
      <c r="M64" s="87"/>
      <c r="N64" s="67">
        <v>13.782445068153038</v>
      </c>
      <c r="O64" s="67">
        <v>14.56704855689842</v>
      </c>
      <c r="P64" s="67">
        <v>13.13977706226763</v>
      </c>
      <c r="AG64" s="28"/>
      <c r="AH64" s="28"/>
      <c r="AI64" s="28"/>
      <c r="AJ64" s="28"/>
      <c r="AK64" s="28"/>
      <c r="AL64" s="28"/>
    </row>
    <row r="65" spans="2:38" x14ac:dyDescent="0.2">
      <c r="B65" s="9" t="s">
        <v>18</v>
      </c>
      <c r="C65" s="67">
        <v>1.5657804931191586</v>
      </c>
      <c r="D65" s="67">
        <v>1.8033924973713458</v>
      </c>
      <c r="E65" s="67">
        <v>1.761677186502481</v>
      </c>
      <c r="F65" s="67">
        <v>1.8609225136443173</v>
      </c>
      <c r="G65" s="67">
        <v>1.4660016502965354</v>
      </c>
      <c r="H65" s="67">
        <v>1.866625480333034</v>
      </c>
      <c r="I65" s="67">
        <v>1.71458483658203</v>
      </c>
      <c r="J65" s="67">
        <v>1.8513176836441492</v>
      </c>
      <c r="K65" s="67">
        <v>1.602138994562035</v>
      </c>
      <c r="L65" s="67">
        <v>1.7843200382769993</v>
      </c>
      <c r="M65" s="87"/>
      <c r="N65" s="67">
        <v>1.6861426647592739</v>
      </c>
      <c r="O65" s="67">
        <v>1.6728971735404341</v>
      </c>
      <c r="P65" s="67">
        <v>1.6917159720255395</v>
      </c>
      <c r="AG65" s="28"/>
      <c r="AH65" s="28"/>
      <c r="AI65" s="28"/>
      <c r="AJ65" s="28"/>
      <c r="AK65" s="28"/>
      <c r="AL65" s="28"/>
    </row>
    <row r="66" spans="2:38" x14ac:dyDescent="0.2">
      <c r="B66" s="9" t="s">
        <v>17</v>
      </c>
      <c r="C66" s="67">
        <v>0.6709036707895365</v>
      </c>
      <c r="D66" s="67">
        <v>0.87445672164881239</v>
      </c>
      <c r="E66" s="67">
        <v>0.84044950015285891</v>
      </c>
      <c r="F66" s="67">
        <v>0.84699070905581497</v>
      </c>
      <c r="G66" s="67">
        <v>0.81363130942333151</v>
      </c>
      <c r="H66" s="67">
        <v>1.030518843469669</v>
      </c>
      <c r="I66" s="67">
        <v>0.92715366608585414</v>
      </c>
      <c r="J66" s="67">
        <v>0.87840595974264613</v>
      </c>
      <c r="K66" s="67">
        <v>0.73088357497397705</v>
      </c>
      <c r="L66" s="67">
        <v>0.95860135139472347</v>
      </c>
      <c r="M66" s="87"/>
      <c r="N66" s="67">
        <v>0.77401330669576951</v>
      </c>
      <c r="O66" s="67">
        <v>0.92563927419544134</v>
      </c>
      <c r="P66" s="67">
        <v>0.84285060354361874</v>
      </c>
      <c r="AG66" s="28"/>
      <c r="AH66" s="28"/>
      <c r="AI66" s="28"/>
      <c r="AJ66" s="28"/>
      <c r="AK66" s="28"/>
      <c r="AL66" s="28"/>
    </row>
    <row r="67" spans="2:38" x14ac:dyDescent="0.2">
      <c r="B67" s="9" t="s">
        <v>20</v>
      </c>
      <c r="C67" s="67">
        <v>0.55084969057597621</v>
      </c>
      <c r="D67" s="67">
        <v>0.59369736636543702</v>
      </c>
      <c r="E67" s="67">
        <v>0.67223856329892195</v>
      </c>
      <c r="F67" s="67">
        <v>0.6646979748895695</v>
      </c>
      <c r="G67" s="67">
        <v>0.5696439329831523</v>
      </c>
      <c r="H67" s="67">
        <v>0.63538177988480571</v>
      </c>
      <c r="I67" s="67">
        <v>0.75261409746122887</v>
      </c>
      <c r="J67" s="67">
        <v>0.72468199826944479</v>
      </c>
      <c r="K67" s="67">
        <v>0.56313251218707261</v>
      </c>
      <c r="L67" s="67">
        <v>0.64608794507117639</v>
      </c>
      <c r="M67" s="87"/>
      <c r="N67" s="67">
        <v>0.57255414664494442</v>
      </c>
      <c r="O67" s="67">
        <v>0.60359315220559784</v>
      </c>
      <c r="P67" s="67">
        <v>0.60392104204949237</v>
      </c>
      <c r="AG67" s="28"/>
      <c r="AH67" s="28"/>
      <c r="AI67" s="28"/>
      <c r="AJ67" s="28"/>
      <c r="AK67" s="28"/>
      <c r="AL67" s="28"/>
    </row>
    <row r="68" spans="2:38" x14ac:dyDescent="0.2">
      <c r="B68" s="9" t="s">
        <v>21</v>
      </c>
      <c r="C68" s="67">
        <v>7.2291221568986874E-2</v>
      </c>
      <c r="D68" s="67">
        <v>6.463552775178924E-2</v>
      </c>
      <c r="E68" s="67">
        <v>7.9981930883197466E-2</v>
      </c>
      <c r="F68" s="67">
        <v>6.6695608405157925E-2</v>
      </c>
      <c r="G68" s="67">
        <v>9.9362561712663625E-2</v>
      </c>
      <c r="H68" s="67">
        <v>7.7400409293836875E-2</v>
      </c>
      <c r="I68" s="67">
        <v>8.4628365161604796E-2</v>
      </c>
      <c r="J68" s="67">
        <v>5.7903939965538644E-2</v>
      </c>
      <c r="K68" s="67">
        <v>6.5766376625781636E-2</v>
      </c>
      <c r="L68" s="67">
        <v>6.1068421281437454E-2</v>
      </c>
      <c r="M68" s="87"/>
      <c r="N68" s="67">
        <v>6.8413235959001728E-2</v>
      </c>
      <c r="O68" s="67">
        <v>8.8020572855332185E-2</v>
      </c>
      <c r="P68" s="67">
        <v>6.3456429161306199E-2</v>
      </c>
      <c r="AG68" s="28"/>
      <c r="AH68" s="28"/>
      <c r="AI68" s="28"/>
      <c r="AJ68" s="28"/>
      <c r="AK68" s="28"/>
      <c r="AL68" s="28"/>
    </row>
    <row r="69" spans="2:38" x14ac:dyDescent="0.2">
      <c r="B69" s="10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87"/>
      <c r="N69" s="67"/>
      <c r="O69" s="67"/>
      <c r="P69" s="67"/>
      <c r="AG69" s="28"/>
      <c r="AH69" s="28"/>
      <c r="AI69" s="28"/>
      <c r="AJ69" s="28"/>
      <c r="AK69" s="28"/>
      <c r="AL69" s="28"/>
    </row>
    <row r="70" spans="2:38" x14ac:dyDescent="0.2">
      <c r="B70" s="10" t="s">
        <v>42</v>
      </c>
      <c r="C70" s="67">
        <v>14.154928058525513</v>
      </c>
      <c r="D70" s="67">
        <v>13.984215994231924</v>
      </c>
      <c r="E70" s="67">
        <v>14.577893727945071</v>
      </c>
      <c r="F70" s="67">
        <v>13.621822648279149</v>
      </c>
      <c r="G70" s="67">
        <v>15.054402801411145</v>
      </c>
      <c r="H70" s="67">
        <v>14.963352255774181</v>
      </c>
      <c r="I70" s="67">
        <v>17.599122226041573</v>
      </c>
      <c r="J70" s="67">
        <v>14.834322116849801</v>
      </c>
      <c r="K70" s="67">
        <v>15.592148205725607</v>
      </c>
      <c r="L70" s="67">
        <v>15.848679346805104</v>
      </c>
      <c r="M70" s="87"/>
      <c r="N70" s="67">
        <v>14.068453998226202</v>
      </c>
      <c r="O70" s="67">
        <v>15.007381259333917</v>
      </c>
      <c r="P70" s="67">
        <v>15.718282537676838</v>
      </c>
      <c r="AG70" s="28"/>
      <c r="AH70" s="28"/>
      <c r="AI70" s="28"/>
      <c r="AJ70" s="28"/>
      <c r="AK70" s="28"/>
      <c r="AL70" s="28"/>
    </row>
    <row r="71" spans="2:38" x14ac:dyDescent="0.2">
      <c r="B71" s="9" t="s">
        <v>22</v>
      </c>
      <c r="C71" s="67">
        <v>9.8047798891616615</v>
      </c>
      <c r="D71" s="67">
        <v>9.5140960711502167</v>
      </c>
      <c r="E71" s="67">
        <v>9.8096202994149522</v>
      </c>
      <c r="F71" s="67">
        <v>9.583773807049436</v>
      </c>
      <c r="G71" s="67">
        <v>10.710128025669594</v>
      </c>
      <c r="H71" s="67">
        <v>10.309627166065798</v>
      </c>
      <c r="I71" s="67">
        <v>12.379228829837878</v>
      </c>
      <c r="J71" s="67">
        <v>10.541769082721473</v>
      </c>
      <c r="K71" s="67">
        <v>10.675797118873165</v>
      </c>
      <c r="L71" s="67">
        <v>11.088614947107141</v>
      </c>
      <c r="M71" s="87"/>
      <c r="N71" s="67">
        <v>9.6575342325013018</v>
      </c>
      <c r="O71" s="67">
        <v>10.503296008463305</v>
      </c>
      <c r="P71" s="67">
        <v>10.878776378087993</v>
      </c>
      <c r="AG71" s="28"/>
      <c r="AH71" s="28"/>
      <c r="AI71" s="28"/>
      <c r="AJ71" s="28"/>
      <c r="AK71" s="28"/>
      <c r="AL71" s="28"/>
    </row>
    <row r="72" spans="2:38" x14ac:dyDescent="0.2">
      <c r="B72" s="9" t="s">
        <v>23</v>
      </c>
      <c r="C72" s="67">
        <v>0.26275339461922276</v>
      </c>
      <c r="D72" s="67">
        <v>0.23199335940298046</v>
      </c>
      <c r="E72" s="67">
        <v>0.25787212314641078</v>
      </c>
      <c r="F72" s="67">
        <v>0.21082838977765575</v>
      </c>
      <c r="G72" s="67">
        <v>0.23227801088743705</v>
      </c>
      <c r="H72" s="67">
        <v>0.208773037334542</v>
      </c>
      <c r="I72" s="67">
        <v>0.22600514507937183</v>
      </c>
      <c r="J72" s="67">
        <v>0.20329933454758478</v>
      </c>
      <c r="K72" s="67">
        <v>0.19183597508025182</v>
      </c>
      <c r="L72" s="67">
        <v>0.22323255398695266</v>
      </c>
      <c r="M72" s="87"/>
      <c r="N72" s="67">
        <v>0.24717192326214471</v>
      </c>
      <c r="O72" s="67">
        <v>0.22013925767942846</v>
      </c>
      <c r="P72" s="67">
        <v>0.20727342446470531</v>
      </c>
      <c r="AG72" s="28"/>
      <c r="AH72" s="28"/>
      <c r="AI72" s="28"/>
      <c r="AJ72" s="28"/>
      <c r="AK72" s="28"/>
      <c r="AL72" s="28"/>
    </row>
    <row r="73" spans="2:38" x14ac:dyDescent="0.2">
      <c r="B73" s="9" t="s">
        <v>24</v>
      </c>
      <c r="C73" s="67">
        <v>3.82827740765739</v>
      </c>
      <c r="D73" s="67">
        <v>3.9440242100826395</v>
      </c>
      <c r="E73" s="67">
        <v>4.2212209282800632</v>
      </c>
      <c r="F73" s="67">
        <v>3.5758159977392401</v>
      </c>
      <c r="G73" s="67">
        <v>3.8259784304247022</v>
      </c>
      <c r="H73" s="67">
        <v>4.0968023123344945</v>
      </c>
      <c r="I73" s="67">
        <v>4.6068239867673206</v>
      </c>
      <c r="J73" s="67">
        <v>3.7741455859898063</v>
      </c>
      <c r="K73" s="67">
        <v>4.4239792757888186</v>
      </c>
      <c r="L73" s="67">
        <v>4.1937140998051463</v>
      </c>
      <c r="M73" s="87"/>
      <c r="N73" s="67">
        <v>3.8869088583037814</v>
      </c>
      <c r="O73" s="67">
        <v>3.9658409262466945</v>
      </c>
      <c r="P73" s="67">
        <v>4.310759711013513</v>
      </c>
      <c r="AG73" s="28"/>
      <c r="AH73" s="28"/>
      <c r="AI73" s="28"/>
      <c r="AJ73" s="28"/>
      <c r="AK73" s="28"/>
      <c r="AL73" s="28"/>
    </row>
    <row r="74" spans="2:38" x14ac:dyDescent="0.2">
      <c r="B74" s="9" t="s">
        <v>25</v>
      </c>
      <c r="C74" s="67">
        <v>0.25911736708723904</v>
      </c>
      <c r="D74" s="67">
        <v>0.29410235359608572</v>
      </c>
      <c r="E74" s="67">
        <v>0.28918037710364458</v>
      </c>
      <c r="F74" s="67">
        <v>0.25140445371281611</v>
      </c>
      <c r="G74" s="67">
        <v>0.28601833442941171</v>
      </c>
      <c r="H74" s="67">
        <v>0.34814974003934684</v>
      </c>
      <c r="I74" s="67">
        <v>0.38706426435700148</v>
      </c>
      <c r="J74" s="67">
        <v>0.31510811359093555</v>
      </c>
      <c r="K74" s="67">
        <v>0.30053583598337075</v>
      </c>
      <c r="L74" s="67">
        <v>0.34311774590586341</v>
      </c>
      <c r="M74" s="87"/>
      <c r="N74" s="67">
        <v>0.27683898415897484</v>
      </c>
      <c r="O74" s="67">
        <v>0.31810506694448781</v>
      </c>
      <c r="P74" s="67">
        <v>0.321473024110627</v>
      </c>
      <c r="AG74" s="28"/>
      <c r="AH74" s="28"/>
      <c r="AI74" s="28"/>
      <c r="AJ74" s="28"/>
      <c r="AK74" s="28"/>
      <c r="AL74" s="28"/>
    </row>
    <row r="75" spans="2:38" x14ac:dyDescent="0.2">
      <c r="B75" s="3"/>
      <c r="C75" s="72"/>
      <c r="D75" s="72"/>
      <c r="E75" s="72"/>
      <c r="F75" s="72"/>
      <c r="G75" s="72"/>
      <c r="H75" s="72"/>
      <c r="I75" s="72"/>
      <c r="J75" s="73"/>
      <c r="K75" s="72"/>
      <c r="L75" s="72"/>
      <c r="M75" s="87"/>
      <c r="N75" s="72"/>
      <c r="O75" s="72"/>
      <c r="P75" s="72"/>
      <c r="AG75" s="28"/>
      <c r="AH75" s="28"/>
      <c r="AI75" s="28"/>
      <c r="AJ75" s="28"/>
      <c r="AK75" s="28"/>
      <c r="AL75" s="28"/>
    </row>
    <row r="76" spans="2:38" x14ac:dyDescent="0.2">
      <c r="B76" s="100" t="s">
        <v>96</v>
      </c>
      <c r="AG76" s="28"/>
      <c r="AH76" s="28"/>
      <c r="AI76" s="28"/>
      <c r="AJ76" s="28"/>
      <c r="AK76" s="28"/>
      <c r="AL76" s="28"/>
    </row>
    <row r="77" spans="2:38" x14ac:dyDescent="0.2">
      <c r="B77" s="100" t="s">
        <v>97</v>
      </c>
      <c r="AG77" s="28"/>
      <c r="AH77" s="28"/>
      <c r="AI77" s="28"/>
      <c r="AJ77" s="28"/>
      <c r="AK77" s="28"/>
      <c r="AL77" s="28"/>
    </row>
    <row r="78" spans="2:38" x14ac:dyDescent="0.2">
      <c r="AG78" s="28"/>
      <c r="AH78" s="28"/>
      <c r="AI78" s="28"/>
      <c r="AJ78" s="28"/>
      <c r="AK78" s="28"/>
      <c r="AL78" s="28"/>
    </row>
    <row r="79" spans="2:38" x14ac:dyDescent="0.2">
      <c r="B79" s="117" t="s">
        <v>68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AG79" s="28"/>
      <c r="AH79" s="28"/>
      <c r="AI79" s="28"/>
      <c r="AJ79" s="28"/>
      <c r="AK79" s="28"/>
      <c r="AL79" s="28"/>
    </row>
    <row r="80" spans="2:38" x14ac:dyDescent="0.2">
      <c r="B80" s="117" t="s">
        <v>113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AG80" s="28"/>
      <c r="AH80" s="28"/>
      <c r="AI80" s="28"/>
      <c r="AJ80" s="28"/>
      <c r="AK80" s="28"/>
      <c r="AL80" s="28"/>
    </row>
    <row r="81" spans="2:38" x14ac:dyDescent="0.2">
      <c r="B81" s="117" t="s">
        <v>98</v>
      </c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AG81" s="28"/>
      <c r="AH81" s="28"/>
      <c r="AI81" s="28"/>
      <c r="AJ81" s="28"/>
      <c r="AK81" s="28"/>
      <c r="AL81" s="28"/>
    </row>
    <row r="82" spans="2:38" x14ac:dyDescent="0.2">
      <c r="AG82" s="28"/>
      <c r="AH82" s="28"/>
      <c r="AI82" s="28"/>
      <c r="AJ82" s="28"/>
      <c r="AK82" s="28"/>
      <c r="AL82" s="28"/>
    </row>
    <row r="83" spans="2:38" ht="15.75" x14ac:dyDescent="0.25">
      <c r="B83" s="113" t="s">
        <v>94</v>
      </c>
      <c r="C83" s="121">
        <f>C5</f>
        <v>2021</v>
      </c>
      <c r="D83" s="123"/>
      <c r="E83" s="123"/>
      <c r="F83" s="122"/>
      <c r="G83" s="121">
        <f>G5</f>
        <v>2022</v>
      </c>
      <c r="H83" s="123"/>
      <c r="I83" s="123"/>
      <c r="J83" s="122"/>
      <c r="K83" s="121">
        <f>K5</f>
        <v>2023</v>
      </c>
      <c r="L83" s="122"/>
      <c r="M83" s="7"/>
      <c r="N83" s="121" t="str">
        <f>N5</f>
        <v>January to June</v>
      </c>
      <c r="O83" s="123"/>
      <c r="P83" s="122"/>
      <c r="AG83" s="28"/>
      <c r="AH83" s="28"/>
      <c r="AI83" s="28"/>
      <c r="AJ83" s="28"/>
      <c r="AK83" s="28"/>
      <c r="AL83" s="28"/>
    </row>
    <row r="84" spans="2:38" ht="15.75" x14ac:dyDescent="0.25">
      <c r="B84" s="114"/>
      <c r="C84" s="97" t="s">
        <v>57</v>
      </c>
      <c r="D84" s="97" t="s">
        <v>58</v>
      </c>
      <c r="E84" s="97" t="s">
        <v>59</v>
      </c>
      <c r="F84" s="97" t="s">
        <v>60</v>
      </c>
      <c r="G84" s="97" t="s">
        <v>57</v>
      </c>
      <c r="H84" s="97" t="s">
        <v>58</v>
      </c>
      <c r="I84" s="97" t="s">
        <v>59</v>
      </c>
      <c r="J84" s="97" t="s">
        <v>60</v>
      </c>
      <c r="K84" s="97" t="s">
        <v>57</v>
      </c>
      <c r="L84" s="97" t="s">
        <v>58</v>
      </c>
      <c r="M84" s="7"/>
      <c r="N84" s="97">
        <v>2021</v>
      </c>
      <c r="O84" s="97">
        <v>2022</v>
      </c>
      <c r="P84" s="97">
        <v>2023</v>
      </c>
      <c r="AG84" s="28"/>
      <c r="AH84" s="28"/>
      <c r="AI84" s="28"/>
      <c r="AJ84" s="28"/>
      <c r="AK84" s="28"/>
      <c r="AL84" s="28"/>
    </row>
    <row r="85" spans="2:38" x14ac:dyDescent="0.2">
      <c r="B85" s="10"/>
      <c r="C85" s="6"/>
      <c r="D85" s="6"/>
      <c r="E85" s="6"/>
      <c r="F85" s="6"/>
      <c r="G85" s="6"/>
      <c r="H85" s="6"/>
      <c r="I85" s="6"/>
      <c r="J85" s="12"/>
      <c r="K85" s="14"/>
      <c r="L85" s="14"/>
      <c r="N85" s="14"/>
      <c r="O85" s="14"/>
      <c r="P85" s="14"/>
      <c r="AG85" s="28"/>
      <c r="AH85" s="28"/>
      <c r="AI85" s="28"/>
      <c r="AJ85" s="28"/>
      <c r="AK85" s="28"/>
      <c r="AL85" s="28"/>
    </row>
    <row r="86" spans="2:38" x14ac:dyDescent="0.2">
      <c r="B86" s="10" t="s">
        <v>43</v>
      </c>
      <c r="C86" s="67">
        <v>13.687184310133336</v>
      </c>
      <c r="D86" s="67">
        <v>15.989297539287435</v>
      </c>
      <c r="E86" s="67">
        <v>15.821546257939534</v>
      </c>
      <c r="F86" s="67">
        <v>15.143241520139807</v>
      </c>
      <c r="G86" s="67">
        <v>13.077108203907848</v>
      </c>
      <c r="H86" s="67">
        <v>17.566412516192241</v>
      </c>
      <c r="I86" s="67">
        <v>15.425737701535406</v>
      </c>
      <c r="J86" s="67">
        <v>14.780154944333134</v>
      </c>
      <c r="K86" s="67">
        <v>14.365468236764583</v>
      </c>
      <c r="L86" s="67">
        <v>15.207060236847614</v>
      </c>
      <c r="N86" s="67">
        <v>14.853317934124583</v>
      </c>
      <c r="O86" s="67">
        <v>15.395534855179566</v>
      </c>
      <c r="P86" s="67">
        <v>14.779272363075622</v>
      </c>
      <c r="AG86" s="28"/>
      <c r="AH86" s="28"/>
      <c r="AI86" s="28"/>
      <c r="AJ86" s="28"/>
      <c r="AK86" s="28"/>
      <c r="AL86" s="28"/>
    </row>
    <row r="87" spans="2:38" x14ac:dyDescent="0.2">
      <c r="B87" s="9" t="s">
        <v>90</v>
      </c>
      <c r="C87" s="67">
        <v>1.5716101198759718</v>
      </c>
      <c r="D87" s="67">
        <v>2.6687431718474146</v>
      </c>
      <c r="E87" s="67">
        <v>2.8736994695236624</v>
      </c>
      <c r="F87" s="67">
        <v>3.1507983441398957</v>
      </c>
      <c r="G87" s="67">
        <v>1.3792716596206116</v>
      </c>
      <c r="H87" s="67">
        <v>2.2346251863415278</v>
      </c>
      <c r="I87" s="67">
        <v>2.4595197691078177</v>
      </c>
      <c r="J87" s="67">
        <v>2.5302280624417439</v>
      </c>
      <c r="K87" s="67">
        <v>1.5053279105992519</v>
      </c>
      <c r="L87" s="67">
        <v>1.84934979673428</v>
      </c>
      <c r="N87" s="67">
        <v>2.1273619941511326</v>
      </c>
      <c r="O87" s="67">
        <v>1.8210047823190672</v>
      </c>
      <c r="P87" s="67">
        <v>1.6744807495163692</v>
      </c>
      <c r="AG87" s="28"/>
      <c r="AH87" s="28"/>
      <c r="AI87" s="28"/>
      <c r="AJ87" s="28"/>
      <c r="AK87" s="28"/>
      <c r="AL87" s="28"/>
    </row>
    <row r="88" spans="2:38" x14ac:dyDescent="0.2">
      <c r="B88" s="9" t="s">
        <v>27</v>
      </c>
      <c r="C88" s="67">
        <v>1.645541366890926</v>
      </c>
      <c r="D88" s="67">
        <v>1.5076544653655923</v>
      </c>
      <c r="E88" s="67">
        <v>1.1308370621124162</v>
      </c>
      <c r="F88" s="67">
        <v>1.466972739081567</v>
      </c>
      <c r="G88" s="67">
        <v>1.4324417009262871</v>
      </c>
      <c r="H88" s="67">
        <v>1.3217943863134847</v>
      </c>
      <c r="I88" s="67">
        <v>0.93025905271186105</v>
      </c>
      <c r="J88" s="67">
        <v>1.1626076986817142</v>
      </c>
      <c r="K88" s="67">
        <v>1.6831796179068461</v>
      </c>
      <c r="L88" s="67">
        <v>1.356043393302421</v>
      </c>
      <c r="N88" s="67">
        <v>1.5756948666665451</v>
      </c>
      <c r="O88" s="67">
        <v>1.3752997329852827</v>
      </c>
      <c r="P88" s="67">
        <v>1.5223293251358014</v>
      </c>
      <c r="AG88" s="28"/>
      <c r="AH88" s="28"/>
      <c r="AI88" s="28"/>
      <c r="AJ88" s="28"/>
      <c r="AK88" s="28"/>
      <c r="AL88" s="28"/>
    </row>
    <row r="89" spans="2:38" x14ac:dyDescent="0.2">
      <c r="B89" s="9" t="s">
        <v>91</v>
      </c>
      <c r="C89" s="67">
        <v>0.88981035508445083</v>
      </c>
      <c r="D89" s="67">
        <v>1.3514080845680307</v>
      </c>
      <c r="E89" s="67">
        <v>0.74648147580584412</v>
      </c>
      <c r="F89" s="67">
        <v>1.2399132139290401</v>
      </c>
      <c r="G89" s="67">
        <v>0.7282603239200941</v>
      </c>
      <c r="H89" s="67">
        <v>0.98667540785490837</v>
      </c>
      <c r="I89" s="67">
        <v>0.50677234368302926</v>
      </c>
      <c r="J89" s="67">
        <v>1.0401133353438863</v>
      </c>
      <c r="K89" s="67">
        <v>0.67976892472457384</v>
      </c>
      <c r="L89" s="67">
        <v>0.95725934162089765</v>
      </c>
      <c r="N89" s="67">
        <v>1.123632317571764</v>
      </c>
      <c r="O89" s="67">
        <v>0.86171450211997414</v>
      </c>
      <c r="P89" s="67">
        <v>0.81620876672894094</v>
      </c>
      <c r="AG89" s="28"/>
      <c r="AH89" s="28"/>
      <c r="AI89" s="28"/>
      <c r="AJ89" s="28"/>
      <c r="AK89" s="28"/>
      <c r="AL89" s="28"/>
    </row>
    <row r="90" spans="2:38" x14ac:dyDescent="0.2">
      <c r="B90" s="9" t="s">
        <v>33</v>
      </c>
      <c r="C90" s="67">
        <v>1.1350226840915751</v>
      </c>
      <c r="D90" s="67">
        <v>1.0318580097120564</v>
      </c>
      <c r="E90" s="67">
        <v>0.9923393746770478</v>
      </c>
      <c r="F90" s="67">
        <v>0.76380683603307653</v>
      </c>
      <c r="G90" s="67">
        <v>0.8819712076443067</v>
      </c>
      <c r="H90" s="67">
        <v>1.392663028074959</v>
      </c>
      <c r="I90" s="67">
        <v>1.223688583601936</v>
      </c>
      <c r="J90" s="67">
        <v>1.1464942978501582</v>
      </c>
      <c r="K90" s="67">
        <v>1.1190699362127581</v>
      </c>
      <c r="L90" s="67">
        <v>0.80303330293101383</v>
      </c>
      <c r="N90" s="67">
        <v>1.082764700392715</v>
      </c>
      <c r="O90" s="67">
        <v>1.1457095164582203</v>
      </c>
      <c r="P90" s="67">
        <v>0.96367722465593419</v>
      </c>
      <c r="AG90" s="28"/>
      <c r="AH90" s="28"/>
      <c r="AI90" s="28"/>
      <c r="AJ90" s="28"/>
      <c r="AK90" s="28"/>
      <c r="AL90" s="28"/>
    </row>
    <row r="91" spans="2:38" x14ac:dyDescent="0.2">
      <c r="B91" s="9" t="s">
        <v>34</v>
      </c>
      <c r="C91" s="67">
        <v>0.68604957861115468</v>
      </c>
      <c r="D91" s="67">
        <v>0.90117871645139969</v>
      </c>
      <c r="E91" s="67">
        <v>0.85546008677933449</v>
      </c>
      <c r="F91" s="67">
        <v>0.5645475439029094</v>
      </c>
      <c r="G91" s="67">
        <v>0.73329433013308798</v>
      </c>
      <c r="H91" s="67">
        <v>1.018963220865952</v>
      </c>
      <c r="I91" s="67">
        <v>0.85851889744227061</v>
      </c>
      <c r="J91" s="67">
        <v>0.57911277012276441</v>
      </c>
      <c r="K91" s="67">
        <v>0.7042882055644788</v>
      </c>
      <c r="L91" s="67">
        <v>1.1981334623303506</v>
      </c>
      <c r="N91" s="67">
        <v>0.79502307216426615</v>
      </c>
      <c r="O91" s="67">
        <v>0.88082328420777545</v>
      </c>
      <c r="P91" s="67">
        <v>0.94710801015944723</v>
      </c>
      <c r="AG91" s="28"/>
      <c r="AH91" s="28"/>
      <c r="AI91" s="28"/>
      <c r="AJ91" s="28"/>
      <c r="AK91" s="28"/>
      <c r="AL91" s="28"/>
    </row>
    <row r="92" spans="2:38" x14ac:dyDescent="0.2">
      <c r="B92" s="9" t="s">
        <v>28</v>
      </c>
      <c r="C92" s="67">
        <v>0.5205491106244815</v>
      </c>
      <c r="D92" s="67">
        <v>0.46320946785021577</v>
      </c>
      <c r="E92" s="67">
        <v>0.53007585566773741</v>
      </c>
      <c r="F92" s="67">
        <v>0.51960747161144649</v>
      </c>
      <c r="G92" s="67">
        <v>0.58680311784095129</v>
      </c>
      <c r="H92" s="67">
        <v>0.75324831398281311</v>
      </c>
      <c r="I92" s="67">
        <v>0.75851523972569623</v>
      </c>
      <c r="J92" s="67">
        <v>0.95792343837153515</v>
      </c>
      <c r="K92" s="67">
        <v>0.6490137527686981</v>
      </c>
      <c r="L92" s="67">
        <v>0.63138739335843796</v>
      </c>
      <c r="N92" s="67">
        <v>0.49150376021342135</v>
      </c>
      <c r="O92" s="67">
        <v>0.6727609749760759</v>
      </c>
      <c r="P92" s="67">
        <v>0.6403470113368791</v>
      </c>
      <c r="AG92" s="28"/>
      <c r="AH92" s="28"/>
      <c r="AI92" s="28"/>
      <c r="AJ92" s="28"/>
      <c r="AK92" s="28"/>
      <c r="AL92" s="28"/>
    </row>
    <row r="93" spans="2:38" x14ac:dyDescent="0.2">
      <c r="B93" s="9" t="s">
        <v>46</v>
      </c>
      <c r="C93" s="67">
        <v>0.46730049523890005</v>
      </c>
      <c r="D93" s="67">
        <v>0.53374006011488817</v>
      </c>
      <c r="E93" s="67">
        <v>0.54687970254158236</v>
      </c>
      <c r="F93" s="67">
        <v>0.51213034334446206</v>
      </c>
      <c r="G93" s="67">
        <v>0.50172374347585302</v>
      </c>
      <c r="H93" s="67">
        <v>0.71954999159158028</v>
      </c>
      <c r="I93" s="67">
        <v>0.70456923012121542</v>
      </c>
      <c r="J93" s="67">
        <v>0.6356363414336994</v>
      </c>
      <c r="K93" s="67">
        <v>0.6356777755440175</v>
      </c>
      <c r="L93" s="67">
        <v>0.51448796311575495</v>
      </c>
      <c r="N93" s="67">
        <v>0.50095540394801941</v>
      </c>
      <c r="O93" s="67">
        <v>0.61421649153842528</v>
      </c>
      <c r="P93" s="67">
        <v>0.5760897038361974</v>
      </c>
      <c r="AG93" s="28"/>
      <c r="AH93" s="28"/>
      <c r="AI93" s="28"/>
      <c r="AJ93" s="28"/>
      <c r="AK93" s="28"/>
      <c r="AL93" s="28"/>
    </row>
    <row r="94" spans="2:38" x14ac:dyDescent="0.2">
      <c r="B94" s="9" t="s">
        <v>92</v>
      </c>
      <c r="C94" s="67">
        <v>1.0134038927784381</v>
      </c>
      <c r="D94" s="67">
        <v>0.42092116245283084</v>
      </c>
      <c r="E94" s="67">
        <v>0.55300870919867473</v>
      </c>
      <c r="F94" s="67">
        <v>0.53567966171064973</v>
      </c>
      <c r="G94" s="67">
        <v>0.47492889779233871</v>
      </c>
      <c r="H94" s="67">
        <v>0.35358674947430818</v>
      </c>
      <c r="I94" s="67">
        <v>0.30911575196895003</v>
      </c>
      <c r="J94" s="67">
        <v>0.36448254244425365</v>
      </c>
      <c r="K94" s="92">
        <v>0.35760443066899844</v>
      </c>
      <c r="L94" s="92">
        <v>0.31973617008029759</v>
      </c>
      <c r="N94" s="92">
        <v>0.71328223728510642</v>
      </c>
      <c r="O94" s="92">
        <v>0.4122637606098839</v>
      </c>
      <c r="P94" s="92">
        <v>0.33898490661663105</v>
      </c>
      <c r="R94" s="40"/>
      <c r="S94" s="40"/>
      <c r="T94" s="40"/>
      <c r="U94" s="40"/>
      <c r="V94" s="40"/>
      <c r="W94" s="40"/>
      <c r="X94" s="40"/>
      <c r="Y94" s="40"/>
      <c r="Z94" s="40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</row>
    <row r="95" spans="2:38" x14ac:dyDescent="0.2">
      <c r="B95" s="9" t="s">
        <v>47</v>
      </c>
      <c r="C95" s="67">
        <v>0.4061148464180861</v>
      </c>
      <c r="D95" s="67">
        <v>0.4815244823488592</v>
      </c>
      <c r="E95" s="67">
        <v>0.43814938447617774</v>
      </c>
      <c r="F95" s="67">
        <v>0.35154238563098233</v>
      </c>
      <c r="G95" s="67">
        <v>0.41810819736967719</v>
      </c>
      <c r="H95" s="67">
        <v>0.49168624729655586</v>
      </c>
      <c r="I95" s="67">
        <v>0.47940104724394161</v>
      </c>
      <c r="J95" s="67">
        <v>0.39188829607774933</v>
      </c>
      <c r="K95" s="67">
        <v>0.36873103591410922</v>
      </c>
      <c r="L95" s="67">
        <v>0.42827514631912134</v>
      </c>
      <c r="N95" s="67">
        <v>0.44431353748078645</v>
      </c>
      <c r="O95" s="67">
        <v>0.45610635923014464</v>
      </c>
      <c r="P95" s="67">
        <v>0.39800840378438712</v>
      </c>
      <c r="R95" s="40"/>
      <c r="S95" s="40"/>
      <c r="T95" s="40"/>
      <c r="U95" s="40"/>
      <c r="V95" s="40"/>
      <c r="W95" s="40"/>
      <c r="X95" s="40"/>
      <c r="Y95" s="40"/>
      <c r="Z95" s="40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</row>
    <row r="96" spans="2:38" x14ac:dyDescent="0.2">
      <c r="B96" s="9" t="s">
        <v>53</v>
      </c>
      <c r="C96" s="67">
        <v>0.47965075901180726</v>
      </c>
      <c r="D96" s="67">
        <v>0.48161665010349386</v>
      </c>
      <c r="E96" s="67">
        <v>0.60386092278361925</v>
      </c>
      <c r="F96" s="67">
        <v>0.46172546469575276</v>
      </c>
      <c r="G96" s="67">
        <v>0.48063594235076046</v>
      </c>
      <c r="H96" s="67">
        <v>0.68591920816943286</v>
      </c>
      <c r="I96" s="67">
        <v>0.579502423940222</v>
      </c>
      <c r="J96" s="67">
        <v>0.60321401980024747</v>
      </c>
      <c r="K96" s="67">
        <v>0.58442078445769807</v>
      </c>
      <c r="L96" s="67">
        <v>0.63449029133638346</v>
      </c>
      <c r="N96" s="67">
        <v>0.48064657957966128</v>
      </c>
      <c r="O96" s="67">
        <v>0.58665107552669038</v>
      </c>
      <c r="P96" s="67">
        <v>0.60903956475351195</v>
      </c>
      <c r="R96" s="40"/>
      <c r="S96" s="40"/>
      <c r="T96" s="40"/>
      <c r="U96" s="40"/>
      <c r="V96" s="40"/>
      <c r="W96" s="40"/>
      <c r="X96" s="40"/>
      <c r="Y96" s="40"/>
      <c r="Z96" s="40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</row>
    <row r="97" spans="2:38" x14ac:dyDescent="0.2">
      <c r="B97" s="9" t="s">
        <v>93</v>
      </c>
      <c r="C97" s="67">
        <v>0.31886938425299366</v>
      </c>
      <c r="D97" s="67">
        <v>0.64667034533826451</v>
      </c>
      <c r="E97" s="67">
        <v>0.61588139376745321</v>
      </c>
      <c r="F97" s="67">
        <v>0.30014941038702408</v>
      </c>
      <c r="G97" s="67">
        <v>0.34304629837144357</v>
      </c>
      <c r="H97" s="67">
        <v>0.68162922527053971</v>
      </c>
      <c r="I97" s="67">
        <v>0.55351439399155766</v>
      </c>
      <c r="J97" s="67">
        <v>0.27694603986672256</v>
      </c>
      <c r="K97" s="67">
        <v>0.42898779791061437</v>
      </c>
      <c r="L97" s="67">
        <v>0.64980623101916746</v>
      </c>
      <c r="N97" s="67">
        <v>0.48491670019611066</v>
      </c>
      <c r="O97" s="67">
        <v>0.5179018275990912</v>
      </c>
      <c r="P97" s="67">
        <v>0.53756247397317369</v>
      </c>
      <c r="R97" s="40"/>
      <c r="S97" s="40"/>
      <c r="T97" s="40"/>
      <c r="U97" s="40"/>
      <c r="V97" s="40"/>
      <c r="W97" s="40"/>
      <c r="X97" s="40"/>
      <c r="Y97" s="40"/>
      <c r="Z97" s="40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</row>
    <row r="98" spans="2:38" x14ac:dyDescent="0.2">
      <c r="B98" s="9" t="s">
        <v>36</v>
      </c>
      <c r="C98" s="67">
        <v>0.27946327534410498</v>
      </c>
      <c r="D98" s="67">
        <v>0.33823385606351214</v>
      </c>
      <c r="E98" s="67">
        <v>0.33496691962146879</v>
      </c>
      <c r="F98" s="67">
        <v>0.28660126049895013</v>
      </c>
      <c r="G98" s="67">
        <v>0.31988158694533053</v>
      </c>
      <c r="H98" s="67">
        <v>0.49618823324532374</v>
      </c>
      <c r="I98" s="67">
        <v>0.47979316693509749</v>
      </c>
      <c r="J98" s="67">
        <v>0.32085235178507243</v>
      </c>
      <c r="K98" s="67">
        <v>0.41872382839167532</v>
      </c>
      <c r="L98" s="67">
        <v>0.40986421432959363</v>
      </c>
      <c r="N98" s="67">
        <v>0.30923346623240239</v>
      </c>
      <c r="O98" s="67">
        <v>0.41093222623029468</v>
      </c>
      <c r="P98" s="67">
        <v>0.41436762626992152</v>
      </c>
      <c r="R98" s="40"/>
      <c r="S98" s="40"/>
      <c r="T98" s="40"/>
      <c r="U98" s="40"/>
      <c r="V98" s="40"/>
      <c r="W98" s="40"/>
      <c r="X98" s="40"/>
      <c r="Y98" s="40"/>
      <c r="Z98" s="40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</row>
    <row r="99" spans="2:38" x14ac:dyDescent="0.2">
      <c r="B99" s="9" t="s">
        <v>48</v>
      </c>
      <c r="C99" s="67">
        <v>0.20895696047338042</v>
      </c>
      <c r="D99" s="67">
        <v>0.33472804450877414</v>
      </c>
      <c r="E99" s="67">
        <v>0.32553688573414236</v>
      </c>
      <c r="F99" s="67">
        <v>0.27521365845605794</v>
      </c>
      <c r="G99" s="67">
        <v>0.24278959147003518</v>
      </c>
      <c r="H99" s="67">
        <v>0.24379702988595853</v>
      </c>
      <c r="I99" s="67">
        <v>0.20876002882174305</v>
      </c>
      <c r="J99" s="67">
        <v>0.1845535648703393</v>
      </c>
      <c r="K99" s="67">
        <v>0.21183808826105377</v>
      </c>
      <c r="L99" s="67">
        <v>0.16545026225010631</v>
      </c>
      <c r="N99" s="67">
        <v>0.27266620299113131</v>
      </c>
      <c r="O99" s="67">
        <v>0.24330986630785364</v>
      </c>
      <c r="P99" s="67">
        <v>0.18902956131208731</v>
      </c>
      <c r="R99" s="40"/>
      <c r="S99" s="40"/>
      <c r="T99" s="40"/>
      <c r="U99" s="40"/>
      <c r="V99" s="40"/>
      <c r="W99" s="40"/>
      <c r="X99" s="40"/>
      <c r="Y99" s="40"/>
      <c r="Z99" s="40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</row>
    <row r="100" spans="2:38" x14ac:dyDescent="0.2">
      <c r="B100" s="9" t="s">
        <v>49</v>
      </c>
      <c r="C100" s="67">
        <v>0.11121510430477477</v>
      </c>
      <c r="D100" s="67">
        <v>0.13215295265058727</v>
      </c>
      <c r="E100" s="67">
        <v>0.14586135194813121</v>
      </c>
      <c r="F100" s="67">
        <v>0.12216311448395234</v>
      </c>
      <c r="G100" s="67">
        <v>0.12451677047973987</v>
      </c>
      <c r="H100" s="67">
        <v>0.23473028616709724</v>
      </c>
      <c r="I100" s="67">
        <v>0.19218839357040501</v>
      </c>
      <c r="J100" s="67">
        <v>6.2951349031294193E-2</v>
      </c>
      <c r="K100" s="67">
        <v>6.8776654150697128E-2</v>
      </c>
      <c r="L100" s="67">
        <v>0.1038586774556035</v>
      </c>
      <c r="N100" s="67">
        <v>0.12182115472005044</v>
      </c>
      <c r="O100" s="67">
        <v>0.1814347101704667</v>
      </c>
      <c r="P100" s="67">
        <v>8.6026207380145478E-2</v>
      </c>
      <c r="R100" s="40"/>
      <c r="S100" s="40"/>
      <c r="T100" s="40"/>
      <c r="U100" s="40"/>
      <c r="V100" s="40"/>
      <c r="W100" s="40"/>
      <c r="X100" s="40"/>
      <c r="Y100" s="40"/>
      <c r="Z100" s="40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</row>
    <row r="101" spans="2:38" x14ac:dyDescent="0.2">
      <c r="B101" s="9" t="s">
        <v>37</v>
      </c>
      <c r="C101" s="67">
        <v>0.14399812405718093</v>
      </c>
      <c r="D101" s="67">
        <v>0.20783361581603305</v>
      </c>
      <c r="E101" s="67">
        <v>0.2484981001973128</v>
      </c>
      <c r="F101" s="67">
        <v>0.17328420238149056</v>
      </c>
      <c r="G101" s="67">
        <v>0.15244103221201971</v>
      </c>
      <c r="H101" s="67">
        <v>0.29194037447013127</v>
      </c>
      <c r="I101" s="67">
        <v>0.20648094279545898</v>
      </c>
      <c r="J101" s="67">
        <v>0.13789371044072779</v>
      </c>
      <c r="K101" s="67">
        <v>0.14387190017988508</v>
      </c>
      <c r="L101" s="67">
        <v>0.24731495263282016</v>
      </c>
      <c r="N101" s="67">
        <v>0.1763339416013798</v>
      </c>
      <c r="O101" s="67">
        <v>0.22448315064027752</v>
      </c>
      <c r="P101" s="67">
        <v>0.19473403045085985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</row>
    <row r="102" spans="2:38" x14ac:dyDescent="0.2">
      <c r="B102" s="9" t="s">
        <v>50</v>
      </c>
      <c r="C102" s="67">
        <v>0.25527577862148176</v>
      </c>
      <c r="D102" s="67">
        <v>0.25763267319325545</v>
      </c>
      <c r="E102" s="67">
        <v>0.25993355665904916</v>
      </c>
      <c r="F102" s="67">
        <v>0.23891454708352133</v>
      </c>
      <c r="G102" s="67">
        <v>0.25552838923256316</v>
      </c>
      <c r="H102" s="67">
        <v>0.27110184386280617</v>
      </c>
      <c r="I102" s="67">
        <v>0.24610653508822639</v>
      </c>
      <c r="J102" s="67">
        <v>0.17896959416322072</v>
      </c>
      <c r="K102" s="67">
        <v>0.22741638026018968</v>
      </c>
      <c r="L102" s="67">
        <v>0.2493626248280543</v>
      </c>
      <c r="N102" s="67">
        <v>0.25646966169097685</v>
      </c>
      <c r="O102" s="67">
        <v>0.26357104122394792</v>
      </c>
      <c r="P102" s="67">
        <v>0.23820717503760863</v>
      </c>
      <c r="R102" s="40"/>
      <c r="S102" s="40"/>
      <c r="T102" s="40"/>
      <c r="U102" s="40"/>
      <c r="V102" s="40"/>
      <c r="W102" s="40"/>
      <c r="X102" s="40"/>
      <c r="Y102" s="40"/>
      <c r="Z102" s="40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</row>
    <row r="103" spans="2:38" x14ac:dyDescent="0.2">
      <c r="B103" s="9" t="s">
        <v>52</v>
      </c>
      <c r="C103" s="67">
        <v>0.22472374336526246</v>
      </c>
      <c r="D103" s="67">
        <v>0.21582223945238777</v>
      </c>
      <c r="E103" s="67">
        <v>0.29102178995398892</v>
      </c>
      <c r="F103" s="67">
        <v>0.26488768025485787</v>
      </c>
      <c r="G103" s="67">
        <v>0.36201815631217843</v>
      </c>
      <c r="H103" s="67">
        <v>0.21520663505573351</v>
      </c>
      <c r="I103" s="67">
        <v>0.25190231451504469</v>
      </c>
      <c r="J103" s="67">
        <v>0.18925327903385611</v>
      </c>
      <c r="K103" s="67">
        <v>0.27542130606237569</v>
      </c>
      <c r="L103" s="67">
        <v>0.20804664424903691</v>
      </c>
      <c r="N103" s="67">
        <v>0.22021469364284407</v>
      </c>
      <c r="O103" s="67">
        <v>0.28619978448487687</v>
      </c>
      <c r="P103" s="67">
        <v>0.24229371803347394</v>
      </c>
      <c r="R103" s="40"/>
      <c r="S103" s="40"/>
      <c r="T103" s="40"/>
      <c r="U103" s="40"/>
      <c r="V103" s="40"/>
      <c r="W103" s="40"/>
      <c r="X103" s="40"/>
      <c r="Y103" s="40"/>
      <c r="Z103" s="40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</row>
    <row r="104" spans="2:38" x14ac:dyDescent="0.2">
      <c r="B104" s="9" t="s">
        <v>38</v>
      </c>
      <c r="C104" s="67">
        <v>0.13954828038094319</v>
      </c>
      <c r="D104" s="67">
        <v>0.14251685612592208</v>
      </c>
      <c r="E104" s="67">
        <v>0.13384847777063302</v>
      </c>
      <c r="F104" s="67">
        <v>0.1393193199680825</v>
      </c>
      <c r="G104" s="67">
        <v>0.13829131057834515</v>
      </c>
      <c r="H104" s="67">
        <v>0.14295242986194545</v>
      </c>
      <c r="I104" s="67">
        <v>0.16316552718775823</v>
      </c>
      <c r="J104" s="67">
        <v>0.10950245454758485</v>
      </c>
      <c r="K104" s="67">
        <v>0.10073580615623755</v>
      </c>
      <c r="L104" s="67">
        <v>0.13522857479981845</v>
      </c>
      <c r="N104" s="67">
        <v>0.14105201006189233</v>
      </c>
      <c r="O104" s="67">
        <v>0.14069846821795648</v>
      </c>
      <c r="P104" s="67">
        <v>0.117695627531913</v>
      </c>
      <c r="R104" s="40"/>
      <c r="S104" s="40"/>
      <c r="T104" s="40"/>
      <c r="U104" s="40"/>
      <c r="V104" s="40"/>
      <c r="W104" s="40"/>
      <c r="X104" s="40"/>
      <c r="Y104" s="40"/>
      <c r="Z104" s="40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</row>
    <row r="105" spans="2:38" x14ac:dyDescent="0.2">
      <c r="B105" s="9" t="s">
        <v>39</v>
      </c>
      <c r="C105" s="67">
        <v>0.1921976165975873</v>
      </c>
      <c r="D105" s="67">
        <v>0.21080005073802482</v>
      </c>
      <c r="E105" s="67">
        <v>0.25261991825754432</v>
      </c>
      <c r="F105" s="67">
        <v>0.2050911337964243</v>
      </c>
      <c r="G105" s="67">
        <v>0.18112308946505482</v>
      </c>
      <c r="H105" s="67">
        <v>0.17440511997583244</v>
      </c>
      <c r="I105" s="67">
        <v>0.24551434972615538</v>
      </c>
      <c r="J105" s="67">
        <v>0.12288626387200283</v>
      </c>
      <c r="K105" s="67">
        <v>0.14807494267405757</v>
      </c>
      <c r="L105" s="67">
        <v>0.1789425086448137</v>
      </c>
      <c r="N105" s="67">
        <v>0.20162066480587104</v>
      </c>
      <c r="O105" s="67">
        <v>0.17765370569803682</v>
      </c>
      <c r="P105" s="67">
        <v>0.16325228058437133</v>
      </c>
      <c r="R105" s="40"/>
      <c r="S105" s="40"/>
      <c r="T105" s="40"/>
      <c r="U105" s="40"/>
      <c r="V105" s="40"/>
      <c r="W105" s="40"/>
      <c r="X105" s="40"/>
      <c r="Y105" s="40"/>
      <c r="Z105" s="40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</row>
    <row r="106" spans="2:38" x14ac:dyDescent="0.2">
      <c r="B106" s="9" t="s">
        <v>51</v>
      </c>
      <c r="C106" s="67">
        <v>8.1422273463073638E-2</v>
      </c>
      <c r="D106" s="67">
        <v>9.5929968498088727E-2</v>
      </c>
      <c r="E106" s="67">
        <v>0.11717937236638523</v>
      </c>
      <c r="F106" s="67">
        <v>7.6058621136576313E-2</v>
      </c>
      <c r="G106" s="67">
        <v>8.7124413853221602E-2</v>
      </c>
      <c r="H106" s="67">
        <v>0.13621308194331413</v>
      </c>
      <c r="I106" s="67">
        <v>0.15598298553158541</v>
      </c>
      <c r="J106" s="67">
        <v>9.1754963369369016E-2</v>
      </c>
      <c r="K106" s="67">
        <v>9.9150403896639289E-2</v>
      </c>
      <c r="L106" s="67">
        <v>0.10077402417115182</v>
      </c>
      <c r="N106" s="67">
        <v>8.8771134836481552E-2</v>
      </c>
      <c r="O106" s="67">
        <v>0.11247544119705304</v>
      </c>
      <c r="P106" s="67">
        <v>9.9948725136728617E-2</v>
      </c>
      <c r="R106" s="40"/>
      <c r="S106" s="40"/>
      <c r="T106" s="40"/>
      <c r="U106" s="40"/>
      <c r="V106" s="40"/>
      <c r="W106" s="40"/>
      <c r="X106" s="40"/>
      <c r="Y106" s="40"/>
      <c r="Z106" s="40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</row>
    <row r="107" spans="2:38" x14ac:dyDescent="0.2">
      <c r="B107" s="9" t="s">
        <v>30</v>
      </c>
      <c r="C107" s="67">
        <v>2.9164605606467657</v>
      </c>
      <c r="D107" s="67">
        <v>3.5651226660878015</v>
      </c>
      <c r="E107" s="67">
        <v>3.8254064480973273</v>
      </c>
      <c r="F107" s="67">
        <v>3.4948345676130894</v>
      </c>
      <c r="G107" s="67">
        <v>3.252908443913948</v>
      </c>
      <c r="H107" s="67">
        <v>4.7195365164880352</v>
      </c>
      <c r="I107" s="67">
        <v>3.9124667238254354</v>
      </c>
      <c r="J107" s="67">
        <v>3.6928905707851936</v>
      </c>
      <c r="K107" s="67">
        <v>3.9553887544597282</v>
      </c>
      <c r="L107" s="67">
        <v>4.0662152613384901</v>
      </c>
      <c r="N107" s="67">
        <v>3.2450398338920232</v>
      </c>
      <c r="O107" s="67">
        <v>4.0103241534381704</v>
      </c>
      <c r="P107" s="67">
        <v>4.0098812708412357</v>
      </c>
      <c r="R107" s="40"/>
      <c r="S107" s="40"/>
      <c r="T107" s="40"/>
      <c r="U107" s="40"/>
      <c r="V107" s="40"/>
      <c r="W107" s="40"/>
      <c r="X107" s="40"/>
      <c r="Y107" s="40"/>
      <c r="Z107" s="40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</row>
    <row r="108" spans="2:38" x14ac:dyDescent="0.2">
      <c r="B108" s="3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N108" s="72"/>
      <c r="O108" s="72"/>
      <c r="P108" s="72"/>
      <c r="R108" s="40"/>
      <c r="S108" s="40"/>
      <c r="T108" s="40"/>
      <c r="U108" s="40"/>
      <c r="V108" s="40"/>
      <c r="W108" s="40"/>
      <c r="X108" s="40"/>
      <c r="Y108" s="40"/>
      <c r="Z108" s="40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</row>
    <row r="109" spans="2:38" x14ac:dyDescent="0.2">
      <c r="B109" s="100" t="s">
        <v>96</v>
      </c>
      <c r="C109" s="31"/>
      <c r="D109" s="31"/>
      <c r="E109" s="31"/>
      <c r="F109" s="31"/>
      <c r="G109" s="31"/>
      <c r="H109" s="31"/>
      <c r="I109" s="31"/>
      <c r="J109" s="31"/>
      <c r="K109" s="31"/>
      <c r="R109" s="40"/>
      <c r="S109" s="40"/>
      <c r="T109" s="40"/>
      <c r="U109" s="40"/>
      <c r="V109" s="40"/>
      <c r="W109" s="40"/>
      <c r="X109" s="40"/>
      <c r="Y109" s="40"/>
      <c r="Z109" s="40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</row>
    <row r="110" spans="2:38" x14ac:dyDescent="0.2">
      <c r="B110" s="100" t="s">
        <v>97</v>
      </c>
      <c r="C110" s="31"/>
      <c r="D110" s="31"/>
      <c r="E110" s="31"/>
      <c r="F110" s="31"/>
      <c r="G110" s="31"/>
      <c r="H110" s="31"/>
      <c r="I110" s="31"/>
      <c r="J110" s="31"/>
      <c r="K110" s="31"/>
      <c r="R110" s="40"/>
      <c r="S110" s="40"/>
      <c r="T110" s="40"/>
      <c r="U110" s="40"/>
      <c r="V110" s="40"/>
      <c r="W110" s="40"/>
      <c r="X110" s="40"/>
      <c r="Y110" s="40"/>
      <c r="Z110" s="40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</row>
    <row r="111" spans="2:38" x14ac:dyDescent="0.2">
      <c r="C111" s="31"/>
      <c r="D111" s="31"/>
      <c r="E111" s="31"/>
      <c r="F111" s="31"/>
      <c r="G111" s="31"/>
      <c r="H111" s="31"/>
      <c r="I111" s="31"/>
      <c r="J111" s="31"/>
      <c r="K111" s="31"/>
      <c r="R111" s="40"/>
      <c r="S111" s="40"/>
      <c r="T111" s="40"/>
      <c r="U111" s="40"/>
      <c r="V111" s="40"/>
      <c r="W111" s="40"/>
      <c r="X111" s="40"/>
      <c r="Y111" s="40"/>
      <c r="Z111" s="40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</row>
    <row r="112" spans="2:38" x14ac:dyDescent="0.2">
      <c r="R112" s="40"/>
      <c r="S112" s="40"/>
      <c r="T112" s="40"/>
      <c r="U112" s="40"/>
      <c r="V112" s="40"/>
      <c r="W112" s="40"/>
      <c r="X112" s="40"/>
      <c r="Y112" s="40"/>
      <c r="Z112" s="40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</row>
    <row r="113" spans="18:38" x14ac:dyDescent="0.2">
      <c r="R113" s="40"/>
      <c r="S113" s="40"/>
      <c r="T113" s="40"/>
      <c r="U113" s="40"/>
      <c r="V113" s="40"/>
      <c r="W113" s="40"/>
      <c r="X113" s="40"/>
      <c r="Y113" s="40"/>
      <c r="Z113" s="40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</row>
  </sheetData>
  <mergeCells count="32">
    <mergeCell ref="C83:F83"/>
    <mergeCell ref="B25:B26"/>
    <mergeCell ref="B60:B61"/>
    <mergeCell ref="B83:B84"/>
    <mergeCell ref="C60:F60"/>
    <mergeCell ref="K60:L60"/>
    <mergeCell ref="N60:P60"/>
    <mergeCell ref="B56:P56"/>
    <mergeCell ref="B57:P57"/>
    <mergeCell ref="B58:P58"/>
    <mergeCell ref="G60:J60"/>
    <mergeCell ref="K5:L5"/>
    <mergeCell ref="N5:P5"/>
    <mergeCell ref="B1:P1"/>
    <mergeCell ref="B2:P2"/>
    <mergeCell ref="B3:P3"/>
    <mergeCell ref="N83:P83"/>
    <mergeCell ref="B79:P79"/>
    <mergeCell ref="B80:P80"/>
    <mergeCell ref="B81:P81"/>
    <mergeCell ref="C5:F5"/>
    <mergeCell ref="G5:J5"/>
    <mergeCell ref="K25:L25"/>
    <mergeCell ref="B21:P21"/>
    <mergeCell ref="B22:P22"/>
    <mergeCell ref="B23:P23"/>
    <mergeCell ref="C25:F25"/>
    <mergeCell ref="G25:J25"/>
    <mergeCell ref="G83:J83"/>
    <mergeCell ref="N25:P25"/>
    <mergeCell ref="K83:L83"/>
    <mergeCell ref="B5:B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B1:AM89"/>
  <sheetViews>
    <sheetView showGridLines="0" topLeftCell="A46" zoomScale="90" zoomScaleNormal="90" workbookViewId="0">
      <selection activeCell="R61" sqref="R61"/>
    </sheetView>
  </sheetViews>
  <sheetFormatPr defaultColWidth="9" defaultRowHeight="15" x14ac:dyDescent="0.2"/>
  <cols>
    <col min="1" max="1" width="9" style="1"/>
    <col min="2" max="2" width="23.875" style="1" customWidth="1"/>
    <col min="3" max="3" width="12.5" style="4" bestFit="1" customWidth="1"/>
    <col min="4" max="6" width="11.25" style="4" bestFit="1" customWidth="1"/>
    <col min="7" max="7" width="12.5" style="4" bestFit="1" customWidth="1"/>
    <col min="8" max="12" width="11.25" style="4" bestFit="1" customWidth="1"/>
    <col min="13" max="13" width="3.625" style="4" customWidth="1"/>
    <col min="14" max="16" width="12.5" style="4" bestFit="1" customWidth="1"/>
    <col min="17" max="17" width="10.625" style="4" customWidth="1"/>
    <col min="18" max="18" width="7.125" style="1" customWidth="1"/>
    <col min="19" max="19" width="38.5" style="1" bestFit="1" customWidth="1"/>
    <col min="20" max="29" width="10.625" style="1" customWidth="1"/>
    <col min="30" max="30" width="3.625" style="1" customWidth="1"/>
    <col min="31" max="33" width="9.5" style="1" bestFit="1" customWidth="1"/>
    <col min="34" max="16384" width="9" style="1"/>
  </cols>
  <sheetData>
    <row r="1" spans="2:39" x14ac:dyDescent="0.2">
      <c r="B1" s="117" t="s">
        <v>82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29"/>
    </row>
    <row r="2" spans="2:39" x14ac:dyDescent="0.2">
      <c r="B2" s="117" t="s">
        <v>113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29"/>
    </row>
    <row r="3" spans="2:39" x14ac:dyDescent="0.2">
      <c r="B3" s="117" t="s">
        <v>99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29"/>
    </row>
    <row r="5" spans="2:39" ht="15.75" x14ac:dyDescent="0.25">
      <c r="B5" s="113" t="s">
        <v>94</v>
      </c>
      <c r="C5" s="110">
        <v>2021</v>
      </c>
      <c r="D5" s="111"/>
      <c r="E5" s="111"/>
      <c r="F5" s="112"/>
      <c r="G5" s="110">
        <v>2022</v>
      </c>
      <c r="H5" s="111"/>
      <c r="I5" s="111"/>
      <c r="J5" s="112"/>
      <c r="K5" s="110">
        <v>2023</v>
      </c>
      <c r="L5" s="112"/>
      <c r="M5" s="102"/>
      <c r="N5" s="110" t="s">
        <v>112</v>
      </c>
      <c r="O5" s="111"/>
      <c r="P5" s="112"/>
      <c r="Q5" s="63"/>
    </row>
    <row r="6" spans="2:39" ht="15.75" x14ac:dyDescent="0.25">
      <c r="B6" s="114"/>
      <c r="C6" s="103" t="s">
        <v>57</v>
      </c>
      <c r="D6" s="103" t="s">
        <v>58</v>
      </c>
      <c r="E6" s="103" t="s">
        <v>59</v>
      </c>
      <c r="F6" s="103" t="s">
        <v>60</v>
      </c>
      <c r="G6" s="103" t="s">
        <v>57</v>
      </c>
      <c r="H6" s="103" t="s">
        <v>58</v>
      </c>
      <c r="I6" s="103" t="s">
        <v>59</v>
      </c>
      <c r="J6" s="103" t="s">
        <v>60</v>
      </c>
      <c r="K6" s="103" t="s">
        <v>57</v>
      </c>
      <c r="L6" s="103" t="s">
        <v>58</v>
      </c>
      <c r="M6" s="104"/>
      <c r="N6" s="95">
        <v>2021</v>
      </c>
      <c r="O6" s="95">
        <v>2022</v>
      </c>
      <c r="P6" s="95">
        <v>2023</v>
      </c>
      <c r="Q6" s="90"/>
    </row>
    <row r="7" spans="2:39" x14ac:dyDescent="0.2">
      <c r="B7" s="2"/>
      <c r="C7" s="6"/>
      <c r="D7" s="6"/>
      <c r="E7" s="6"/>
      <c r="F7" s="6"/>
      <c r="G7" s="6"/>
      <c r="H7" s="6"/>
      <c r="I7" s="6"/>
      <c r="J7" s="6"/>
      <c r="K7" s="6"/>
      <c r="L7" s="6"/>
      <c r="M7" s="11"/>
      <c r="N7" s="6"/>
      <c r="O7" s="6"/>
      <c r="P7" s="6"/>
      <c r="Q7" s="11"/>
    </row>
    <row r="8" spans="2:39" x14ac:dyDescent="0.2">
      <c r="B8" s="2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6"/>
      <c r="O8" s="6"/>
      <c r="P8" s="6"/>
      <c r="Q8" s="11"/>
    </row>
    <row r="9" spans="2:39" x14ac:dyDescent="0.2">
      <c r="B9" s="9" t="s">
        <v>0</v>
      </c>
      <c r="C9" s="6">
        <v>4626.9194907677811</v>
      </c>
      <c r="D9" s="6">
        <v>4172.9399086476897</v>
      </c>
      <c r="E9" s="6">
        <v>3752.7342420508817</v>
      </c>
      <c r="F9" s="6">
        <v>7407.5765543528569</v>
      </c>
      <c r="G9" s="6">
        <v>4541.2552699999997</v>
      </c>
      <c r="H9" s="6">
        <v>4202.4151350624597</v>
      </c>
      <c r="I9" s="6">
        <v>3789.6004238472101</v>
      </c>
      <c r="J9" s="6">
        <v>7223.1215556040179</v>
      </c>
      <c r="K9" s="6">
        <v>4778.78784</v>
      </c>
      <c r="L9" s="6">
        <v>4247.3066396124086</v>
      </c>
      <c r="M9" s="11"/>
      <c r="N9" s="6">
        <v>8799.8593994154708</v>
      </c>
      <c r="O9" s="6">
        <v>8743.6704050624594</v>
      </c>
      <c r="P9" s="6">
        <v>9026.0944796124095</v>
      </c>
      <c r="Q9" s="11"/>
      <c r="AH9" s="27"/>
      <c r="AI9" s="27"/>
      <c r="AJ9" s="27"/>
      <c r="AK9" s="27"/>
      <c r="AL9" s="27"/>
      <c r="AM9" s="27"/>
    </row>
    <row r="10" spans="2:39" x14ac:dyDescent="0.2">
      <c r="B10" s="9" t="s">
        <v>1</v>
      </c>
      <c r="C10" s="6">
        <v>2446.3316</v>
      </c>
      <c r="D10" s="6">
        <v>1422.8749999999998</v>
      </c>
      <c r="E10" s="6">
        <v>2292.1338037108089</v>
      </c>
      <c r="F10" s="6">
        <v>2125.8507281774282</v>
      </c>
      <c r="G10" s="6">
        <v>2441.3909542211895</v>
      </c>
      <c r="H10" s="6">
        <v>1484.6410576382173</v>
      </c>
      <c r="I10" s="6">
        <v>2349.5262302271494</v>
      </c>
      <c r="J10" s="6">
        <v>1980.0514403089442</v>
      </c>
      <c r="K10" s="6">
        <v>2519.2168100000004</v>
      </c>
      <c r="L10" s="6">
        <v>1473.4766902866143</v>
      </c>
      <c r="M10" s="11"/>
      <c r="N10" s="6">
        <v>3869.2065999999995</v>
      </c>
      <c r="O10" s="6">
        <v>3926.0320118594068</v>
      </c>
      <c r="P10" s="6">
        <v>3992.6935002866148</v>
      </c>
      <c r="Q10" s="11"/>
      <c r="AH10" s="27"/>
    </row>
    <row r="11" spans="2:39" x14ac:dyDescent="0.2">
      <c r="B11" s="9" t="s">
        <v>4</v>
      </c>
      <c r="C11" s="6">
        <v>2084.1556716621672</v>
      </c>
      <c r="D11" s="6">
        <v>2258.9020437851264</v>
      </c>
      <c r="E11" s="6">
        <v>2358.2251534505035</v>
      </c>
      <c r="F11" s="6">
        <v>2390.0251565260401</v>
      </c>
      <c r="G11" s="6">
        <v>2014.6112755729753</v>
      </c>
      <c r="H11" s="6">
        <v>2267.4572730441532</v>
      </c>
      <c r="I11" s="6">
        <v>2359.6089678615263</v>
      </c>
      <c r="J11" s="6">
        <v>2371.6110257818841</v>
      </c>
      <c r="K11" s="6">
        <v>2022.6582785465664</v>
      </c>
      <c r="L11" s="6">
        <v>2268.7881699620002</v>
      </c>
      <c r="M11" s="11"/>
      <c r="N11" s="6">
        <v>4343.057715447294</v>
      </c>
      <c r="O11" s="6">
        <v>4282.0685486171287</v>
      </c>
      <c r="P11" s="6">
        <v>4291.4464485085664</v>
      </c>
      <c r="Q11" s="11"/>
      <c r="AH11" s="27"/>
    </row>
    <row r="12" spans="2:39" x14ac:dyDescent="0.2">
      <c r="B12" s="9" t="s">
        <v>2</v>
      </c>
      <c r="C12" s="6">
        <v>3141.8632524600116</v>
      </c>
      <c r="D12" s="6">
        <v>3292.0402659299084</v>
      </c>
      <c r="E12" s="6">
        <v>4080.5690660104001</v>
      </c>
      <c r="F12" s="6">
        <v>4202.8213251854522</v>
      </c>
      <c r="G12" s="6">
        <v>3204.6156626750621</v>
      </c>
      <c r="H12" s="6">
        <v>3359.2942638957607</v>
      </c>
      <c r="I12" s="6">
        <v>4123.1762443420766</v>
      </c>
      <c r="J12" s="6">
        <v>4244.0721250000006</v>
      </c>
      <c r="K12" s="6">
        <v>3256.5894469999998</v>
      </c>
      <c r="L12" s="6">
        <v>3409.7875645326553</v>
      </c>
      <c r="M12" s="11"/>
      <c r="N12" s="6">
        <v>6433.9035183899196</v>
      </c>
      <c r="O12" s="6">
        <v>6563.9099265708228</v>
      </c>
      <c r="P12" s="6">
        <v>6666.3770115326552</v>
      </c>
      <c r="Q12" s="11"/>
      <c r="AH12" s="27"/>
    </row>
    <row r="13" spans="2:39" x14ac:dyDescent="0.2">
      <c r="B13" s="9" t="s">
        <v>7</v>
      </c>
      <c r="C13" s="6">
        <v>97.898580011000021</v>
      </c>
      <c r="D13" s="6">
        <v>556.81509464659416</v>
      </c>
      <c r="E13" s="6">
        <v>59.927398520000004</v>
      </c>
      <c r="F13" s="6">
        <v>27.053915180000001</v>
      </c>
      <c r="G13" s="6">
        <v>93.997566848499986</v>
      </c>
      <c r="H13" s="6">
        <v>535.42649790173539</v>
      </c>
      <c r="I13" s="6">
        <v>57.657744705879992</v>
      </c>
      <c r="J13" s="6">
        <v>25.471365296000002</v>
      </c>
      <c r="K13" s="6">
        <v>95.857648627700001</v>
      </c>
      <c r="L13" s="6">
        <v>596.33727107900006</v>
      </c>
      <c r="M13" s="11"/>
      <c r="N13" s="6">
        <v>654.7136746575942</v>
      </c>
      <c r="O13" s="6">
        <v>629.4240647502354</v>
      </c>
      <c r="P13" s="6">
        <v>692.19491970670003</v>
      </c>
      <c r="Q13" s="11"/>
      <c r="AH13" s="27"/>
    </row>
    <row r="14" spans="2:39" x14ac:dyDescent="0.2">
      <c r="B14" s="9" t="s">
        <v>3</v>
      </c>
      <c r="C14" s="6">
        <v>11634.404529009</v>
      </c>
      <c r="D14" s="6">
        <v>6908.2220930306103</v>
      </c>
      <c r="E14" s="6">
        <v>1052.6700764500001</v>
      </c>
      <c r="F14" s="6">
        <v>6682.1050417116285</v>
      </c>
      <c r="G14" s="6">
        <v>10455.05612904167</v>
      </c>
      <c r="H14" s="6">
        <v>3188.958940647</v>
      </c>
      <c r="I14" s="6">
        <v>1881.6726304280776</v>
      </c>
      <c r="J14" s="6">
        <v>7929.7158028714393</v>
      </c>
      <c r="K14" s="6">
        <v>8675.0766577780105</v>
      </c>
      <c r="L14" s="6">
        <v>2829.3182197776</v>
      </c>
      <c r="M14" s="11"/>
      <c r="N14" s="6">
        <v>18542.62662203961</v>
      </c>
      <c r="O14" s="6">
        <v>13644.01506968867</v>
      </c>
      <c r="P14" s="6">
        <v>11504.394877555611</v>
      </c>
      <c r="Q14" s="11"/>
      <c r="AH14" s="27"/>
    </row>
    <row r="15" spans="2:39" x14ac:dyDescent="0.2">
      <c r="B15" s="9" t="s">
        <v>5</v>
      </c>
      <c r="C15" s="6">
        <v>662.50029242966673</v>
      </c>
      <c r="D15" s="6">
        <v>744.82415078909901</v>
      </c>
      <c r="E15" s="6">
        <v>736.40259762699998</v>
      </c>
      <c r="F15" s="6">
        <v>716.47532259499997</v>
      </c>
      <c r="G15" s="6">
        <v>669.12745212699997</v>
      </c>
      <c r="H15" s="6">
        <v>734.30822057647231</v>
      </c>
      <c r="I15" s="6">
        <v>747.42674332965532</v>
      </c>
      <c r="J15" s="6">
        <v>763.5622603999999</v>
      </c>
      <c r="K15" s="6">
        <v>643.40071359072965</v>
      </c>
      <c r="L15" s="6">
        <v>762.54868185474163</v>
      </c>
      <c r="M15" s="11"/>
      <c r="N15" s="6">
        <v>1407.3244432187657</v>
      </c>
      <c r="O15" s="6">
        <v>1403.4356727034724</v>
      </c>
      <c r="P15" s="6">
        <v>1405.9493954454713</v>
      </c>
      <c r="Q15" s="11"/>
      <c r="AH15" s="27"/>
    </row>
    <row r="16" spans="2:39" x14ac:dyDescent="0.2">
      <c r="B16" s="9" t="s">
        <v>10</v>
      </c>
      <c r="C16" s="6">
        <v>477.67661548299998</v>
      </c>
      <c r="D16" s="6">
        <v>692.60041497224154</v>
      </c>
      <c r="E16" s="6">
        <v>589.43258640268243</v>
      </c>
      <c r="F16" s="6">
        <v>800.10228300184974</v>
      </c>
      <c r="G16" s="6">
        <v>465.24847648539293</v>
      </c>
      <c r="H16" s="6">
        <v>698.62796133298923</v>
      </c>
      <c r="I16" s="6">
        <v>591.05920923134568</v>
      </c>
      <c r="J16" s="6">
        <v>805.10724637033218</v>
      </c>
      <c r="K16" s="6">
        <v>489.40741246790799</v>
      </c>
      <c r="L16" s="6">
        <v>709.91210100000001</v>
      </c>
      <c r="M16" s="11"/>
      <c r="N16" s="6">
        <v>1170.2770304552414</v>
      </c>
      <c r="O16" s="6">
        <v>1163.8764378183821</v>
      </c>
      <c r="P16" s="6">
        <v>1199.3195134679081</v>
      </c>
      <c r="Q16" s="11"/>
      <c r="AH16" s="27"/>
    </row>
    <row r="17" spans="2:34" x14ac:dyDescent="0.2">
      <c r="B17" s="9" t="s">
        <v>16</v>
      </c>
      <c r="C17" s="6">
        <v>47.488129520000001</v>
      </c>
      <c r="D17" s="6">
        <v>123.81909211650002</v>
      </c>
      <c r="E17" s="6">
        <v>107.13251458800001</v>
      </c>
      <c r="F17" s="6">
        <v>152.19600539099997</v>
      </c>
      <c r="G17" s="6">
        <v>47.336754022000008</v>
      </c>
      <c r="H17" s="6">
        <v>123.112119151</v>
      </c>
      <c r="I17" s="6">
        <v>106.77785304727502</v>
      </c>
      <c r="J17" s="6">
        <v>138.5229229159165</v>
      </c>
      <c r="K17" s="6">
        <v>44.823111098999995</v>
      </c>
      <c r="L17" s="6">
        <v>112.5923545384918</v>
      </c>
      <c r="M17" s="11"/>
      <c r="N17" s="6">
        <v>171.3072216365</v>
      </c>
      <c r="O17" s="6">
        <v>170.44887317300001</v>
      </c>
      <c r="P17" s="6">
        <v>157.41546563749179</v>
      </c>
      <c r="Q17" s="11"/>
      <c r="AH17" s="27"/>
    </row>
    <row r="18" spans="2:34" x14ac:dyDescent="0.2">
      <c r="B18" s="9" t="s">
        <v>29</v>
      </c>
      <c r="C18" s="6">
        <v>115.40858135799999</v>
      </c>
      <c r="D18" s="6">
        <v>157.68191114156596</v>
      </c>
      <c r="E18" s="6">
        <v>135.73616102467611</v>
      </c>
      <c r="F18" s="6">
        <v>136.69275000807039</v>
      </c>
      <c r="G18" s="6">
        <v>114.389779858259</v>
      </c>
      <c r="H18" s="6">
        <v>163.93818850026275</v>
      </c>
      <c r="I18" s="6">
        <v>138.67802061427753</v>
      </c>
      <c r="J18" s="6">
        <v>141.31465839018125</v>
      </c>
      <c r="K18" s="6">
        <v>105.84727296656665</v>
      </c>
      <c r="L18" s="6">
        <v>151.64912678399998</v>
      </c>
      <c r="M18" s="11"/>
      <c r="N18" s="6">
        <v>273.09049249956593</v>
      </c>
      <c r="O18" s="6">
        <v>278.32796835852173</v>
      </c>
      <c r="P18" s="6">
        <v>257.49639975056664</v>
      </c>
      <c r="Q18" s="11"/>
      <c r="AH18" s="27"/>
    </row>
    <row r="19" spans="2:34" x14ac:dyDescent="0.2">
      <c r="B19" s="9" t="s">
        <v>12</v>
      </c>
      <c r="C19" s="6">
        <v>141.1735912</v>
      </c>
      <c r="D19" s="6">
        <v>68.273797802249973</v>
      </c>
      <c r="E19" s="6">
        <v>2.2918000000000001E-2</v>
      </c>
      <c r="F19" s="6">
        <v>8.5770231230107008</v>
      </c>
      <c r="G19" s="6">
        <v>147.14761632399998</v>
      </c>
      <c r="H19" s="6">
        <v>82.07597699999998</v>
      </c>
      <c r="I19" s="6">
        <v>2.3300000000000001E-2</v>
      </c>
      <c r="J19" s="6">
        <v>11.786164999999999</v>
      </c>
      <c r="K19" s="6">
        <v>156.53385280000001</v>
      </c>
      <c r="L19" s="6">
        <v>84.903989300000006</v>
      </c>
      <c r="M19" s="11"/>
      <c r="N19" s="6">
        <v>209.44738900224996</v>
      </c>
      <c r="O19" s="6">
        <v>229.22359332399998</v>
      </c>
      <c r="P19" s="6">
        <v>241.43784210000001</v>
      </c>
      <c r="Q19" s="11"/>
      <c r="AH19" s="27"/>
    </row>
    <row r="20" spans="2:34" x14ac:dyDescent="0.2">
      <c r="B20" s="9" t="s">
        <v>14</v>
      </c>
      <c r="C20" s="6">
        <v>76.119935956934398</v>
      </c>
      <c r="D20" s="6">
        <v>106.656023885344</v>
      </c>
      <c r="E20" s="6">
        <v>37.766304074599972</v>
      </c>
      <c r="F20" s="6">
        <v>23.492296690987601</v>
      </c>
      <c r="G20" s="6">
        <v>79.152311932883279</v>
      </c>
      <c r="H20" s="6">
        <v>106.86541028175212</v>
      </c>
      <c r="I20" s="6">
        <v>38.630621640810617</v>
      </c>
      <c r="J20" s="6">
        <v>23.503089699579444</v>
      </c>
      <c r="K20" s="6">
        <v>78.13664596966521</v>
      </c>
      <c r="L20" s="6">
        <v>102.9820143</v>
      </c>
      <c r="M20" s="11"/>
      <c r="N20" s="6">
        <v>182.77595984227838</v>
      </c>
      <c r="O20" s="6">
        <v>186.0177222146354</v>
      </c>
      <c r="P20" s="6">
        <v>181.11866026966521</v>
      </c>
      <c r="Q20" s="11"/>
      <c r="AH20" s="27"/>
    </row>
    <row r="21" spans="2:34" x14ac:dyDescent="0.2">
      <c r="B21" s="9" t="s">
        <v>6</v>
      </c>
      <c r="C21" s="6">
        <v>19.350323258</v>
      </c>
      <c r="D21" s="6">
        <v>5.8661574301279007</v>
      </c>
      <c r="E21" s="6">
        <v>5.5000068057984857</v>
      </c>
      <c r="F21" s="6">
        <v>29.890692354999999</v>
      </c>
      <c r="G21" s="6">
        <v>18.597474809066664</v>
      </c>
      <c r="H21" s="6">
        <v>5.4468433266540002</v>
      </c>
      <c r="I21" s="6">
        <v>5.2789027235976622</v>
      </c>
      <c r="J21" s="6">
        <v>30.590783651418</v>
      </c>
      <c r="K21" s="6">
        <v>18.847983186540532</v>
      </c>
      <c r="L21" s="6">
        <v>5.5438937670040005</v>
      </c>
      <c r="M21" s="11"/>
      <c r="N21" s="6">
        <v>25.216480688127902</v>
      </c>
      <c r="O21" s="6">
        <v>24.044318135720665</v>
      </c>
      <c r="P21" s="6">
        <v>24.391876953544532</v>
      </c>
      <c r="Q21" s="11"/>
      <c r="AH21" s="27"/>
    </row>
    <row r="22" spans="2:34" x14ac:dyDescent="0.2">
      <c r="B22" s="9" t="s">
        <v>8</v>
      </c>
      <c r="C22" s="6">
        <v>11.931240859999999</v>
      </c>
      <c r="D22" s="6">
        <v>36.831327498447195</v>
      </c>
      <c r="E22" s="6">
        <v>0.94093813999999987</v>
      </c>
      <c r="F22" s="6">
        <v>1.2271500000000002</v>
      </c>
      <c r="G22" s="6">
        <v>9.0612531714000024</v>
      </c>
      <c r="H22" s="6">
        <v>36.378504325500003</v>
      </c>
      <c r="I22" s="6">
        <v>0.95881704013199998</v>
      </c>
      <c r="J22" s="6">
        <v>1.3318110099999996</v>
      </c>
      <c r="K22" s="6">
        <v>10.367672599500001</v>
      </c>
      <c r="L22" s="6">
        <v>37.054661788000004</v>
      </c>
      <c r="M22" s="11"/>
      <c r="N22" s="6">
        <v>48.762568358447197</v>
      </c>
      <c r="O22" s="6">
        <v>45.439757496900008</v>
      </c>
      <c r="P22" s="6">
        <v>47.422334387500001</v>
      </c>
      <c r="Q22" s="11"/>
      <c r="AH22" s="27"/>
    </row>
    <row r="23" spans="2:34" x14ac:dyDescent="0.2">
      <c r="B23" s="9" t="s">
        <v>9</v>
      </c>
      <c r="C23" s="6">
        <v>12.770624487000001</v>
      </c>
      <c r="D23" s="6">
        <v>18.2036313567523</v>
      </c>
      <c r="E23" s="6">
        <v>15.854787741000001</v>
      </c>
      <c r="F23" s="6">
        <v>15.575011558017133</v>
      </c>
      <c r="G23" s="6">
        <v>14.5597812526404</v>
      </c>
      <c r="H23" s="6">
        <v>17.967659828387429</v>
      </c>
      <c r="I23" s="6">
        <v>19.266552841374398</v>
      </c>
      <c r="J23" s="6">
        <v>16.028176234102883</v>
      </c>
      <c r="K23" s="6">
        <v>15.02528625013221</v>
      </c>
      <c r="L23" s="6">
        <v>17.637298269999999</v>
      </c>
      <c r="M23" s="11"/>
      <c r="N23" s="6">
        <v>30.974255843752303</v>
      </c>
      <c r="O23" s="6">
        <v>32.527441081027831</v>
      </c>
      <c r="P23" s="6">
        <v>32.662584520132206</v>
      </c>
      <c r="Q23" s="11"/>
      <c r="AH23" s="27"/>
    </row>
    <row r="24" spans="2:34" x14ac:dyDescent="0.2">
      <c r="B24" s="9" t="s">
        <v>11</v>
      </c>
      <c r="C24" s="6">
        <v>95.869094521999983</v>
      </c>
      <c r="D24" s="6">
        <v>76.469590843117999</v>
      </c>
      <c r="E24" s="6">
        <v>27.956808643194762</v>
      </c>
      <c r="F24" s="6">
        <v>25.155105278658066</v>
      </c>
      <c r="G24" s="6">
        <v>89.996073931400005</v>
      </c>
      <c r="H24" s="6">
        <v>71.587668633724618</v>
      </c>
      <c r="I24" s="6">
        <v>29.652302728988428</v>
      </c>
      <c r="J24" s="6">
        <v>25.372929140431612</v>
      </c>
      <c r="K24" s="6">
        <v>92.707894461501766</v>
      </c>
      <c r="L24" s="6">
        <v>70.327815646999994</v>
      </c>
      <c r="M24" s="11"/>
      <c r="N24" s="6">
        <v>172.33868536511798</v>
      </c>
      <c r="O24" s="6">
        <v>161.58374256512462</v>
      </c>
      <c r="P24" s="6">
        <v>163.03571010850175</v>
      </c>
      <c r="Q24" s="11"/>
      <c r="AH24" s="27"/>
    </row>
    <row r="25" spans="2:34" x14ac:dyDescent="0.2">
      <c r="B25" s="9" t="s">
        <v>31</v>
      </c>
      <c r="C25" s="6">
        <v>17.022175300000001</v>
      </c>
      <c r="D25" s="6">
        <v>15.628895786244001</v>
      </c>
      <c r="E25" s="6">
        <v>14.428639055</v>
      </c>
      <c r="F25" s="6">
        <v>55.978028574000007</v>
      </c>
      <c r="G25" s="6">
        <v>19.012900370000001</v>
      </c>
      <c r="H25" s="6">
        <v>15.117321503790102</v>
      </c>
      <c r="I25" s="6">
        <v>14.288623032</v>
      </c>
      <c r="J25" s="6">
        <v>58.997350000000004</v>
      </c>
      <c r="K25" s="6">
        <v>18.178673700000001</v>
      </c>
      <c r="L25" s="6">
        <v>15.431619999999999</v>
      </c>
      <c r="M25" s="11"/>
      <c r="N25" s="6">
        <v>32.651071086244002</v>
      </c>
      <c r="O25" s="6">
        <v>34.130221873790106</v>
      </c>
      <c r="P25" s="6">
        <v>33.6102937</v>
      </c>
      <c r="Q25" s="11"/>
      <c r="AH25" s="27"/>
    </row>
    <row r="26" spans="2:34" x14ac:dyDescent="0.2">
      <c r="B26" s="9" t="s">
        <v>32</v>
      </c>
      <c r="C26" s="6">
        <v>18.630310936999994</v>
      </c>
      <c r="D26" s="6">
        <v>31.494917667494853</v>
      </c>
      <c r="E26" s="6">
        <v>19.597812275224246</v>
      </c>
      <c r="F26" s="6">
        <v>18.492405100730618</v>
      </c>
      <c r="G26" s="6">
        <v>18.785096932684006</v>
      </c>
      <c r="H26" s="6">
        <v>32.050910745820694</v>
      </c>
      <c r="I26" s="6">
        <v>20.134698348740855</v>
      </c>
      <c r="J26" s="6">
        <v>17.704489541593571</v>
      </c>
      <c r="K26" s="6">
        <v>18.938981168423201</v>
      </c>
      <c r="L26" s="6">
        <v>33.073432186017605</v>
      </c>
      <c r="M26" s="11"/>
      <c r="N26" s="6">
        <v>50.125228604494851</v>
      </c>
      <c r="O26" s="6">
        <v>50.8360076785047</v>
      </c>
      <c r="P26" s="6">
        <v>52.01241335444081</v>
      </c>
      <c r="Q26" s="11"/>
      <c r="AH26" s="27"/>
    </row>
    <row r="27" spans="2:34" x14ac:dyDescent="0.2">
      <c r="B27" s="9" t="s">
        <v>13</v>
      </c>
      <c r="C27" s="6">
        <v>29.208546242499995</v>
      </c>
      <c r="D27" s="6">
        <v>25.274796370900003</v>
      </c>
      <c r="E27" s="6">
        <v>12.336834901</v>
      </c>
      <c r="F27" s="6">
        <v>57.670909675999994</v>
      </c>
      <c r="G27" s="6">
        <v>27.068808269069994</v>
      </c>
      <c r="H27" s="6">
        <v>24.439583878999997</v>
      </c>
      <c r="I27" s="6">
        <v>12.481343232056</v>
      </c>
      <c r="J27" s="6">
        <v>57.259446559783186</v>
      </c>
      <c r="K27" s="6">
        <v>28.472544670000001</v>
      </c>
      <c r="L27" s="6">
        <v>23.328279901999998</v>
      </c>
      <c r="M27" s="11"/>
      <c r="N27" s="6">
        <v>54.483342613399998</v>
      </c>
      <c r="O27" s="6">
        <v>51.508392148069987</v>
      </c>
      <c r="P27" s="6">
        <v>51.800824571999996</v>
      </c>
      <c r="Q27" s="11"/>
      <c r="AH27" s="27"/>
    </row>
    <row r="28" spans="2:34" x14ac:dyDescent="0.2">
      <c r="B28" s="9" t="s">
        <v>15</v>
      </c>
      <c r="C28" s="6">
        <v>13.103280444099999</v>
      </c>
      <c r="D28" s="6">
        <v>13.380909595955998</v>
      </c>
      <c r="E28" s="6">
        <v>60.098748717500015</v>
      </c>
      <c r="F28" s="6">
        <v>25.54318933183</v>
      </c>
      <c r="G28" s="6">
        <v>12.903103177919999</v>
      </c>
      <c r="H28" s="6">
        <v>13.693689559908666</v>
      </c>
      <c r="I28" s="6">
        <v>56.396460949668892</v>
      </c>
      <c r="J28" s="6">
        <v>24.903100859398844</v>
      </c>
      <c r="K28" s="6">
        <v>12.7846410177576</v>
      </c>
      <c r="L28" s="6">
        <v>14.244273593934988</v>
      </c>
      <c r="M28" s="11"/>
      <c r="N28" s="6">
        <v>26.484190040055999</v>
      </c>
      <c r="O28" s="6">
        <v>26.596792737828665</v>
      </c>
      <c r="P28" s="6">
        <v>27.028914611692588</v>
      </c>
      <c r="Q28" s="11"/>
      <c r="AH28" s="27"/>
    </row>
    <row r="29" spans="2:34" x14ac:dyDescent="0.2">
      <c r="B29" s="9" t="s">
        <v>55</v>
      </c>
      <c r="C29" s="6">
        <v>9.168335740565599</v>
      </c>
      <c r="D29" s="6">
        <v>21.7731733166544</v>
      </c>
      <c r="E29" s="6">
        <v>1.3618684328486388</v>
      </c>
      <c r="F29" s="6">
        <v>3.178850229</v>
      </c>
      <c r="G29" s="6">
        <v>9.1722372449999998</v>
      </c>
      <c r="H29" s="6">
        <v>23.173691598923675</v>
      </c>
      <c r="I29" s="6">
        <v>1.3715423299514864</v>
      </c>
      <c r="J29" s="6">
        <v>3.1315782999999997</v>
      </c>
      <c r="K29" s="6">
        <v>9.0213896141409009</v>
      </c>
      <c r="L29" s="6">
        <v>22.738968796599995</v>
      </c>
      <c r="M29" s="11"/>
      <c r="N29" s="6">
        <v>30.941509057219999</v>
      </c>
      <c r="O29" s="6">
        <v>32.345928843923673</v>
      </c>
      <c r="P29" s="6">
        <v>31.760358410740896</v>
      </c>
      <c r="Q29" s="11"/>
      <c r="AH29" s="27"/>
    </row>
    <row r="30" spans="2:34" x14ac:dyDescent="0.2">
      <c r="B30" s="9" t="s">
        <v>56</v>
      </c>
      <c r="C30" s="6">
        <v>2.2495205240000007</v>
      </c>
      <c r="D30" s="6">
        <v>2.22456618996</v>
      </c>
      <c r="E30" s="6">
        <v>2.4489452524284996</v>
      </c>
      <c r="F30" s="6">
        <v>3.0770342180000001</v>
      </c>
      <c r="G30" s="6">
        <v>2.3840134506000004</v>
      </c>
      <c r="H30" s="6">
        <v>2.2550746578765204</v>
      </c>
      <c r="I30" s="6">
        <v>2.6496862705965056</v>
      </c>
      <c r="J30" s="6">
        <v>3.1572976224485996</v>
      </c>
      <c r="K30" s="6">
        <v>2.3504155529999999</v>
      </c>
      <c r="L30" s="6">
        <v>2.3475096735814001</v>
      </c>
      <c r="M30" s="11"/>
      <c r="N30" s="6">
        <v>4.4740867139600002</v>
      </c>
      <c r="O30" s="6">
        <v>4.6390881084765212</v>
      </c>
      <c r="P30" s="6">
        <v>4.6979252265814004</v>
      </c>
      <c r="Q30" s="11"/>
      <c r="AH30" s="27"/>
    </row>
    <row r="31" spans="2:34" x14ac:dyDescent="0.2">
      <c r="B31" s="9" t="s">
        <v>44</v>
      </c>
      <c r="C31" s="6">
        <v>798.64492841712547</v>
      </c>
      <c r="D31" s="6">
        <v>991.61494625612431</v>
      </c>
      <c r="E31" s="6">
        <v>757.61269475334552</v>
      </c>
      <c r="F31" s="6">
        <v>898.57630080981289</v>
      </c>
      <c r="G31" s="6">
        <v>807.01189582940856</v>
      </c>
      <c r="H31" s="6">
        <v>864.04740404837844</v>
      </c>
      <c r="I31" s="6">
        <v>766.91303397369575</v>
      </c>
      <c r="J31" s="6">
        <v>891.32037010153897</v>
      </c>
      <c r="K31" s="6">
        <v>811.25693506081006</v>
      </c>
      <c r="L31" s="6">
        <v>890.88448235543262</v>
      </c>
      <c r="M31" s="11"/>
      <c r="N31" s="6">
        <v>1790.2598746732497</v>
      </c>
      <c r="O31" s="6">
        <v>1671.059299877787</v>
      </c>
      <c r="P31" s="6">
        <v>1702.1414174162428</v>
      </c>
      <c r="Q31" s="11"/>
      <c r="AH31" s="27"/>
    </row>
    <row r="32" spans="2:34" x14ac:dyDescent="0.2"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11"/>
      <c r="N32" s="5"/>
      <c r="O32" s="5"/>
      <c r="P32" s="5"/>
      <c r="Q32" s="11"/>
      <c r="T32" s="4"/>
      <c r="U32" s="4"/>
      <c r="V32" s="4"/>
      <c r="W32" s="4"/>
      <c r="X32" s="4"/>
      <c r="Y32" s="4"/>
      <c r="Z32" s="4"/>
      <c r="AA32" s="4"/>
      <c r="AB32" s="4"/>
      <c r="AC32" s="27"/>
      <c r="AD32" s="27"/>
      <c r="AE32" s="27"/>
      <c r="AF32" s="27"/>
      <c r="AG32" s="27"/>
      <c r="AH32" s="27"/>
    </row>
    <row r="33" spans="2:34" x14ac:dyDescent="0.2">
      <c r="B33" s="100" t="s">
        <v>97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x14ac:dyDescent="0.2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x14ac:dyDescent="0.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x14ac:dyDescent="0.2">
      <c r="B36" s="117" t="s">
        <v>72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2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x14ac:dyDescent="0.2">
      <c r="B37" s="117" t="s">
        <v>113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2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x14ac:dyDescent="0.2">
      <c r="B38" s="124" t="s">
        <v>99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2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x14ac:dyDescent="0.2"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5.75" x14ac:dyDescent="0.25">
      <c r="B40" s="113" t="s">
        <v>94</v>
      </c>
      <c r="C40" s="110">
        <f t="shared" ref="C40:K40" si="0">C5</f>
        <v>2021</v>
      </c>
      <c r="D40" s="111"/>
      <c r="E40" s="111"/>
      <c r="F40" s="112"/>
      <c r="G40" s="110">
        <f t="shared" si="0"/>
        <v>2022</v>
      </c>
      <c r="H40" s="111"/>
      <c r="I40" s="111"/>
      <c r="J40" s="112"/>
      <c r="K40" s="110">
        <f t="shared" si="0"/>
        <v>2023</v>
      </c>
      <c r="L40" s="112"/>
      <c r="M40" s="102"/>
      <c r="N40" s="110" t="str">
        <f t="shared" ref="N40" si="1">N5</f>
        <v>January to June</v>
      </c>
      <c r="O40" s="111"/>
      <c r="P40" s="112"/>
      <c r="Q40" s="63"/>
    </row>
    <row r="41" spans="2:34" ht="15.75" x14ac:dyDescent="0.25">
      <c r="B41" s="114"/>
      <c r="C41" s="95" t="s">
        <v>57</v>
      </c>
      <c r="D41" s="95" t="s">
        <v>58</v>
      </c>
      <c r="E41" s="95" t="s">
        <v>59</v>
      </c>
      <c r="F41" s="95" t="s">
        <v>60</v>
      </c>
      <c r="G41" s="95" t="s">
        <v>57</v>
      </c>
      <c r="H41" s="95" t="s">
        <v>58</v>
      </c>
      <c r="I41" s="95" t="s">
        <v>59</v>
      </c>
      <c r="J41" s="95" t="s">
        <v>60</v>
      </c>
      <c r="K41" s="95" t="s">
        <v>57</v>
      </c>
      <c r="L41" s="95" t="s">
        <v>58</v>
      </c>
      <c r="M41" s="94"/>
      <c r="N41" s="95">
        <v>2021</v>
      </c>
      <c r="O41" s="95">
        <v>2022</v>
      </c>
      <c r="P41" s="95">
        <v>2023</v>
      </c>
      <c r="Q41" s="64"/>
    </row>
    <row r="42" spans="2:34" x14ac:dyDescent="0.2">
      <c r="B42" s="2"/>
      <c r="C42" s="6"/>
      <c r="D42" s="6"/>
      <c r="E42" s="6"/>
      <c r="F42" s="6"/>
      <c r="G42" s="6"/>
      <c r="H42" s="6"/>
      <c r="I42" s="6"/>
      <c r="J42" s="6"/>
      <c r="K42" s="14"/>
      <c r="L42" s="14"/>
      <c r="M42" s="11"/>
      <c r="N42" s="14"/>
      <c r="O42" s="14"/>
      <c r="P42" s="14"/>
      <c r="Q42" s="11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x14ac:dyDescent="0.2">
      <c r="B43" s="10" t="s">
        <v>41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11"/>
      <c r="N43" s="6"/>
      <c r="O43" s="6"/>
      <c r="P43" s="6"/>
      <c r="Q43" s="11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x14ac:dyDescent="0.2">
      <c r="B44" s="9" t="s">
        <v>19</v>
      </c>
      <c r="C44" s="6">
        <v>421.79368999999997</v>
      </c>
      <c r="D44" s="6">
        <v>406.06594926690002</v>
      </c>
      <c r="E44" s="6">
        <v>418.07379160641801</v>
      </c>
      <c r="F44" s="6">
        <v>450.21618721731397</v>
      </c>
      <c r="G44" s="6">
        <v>416.72167230269201</v>
      </c>
      <c r="H44" s="6">
        <v>418.40335038210003</v>
      </c>
      <c r="I44" s="6">
        <v>436.67812581421595</v>
      </c>
      <c r="J44" s="6">
        <v>465.31593325146503</v>
      </c>
      <c r="K44" s="6">
        <v>437.99302584102298</v>
      </c>
      <c r="L44" s="6">
        <v>422.71873317353197</v>
      </c>
      <c r="M44" s="11"/>
      <c r="N44" s="6">
        <v>827.85963926689999</v>
      </c>
      <c r="O44" s="6">
        <v>835.12502268479204</v>
      </c>
      <c r="P44" s="6">
        <v>860.7117590145549</v>
      </c>
      <c r="Q44" s="11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x14ac:dyDescent="0.2">
      <c r="B45" s="9" t="s">
        <v>18</v>
      </c>
      <c r="C45" s="6">
        <v>53.240134746760745</v>
      </c>
      <c r="D45" s="6">
        <v>60.988706044176112</v>
      </c>
      <c r="E45" s="6">
        <v>51.971419792489243</v>
      </c>
      <c r="F45" s="6">
        <v>69.905359873088713</v>
      </c>
      <c r="G45" s="6">
        <v>52.892004569047593</v>
      </c>
      <c r="H45" s="6">
        <v>61.537669131998143</v>
      </c>
      <c r="I45" s="6">
        <v>52.612755283615009</v>
      </c>
      <c r="J45" s="6">
        <v>69.60597383744684</v>
      </c>
      <c r="K45" s="6">
        <v>53.885490328571429</v>
      </c>
      <c r="L45" s="6">
        <v>60.944802509047591</v>
      </c>
      <c r="M45" s="11"/>
      <c r="N45" s="6">
        <v>114.22884079093686</v>
      </c>
      <c r="O45" s="6">
        <v>114.42967370104574</v>
      </c>
      <c r="P45" s="6">
        <v>114.83029283761903</v>
      </c>
      <c r="Q45" s="11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x14ac:dyDescent="0.2">
      <c r="B46" s="9" t="s">
        <v>17</v>
      </c>
      <c r="C46" s="6">
        <v>27.3013531933174</v>
      </c>
      <c r="D46" s="6">
        <v>34.931578582621093</v>
      </c>
      <c r="E46" s="6">
        <v>29.873608530000002</v>
      </c>
      <c r="F46" s="6">
        <v>37.238324730285719</v>
      </c>
      <c r="G46" s="6">
        <v>28.64602253</v>
      </c>
      <c r="H46" s="6">
        <v>33.567418900527301</v>
      </c>
      <c r="I46" s="6">
        <v>30.925392107142901</v>
      </c>
      <c r="J46" s="6">
        <v>37.132663706800798</v>
      </c>
      <c r="K46" s="6">
        <v>28.310865458118204</v>
      </c>
      <c r="L46" s="6">
        <v>33.719421388888904</v>
      </c>
      <c r="M46" s="11"/>
      <c r="N46" s="6">
        <v>62.232931775938496</v>
      </c>
      <c r="O46" s="6">
        <v>62.213441430527297</v>
      </c>
      <c r="P46" s="6">
        <v>62.030286847007105</v>
      </c>
      <c r="Q46" s="11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x14ac:dyDescent="0.2">
      <c r="B47" s="9" t="s">
        <v>20</v>
      </c>
      <c r="C47" s="6">
        <v>16.429409464825042</v>
      </c>
      <c r="D47" s="6">
        <v>17.530207230809189</v>
      </c>
      <c r="E47" s="6">
        <v>17.741840000000025</v>
      </c>
      <c r="F47" s="6">
        <v>21.335377744999999</v>
      </c>
      <c r="G47" s="6">
        <v>15.495566814242432</v>
      </c>
      <c r="H47" s="6">
        <v>16.3564501657</v>
      </c>
      <c r="I47" s="6">
        <v>17.72040053757576</v>
      </c>
      <c r="J47" s="6">
        <v>20.810855037483392</v>
      </c>
      <c r="K47" s="6">
        <v>14.935057032828301</v>
      </c>
      <c r="L47" s="6">
        <v>16.321628616944398</v>
      </c>
      <c r="M47" s="11"/>
      <c r="N47" s="6">
        <v>33.959616695634232</v>
      </c>
      <c r="O47" s="6">
        <v>31.852016979942434</v>
      </c>
      <c r="P47" s="6">
        <v>31.256685649772699</v>
      </c>
      <c r="Q47" s="11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x14ac:dyDescent="0.2">
      <c r="B48" s="9" t="s">
        <v>21</v>
      </c>
      <c r="C48" s="6">
        <v>6.6206564202000004</v>
      </c>
      <c r="D48" s="6">
        <v>6.1409835675000002</v>
      </c>
      <c r="E48" s="6">
        <v>6.7209288498177706</v>
      </c>
      <c r="F48" s="6">
        <v>6.8173013925615402</v>
      </c>
      <c r="G48" s="6">
        <v>8.08925420350878</v>
      </c>
      <c r="H48" s="6">
        <v>7.5055124169999994</v>
      </c>
      <c r="I48" s="6">
        <v>7.7979009325479005</v>
      </c>
      <c r="J48" s="6">
        <v>6.8883814800047993</v>
      </c>
      <c r="K48" s="6">
        <v>7.1824403283182594</v>
      </c>
      <c r="L48" s="6">
        <v>6.7557985061794001</v>
      </c>
      <c r="M48" s="11"/>
      <c r="N48" s="6">
        <v>12.761639987700001</v>
      </c>
      <c r="O48" s="6">
        <v>15.594766620508778</v>
      </c>
      <c r="P48" s="6">
        <v>13.93823883449766</v>
      </c>
      <c r="Q48" s="11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x14ac:dyDescent="0.2">
      <c r="B49" s="10"/>
      <c r="C49" s="6"/>
      <c r="D49" s="6"/>
      <c r="E49" s="6"/>
      <c r="F49" s="6"/>
      <c r="G49" s="6"/>
      <c r="H49" s="6"/>
      <c r="I49" s="6"/>
      <c r="J49" s="6"/>
      <c r="K49" s="6"/>
      <c r="L49" s="6"/>
      <c r="M49" s="11"/>
      <c r="N49" s="6"/>
      <c r="O49" s="6"/>
      <c r="P49" s="6"/>
      <c r="Q49" s="11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x14ac:dyDescent="0.2">
      <c r="B50" s="10" t="s">
        <v>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11"/>
      <c r="N50" s="6"/>
      <c r="O50" s="6"/>
      <c r="P50" s="6"/>
      <c r="Q50" s="11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34" x14ac:dyDescent="0.2">
      <c r="B51" s="9" t="s">
        <v>22</v>
      </c>
      <c r="C51" s="6">
        <v>402.76979730701396</v>
      </c>
      <c r="D51" s="6">
        <v>433.11031492200004</v>
      </c>
      <c r="E51" s="6">
        <v>425.89221828600006</v>
      </c>
      <c r="F51" s="6">
        <v>483.02803405471792</v>
      </c>
      <c r="G51" s="6">
        <v>455.03625792723</v>
      </c>
      <c r="H51" s="6">
        <v>463.11620748853204</v>
      </c>
      <c r="I51" s="6">
        <v>454.37976080243226</v>
      </c>
      <c r="J51" s="6">
        <v>494.12013302252097</v>
      </c>
      <c r="K51" s="6">
        <v>470.2078365254938</v>
      </c>
      <c r="L51" s="6">
        <v>477.75702757770449</v>
      </c>
      <c r="M51" s="11"/>
      <c r="N51" s="6">
        <v>835.880112229014</v>
      </c>
      <c r="O51" s="6">
        <v>918.15246541576198</v>
      </c>
      <c r="P51" s="6">
        <v>947.96486410319835</v>
      </c>
      <c r="Q51" s="11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2:34" x14ac:dyDescent="0.2">
      <c r="B52" s="9" t="s">
        <v>23</v>
      </c>
      <c r="C52" s="6">
        <v>7.9787202590000001</v>
      </c>
      <c r="D52" s="6">
        <v>6.80633</v>
      </c>
      <c r="E52" s="6">
        <v>7.5254227757148797</v>
      </c>
      <c r="F52" s="6">
        <v>6.7900028112851203</v>
      </c>
      <c r="G52" s="6">
        <v>6.2636512443522028</v>
      </c>
      <c r="H52" s="6">
        <v>6.2933930458113654</v>
      </c>
      <c r="I52" s="6">
        <v>6.6132869070202887</v>
      </c>
      <c r="J52" s="6">
        <v>7.0801854088737812</v>
      </c>
      <c r="K52" s="6">
        <v>6.2446910816213608</v>
      </c>
      <c r="L52" s="6">
        <v>6.7430673666789964</v>
      </c>
      <c r="M52" s="11"/>
      <c r="N52" s="6">
        <v>14.785050259</v>
      </c>
      <c r="O52" s="6">
        <v>12.557044290163567</v>
      </c>
      <c r="P52" s="6">
        <v>12.987758448300358</v>
      </c>
      <c r="Q52" s="11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</row>
    <row r="53" spans="2:34" x14ac:dyDescent="0.2">
      <c r="B53" s="9" t="s">
        <v>24</v>
      </c>
      <c r="C53" s="6">
        <v>152.05078491302331</v>
      </c>
      <c r="D53" s="6">
        <v>167.93437861181545</v>
      </c>
      <c r="E53" s="6">
        <v>166.82316284342059</v>
      </c>
      <c r="F53" s="6">
        <v>174.58218320706979</v>
      </c>
      <c r="G53" s="6">
        <v>170.96769641267676</v>
      </c>
      <c r="H53" s="6">
        <v>185.58133438269445</v>
      </c>
      <c r="I53" s="6">
        <v>176.95904916740625</v>
      </c>
      <c r="J53" s="6">
        <v>174.99153849535361</v>
      </c>
      <c r="K53" s="6">
        <v>175.726874270915</v>
      </c>
      <c r="L53" s="6">
        <v>181.74023223742</v>
      </c>
      <c r="M53" s="11"/>
      <c r="N53" s="6">
        <v>319.98516352483875</v>
      </c>
      <c r="O53" s="6">
        <v>356.54903079537121</v>
      </c>
      <c r="P53" s="6">
        <v>357.46710650833501</v>
      </c>
      <c r="Q53" s="11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  <row r="54" spans="2:34" x14ac:dyDescent="0.2">
      <c r="B54" s="9" t="s">
        <v>25</v>
      </c>
      <c r="C54" s="6">
        <v>11.52239497980344</v>
      </c>
      <c r="D54" s="6">
        <v>13.99645342342772</v>
      </c>
      <c r="E54" s="6">
        <v>12.02383979906176</v>
      </c>
      <c r="F54" s="6">
        <v>12.907312566657829</v>
      </c>
      <c r="G54" s="6">
        <v>12.872058462029466</v>
      </c>
      <c r="H54" s="6">
        <v>15.602544399697159</v>
      </c>
      <c r="I54" s="6">
        <v>13.70097986455964</v>
      </c>
      <c r="J54" s="6">
        <v>13.459463519544849</v>
      </c>
      <c r="K54" s="6">
        <v>13.361945060250831</v>
      </c>
      <c r="L54" s="6">
        <v>14.25893753653444</v>
      </c>
      <c r="M54" s="11"/>
      <c r="N54" s="6">
        <v>25.518848403231161</v>
      </c>
      <c r="O54" s="6">
        <v>28.474602861726623</v>
      </c>
      <c r="P54" s="6">
        <v>27.620882596785272</v>
      </c>
      <c r="Q54" s="11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</row>
    <row r="55" spans="2:34" x14ac:dyDescent="0.2">
      <c r="B55" s="15"/>
      <c r="C55" s="5"/>
      <c r="D55" s="5"/>
      <c r="E55" s="5"/>
      <c r="F55" s="5"/>
      <c r="G55" s="5"/>
      <c r="H55" s="5"/>
      <c r="I55" s="5"/>
      <c r="J55" s="5"/>
      <c r="K55" s="5"/>
      <c r="L55" s="5"/>
      <c r="M55" s="11"/>
      <c r="N55" s="5"/>
      <c r="O55" s="5"/>
      <c r="P55" s="5"/>
      <c r="Q55" s="11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spans="2:34" x14ac:dyDescent="0.2">
      <c r="B56" s="100" t="s">
        <v>97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</row>
    <row r="57" spans="2:34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2:34" x14ac:dyDescent="0.2">
      <c r="B58" s="117" t="s">
        <v>73</v>
      </c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spans="2:34" x14ac:dyDescent="0.2">
      <c r="B59" s="117" t="s">
        <v>113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</row>
    <row r="60" spans="2:34" x14ac:dyDescent="0.2">
      <c r="B60" s="117" t="s">
        <v>99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</row>
    <row r="61" spans="2:34" x14ac:dyDescent="0.2">
      <c r="L61" s="1"/>
      <c r="M61" s="1"/>
      <c r="N61" s="1"/>
      <c r="O61" s="1"/>
      <c r="P61" s="1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</row>
    <row r="62" spans="2:34" ht="15.75" x14ac:dyDescent="0.25">
      <c r="B62" s="113" t="s">
        <v>94</v>
      </c>
      <c r="C62" s="110">
        <f>C5</f>
        <v>2021</v>
      </c>
      <c r="D62" s="111"/>
      <c r="E62" s="111"/>
      <c r="F62" s="112"/>
      <c r="G62" s="110">
        <f>G5</f>
        <v>2022</v>
      </c>
      <c r="H62" s="111"/>
      <c r="I62" s="111"/>
      <c r="J62" s="112"/>
      <c r="K62" s="110">
        <f>K5</f>
        <v>2023</v>
      </c>
      <c r="L62" s="112"/>
      <c r="M62" s="7"/>
      <c r="N62" s="110" t="str">
        <f>N5</f>
        <v>January to June</v>
      </c>
      <c r="O62" s="111"/>
      <c r="P62" s="112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2:34" ht="15.75" x14ac:dyDescent="0.25">
      <c r="B63" s="114"/>
      <c r="C63" s="95" t="s">
        <v>57</v>
      </c>
      <c r="D63" s="95" t="s">
        <v>58</v>
      </c>
      <c r="E63" s="95" t="s">
        <v>59</v>
      </c>
      <c r="F63" s="95" t="s">
        <v>60</v>
      </c>
      <c r="G63" s="95" t="s">
        <v>57</v>
      </c>
      <c r="H63" s="95" t="s">
        <v>58</v>
      </c>
      <c r="I63" s="95" t="s">
        <v>59</v>
      </c>
      <c r="J63" s="95" t="s">
        <v>60</v>
      </c>
      <c r="K63" s="95" t="s">
        <v>57</v>
      </c>
      <c r="L63" s="95" t="s">
        <v>58</v>
      </c>
      <c r="M63" s="7"/>
      <c r="N63" s="95">
        <v>2021</v>
      </c>
      <c r="O63" s="95">
        <v>2022</v>
      </c>
      <c r="P63" s="95">
        <v>2023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</row>
    <row r="64" spans="2:34" x14ac:dyDescent="0.2">
      <c r="B64" s="2"/>
      <c r="C64" s="6"/>
      <c r="D64" s="6"/>
      <c r="E64" s="6"/>
      <c r="F64" s="6"/>
      <c r="G64" s="6"/>
      <c r="H64" s="6"/>
      <c r="I64" s="6"/>
      <c r="J64" s="6"/>
      <c r="K64" s="14"/>
      <c r="L64" s="14"/>
      <c r="M64" s="1"/>
      <c r="N64" s="14"/>
      <c r="O64" s="14"/>
      <c r="P64" s="14"/>
    </row>
    <row r="65" spans="2:34" x14ac:dyDescent="0.2">
      <c r="B65" s="10" t="s">
        <v>43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1"/>
      <c r="N65" s="6"/>
      <c r="O65" s="6"/>
      <c r="P65" s="6"/>
    </row>
    <row r="66" spans="2:34" x14ac:dyDescent="0.2">
      <c r="B66" s="9" t="s">
        <v>90</v>
      </c>
      <c r="C66" s="6">
        <v>67.219231599999986</v>
      </c>
      <c r="D66" s="6">
        <v>120.33338560000001</v>
      </c>
      <c r="E66" s="6">
        <v>115.85831550000002</v>
      </c>
      <c r="F66" s="6">
        <v>142.97126170000001</v>
      </c>
      <c r="G66" s="6">
        <v>58.696469200000017</v>
      </c>
      <c r="H66" s="6">
        <v>101.13476159999999</v>
      </c>
      <c r="I66" s="6">
        <v>100.2805712</v>
      </c>
      <c r="J66" s="6">
        <v>129.98649990000001</v>
      </c>
      <c r="K66" s="6">
        <v>62.816783749999999</v>
      </c>
      <c r="L66" s="6">
        <v>81.858796499999983</v>
      </c>
      <c r="M66" s="27"/>
      <c r="N66" s="6">
        <v>187.55261719999999</v>
      </c>
      <c r="O66" s="6">
        <v>159.83123080000001</v>
      </c>
      <c r="P66" s="6">
        <v>144.67558025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</row>
    <row r="67" spans="2:34" x14ac:dyDescent="0.2">
      <c r="B67" s="9" t="s">
        <v>27</v>
      </c>
      <c r="C67" s="6">
        <v>96.614976799999994</v>
      </c>
      <c r="D67" s="6">
        <v>93.976773399999985</v>
      </c>
      <c r="E67" s="6">
        <v>59.174169100000007</v>
      </c>
      <c r="F67" s="6">
        <v>90.305499900000001</v>
      </c>
      <c r="G67" s="6">
        <v>90.439690899999988</v>
      </c>
      <c r="H67" s="6">
        <v>82.80717829999999</v>
      </c>
      <c r="I67" s="6">
        <v>53.550807200000001</v>
      </c>
      <c r="J67" s="6">
        <v>77.155425100000002</v>
      </c>
      <c r="K67" s="6">
        <v>100.22648424999997</v>
      </c>
      <c r="L67" s="6">
        <v>79.030444200000005</v>
      </c>
      <c r="M67" s="27"/>
      <c r="N67" s="6">
        <v>190.59175019999998</v>
      </c>
      <c r="O67" s="6">
        <v>173.24686919999999</v>
      </c>
      <c r="P67" s="6">
        <v>179.25692844999998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</row>
    <row r="68" spans="2:34" x14ac:dyDescent="0.2">
      <c r="B68" s="9" t="s">
        <v>91</v>
      </c>
      <c r="C68" s="6">
        <v>8.2812318000000023</v>
      </c>
      <c r="D68" s="6">
        <v>12.491618099999998</v>
      </c>
      <c r="E68" s="6">
        <v>8.0106233000000007</v>
      </c>
      <c r="F68" s="6">
        <v>13.472165500000001</v>
      </c>
      <c r="G68" s="6">
        <v>7.3488573000000006</v>
      </c>
      <c r="H68" s="6">
        <v>8.7090420000000019</v>
      </c>
      <c r="I68" s="6">
        <v>6.3719857999999991</v>
      </c>
      <c r="J68" s="6">
        <v>11.530179600000002</v>
      </c>
      <c r="K68" s="6">
        <v>5.5667861000000007</v>
      </c>
      <c r="L68" s="6">
        <v>8.7873475999999986</v>
      </c>
      <c r="M68" s="27"/>
      <c r="N68" s="6">
        <v>20.772849900000001</v>
      </c>
      <c r="O68" s="6">
        <v>16.057899300000003</v>
      </c>
      <c r="P68" s="6">
        <v>14.354133699999998</v>
      </c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</row>
    <row r="69" spans="2:34" x14ac:dyDescent="0.2">
      <c r="B69" s="9" t="s">
        <v>33</v>
      </c>
      <c r="C69" s="6">
        <v>67.658800000000014</v>
      </c>
      <c r="D69" s="6">
        <v>65.281180000000006</v>
      </c>
      <c r="E69" s="6">
        <v>56.58151999999999</v>
      </c>
      <c r="F69" s="6">
        <v>53.61504</v>
      </c>
      <c r="G69" s="6">
        <v>53.898219999999995</v>
      </c>
      <c r="H69" s="6">
        <v>76.535137300000002</v>
      </c>
      <c r="I69" s="6">
        <v>60.034920700000001</v>
      </c>
      <c r="J69" s="6">
        <v>66.368981200000007</v>
      </c>
      <c r="K69" s="6">
        <v>54.733741999999999</v>
      </c>
      <c r="L69" s="6">
        <v>38.844557899999998</v>
      </c>
      <c r="M69" s="27"/>
      <c r="N69" s="6">
        <v>132.93998000000002</v>
      </c>
      <c r="O69" s="6">
        <v>130.43335730000001</v>
      </c>
      <c r="P69" s="6">
        <v>93.57829989999999</v>
      </c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</row>
    <row r="70" spans="2:34" x14ac:dyDescent="0.2">
      <c r="B70" s="9" t="s">
        <v>34</v>
      </c>
      <c r="C70" s="6">
        <v>41.632370000000002</v>
      </c>
      <c r="D70" s="6">
        <v>61.255449999999996</v>
      </c>
      <c r="E70" s="6">
        <v>44.069129999999994</v>
      </c>
      <c r="F70" s="6">
        <v>34.559509999999996</v>
      </c>
      <c r="G70" s="6">
        <v>40.793409999999994</v>
      </c>
      <c r="H70" s="6">
        <v>58.659960900000002</v>
      </c>
      <c r="I70" s="6">
        <v>41.6942831</v>
      </c>
      <c r="J70" s="6">
        <v>31.1205192</v>
      </c>
      <c r="K70" s="6">
        <v>35.380899900000003</v>
      </c>
      <c r="L70" s="6">
        <v>76.324472599999993</v>
      </c>
      <c r="M70" s="27"/>
      <c r="N70" s="6">
        <v>102.88782</v>
      </c>
      <c r="O70" s="6">
        <v>99.453370899999996</v>
      </c>
      <c r="P70" s="6">
        <v>111.7053725</v>
      </c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</row>
    <row r="71" spans="2:34" x14ac:dyDescent="0.2">
      <c r="B71" s="9" t="s">
        <v>28</v>
      </c>
      <c r="C71" s="6">
        <v>339.50533469999999</v>
      </c>
      <c r="D71" s="6">
        <v>310.96040920000002</v>
      </c>
      <c r="E71" s="6">
        <v>292.140286</v>
      </c>
      <c r="F71" s="6">
        <v>401.10052390000004</v>
      </c>
      <c r="G71" s="6">
        <v>370.48363719999998</v>
      </c>
      <c r="H71" s="6">
        <v>384.72960560000001</v>
      </c>
      <c r="I71" s="6">
        <v>323.57714920000001</v>
      </c>
      <c r="J71" s="6">
        <v>466.16958790000001</v>
      </c>
      <c r="K71" s="6">
        <v>366.75745279999995</v>
      </c>
      <c r="L71" s="6">
        <v>365.77587</v>
      </c>
      <c r="M71" s="27"/>
      <c r="N71" s="6">
        <v>650.46574390000001</v>
      </c>
      <c r="O71" s="6">
        <v>755.21324279999999</v>
      </c>
      <c r="P71" s="6">
        <v>732.53332279999995</v>
      </c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</row>
    <row r="72" spans="2:34" x14ac:dyDescent="0.2">
      <c r="B72" s="9" t="s">
        <v>46</v>
      </c>
      <c r="C72" s="6">
        <v>17.081940000000003</v>
      </c>
      <c r="D72" s="6">
        <v>19.465919999999997</v>
      </c>
      <c r="E72" s="6">
        <v>17.415240000000001</v>
      </c>
      <c r="F72" s="6">
        <v>20.168390000000002</v>
      </c>
      <c r="G72" s="6">
        <v>18.357804999999999</v>
      </c>
      <c r="H72" s="6">
        <v>21.4705662</v>
      </c>
      <c r="I72" s="6">
        <v>22.213045099999999</v>
      </c>
      <c r="J72" s="6">
        <v>22.713647100000003</v>
      </c>
      <c r="K72" s="6">
        <v>19.367743000000001</v>
      </c>
      <c r="L72" s="6">
        <v>16.490221599999998</v>
      </c>
      <c r="M72" s="27"/>
      <c r="N72" s="6">
        <v>36.54786</v>
      </c>
      <c r="O72" s="6">
        <v>39.828371199999999</v>
      </c>
      <c r="P72" s="6">
        <v>35.857964600000003</v>
      </c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</row>
    <row r="73" spans="2:34" x14ac:dyDescent="0.2">
      <c r="B73" s="9" t="s">
        <v>92</v>
      </c>
      <c r="C73" s="6">
        <v>8.2318308000000027</v>
      </c>
      <c r="D73" s="6">
        <v>4.8684668000000002</v>
      </c>
      <c r="E73" s="6">
        <v>6.2400483999999992</v>
      </c>
      <c r="F73" s="6">
        <v>7.1627317999999995</v>
      </c>
      <c r="G73" s="6">
        <v>6.1881709999999988</v>
      </c>
      <c r="H73" s="6">
        <v>3.9600988000000008</v>
      </c>
      <c r="I73" s="6">
        <v>4.2094147</v>
      </c>
      <c r="J73" s="6">
        <v>4.5125914999999992</v>
      </c>
      <c r="K73" s="6">
        <v>3.8601014</v>
      </c>
      <c r="L73" s="6">
        <v>3.3459576000000006</v>
      </c>
      <c r="M73" s="27"/>
      <c r="N73" s="6">
        <v>13.100297600000003</v>
      </c>
      <c r="O73" s="6">
        <v>10.1482698</v>
      </c>
      <c r="P73" s="6">
        <v>7.2060590000000007</v>
      </c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</row>
    <row r="74" spans="2:34" x14ac:dyDescent="0.2">
      <c r="B74" s="9" t="s">
        <v>47</v>
      </c>
      <c r="C74" s="6">
        <v>22.889920000000004</v>
      </c>
      <c r="D74" s="6">
        <v>27.69707</v>
      </c>
      <c r="E74" s="6">
        <v>22.300599999999999</v>
      </c>
      <c r="F74" s="6">
        <v>20.896129999999996</v>
      </c>
      <c r="G74" s="6">
        <v>21.693570000000001</v>
      </c>
      <c r="H74" s="6">
        <v>20.1544007</v>
      </c>
      <c r="I74" s="6">
        <v>21.9679784</v>
      </c>
      <c r="J74" s="6">
        <v>20.196721400000001</v>
      </c>
      <c r="K74" s="6">
        <v>15.4965923</v>
      </c>
      <c r="L74" s="6">
        <v>17.232786500000003</v>
      </c>
      <c r="M74" s="27"/>
      <c r="N74" s="6">
        <v>50.58699</v>
      </c>
      <c r="O74" s="6">
        <v>41.847970700000005</v>
      </c>
      <c r="P74" s="6">
        <v>32.729378800000006</v>
      </c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x14ac:dyDescent="0.2">
      <c r="B75" s="9" t="s">
        <v>53</v>
      </c>
      <c r="C75" s="6">
        <v>26.797039999999996</v>
      </c>
      <c r="D75" s="6">
        <v>26.70655</v>
      </c>
      <c r="E75" s="6">
        <v>28.178999999999995</v>
      </c>
      <c r="F75" s="6">
        <v>26.656500000000001</v>
      </c>
      <c r="G75" s="6">
        <v>25.232660000000003</v>
      </c>
      <c r="H75" s="6">
        <v>31.591747900000001</v>
      </c>
      <c r="I75" s="6">
        <v>24.782951200000003</v>
      </c>
      <c r="J75" s="6">
        <v>31.136542299999999</v>
      </c>
      <c r="K75" s="6">
        <v>26.752426100000001</v>
      </c>
      <c r="L75" s="6">
        <v>30.956749499999997</v>
      </c>
      <c r="M75" s="27"/>
      <c r="N75" s="6">
        <v>53.503589999999996</v>
      </c>
      <c r="O75" s="6">
        <v>56.824407900000004</v>
      </c>
      <c r="P75" s="6">
        <v>57.709175599999995</v>
      </c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</row>
    <row r="76" spans="2:34" x14ac:dyDescent="0.2">
      <c r="B76" s="9" t="s">
        <v>118</v>
      </c>
      <c r="C76" s="6">
        <v>55.953859999999992</v>
      </c>
      <c r="D76" s="6">
        <v>113.58123999999997</v>
      </c>
      <c r="E76" s="6">
        <v>96.876979999999989</v>
      </c>
      <c r="F76" s="6">
        <v>55.036840000000005</v>
      </c>
      <c r="G76" s="6">
        <v>55.63306</v>
      </c>
      <c r="H76" s="6">
        <v>102.23911570000003</v>
      </c>
      <c r="I76" s="6">
        <v>79.916596499999983</v>
      </c>
      <c r="J76" s="6">
        <v>42.719926800000003</v>
      </c>
      <c r="K76" s="6">
        <v>55.6778409</v>
      </c>
      <c r="L76" s="6">
        <v>98.302820999999994</v>
      </c>
      <c r="M76" s="27"/>
      <c r="N76" s="6">
        <v>169.53509999999994</v>
      </c>
      <c r="O76" s="6">
        <v>157.87217570000001</v>
      </c>
      <c r="P76" s="6">
        <v>153.9806619</v>
      </c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2:34" x14ac:dyDescent="0.2">
      <c r="B77" s="9" t="s">
        <v>36</v>
      </c>
      <c r="C77" s="6">
        <v>10.369159999999999</v>
      </c>
      <c r="D77" s="6">
        <v>13.263240000000003</v>
      </c>
      <c r="E77" s="6">
        <v>11.019939999999998</v>
      </c>
      <c r="F77" s="6">
        <v>11.792679999999999</v>
      </c>
      <c r="G77" s="6">
        <v>11.559875</v>
      </c>
      <c r="H77" s="6">
        <v>17.816878499999998</v>
      </c>
      <c r="I77" s="6">
        <v>15.6435203</v>
      </c>
      <c r="J77" s="6">
        <v>12.282336399999998</v>
      </c>
      <c r="K77" s="6">
        <v>13.6488687</v>
      </c>
      <c r="L77" s="6">
        <v>14.722664400000001</v>
      </c>
      <c r="M77" s="27"/>
      <c r="N77" s="6">
        <v>23.632400000000004</v>
      </c>
      <c r="O77" s="6">
        <v>29.3767535</v>
      </c>
      <c r="P77" s="6">
        <v>28.371533100000001</v>
      </c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</row>
    <row r="78" spans="2:34" x14ac:dyDescent="0.2">
      <c r="B78" s="9" t="s">
        <v>48</v>
      </c>
      <c r="C78" s="6">
        <v>6.6009400000000005</v>
      </c>
      <c r="D78" s="6">
        <v>9.5400700000000036</v>
      </c>
      <c r="E78" s="6">
        <v>8.6085899999999995</v>
      </c>
      <c r="F78" s="6">
        <v>7.4672599999999987</v>
      </c>
      <c r="G78" s="6">
        <v>6.0523400000000001</v>
      </c>
      <c r="H78" s="6">
        <v>6.6147189999999991</v>
      </c>
      <c r="I78" s="6">
        <v>6.0752263000000006</v>
      </c>
      <c r="J78" s="6">
        <v>6.7660533999999997</v>
      </c>
      <c r="K78" s="6">
        <v>6.6994215000000006</v>
      </c>
      <c r="L78" s="6">
        <v>5.3504106</v>
      </c>
      <c r="M78" s="27"/>
      <c r="N78" s="6">
        <v>16.141010000000005</v>
      </c>
      <c r="O78" s="6">
        <v>12.667058999999998</v>
      </c>
      <c r="P78" s="6">
        <v>12.0498321</v>
      </c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</row>
    <row r="79" spans="2:34" x14ac:dyDescent="0.2">
      <c r="B79" s="9" t="s">
        <v>49</v>
      </c>
      <c r="C79" s="6">
        <v>3.52711</v>
      </c>
      <c r="D79" s="6">
        <v>4.5248699999999999</v>
      </c>
      <c r="E79" s="6">
        <v>4.6682600000000001</v>
      </c>
      <c r="F79" s="6">
        <v>4.5930100000000005</v>
      </c>
      <c r="G79" s="6">
        <v>3.8279800000000002</v>
      </c>
      <c r="H79" s="6">
        <v>6.6669583000000001</v>
      </c>
      <c r="I79" s="6">
        <v>6.1042695999999994</v>
      </c>
      <c r="J79" s="6">
        <v>2.4404137000000001</v>
      </c>
      <c r="K79" s="6">
        <v>2.4865889999999999</v>
      </c>
      <c r="L79" s="6">
        <v>3.3368356000000001</v>
      </c>
      <c r="M79" s="27"/>
      <c r="N79" s="6">
        <v>8.0519800000000004</v>
      </c>
      <c r="O79" s="6">
        <v>10.494938300000001</v>
      </c>
      <c r="P79" s="6">
        <v>5.8234246000000001</v>
      </c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</row>
    <row r="80" spans="2:34" x14ac:dyDescent="0.2">
      <c r="B80" s="9" t="s">
        <v>37</v>
      </c>
      <c r="C80" s="6">
        <v>3.7593362999999993</v>
      </c>
      <c r="D80" s="6">
        <v>5.4294338</v>
      </c>
      <c r="E80" s="6">
        <v>6.0424829999999998</v>
      </c>
      <c r="F80" s="6">
        <v>5.1156026000000008</v>
      </c>
      <c r="G80" s="6">
        <v>4.0003665000000002</v>
      </c>
      <c r="H80" s="6">
        <v>6.6764498000000012</v>
      </c>
      <c r="I80" s="6">
        <v>5.1775488000000003</v>
      </c>
      <c r="J80" s="6">
        <v>3.6757613999999994</v>
      </c>
      <c r="K80" s="6">
        <v>4.1830855000000007</v>
      </c>
      <c r="L80" s="6">
        <v>4.0101818000000007</v>
      </c>
      <c r="M80" s="27"/>
      <c r="N80" s="6">
        <v>9.1887700999999993</v>
      </c>
      <c r="O80" s="6">
        <v>10.676816300000002</v>
      </c>
      <c r="P80" s="6">
        <v>8.1932673000000023</v>
      </c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</row>
    <row r="81" spans="2:34" x14ac:dyDescent="0.2">
      <c r="B81" s="9" t="s">
        <v>50</v>
      </c>
      <c r="C81" s="6">
        <v>12.448120000000003</v>
      </c>
      <c r="D81" s="6">
        <v>13.659689999999999</v>
      </c>
      <c r="E81" s="6">
        <v>12.178049999999999</v>
      </c>
      <c r="F81" s="6">
        <v>12.378440000000001</v>
      </c>
      <c r="G81" s="6">
        <v>11.6226</v>
      </c>
      <c r="H81" s="6">
        <v>11.359547200000002</v>
      </c>
      <c r="I81" s="6">
        <v>9.5916690000000013</v>
      </c>
      <c r="J81" s="6">
        <v>8.3640053999999999</v>
      </c>
      <c r="K81" s="6">
        <v>9.1740361000000004</v>
      </c>
      <c r="L81" s="6">
        <v>10.3349584</v>
      </c>
      <c r="M81" s="27"/>
      <c r="N81" s="6">
        <v>26.107810000000001</v>
      </c>
      <c r="O81" s="6">
        <v>22.9821472</v>
      </c>
      <c r="P81" s="6">
        <v>19.5089945</v>
      </c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</row>
    <row r="82" spans="2:34" x14ac:dyDescent="0.2">
      <c r="B82" s="9" t="s">
        <v>52</v>
      </c>
      <c r="C82" s="6">
        <v>8.1482599999999987</v>
      </c>
      <c r="D82" s="6">
        <v>8.1866299999999992</v>
      </c>
      <c r="E82" s="6">
        <v>8.6808200000000006</v>
      </c>
      <c r="F82" s="6">
        <v>10.270970000000002</v>
      </c>
      <c r="G82" s="6">
        <v>10.818460000000002</v>
      </c>
      <c r="H82" s="6">
        <v>7.4522643999999989</v>
      </c>
      <c r="I82" s="6">
        <v>8.6269546999999989</v>
      </c>
      <c r="J82" s="6">
        <v>7.075698899999999</v>
      </c>
      <c r="K82" s="6">
        <v>8.2899766999999986</v>
      </c>
      <c r="L82" s="6">
        <v>6.5606502000000004</v>
      </c>
      <c r="M82" s="27"/>
      <c r="N82" s="6">
        <v>16.334889999999998</v>
      </c>
      <c r="O82" s="6">
        <v>18.270724399999999</v>
      </c>
      <c r="P82" s="6">
        <v>14.850626899999998</v>
      </c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</row>
    <row r="83" spans="2:34" x14ac:dyDescent="0.2">
      <c r="B83" s="9" t="s">
        <v>38</v>
      </c>
      <c r="C83" s="6">
        <v>9.1616600000000012</v>
      </c>
      <c r="D83" s="6">
        <v>9.7703800000000012</v>
      </c>
      <c r="E83" s="6">
        <v>9.721919999999999</v>
      </c>
      <c r="F83" s="6">
        <v>11.05067</v>
      </c>
      <c r="G83" s="6">
        <v>8.1275499999999994</v>
      </c>
      <c r="H83" s="6">
        <v>9.0062545000000007</v>
      </c>
      <c r="I83" s="6">
        <v>9.2299655000000005</v>
      </c>
      <c r="J83" s="6">
        <v>7.5566854000000001</v>
      </c>
      <c r="K83" s="6">
        <v>6.0585173999999986</v>
      </c>
      <c r="L83" s="6">
        <v>7.1476951999999985</v>
      </c>
      <c r="M83" s="27"/>
      <c r="N83" s="6">
        <v>18.932040000000001</v>
      </c>
      <c r="O83" s="6">
        <v>17.1338045</v>
      </c>
      <c r="P83" s="6">
        <v>13.206212599999997</v>
      </c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</row>
    <row r="84" spans="2:34" x14ac:dyDescent="0.2">
      <c r="B84" s="9" t="s">
        <v>39</v>
      </c>
      <c r="C84" s="6">
        <v>6.3174099999999997</v>
      </c>
      <c r="D84" s="6">
        <v>7.2673100000000002</v>
      </c>
      <c r="E84" s="6">
        <v>7.3621499999999997</v>
      </c>
      <c r="F84" s="6">
        <v>7.2186799999999991</v>
      </c>
      <c r="G84" s="6">
        <v>5.9083499999999995</v>
      </c>
      <c r="H84" s="6">
        <v>6.3131083999999991</v>
      </c>
      <c r="I84" s="6">
        <v>7.8279551999999999</v>
      </c>
      <c r="J84" s="6">
        <v>4.9543346999999995</v>
      </c>
      <c r="K84" s="6">
        <v>5.0065008000000004</v>
      </c>
      <c r="L84" s="6">
        <v>6.0456215999999996</v>
      </c>
      <c r="M84" s="27"/>
      <c r="N84" s="6">
        <v>13.584720000000001</v>
      </c>
      <c r="O84" s="6">
        <v>12.2214584</v>
      </c>
      <c r="P84" s="6">
        <v>11.0521224</v>
      </c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</row>
    <row r="85" spans="2:34" x14ac:dyDescent="0.2">
      <c r="B85" s="9" t="s">
        <v>51</v>
      </c>
      <c r="C85" s="6">
        <v>10.76328</v>
      </c>
      <c r="D85" s="6">
        <v>11.297179999999999</v>
      </c>
      <c r="E85" s="6">
        <v>13.199189999999998</v>
      </c>
      <c r="F85" s="6">
        <v>8.8943200000000004</v>
      </c>
      <c r="G85" s="6">
        <v>9.3053699999999981</v>
      </c>
      <c r="H85" s="6">
        <v>14.965784899999999</v>
      </c>
      <c r="I85" s="6">
        <v>15.5981653</v>
      </c>
      <c r="J85" s="6">
        <v>9.8055723999999991</v>
      </c>
      <c r="K85" s="6">
        <v>8.2142739999999996</v>
      </c>
      <c r="L85" s="6">
        <v>8.6554129</v>
      </c>
      <c r="M85" s="27"/>
      <c r="N85" s="6">
        <v>22.060459999999999</v>
      </c>
      <c r="O85" s="6">
        <v>24.271154899999999</v>
      </c>
      <c r="P85" s="6">
        <v>16.869686899999998</v>
      </c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</row>
    <row r="86" spans="2:34" x14ac:dyDescent="0.2">
      <c r="B86" s="9" t="s">
        <v>30</v>
      </c>
      <c r="C86" s="6">
        <v>150.66060089999999</v>
      </c>
      <c r="D86" s="6">
        <v>209.87967860000003</v>
      </c>
      <c r="E86" s="6">
        <v>170.59824899999998</v>
      </c>
      <c r="F86" s="6">
        <v>181.5506513</v>
      </c>
      <c r="G86" s="6">
        <v>151.77501699999993</v>
      </c>
      <c r="H86" s="6">
        <v>241.07665550000002</v>
      </c>
      <c r="I86" s="6">
        <v>173.84227569999999</v>
      </c>
      <c r="J86" s="6">
        <v>183.64616480000004</v>
      </c>
      <c r="K86" s="6">
        <v>181.93616089999998</v>
      </c>
      <c r="L86" s="6">
        <v>199.10071689999995</v>
      </c>
      <c r="M86" s="27"/>
      <c r="N86" s="6">
        <v>360.5402795</v>
      </c>
      <c r="O86" s="6">
        <v>392.85167249999995</v>
      </c>
      <c r="P86" s="6">
        <v>381.03687779999996</v>
      </c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</row>
    <row r="87" spans="2:34" x14ac:dyDescent="0.2"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27"/>
      <c r="N87" s="5"/>
      <c r="O87" s="5"/>
      <c r="P87" s="5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</row>
    <row r="88" spans="2:34" x14ac:dyDescent="0.2">
      <c r="B88" s="100" t="s">
        <v>97</v>
      </c>
      <c r="L88" s="27"/>
      <c r="M88" s="27"/>
      <c r="N88" s="27"/>
      <c r="O88" s="27"/>
      <c r="P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</row>
    <row r="89" spans="2:34" x14ac:dyDescent="0.2"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</row>
  </sheetData>
  <mergeCells count="24">
    <mergeCell ref="B1:P1"/>
    <mergeCell ref="B2:P2"/>
    <mergeCell ref="B3:P3"/>
    <mergeCell ref="N62:P62"/>
    <mergeCell ref="B58:P58"/>
    <mergeCell ref="B59:P59"/>
    <mergeCell ref="B60:P60"/>
    <mergeCell ref="B62:B63"/>
    <mergeCell ref="B5:B6"/>
    <mergeCell ref="K5:L5"/>
    <mergeCell ref="N5:P5"/>
    <mergeCell ref="K62:L62"/>
    <mergeCell ref="C5:F5"/>
    <mergeCell ref="G5:J5"/>
    <mergeCell ref="C62:F62"/>
    <mergeCell ref="G62:J62"/>
    <mergeCell ref="K40:L40"/>
    <mergeCell ref="N40:P40"/>
    <mergeCell ref="B36:P36"/>
    <mergeCell ref="B37:P37"/>
    <mergeCell ref="B38:P38"/>
    <mergeCell ref="B40:B41"/>
    <mergeCell ref="C40:F40"/>
    <mergeCell ref="G40:J4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B1:Y89"/>
  <sheetViews>
    <sheetView showGridLines="0" topLeftCell="A51" zoomScaleNormal="100" workbookViewId="0">
      <selection activeCell="M68" sqref="M68"/>
    </sheetView>
  </sheetViews>
  <sheetFormatPr defaultColWidth="8.875" defaultRowHeight="15" x14ac:dyDescent="0.2"/>
  <cols>
    <col min="1" max="1" width="8.875" style="1"/>
    <col min="2" max="2" width="20.125" style="1" customWidth="1"/>
    <col min="3" max="8" width="10.625" style="1" customWidth="1"/>
    <col min="9" max="9" width="3.625" style="1" customWidth="1"/>
    <col min="10" max="11" width="10.75" style="1" bestFit="1" customWidth="1"/>
    <col min="12" max="12" width="12.375" style="1" customWidth="1"/>
    <col min="13" max="13" width="36" style="1" bestFit="1" customWidth="1"/>
    <col min="14" max="19" width="10.625" style="1" customWidth="1"/>
    <col min="20" max="20" width="3.625" style="1" customWidth="1"/>
    <col min="21" max="22" width="10.75" style="1" bestFit="1" customWidth="1"/>
    <col min="23" max="24" width="9.25" style="1" bestFit="1" customWidth="1"/>
    <col min="25" max="29" width="9" style="1" customWidth="1"/>
    <col min="30" max="16384" width="8.875" style="1"/>
  </cols>
  <sheetData>
    <row r="1" spans="2:25" x14ac:dyDescent="0.2">
      <c r="B1" s="117" t="s">
        <v>83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25" x14ac:dyDescent="0.2">
      <c r="B2" s="117" t="s">
        <v>114</v>
      </c>
      <c r="C2" s="117"/>
      <c r="D2" s="117"/>
      <c r="E2" s="117"/>
      <c r="F2" s="117"/>
      <c r="G2" s="117"/>
      <c r="H2" s="117"/>
      <c r="I2" s="117"/>
      <c r="J2" s="117"/>
      <c r="K2" s="117"/>
    </row>
    <row r="3" spans="2:25" x14ac:dyDescent="0.2">
      <c r="B3" s="117" t="s">
        <v>98</v>
      </c>
      <c r="C3" s="117"/>
      <c r="D3" s="117"/>
      <c r="E3" s="117"/>
      <c r="F3" s="117"/>
      <c r="G3" s="117"/>
      <c r="H3" s="117"/>
      <c r="I3" s="117"/>
      <c r="J3" s="117"/>
      <c r="K3" s="117"/>
    </row>
    <row r="5" spans="2:25" ht="15.75" x14ac:dyDescent="0.25">
      <c r="B5" s="113" t="s">
        <v>94</v>
      </c>
      <c r="C5" s="121" t="s">
        <v>101</v>
      </c>
      <c r="D5" s="123"/>
      <c r="E5" s="123"/>
      <c r="F5" s="122"/>
      <c r="G5" s="121" t="s">
        <v>110</v>
      </c>
      <c r="H5" s="122"/>
      <c r="I5" s="96"/>
      <c r="J5" s="121" t="s">
        <v>112</v>
      </c>
      <c r="K5" s="122"/>
      <c r="L5" s="32"/>
    </row>
    <row r="6" spans="2:25" ht="15.75" x14ac:dyDescent="0.25">
      <c r="B6" s="114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6"/>
      <c r="J6" s="97" t="s">
        <v>101</v>
      </c>
      <c r="K6" s="97" t="s">
        <v>110</v>
      </c>
      <c r="L6" s="29"/>
    </row>
    <row r="7" spans="2:25" x14ac:dyDescent="0.2">
      <c r="B7" s="2"/>
      <c r="C7" s="8"/>
      <c r="D7" s="8"/>
      <c r="E7" s="8"/>
      <c r="F7" s="8"/>
      <c r="G7" s="8"/>
      <c r="H7" s="8"/>
      <c r="I7" s="35"/>
      <c r="J7" s="8"/>
      <c r="K7" s="8"/>
      <c r="L7" s="35"/>
    </row>
    <row r="8" spans="2:25" x14ac:dyDescent="0.2">
      <c r="B8" s="2" t="s">
        <v>40</v>
      </c>
      <c r="C8" s="21"/>
      <c r="D8" s="21"/>
      <c r="E8" s="21"/>
      <c r="F8" s="21"/>
      <c r="G8" s="21"/>
      <c r="H8" s="21"/>
      <c r="I8" s="34"/>
      <c r="J8" s="21"/>
      <c r="K8" s="21"/>
      <c r="L8" s="34"/>
    </row>
    <row r="9" spans="2:25" x14ac:dyDescent="0.2">
      <c r="B9" s="9" t="s">
        <v>0</v>
      </c>
      <c r="C9" s="67">
        <v>-1.8514309777533322</v>
      </c>
      <c r="D9" s="67">
        <v>0.70634198095418377</v>
      </c>
      <c r="E9" s="67">
        <v>0.98238189593145009</v>
      </c>
      <c r="F9" s="67">
        <v>-2.4900856224084444</v>
      </c>
      <c r="G9" s="67">
        <v>5.2305487332800826</v>
      </c>
      <c r="H9" s="67">
        <v>1.0682310792049288</v>
      </c>
      <c r="I9" s="87"/>
      <c r="J9" s="67">
        <v>-0.63852150134061647</v>
      </c>
      <c r="K9" s="67">
        <v>3.2300402630276448</v>
      </c>
      <c r="L9" s="34"/>
      <c r="W9" s="23"/>
      <c r="X9" s="23"/>
      <c r="Y9" s="23"/>
    </row>
    <row r="10" spans="2:25" x14ac:dyDescent="0.2">
      <c r="B10" s="9" t="s">
        <v>1</v>
      </c>
      <c r="C10" s="67">
        <v>-0.20196140943485874</v>
      </c>
      <c r="D10" s="67">
        <v>4.3409335070345278</v>
      </c>
      <c r="E10" s="67">
        <v>2.5038863971826641</v>
      </c>
      <c r="F10" s="67">
        <v>-6.8583972494382639</v>
      </c>
      <c r="G10" s="67">
        <v>3.1877670245418654</v>
      </c>
      <c r="H10" s="67">
        <v>-0.75199101453946593</v>
      </c>
      <c r="I10" s="87"/>
      <c r="J10" s="67">
        <v>1.4686579894546581</v>
      </c>
      <c r="K10" s="67">
        <v>1.6979354275727498</v>
      </c>
      <c r="L10" s="34"/>
      <c r="W10" s="23"/>
      <c r="X10" s="23"/>
    </row>
    <row r="11" spans="2:25" x14ac:dyDescent="0.2">
      <c r="B11" s="9" t="s">
        <v>4</v>
      </c>
      <c r="C11" s="67">
        <v>-3.3368138970986005</v>
      </c>
      <c r="D11" s="67">
        <v>0.3787339642533194</v>
      </c>
      <c r="E11" s="67">
        <v>5.8680334615113239E-2</v>
      </c>
      <c r="F11" s="67">
        <v>-0.77045761187389816</v>
      </c>
      <c r="G11" s="67">
        <v>0.39943204285415312</v>
      </c>
      <c r="H11" s="67">
        <v>5.8695567659361458E-2</v>
      </c>
      <c r="I11" s="87"/>
      <c r="J11" s="67">
        <v>-1.4042909587233976</v>
      </c>
      <c r="K11" s="67">
        <v>0.21900396467184891</v>
      </c>
      <c r="L11" s="34"/>
      <c r="W11" s="23"/>
      <c r="X11" s="23"/>
    </row>
    <row r="12" spans="2:25" x14ac:dyDescent="0.2">
      <c r="B12" s="9" t="s">
        <v>2</v>
      </c>
      <c r="C12" s="67">
        <v>1.9972992193697969</v>
      </c>
      <c r="D12" s="67">
        <v>2.0429275626388854</v>
      </c>
      <c r="E12" s="67">
        <v>1.044147951975094</v>
      </c>
      <c r="F12" s="67">
        <v>0.98150258178602012</v>
      </c>
      <c r="G12" s="67">
        <v>1.6218414248637902</v>
      </c>
      <c r="H12" s="67">
        <v>1.5030925149837282</v>
      </c>
      <c r="I12" s="87"/>
      <c r="J12" s="67">
        <v>2.0206459081847816</v>
      </c>
      <c r="K12" s="67">
        <v>1.5610678103159747</v>
      </c>
      <c r="L12" s="34"/>
      <c r="W12" s="23"/>
      <c r="X12" s="23"/>
    </row>
    <row r="13" spans="2:25" x14ac:dyDescent="0.2">
      <c r="B13" s="9" t="s">
        <v>7</v>
      </c>
      <c r="C13" s="67">
        <v>-3.9847494846827369</v>
      </c>
      <c r="D13" s="67">
        <v>-3.8412386715977798</v>
      </c>
      <c r="E13" s="67">
        <v>-3.7873391306357918</v>
      </c>
      <c r="F13" s="67">
        <v>-5.8496150130977087</v>
      </c>
      <c r="G13" s="67">
        <v>1.9788616254269531</v>
      </c>
      <c r="H13" s="67">
        <v>11.376122290541435</v>
      </c>
      <c r="I13" s="87"/>
      <c r="J13" s="67">
        <v>-3.8626976778184607</v>
      </c>
      <c r="K13" s="67">
        <v>9.9727446838838283</v>
      </c>
      <c r="L13" s="34"/>
      <c r="W13" s="23"/>
      <c r="X13" s="23"/>
    </row>
    <row r="14" spans="2:25" x14ac:dyDescent="0.2">
      <c r="B14" s="9" t="s">
        <v>3</v>
      </c>
      <c r="C14" s="67">
        <v>-10.136731940399402</v>
      </c>
      <c r="D14" s="67">
        <v>-53.838210501885932</v>
      </c>
      <c r="E14" s="67">
        <v>78.752362447100822</v>
      </c>
      <c r="F14" s="67">
        <v>18.670924108074693</v>
      </c>
      <c r="G14" s="67">
        <v>-17.025058969499916</v>
      </c>
      <c r="H14" s="67">
        <v>-11.277684271357636</v>
      </c>
      <c r="I14" s="87"/>
      <c r="J14" s="67">
        <v>-26.418110293654362</v>
      </c>
      <c r="K14" s="67">
        <v>-15.681748966155906</v>
      </c>
      <c r="L14" s="34"/>
      <c r="W14" s="23"/>
      <c r="X14" s="23"/>
    </row>
    <row r="15" spans="2:25" x14ac:dyDescent="0.2">
      <c r="B15" s="9" t="s">
        <v>5</v>
      </c>
      <c r="C15" s="67">
        <v>1.0003255505033337</v>
      </c>
      <c r="D15" s="67">
        <v>-1.4118675128197311</v>
      </c>
      <c r="E15" s="67">
        <v>1.4970269982995443</v>
      </c>
      <c r="F15" s="67">
        <v>6.5720250677240299</v>
      </c>
      <c r="G15" s="67">
        <v>-3.8448188688852913</v>
      </c>
      <c r="H15" s="67">
        <v>3.8458593390251039</v>
      </c>
      <c r="I15" s="87"/>
      <c r="J15" s="67">
        <v>-0.27632366751189075</v>
      </c>
      <c r="K15" s="67">
        <v>0.17911207409717633</v>
      </c>
      <c r="L15" s="34"/>
      <c r="W15" s="23"/>
      <c r="X15" s="23"/>
    </row>
    <row r="16" spans="2:25" x14ac:dyDescent="0.2">
      <c r="B16" s="9" t="s">
        <v>10</v>
      </c>
      <c r="C16" s="67">
        <v>-2.6017892847947754</v>
      </c>
      <c r="D16" s="67">
        <v>0.87027761324534048</v>
      </c>
      <c r="E16" s="67">
        <v>0.27596418423192492</v>
      </c>
      <c r="F16" s="67">
        <v>0.62554044336740056</v>
      </c>
      <c r="G16" s="67">
        <v>5.1926953452954727</v>
      </c>
      <c r="H16" s="67">
        <v>1.6151858058301105</v>
      </c>
      <c r="I16" s="87"/>
      <c r="J16" s="67">
        <v>-0.5469296987200889</v>
      </c>
      <c r="K16" s="67">
        <v>3.0452610344068765</v>
      </c>
      <c r="L16" s="34"/>
      <c r="W16" s="23"/>
      <c r="X16" s="23"/>
    </row>
    <row r="17" spans="2:24" x14ac:dyDescent="0.2">
      <c r="B17" s="9" t="s">
        <v>16</v>
      </c>
      <c r="C17" s="67">
        <v>-0.31876491984431654</v>
      </c>
      <c r="D17" s="67">
        <v>-0.57097249981031828</v>
      </c>
      <c r="E17" s="67">
        <v>-0.33104939437752501</v>
      </c>
      <c r="F17" s="67">
        <v>-8.9838642216374609</v>
      </c>
      <c r="G17" s="67">
        <v>-5.3101294647955433</v>
      </c>
      <c r="H17" s="67">
        <v>-8.544865188784101</v>
      </c>
      <c r="I17" s="87"/>
      <c r="J17" s="67">
        <v>-0.50105795616797177</v>
      </c>
      <c r="K17" s="67">
        <v>-7.6465202103622847</v>
      </c>
      <c r="L17" s="34"/>
      <c r="W17" s="23"/>
      <c r="X17" s="23"/>
    </row>
    <row r="18" spans="2:24" x14ac:dyDescent="0.2">
      <c r="B18" s="9" t="s">
        <v>29</v>
      </c>
      <c r="C18" s="67">
        <v>-0.88277794229238982</v>
      </c>
      <c r="D18" s="67">
        <v>3.9676569832286956</v>
      </c>
      <c r="E18" s="67">
        <v>2.1673366679838546</v>
      </c>
      <c r="F18" s="67">
        <v>3.381238860025837</v>
      </c>
      <c r="G18" s="67">
        <v>-7.4678934624032189</v>
      </c>
      <c r="H18" s="67">
        <v>-7.4961556112614236</v>
      </c>
      <c r="I18" s="87"/>
      <c r="J18" s="67">
        <v>1.9178536063331197</v>
      </c>
      <c r="K18" s="67">
        <v>-7.4845401742455797</v>
      </c>
      <c r="L18" s="34"/>
      <c r="W18" s="23"/>
      <c r="X18" s="23"/>
    </row>
    <row r="19" spans="2:24" x14ac:dyDescent="0.2">
      <c r="B19" s="9" t="s">
        <v>12</v>
      </c>
      <c r="C19" s="67">
        <v>4.2316874375863955</v>
      </c>
      <c r="D19" s="67">
        <v>20.215924178887779</v>
      </c>
      <c r="E19" s="67">
        <v>1.6668121127498159</v>
      </c>
      <c r="F19" s="67">
        <v>37.415567510593675</v>
      </c>
      <c r="G19" s="67">
        <v>6.3787893480603541</v>
      </c>
      <c r="H19" s="67">
        <v>3.4456029685763223</v>
      </c>
      <c r="I19" s="87"/>
      <c r="J19" s="67">
        <v>9.4420868247431677</v>
      </c>
      <c r="K19" s="67">
        <v>5.3285303658666461</v>
      </c>
      <c r="L19" s="34"/>
      <c r="W19" s="23"/>
      <c r="X19" s="23"/>
    </row>
    <row r="20" spans="2:24" x14ac:dyDescent="0.2">
      <c r="B20" s="9" t="s">
        <v>14</v>
      </c>
      <c r="C20" s="67">
        <v>3.9836817225706422</v>
      </c>
      <c r="D20" s="67">
        <v>0.19631933460524387</v>
      </c>
      <c r="E20" s="67">
        <v>2.2885945219933479</v>
      </c>
      <c r="F20" s="78">
        <v>4.5942756188610545E-2</v>
      </c>
      <c r="G20" s="67">
        <v>-1.2831791496871192</v>
      </c>
      <c r="H20" s="67">
        <v>-3.633912948552287</v>
      </c>
      <c r="I20" s="87"/>
      <c r="J20" s="67">
        <v>1.7736262335344311</v>
      </c>
      <c r="K20" s="67">
        <v>-2.6336533350932223</v>
      </c>
      <c r="L20" s="34"/>
      <c r="W20" s="23"/>
      <c r="X20" s="23"/>
    </row>
    <row r="21" spans="2:24" x14ac:dyDescent="0.2">
      <c r="B21" s="9" t="s">
        <v>6</v>
      </c>
      <c r="C21" s="67">
        <v>-3.8906246624178964</v>
      </c>
      <c r="D21" s="67">
        <v>-7.1480199511924525</v>
      </c>
      <c r="E21" s="67">
        <v>-4.0200692473274842</v>
      </c>
      <c r="F21" s="67">
        <v>2.3421715633190843</v>
      </c>
      <c r="G21" s="67">
        <v>1.3470021067147231</v>
      </c>
      <c r="H21" s="67">
        <v>1.7817740391959935</v>
      </c>
      <c r="I21" s="87"/>
      <c r="J21" s="67">
        <v>-4.6483986679358384</v>
      </c>
      <c r="K21" s="67">
        <v>1.4454925103803529</v>
      </c>
      <c r="L21" s="34"/>
      <c r="W21" s="23"/>
      <c r="X21" s="23"/>
    </row>
    <row r="22" spans="2:24" x14ac:dyDescent="0.2">
      <c r="B22" s="9" t="s">
        <v>8</v>
      </c>
      <c r="C22" s="67">
        <v>-24.05439402553472</v>
      </c>
      <c r="D22" s="67">
        <v>-1.2294511322359591</v>
      </c>
      <c r="E22" s="67">
        <v>1.9001142978432251</v>
      </c>
      <c r="F22" s="67">
        <v>8.5287870268507824</v>
      </c>
      <c r="G22" s="67">
        <v>14.417646250338144</v>
      </c>
      <c r="H22" s="67">
        <v>1.8586730681668939</v>
      </c>
      <c r="I22" s="87"/>
      <c r="J22" s="67">
        <v>-6.814265477408088</v>
      </c>
      <c r="K22" s="67">
        <v>4.3630886250553891</v>
      </c>
      <c r="L22" s="34"/>
      <c r="W22" s="23"/>
      <c r="X22" s="23"/>
    </row>
    <row r="23" spans="2:24" x14ac:dyDescent="0.2">
      <c r="B23" s="9" t="s">
        <v>9</v>
      </c>
      <c r="C23" s="67">
        <v>14.009939509705971</v>
      </c>
      <c r="D23" s="67">
        <v>-1.2962882171163148</v>
      </c>
      <c r="E23" s="67">
        <v>21.518831763049562</v>
      </c>
      <c r="F23" s="67">
        <v>2.9095623743051746</v>
      </c>
      <c r="G23" s="67">
        <v>3.197197742290192</v>
      </c>
      <c r="H23" s="67">
        <v>-1.8386454415476261</v>
      </c>
      <c r="I23" s="87"/>
      <c r="J23" s="67">
        <v>5.0144392333764998</v>
      </c>
      <c r="K23" s="67">
        <v>0.41547516377855587</v>
      </c>
      <c r="L23" s="34"/>
      <c r="W23" s="23"/>
      <c r="X23" s="23"/>
    </row>
    <row r="24" spans="2:24" x14ac:dyDescent="0.2">
      <c r="B24" s="9" t="s">
        <v>11</v>
      </c>
      <c r="C24" s="67">
        <v>-6.1260833012793725</v>
      </c>
      <c r="D24" s="67">
        <v>-6.3841353871095468</v>
      </c>
      <c r="E24" s="67">
        <v>6.064691100593067</v>
      </c>
      <c r="F24" s="67">
        <v>0.86592307748498687</v>
      </c>
      <c r="G24" s="67">
        <v>3.0132653699636469</v>
      </c>
      <c r="H24" s="67">
        <v>-1.7598743062448463</v>
      </c>
      <c r="I24" s="87"/>
      <c r="J24" s="67">
        <v>-6.2405853782671379</v>
      </c>
      <c r="K24" s="67">
        <v>0.89858516724967696</v>
      </c>
      <c r="L24" s="34"/>
      <c r="W24" s="23"/>
      <c r="X24" s="23"/>
    </row>
    <row r="25" spans="2:24" x14ac:dyDescent="0.2">
      <c r="B25" s="9" t="s">
        <v>31</v>
      </c>
      <c r="C25" s="67">
        <v>11.694892309092841</v>
      </c>
      <c r="D25" s="67">
        <v>-3.2732592849212594</v>
      </c>
      <c r="E25" s="67">
        <v>-0.97040353193588169</v>
      </c>
      <c r="F25" s="67">
        <v>5.3937616291874546</v>
      </c>
      <c r="G25" s="67">
        <v>-4.3876875898235195</v>
      </c>
      <c r="H25" s="67">
        <v>2.079062062225101</v>
      </c>
      <c r="I25" s="87"/>
      <c r="J25" s="67">
        <v>4.5301753919162469</v>
      </c>
      <c r="K25" s="67">
        <v>-1.5233659356588602</v>
      </c>
      <c r="L25" s="34"/>
      <c r="W25" s="23"/>
      <c r="X25" s="23"/>
    </row>
    <row r="26" spans="2:24" x14ac:dyDescent="0.2">
      <c r="B26" s="9" t="s">
        <v>32</v>
      </c>
      <c r="C26" s="67">
        <v>0.8308288369820227</v>
      </c>
      <c r="D26" s="67">
        <v>1.7653422186896695</v>
      </c>
      <c r="E26" s="67">
        <v>2.7395204422656194</v>
      </c>
      <c r="F26" s="67">
        <v>-4.2607522106787421</v>
      </c>
      <c r="G26" s="67">
        <v>0.81918254822233028</v>
      </c>
      <c r="H26" s="67">
        <v>3.1903038522243632</v>
      </c>
      <c r="I26" s="87"/>
      <c r="J26" s="67">
        <v>1.4180066481454645</v>
      </c>
      <c r="K26" s="67">
        <v>2.3141189280163177</v>
      </c>
      <c r="L26" s="34"/>
      <c r="W26" s="23"/>
      <c r="X26" s="23"/>
    </row>
    <row r="27" spans="2:24" x14ac:dyDescent="0.2">
      <c r="B27" s="9" t="s">
        <v>13</v>
      </c>
      <c r="C27" s="67">
        <v>-7.3257256820148386</v>
      </c>
      <c r="D27" s="67">
        <v>-3.3045270855737607</v>
      </c>
      <c r="E27" s="67">
        <v>1.1713566098245032</v>
      </c>
      <c r="F27" s="67">
        <v>-0.71346735906966385</v>
      </c>
      <c r="G27" s="67">
        <v>5.185807912105167</v>
      </c>
      <c r="H27" s="67">
        <v>-4.5471477030953</v>
      </c>
      <c r="I27" s="87"/>
      <c r="J27" s="67">
        <v>-5.4602935918221966</v>
      </c>
      <c r="K27" s="67">
        <v>0.56773743410463151</v>
      </c>
      <c r="L27" s="34"/>
      <c r="W27" s="23"/>
      <c r="X27" s="23"/>
    </row>
    <row r="28" spans="2:24" x14ac:dyDescent="0.2">
      <c r="B28" s="9" t="s">
        <v>15</v>
      </c>
      <c r="C28" s="67">
        <v>-1.5276881772772755</v>
      </c>
      <c r="D28" s="67">
        <v>2.337508984046921</v>
      </c>
      <c r="E28" s="67">
        <v>-6.1603408504128492</v>
      </c>
      <c r="F28" s="67">
        <v>-2.5059066200222913</v>
      </c>
      <c r="G28" s="67">
        <v>-0.91809046652523429</v>
      </c>
      <c r="H28" s="67">
        <v>4.0207135674981354</v>
      </c>
      <c r="I28" s="87"/>
      <c r="J28" s="67">
        <v>0.42516949773565571</v>
      </c>
      <c r="K28" s="67">
        <v>1.6247142207087117</v>
      </c>
      <c r="L28" s="34"/>
      <c r="W28" s="23"/>
      <c r="X28" s="23"/>
    </row>
    <row r="29" spans="2:24" x14ac:dyDescent="0.2">
      <c r="B29" s="9" t="s">
        <v>55</v>
      </c>
      <c r="C29" s="78">
        <v>4.2554118269677588E-2</v>
      </c>
      <c r="D29" s="67">
        <v>6.4323112754446798</v>
      </c>
      <c r="E29" s="67">
        <v>0.71034006439318897</v>
      </c>
      <c r="F29" s="67">
        <v>-1.4870763198828407</v>
      </c>
      <c r="G29" s="67">
        <v>-1.6446110892010535</v>
      </c>
      <c r="H29" s="67">
        <v>-1.8759324575799208</v>
      </c>
      <c r="I29" s="87"/>
      <c r="J29" s="67">
        <v>4.5389505214709747</v>
      </c>
      <c r="K29" s="67">
        <v>-1.8103373565442671</v>
      </c>
      <c r="L29" s="34"/>
      <c r="W29" s="23"/>
      <c r="X29" s="23"/>
    </row>
    <row r="30" spans="2:24" x14ac:dyDescent="0.2">
      <c r="B30" s="9" t="s">
        <v>56</v>
      </c>
      <c r="C30" s="67">
        <v>5.9787374760577938</v>
      </c>
      <c r="D30" s="67">
        <v>1.3714344870569661</v>
      </c>
      <c r="E30" s="67">
        <v>8.1970398468051098</v>
      </c>
      <c r="F30" s="67">
        <v>2.6084664245550337</v>
      </c>
      <c r="G30" s="67">
        <v>-1.4092998339226948</v>
      </c>
      <c r="H30" s="67">
        <v>4.0989780707269663</v>
      </c>
      <c r="I30" s="87"/>
      <c r="J30" s="67">
        <v>3.6879346571823346</v>
      </c>
      <c r="K30" s="67">
        <v>1.2682905935192723</v>
      </c>
      <c r="L30" s="34"/>
      <c r="W30" s="23"/>
      <c r="X30" s="23"/>
    </row>
    <row r="31" spans="2:24" x14ac:dyDescent="0.2">
      <c r="B31" s="9" t="s">
        <v>44</v>
      </c>
      <c r="C31" s="67">
        <v>1.0476454697916804</v>
      </c>
      <c r="D31" s="67">
        <v>-12.864624791042267</v>
      </c>
      <c r="E31" s="67">
        <v>1.2275849236367486</v>
      </c>
      <c r="F31" s="67">
        <v>-0.8074918848554935</v>
      </c>
      <c r="G31" s="67">
        <v>0.52601941227132798</v>
      </c>
      <c r="H31" s="67">
        <v>3.1059729108973144</v>
      </c>
      <c r="I31" s="87"/>
      <c r="J31" s="67">
        <v>-6.6582833297997412</v>
      </c>
      <c r="K31" s="67">
        <v>1.8600248082595972</v>
      </c>
      <c r="L31" s="34"/>
      <c r="W31" s="23"/>
      <c r="X31" s="23"/>
    </row>
    <row r="32" spans="2:24" x14ac:dyDescent="0.2">
      <c r="B32" s="3"/>
      <c r="C32" s="5"/>
      <c r="D32" s="5"/>
      <c r="E32" s="5"/>
      <c r="F32" s="5"/>
      <c r="G32" s="5"/>
      <c r="H32" s="5"/>
      <c r="I32" s="11"/>
      <c r="J32" s="5"/>
      <c r="K32" s="5"/>
      <c r="L32" s="11"/>
      <c r="N32" s="39"/>
      <c r="O32" s="39"/>
      <c r="P32" s="39"/>
      <c r="Q32" s="39"/>
      <c r="R32" s="39"/>
      <c r="S32" s="39"/>
      <c r="T32" s="39"/>
      <c r="U32" s="39"/>
      <c r="V32" s="23"/>
      <c r="W32" s="23"/>
      <c r="X32" s="23"/>
    </row>
    <row r="33" spans="2:24" x14ac:dyDescent="0.2">
      <c r="B33" s="100" t="s">
        <v>97</v>
      </c>
      <c r="N33" s="39"/>
      <c r="O33" s="39"/>
      <c r="P33" s="39"/>
      <c r="Q33" s="39"/>
      <c r="R33" s="39"/>
      <c r="S33" s="39"/>
      <c r="T33" s="39"/>
      <c r="U33" s="39"/>
      <c r="V33" s="23"/>
      <c r="W33" s="23"/>
      <c r="X33" s="23"/>
    </row>
    <row r="34" spans="2:24" x14ac:dyDescent="0.2">
      <c r="N34" s="39"/>
      <c r="O34" s="39"/>
      <c r="P34" s="39"/>
      <c r="Q34" s="39"/>
      <c r="R34" s="39"/>
      <c r="S34" s="39"/>
      <c r="T34" s="39"/>
      <c r="U34" s="39"/>
      <c r="V34" s="23"/>
      <c r="W34" s="23"/>
      <c r="X34" s="23"/>
    </row>
    <row r="35" spans="2:24" x14ac:dyDescent="0.2">
      <c r="N35" s="39"/>
      <c r="O35" s="39"/>
      <c r="P35" s="39"/>
      <c r="Q35" s="39"/>
      <c r="R35" s="39"/>
      <c r="S35" s="39"/>
      <c r="T35" s="39"/>
      <c r="U35" s="39"/>
      <c r="V35" s="23"/>
      <c r="W35" s="23"/>
      <c r="X35" s="23"/>
    </row>
    <row r="36" spans="2:24" x14ac:dyDescent="0.2">
      <c r="B36" s="117" t="s">
        <v>74</v>
      </c>
      <c r="C36" s="117"/>
      <c r="D36" s="117"/>
      <c r="E36" s="117"/>
      <c r="F36" s="117"/>
      <c r="G36" s="117"/>
      <c r="H36" s="117"/>
      <c r="I36" s="117"/>
      <c r="J36" s="117"/>
      <c r="K36" s="117"/>
      <c r="N36" s="39"/>
      <c r="O36" s="39"/>
      <c r="P36" s="39"/>
      <c r="Q36" s="39"/>
      <c r="R36" s="39"/>
      <c r="S36" s="39"/>
      <c r="T36" s="39"/>
      <c r="U36" s="39"/>
      <c r="V36" s="23"/>
      <c r="W36" s="23"/>
      <c r="X36" s="23"/>
    </row>
    <row r="37" spans="2:24" ht="15" customHeight="1" x14ac:dyDescent="0.2">
      <c r="B37" s="124" t="s">
        <v>114</v>
      </c>
      <c r="C37" s="124"/>
      <c r="D37" s="124"/>
      <c r="E37" s="124"/>
      <c r="F37" s="124"/>
      <c r="G37" s="124"/>
      <c r="H37" s="124"/>
      <c r="I37" s="124"/>
      <c r="J37" s="124"/>
      <c r="K37" s="124"/>
      <c r="N37" s="39"/>
      <c r="O37" s="39"/>
      <c r="P37" s="39"/>
      <c r="Q37" s="39"/>
      <c r="R37" s="39"/>
      <c r="S37" s="39"/>
      <c r="T37" s="39"/>
      <c r="U37" s="39"/>
      <c r="V37" s="23"/>
      <c r="W37" s="23"/>
      <c r="X37" s="23"/>
    </row>
    <row r="38" spans="2:24" x14ac:dyDescent="0.2">
      <c r="B38" s="117" t="s">
        <v>98</v>
      </c>
      <c r="C38" s="117"/>
      <c r="D38" s="117"/>
      <c r="E38" s="117"/>
      <c r="F38" s="117"/>
      <c r="G38" s="117"/>
      <c r="H38" s="117"/>
      <c r="I38" s="117"/>
      <c r="J38" s="117"/>
      <c r="K38" s="117"/>
      <c r="N38" s="39"/>
      <c r="O38" s="39"/>
      <c r="P38" s="39"/>
      <c r="Q38" s="39"/>
      <c r="R38" s="39"/>
      <c r="S38" s="39"/>
      <c r="T38" s="39"/>
      <c r="U38" s="39"/>
      <c r="V38" s="23"/>
      <c r="W38" s="23"/>
      <c r="X38" s="23"/>
    </row>
    <row r="39" spans="2:24" x14ac:dyDescent="0.2">
      <c r="N39" s="39"/>
      <c r="O39" s="39"/>
      <c r="P39" s="39"/>
      <c r="Q39" s="39"/>
      <c r="R39" s="39"/>
      <c r="S39" s="39"/>
      <c r="T39" s="39"/>
      <c r="U39" s="39"/>
      <c r="V39" s="23"/>
      <c r="W39" s="23"/>
      <c r="X39" s="23"/>
    </row>
    <row r="40" spans="2:24" ht="15.75" x14ac:dyDescent="0.25">
      <c r="B40" s="113" t="s">
        <v>94</v>
      </c>
      <c r="C40" s="121" t="str">
        <f t="shared" ref="C40:G40" si="0">C5</f>
        <v>2021-2022</v>
      </c>
      <c r="D40" s="123"/>
      <c r="E40" s="123"/>
      <c r="F40" s="122"/>
      <c r="G40" s="121" t="str">
        <f t="shared" si="0"/>
        <v>2022-2023</v>
      </c>
      <c r="H40" s="122"/>
      <c r="I40" s="96"/>
      <c r="J40" s="121" t="str">
        <f t="shared" ref="J40" si="1">J5</f>
        <v>January to June</v>
      </c>
      <c r="K40" s="122"/>
      <c r="L40" s="32"/>
      <c r="N40" s="39"/>
      <c r="O40" s="39"/>
      <c r="P40" s="39"/>
      <c r="Q40" s="39"/>
      <c r="R40" s="39"/>
      <c r="S40" s="39"/>
      <c r="T40" s="39"/>
      <c r="U40" s="39"/>
      <c r="V40" s="23"/>
      <c r="W40" s="23"/>
      <c r="X40" s="23"/>
    </row>
    <row r="41" spans="2:24" ht="15.75" x14ac:dyDescent="0.25">
      <c r="B41" s="114"/>
      <c r="C41" s="97" t="s">
        <v>57</v>
      </c>
      <c r="D41" s="97" t="s">
        <v>58</v>
      </c>
      <c r="E41" s="97" t="s">
        <v>59</v>
      </c>
      <c r="F41" s="97" t="s">
        <v>60</v>
      </c>
      <c r="G41" s="97" t="s">
        <v>57</v>
      </c>
      <c r="H41" s="97" t="s">
        <v>58</v>
      </c>
      <c r="I41" s="96"/>
      <c r="J41" s="97" t="s">
        <v>101</v>
      </c>
      <c r="K41" s="97" t="s">
        <v>110</v>
      </c>
      <c r="L41" s="29"/>
      <c r="N41" s="39"/>
      <c r="O41" s="39"/>
      <c r="P41" s="39"/>
      <c r="Q41" s="39"/>
      <c r="R41" s="39"/>
      <c r="S41" s="39"/>
      <c r="T41" s="39"/>
      <c r="U41" s="39"/>
      <c r="V41" s="23"/>
      <c r="W41" s="23"/>
      <c r="X41" s="23"/>
    </row>
    <row r="42" spans="2:24" x14ac:dyDescent="0.2">
      <c r="B42" s="2"/>
      <c r="C42" s="8"/>
      <c r="D42" s="8"/>
      <c r="E42" s="8"/>
      <c r="F42" s="8"/>
      <c r="G42" s="8"/>
      <c r="H42" s="8"/>
      <c r="I42" s="35"/>
      <c r="J42" s="8"/>
      <c r="K42" s="8"/>
      <c r="L42" s="35"/>
      <c r="N42" s="39"/>
      <c r="O42" s="39"/>
      <c r="P42" s="39"/>
      <c r="Q42" s="39"/>
      <c r="R42" s="39"/>
      <c r="S42" s="39"/>
      <c r="T42" s="39"/>
      <c r="U42" s="39"/>
      <c r="V42" s="23"/>
      <c r="W42" s="23"/>
      <c r="X42" s="23"/>
    </row>
    <row r="43" spans="2:24" x14ac:dyDescent="0.2">
      <c r="B43" s="10" t="s">
        <v>41</v>
      </c>
      <c r="C43" s="21"/>
      <c r="D43" s="21"/>
      <c r="E43" s="21"/>
      <c r="F43" s="21"/>
      <c r="G43" s="21"/>
      <c r="H43" s="21"/>
      <c r="I43" s="34"/>
      <c r="J43" s="21"/>
      <c r="K43" s="21"/>
      <c r="L43" s="34"/>
      <c r="N43" s="39"/>
      <c r="O43" s="39"/>
      <c r="P43" s="39"/>
      <c r="Q43" s="39"/>
      <c r="R43" s="39"/>
      <c r="S43" s="39"/>
      <c r="T43" s="39"/>
      <c r="U43" s="39"/>
      <c r="V43" s="23"/>
      <c r="W43" s="23"/>
      <c r="X43" s="23"/>
    </row>
    <row r="44" spans="2:24" x14ac:dyDescent="0.2">
      <c r="B44" s="9" t="s">
        <v>19</v>
      </c>
      <c r="C44" s="67">
        <v>-1.2024878080342916</v>
      </c>
      <c r="D44" s="67">
        <v>3.0382752204349162</v>
      </c>
      <c r="E44" s="67">
        <v>4.4500120747373639</v>
      </c>
      <c r="F44" s="67">
        <v>3.3538878571824027</v>
      </c>
      <c r="G44" s="67">
        <v>5.104450992623244</v>
      </c>
      <c r="H44" s="67">
        <v>1.0313929817939993</v>
      </c>
      <c r="I44" s="87"/>
      <c r="J44" s="67">
        <v>0.87761053604760164</v>
      </c>
      <c r="K44" s="67">
        <v>3.0638210608880723</v>
      </c>
      <c r="L44" s="34"/>
      <c r="N44" s="39"/>
      <c r="O44" s="39"/>
      <c r="P44" s="39"/>
      <c r="Q44" s="39"/>
      <c r="R44" s="39"/>
      <c r="S44" s="39"/>
      <c r="T44" s="39"/>
      <c r="U44" s="39"/>
      <c r="V44" s="23"/>
      <c r="W44" s="23"/>
      <c r="X44" s="23"/>
    </row>
    <row r="45" spans="2:24" x14ac:dyDescent="0.2">
      <c r="B45" s="9" t="s">
        <v>18</v>
      </c>
      <c r="C45" s="67">
        <v>-0.65388673294883848</v>
      </c>
      <c r="D45" s="67">
        <v>0.9001061400194299</v>
      </c>
      <c r="E45" s="67">
        <v>1.2340157218842185</v>
      </c>
      <c r="F45" s="67">
        <v>-0.42827336299448016</v>
      </c>
      <c r="G45" s="67">
        <v>1.8783288090866268</v>
      </c>
      <c r="H45" s="67">
        <v>-0.96342066788206449</v>
      </c>
      <c r="I45" s="87"/>
      <c r="J45" s="67">
        <v>0.17581629010527955</v>
      </c>
      <c r="K45" s="67">
        <v>0.35010074189316676</v>
      </c>
      <c r="L45" s="34"/>
      <c r="N45" s="39"/>
      <c r="O45" s="39"/>
      <c r="P45" s="39"/>
      <c r="Q45" s="39"/>
      <c r="R45" s="39"/>
      <c r="S45" s="39"/>
      <c r="T45" s="39"/>
      <c r="U45" s="39"/>
      <c r="V45" s="23"/>
      <c r="W45" s="23"/>
      <c r="X45" s="23"/>
    </row>
    <row r="46" spans="2:24" x14ac:dyDescent="0.2">
      <c r="B46" s="9" t="s">
        <v>17</v>
      </c>
      <c r="C46" s="67">
        <v>4.9252845716516891</v>
      </c>
      <c r="D46" s="67">
        <v>-3.9052334232970498</v>
      </c>
      <c r="E46" s="67">
        <v>3.5207784693525257</v>
      </c>
      <c r="F46" s="67">
        <v>-0.28374268780944067</v>
      </c>
      <c r="G46" s="67">
        <v>-1.1699951416668686</v>
      </c>
      <c r="H46" s="67">
        <v>0.45282745394288337</v>
      </c>
      <c r="I46" s="87"/>
      <c r="J46" s="78">
        <v>-3.1318378959510618E-2</v>
      </c>
      <c r="K46" s="67">
        <v>-0.29439712594057088</v>
      </c>
      <c r="L46" s="34"/>
      <c r="N46" s="39"/>
      <c r="O46" s="39"/>
      <c r="P46" s="39"/>
      <c r="Q46" s="39"/>
      <c r="R46" s="39"/>
      <c r="S46" s="39"/>
      <c r="T46" s="39"/>
      <c r="U46" s="39"/>
      <c r="V46" s="23"/>
      <c r="W46" s="23"/>
      <c r="X46" s="23"/>
    </row>
    <row r="47" spans="2:24" x14ac:dyDescent="0.2">
      <c r="B47" s="9" t="s">
        <v>20</v>
      </c>
      <c r="C47" s="67">
        <v>-5.683969667820044</v>
      </c>
      <c r="D47" s="67">
        <v>-6.6956257256692409</v>
      </c>
      <c r="E47" s="67">
        <v>-0.12084125673698098</v>
      </c>
      <c r="F47" s="67">
        <v>-2.4584645924046522</v>
      </c>
      <c r="G47" s="67">
        <v>-3.6172267083444121</v>
      </c>
      <c r="H47" s="67">
        <v>-0.21289184635321368</v>
      </c>
      <c r="I47" s="87"/>
      <c r="J47" s="67">
        <v>-6.2061940645011582</v>
      </c>
      <c r="K47" s="67">
        <v>-1.8690537887902758</v>
      </c>
      <c r="L47" s="34"/>
      <c r="N47" s="39"/>
      <c r="O47" s="39"/>
      <c r="P47" s="39"/>
      <c r="Q47" s="39"/>
      <c r="R47" s="39"/>
      <c r="S47" s="39"/>
      <c r="T47" s="39"/>
      <c r="U47" s="39"/>
      <c r="V47" s="23"/>
      <c r="W47" s="23"/>
      <c r="X47" s="23"/>
    </row>
    <row r="48" spans="2:24" x14ac:dyDescent="0.2">
      <c r="B48" s="9" t="s">
        <v>21</v>
      </c>
      <c r="C48" s="67">
        <v>22.18205703633862</v>
      </c>
      <c r="D48" s="67">
        <v>22.220037466335384</v>
      </c>
      <c r="E48" s="67">
        <v>16.024155392737583</v>
      </c>
      <c r="F48" s="67">
        <v>1.0426425846569609</v>
      </c>
      <c r="G48" s="67">
        <v>-11.210104817786327</v>
      </c>
      <c r="H48" s="67">
        <v>-9.9888437879670384</v>
      </c>
      <c r="I48" s="87"/>
      <c r="J48" s="67">
        <v>22.200333464503142</v>
      </c>
      <c r="K48" s="67">
        <v>-10.622331364886261</v>
      </c>
      <c r="L48" s="34"/>
      <c r="N48" s="39"/>
      <c r="O48" s="39"/>
      <c r="P48" s="39"/>
      <c r="Q48" s="39"/>
      <c r="R48" s="39"/>
      <c r="S48" s="39"/>
      <c r="T48" s="39"/>
      <c r="U48" s="39"/>
      <c r="V48" s="23"/>
      <c r="W48" s="23"/>
      <c r="X48" s="23"/>
    </row>
    <row r="49" spans="2:24" x14ac:dyDescent="0.2">
      <c r="B49" s="10"/>
      <c r="C49" s="67"/>
      <c r="D49" s="67"/>
      <c r="E49" s="67"/>
      <c r="F49" s="67"/>
      <c r="G49" s="67"/>
      <c r="H49" s="67"/>
      <c r="I49" s="87"/>
      <c r="J49" s="67"/>
      <c r="K49" s="67"/>
      <c r="L49" s="31"/>
      <c r="N49" s="39"/>
      <c r="O49" s="39"/>
      <c r="P49" s="39"/>
      <c r="Q49" s="39"/>
      <c r="R49" s="39"/>
      <c r="S49" s="39"/>
      <c r="T49" s="39"/>
      <c r="U49" s="39"/>
      <c r="V49" s="23"/>
      <c r="W49" s="23"/>
      <c r="X49" s="23"/>
    </row>
    <row r="50" spans="2:24" x14ac:dyDescent="0.2">
      <c r="B50" s="10" t="s">
        <v>42</v>
      </c>
      <c r="C50" s="67"/>
      <c r="D50" s="67"/>
      <c r="E50" s="67"/>
      <c r="F50" s="67"/>
      <c r="G50" s="67"/>
      <c r="H50" s="67"/>
      <c r="I50" s="87"/>
      <c r="J50" s="67"/>
      <c r="K50" s="67"/>
      <c r="L50" s="34"/>
      <c r="N50" s="39"/>
      <c r="O50" s="39"/>
      <c r="P50" s="39"/>
      <c r="Q50" s="39"/>
      <c r="R50" s="39"/>
      <c r="S50" s="39"/>
      <c r="T50" s="39"/>
      <c r="U50" s="39"/>
      <c r="V50" s="23"/>
      <c r="W50" s="23"/>
      <c r="X50" s="23"/>
    </row>
    <row r="51" spans="2:24" x14ac:dyDescent="0.2">
      <c r="B51" s="9" t="s">
        <v>22</v>
      </c>
      <c r="C51" s="67">
        <v>12.976757683837835</v>
      </c>
      <c r="D51" s="67">
        <v>6.9280022970443111</v>
      </c>
      <c r="E51" s="67">
        <v>6.6889089054221529</v>
      </c>
      <c r="F51" s="67">
        <v>2.2963675368263381</v>
      </c>
      <c r="G51" s="67">
        <v>3.3341471880445228</v>
      </c>
      <c r="H51" s="67">
        <v>3.1613706997147162</v>
      </c>
      <c r="I51" s="87"/>
      <c r="J51" s="67">
        <v>9.8426020649486468</v>
      </c>
      <c r="K51" s="67">
        <v>3.2469987077730744</v>
      </c>
      <c r="L51" s="34"/>
      <c r="N51" s="39"/>
      <c r="O51" s="39"/>
      <c r="P51" s="39"/>
      <c r="Q51" s="39"/>
      <c r="R51" s="39"/>
      <c r="S51" s="39"/>
      <c r="T51" s="39"/>
      <c r="U51" s="39"/>
      <c r="V51" s="23"/>
      <c r="W51" s="23"/>
      <c r="X51" s="23"/>
    </row>
    <row r="52" spans="2:24" x14ac:dyDescent="0.2">
      <c r="B52" s="9" t="s">
        <v>23</v>
      </c>
      <c r="C52" s="67">
        <v>-21.495540123908953</v>
      </c>
      <c r="D52" s="67">
        <v>-7.5361752102621304</v>
      </c>
      <c r="E52" s="67">
        <v>-12.120725916398001</v>
      </c>
      <c r="F52" s="67">
        <v>4.2736741891530761</v>
      </c>
      <c r="G52" s="67">
        <v>-0.30270144347417371</v>
      </c>
      <c r="H52" s="67">
        <v>7.1451809476116734</v>
      </c>
      <c r="I52" s="87"/>
      <c r="J52" s="67">
        <v>-15.069316166038693</v>
      </c>
      <c r="K52" s="67">
        <v>3.4300600378879498</v>
      </c>
      <c r="L52" s="34"/>
      <c r="N52" s="39"/>
      <c r="O52" s="39"/>
      <c r="P52" s="39"/>
      <c r="Q52" s="39"/>
      <c r="R52" s="39"/>
      <c r="S52" s="39"/>
      <c r="T52" s="39"/>
      <c r="U52" s="39"/>
      <c r="V52" s="23"/>
      <c r="W52" s="23"/>
      <c r="X52" s="23"/>
    </row>
    <row r="53" spans="2:24" x14ac:dyDescent="0.2">
      <c r="B53" s="9" t="s">
        <v>24</v>
      </c>
      <c r="C53" s="67">
        <v>12.441179774556499</v>
      </c>
      <c r="D53" s="67">
        <v>10.50824489705613</v>
      </c>
      <c r="E53" s="67">
        <v>6.0758267324658943</v>
      </c>
      <c r="F53" s="67">
        <v>0.23447712748458915</v>
      </c>
      <c r="G53" s="67">
        <v>2.7836708092215723</v>
      </c>
      <c r="H53" s="67">
        <v>-2.0697675000835858</v>
      </c>
      <c r="I53" s="87"/>
      <c r="J53" s="67">
        <v>11.426738311163675</v>
      </c>
      <c r="K53" s="67">
        <v>0.25748933068638902</v>
      </c>
      <c r="L53" s="34"/>
      <c r="N53" s="39"/>
      <c r="O53" s="39"/>
      <c r="P53" s="39"/>
      <c r="Q53" s="39"/>
      <c r="R53" s="39"/>
      <c r="S53" s="39"/>
      <c r="T53" s="39"/>
      <c r="U53" s="39"/>
      <c r="V53" s="23"/>
      <c r="W53" s="23"/>
      <c r="X53" s="23"/>
    </row>
    <row r="54" spans="2:24" x14ac:dyDescent="0.2">
      <c r="B54" s="9" t="s">
        <v>25</v>
      </c>
      <c r="C54" s="67">
        <v>11.713393652897054</v>
      </c>
      <c r="D54" s="67">
        <v>11.474985324361597</v>
      </c>
      <c r="E54" s="67">
        <v>13.948456512442476</v>
      </c>
      <c r="F54" s="67">
        <v>4.2778149985562175</v>
      </c>
      <c r="G54" s="67">
        <v>3.8058139625954279</v>
      </c>
      <c r="H54" s="67">
        <v>-8.6114599564209406</v>
      </c>
      <c r="I54" s="87"/>
      <c r="J54" s="67">
        <v>11.582632616451495</v>
      </c>
      <c r="K54" s="67">
        <v>-2.998181463977001</v>
      </c>
      <c r="L54" s="34"/>
      <c r="N54" s="39"/>
      <c r="O54" s="39"/>
      <c r="P54" s="39"/>
      <c r="Q54" s="39"/>
      <c r="R54" s="39"/>
      <c r="S54" s="39"/>
      <c r="T54" s="39"/>
      <c r="U54" s="39"/>
      <c r="V54" s="23"/>
      <c r="W54" s="23"/>
      <c r="X54" s="23"/>
    </row>
    <row r="55" spans="2:24" x14ac:dyDescent="0.2">
      <c r="B55" s="3"/>
      <c r="C55" s="5"/>
      <c r="D55" s="5"/>
      <c r="E55" s="5"/>
      <c r="F55" s="5"/>
      <c r="G55" s="51"/>
      <c r="H55" s="51"/>
      <c r="I55" s="91"/>
      <c r="J55" s="51"/>
      <c r="K55" s="51"/>
      <c r="L55" s="11"/>
      <c r="N55" s="39"/>
      <c r="O55" s="39"/>
      <c r="P55" s="39"/>
      <c r="Q55" s="39"/>
      <c r="R55" s="39"/>
      <c r="S55" s="39"/>
      <c r="T55" s="39"/>
      <c r="U55" s="39"/>
      <c r="V55" s="23"/>
      <c r="W55" s="23"/>
      <c r="X55" s="23"/>
    </row>
    <row r="56" spans="2:24" x14ac:dyDescent="0.2">
      <c r="B56" s="100" t="s">
        <v>97</v>
      </c>
      <c r="N56" s="39"/>
      <c r="O56" s="39"/>
      <c r="P56" s="39"/>
      <c r="Q56" s="39"/>
      <c r="R56" s="39"/>
      <c r="S56" s="39"/>
      <c r="T56" s="39"/>
      <c r="U56" s="39"/>
      <c r="V56" s="23"/>
      <c r="W56" s="23"/>
      <c r="X56" s="23"/>
    </row>
    <row r="57" spans="2:24" x14ac:dyDescent="0.2">
      <c r="N57" s="39"/>
      <c r="O57" s="39"/>
      <c r="P57" s="39"/>
      <c r="Q57" s="39"/>
      <c r="R57" s="39"/>
      <c r="S57" s="39"/>
      <c r="T57" s="39"/>
      <c r="U57" s="39"/>
      <c r="V57" s="23"/>
      <c r="W57" s="23"/>
      <c r="X57" s="23"/>
    </row>
    <row r="58" spans="2:24" x14ac:dyDescent="0.2">
      <c r="B58" s="117" t="s">
        <v>75</v>
      </c>
      <c r="C58" s="117"/>
      <c r="D58" s="117"/>
      <c r="E58" s="117"/>
      <c r="F58" s="117"/>
      <c r="G58" s="117"/>
      <c r="H58" s="117"/>
      <c r="I58" s="117"/>
      <c r="J58" s="117"/>
      <c r="K58" s="117"/>
      <c r="N58" s="39"/>
      <c r="O58" s="39"/>
      <c r="P58" s="39"/>
      <c r="Q58" s="39"/>
      <c r="R58" s="39"/>
      <c r="S58" s="39"/>
      <c r="T58" s="39"/>
      <c r="U58" s="39"/>
      <c r="V58" s="23"/>
      <c r="W58" s="23"/>
      <c r="X58" s="23"/>
    </row>
    <row r="59" spans="2:24" x14ac:dyDescent="0.2">
      <c r="B59" s="117" t="s">
        <v>114</v>
      </c>
      <c r="C59" s="117"/>
      <c r="D59" s="117"/>
      <c r="E59" s="117"/>
      <c r="F59" s="117"/>
      <c r="G59" s="117"/>
      <c r="H59" s="117"/>
      <c r="I59" s="117"/>
      <c r="J59" s="117"/>
      <c r="K59" s="117"/>
      <c r="N59" s="39"/>
      <c r="O59" s="39"/>
      <c r="P59" s="39"/>
      <c r="Q59" s="39"/>
      <c r="R59" s="39"/>
      <c r="S59" s="39"/>
      <c r="T59" s="39"/>
      <c r="U59" s="39"/>
      <c r="V59" s="23"/>
      <c r="W59" s="23"/>
      <c r="X59" s="23"/>
    </row>
    <row r="60" spans="2:24" x14ac:dyDescent="0.2">
      <c r="B60" s="117" t="s">
        <v>98</v>
      </c>
      <c r="C60" s="117"/>
      <c r="D60" s="117"/>
      <c r="E60" s="117"/>
      <c r="F60" s="117"/>
      <c r="G60" s="117"/>
      <c r="H60" s="117"/>
      <c r="I60" s="117"/>
      <c r="J60" s="117"/>
      <c r="K60" s="117"/>
      <c r="N60" s="39"/>
      <c r="O60" s="39"/>
      <c r="P60" s="39"/>
      <c r="Q60" s="39"/>
      <c r="R60" s="39"/>
      <c r="S60" s="39"/>
      <c r="T60" s="39"/>
      <c r="U60" s="39"/>
      <c r="V60" s="23"/>
      <c r="W60" s="23"/>
      <c r="X60" s="23"/>
    </row>
    <row r="61" spans="2:24" x14ac:dyDescent="0.2">
      <c r="N61" s="39"/>
      <c r="O61" s="39"/>
      <c r="P61" s="39"/>
      <c r="Q61" s="39"/>
      <c r="R61" s="39"/>
      <c r="S61" s="39"/>
      <c r="T61" s="39"/>
      <c r="U61" s="39"/>
      <c r="V61" s="23"/>
      <c r="W61" s="23"/>
      <c r="X61" s="23"/>
    </row>
    <row r="62" spans="2:24" ht="15.75" x14ac:dyDescent="0.25">
      <c r="B62" s="113" t="s">
        <v>94</v>
      </c>
      <c r="C62" s="121" t="str">
        <f>C5</f>
        <v>2021-2022</v>
      </c>
      <c r="D62" s="123"/>
      <c r="E62" s="123"/>
      <c r="F62" s="122"/>
      <c r="G62" s="121" t="str">
        <f>G5</f>
        <v>2022-2023</v>
      </c>
      <c r="H62" s="122"/>
      <c r="I62" s="101"/>
      <c r="J62" s="121" t="str">
        <f>J5</f>
        <v>January to June</v>
      </c>
      <c r="K62" s="122"/>
      <c r="N62" s="39"/>
      <c r="O62" s="39"/>
      <c r="P62" s="39"/>
      <c r="Q62" s="39"/>
      <c r="R62" s="39"/>
      <c r="S62" s="39"/>
      <c r="T62" s="39"/>
      <c r="U62" s="39"/>
      <c r="V62" s="23"/>
      <c r="W62" s="23"/>
      <c r="X62" s="23"/>
    </row>
    <row r="63" spans="2:24" ht="15.75" x14ac:dyDescent="0.25">
      <c r="B63" s="114"/>
      <c r="C63" s="97" t="s">
        <v>57</v>
      </c>
      <c r="D63" s="97" t="s">
        <v>58</v>
      </c>
      <c r="E63" s="97" t="s">
        <v>59</v>
      </c>
      <c r="F63" s="97" t="s">
        <v>60</v>
      </c>
      <c r="G63" s="97" t="s">
        <v>57</v>
      </c>
      <c r="H63" s="97" t="s">
        <v>58</v>
      </c>
      <c r="I63" s="96"/>
      <c r="J63" s="97" t="s">
        <v>101</v>
      </c>
      <c r="K63" s="97" t="s">
        <v>110</v>
      </c>
      <c r="N63" s="39"/>
      <c r="O63" s="39"/>
      <c r="P63" s="39"/>
      <c r="Q63" s="39"/>
      <c r="R63" s="39"/>
      <c r="S63" s="39"/>
      <c r="T63" s="39"/>
      <c r="U63" s="39"/>
      <c r="V63" s="23"/>
      <c r="W63" s="23"/>
      <c r="X63" s="23"/>
    </row>
    <row r="64" spans="2:24" x14ac:dyDescent="0.2">
      <c r="B64" s="10"/>
      <c r="C64" s="8"/>
      <c r="D64" s="8"/>
      <c r="E64" s="8"/>
      <c r="F64" s="8"/>
      <c r="G64" s="8"/>
      <c r="H64" s="8"/>
      <c r="J64" s="8"/>
      <c r="K64" s="8"/>
      <c r="L64" s="32"/>
      <c r="N64" s="39"/>
      <c r="O64" s="39"/>
      <c r="P64" s="39"/>
      <c r="Q64" s="39"/>
      <c r="R64" s="39"/>
      <c r="S64" s="39"/>
      <c r="T64" s="39"/>
      <c r="U64" s="39"/>
      <c r="V64" s="23"/>
      <c r="W64" s="23"/>
      <c r="X64" s="23"/>
    </row>
    <row r="65" spans="2:24" x14ac:dyDescent="0.2">
      <c r="B65" s="10" t="s">
        <v>43</v>
      </c>
      <c r="C65" s="21"/>
      <c r="D65" s="21"/>
      <c r="E65" s="21"/>
      <c r="F65" s="21"/>
      <c r="G65" s="21"/>
      <c r="H65" s="21"/>
      <c r="J65" s="21"/>
      <c r="K65" s="21"/>
      <c r="L65" s="29"/>
      <c r="N65" s="39"/>
      <c r="O65" s="39"/>
      <c r="P65" s="39"/>
      <c r="Q65" s="39"/>
      <c r="R65" s="39"/>
      <c r="S65" s="39"/>
      <c r="T65" s="39"/>
      <c r="U65" s="39"/>
      <c r="V65" s="23"/>
      <c r="W65" s="23"/>
      <c r="X65" s="23"/>
    </row>
    <row r="66" spans="2:24" x14ac:dyDescent="0.2">
      <c r="B66" s="9" t="s">
        <v>90</v>
      </c>
      <c r="C66" s="67">
        <v>-12.679053593941958</v>
      </c>
      <c r="D66" s="67">
        <v>-15.954528250221545</v>
      </c>
      <c r="E66" s="67">
        <v>-13.445512506178304</v>
      </c>
      <c r="F66" s="67">
        <v>-9.0820782062105856</v>
      </c>
      <c r="G66" s="67">
        <v>7.0196974471506746</v>
      </c>
      <c r="H66" s="67">
        <v>-19.059683134705697</v>
      </c>
      <c r="I66" s="39"/>
      <c r="J66" s="67">
        <v>-14.78059160882772</v>
      </c>
      <c r="K66" s="67">
        <v>-9.4822835775847718</v>
      </c>
      <c r="L66" s="35"/>
      <c r="N66" s="39"/>
      <c r="O66" s="39"/>
      <c r="P66" s="39"/>
      <c r="Q66" s="39"/>
      <c r="R66" s="39"/>
      <c r="S66" s="39"/>
      <c r="T66" s="39"/>
      <c r="U66" s="39"/>
      <c r="V66" s="23"/>
      <c r="W66" s="23"/>
      <c r="X66" s="23"/>
    </row>
    <row r="67" spans="2:24" x14ac:dyDescent="0.2">
      <c r="B67" s="9" t="s">
        <v>27</v>
      </c>
      <c r="C67" s="67">
        <v>-6.3916445509098363</v>
      </c>
      <c r="D67" s="67">
        <v>-11.88548478085969</v>
      </c>
      <c r="E67" s="67">
        <v>-9.5030686286391877</v>
      </c>
      <c r="F67" s="67">
        <v>-14.561765135635996</v>
      </c>
      <c r="G67" s="67">
        <v>10.821347632447488</v>
      </c>
      <c r="H67" s="67">
        <v>-4.560877664877494</v>
      </c>
      <c r="I67" s="39"/>
      <c r="J67" s="67">
        <v>-9.1005413307758136</v>
      </c>
      <c r="K67" s="67">
        <v>3.4690723577012195</v>
      </c>
      <c r="L67" s="34"/>
      <c r="N67" s="39"/>
      <c r="O67" s="39"/>
      <c r="P67" s="39"/>
      <c r="Q67" s="39"/>
      <c r="R67" s="39"/>
      <c r="S67" s="39"/>
      <c r="T67" s="39"/>
      <c r="U67" s="39"/>
      <c r="V67" s="23"/>
      <c r="W67" s="23"/>
      <c r="X67" s="23"/>
    </row>
    <row r="68" spans="2:24" x14ac:dyDescent="0.2">
      <c r="B68" s="9" t="s">
        <v>91</v>
      </c>
      <c r="C68" s="67">
        <v>-11.25888663085124</v>
      </c>
      <c r="D68" s="67">
        <v>-30.280913727261616</v>
      </c>
      <c r="E68" s="67">
        <v>-20.455805230536829</v>
      </c>
      <c r="F68" s="67">
        <v>-14.414801391802968</v>
      </c>
      <c r="G68" s="67">
        <v>-24.249636742844359</v>
      </c>
      <c r="H68" s="67">
        <v>0.89912989281710765</v>
      </c>
      <c r="I68" s="39"/>
      <c r="J68" s="67">
        <v>-22.697658832070022</v>
      </c>
      <c r="K68" s="67">
        <v>-10.610140019996283</v>
      </c>
      <c r="L68" s="34"/>
      <c r="N68" s="39"/>
      <c r="O68" s="39"/>
      <c r="P68" s="39"/>
      <c r="Q68" s="39"/>
      <c r="R68" s="39"/>
      <c r="S68" s="39"/>
      <c r="T68" s="39"/>
      <c r="U68" s="39"/>
      <c r="V68" s="23"/>
      <c r="W68" s="23"/>
      <c r="X68" s="23"/>
    </row>
    <row r="69" spans="2:24" x14ac:dyDescent="0.2">
      <c r="B69" s="9" t="s">
        <v>33</v>
      </c>
      <c r="C69" s="67">
        <v>-20.338196952946276</v>
      </c>
      <c r="D69" s="67">
        <v>17.23920630723892</v>
      </c>
      <c r="E69" s="67">
        <v>6.1034074376227654</v>
      </c>
      <c r="F69" s="67">
        <v>23.787991578482458</v>
      </c>
      <c r="G69" s="67">
        <v>1.5501847741910657</v>
      </c>
      <c r="H69" s="67">
        <v>-49.246111955429917</v>
      </c>
      <c r="I69" s="39"/>
      <c r="J69" s="67">
        <v>-1.8855296202090699</v>
      </c>
      <c r="K69" s="67">
        <v>-28.25585276873036</v>
      </c>
      <c r="L69" s="34"/>
      <c r="N69" s="39"/>
      <c r="O69" s="39"/>
      <c r="P69" s="39"/>
      <c r="Q69" s="39"/>
      <c r="R69" s="39"/>
      <c r="S69" s="39"/>
      <c r="T69" s="39"/>
      <c r="U69" s="39"/>
      <c r="V69" s="23"/>
      <c r="W69" s="23"/>
      <c r="X69" s="23"/>
    </row>
    <row r="70" spans="2:24" x14ac:dyDescent="0.2">
      <c r="B70" s="9" t="s">
        <v>34</v>
      </c>
      <c r="C70" s="67">
        <v>-2.0151627207387168</v>
      </c>
      <c r="D70" s="67">
        <v>-4.2371562040601995</v>
      </c>
      <c r="E70" s="67">
        <v>-5.3889126016329225</v>
      </c>
      <c r="F70" s="67">
        <v>-9.9509246514201006</v>
      </c>
      <c r="G70" s="67">
        <v>-13.268099185628246</v>
      </c>
      <c r="H70" s="67">
        <v>30.113405172760686</v>
      </c>
      <c r="I70" s="39"/>
      <c r="J70" s="67">
        <v>-3.338052162053784</v>
      </c>
      <c r="K70" s="67">
        <v>12.319342712193571</v>
      </c>
      <c r="L70" s="34"/>
      <c r="N70" s="39"/>
      <c r="O70" s="39"/>
      <c r="P70" s="39"/>
      <c r="Q70" s="39"/>
      <c r="R70" s="39"/>
      <c r="S70" s="39"/>
      <c r="T70" s="39"/>
      <c r="U70" s="39"/>
      <c r="V70" s="23"/>
      <c r="W70" s="23"/>
      <c r="X70" s="23"/>
    </row>
    <row r="71" spans="2:24" x14ac:dyDescent="0.2">
      <c r="B71" s="9" t="s">
        <v>28</v>
      </c>
      <c r="C71" s="67">
        <v>9.1245407166793413</v>
      </c>
      <c r="D71" s="67">
        <v>23.723018820879528</v>
      </c>
      <c r="E71" s="67">
        <v>10.760879175698479</v>
      </c>
      <c r="F71" s="67">
        <v>16.222632512996316</v>
      </c>
      <c r="G71" s="67">
        <v>-1.0057622053598281</v>
      </c>
      <c r="H71" s="67">
        <v>-4.9265082083924767</v>
      </c>
      <c r="I71" s="39"/>
      <c r="J71" s="67">
        <v>16.103461232556992</v>
      </c>
      <c r="K71" s="67">
        <v>-3.0031147118015022</v>
      </c>
      <c r="L71" s="34"/>
      <c r="N71" s="39"/>
      <c r="O71" s="39"/>
      <c r="P71" s="39"/>
      <c r="Q71" s="39"/>
      <c r="R71" s="39"/>
      <c r="S71" s="39"/>
      <c r="T71" s="39"/>
      <c r="U71" s="39"/>
      <c r="V71" s="23"/>
      <c r="W71" s="23"/>
      <c r="X71" s="23"/>
    </row>
    <row r="72" spans="2:24" x14ac:dyDescent="0.2">
      <c r="B72" s="9" t="s">
        <v>46</v>
      </c>
      <c r="C72" s="67">
        <v>7.469087234822247</v>
      </c>
      <c r="D72" s="67">
        <v>10.298235069290351</v>
      </c>
      <c r="E72" s="67">
        <v>27.549462999074372</v>
      </c>
      <c r="F72" s="67">
        <v>12.620031147751497</v>
      </c>
      <c r="G72" s="67">
        <v>5.5014093460520108</v>
      </c>
      <c r="H72" s="67">
        <v>-23.196149340486429</v>
      </c>
      <c r="I72" s="39"/>
      <c r="J72" s="67">
        <v>8.9759323801721802</v>
      </c>
      <c r="K72" s="67">
        <v>-9.9687897857093315</v>
      </c>
      <c r="L72" s="34"/>
      <c r="N72" s="39"/>
      <c r="O72" s="39"/>
      <c r="P72" s="39"/>
      <c r="Q72" s="39"/>
      <c r="R72" s="39"/>
      <c r="S72" s="39"/>
      <c r="T72" s="39"/>
      <c r="U72" s="39"/>
      <c r="V72" s="23"/>
      <c r="W72" s="23"/>
      <c r="X72" s="23"/>
    </row>
    <row r="73" spans="2:24" x14ac:dyDescent="0.2">
      <c r="B73" s="9" t="s">
        <v>92</v>
      </c>
      <c r="C73" s="67">
        <v>-24.826309598103048</v>
      </c>
      <c r="D73" s="67">
        <v>-18.65819440321539</v>
      </c>
      <c r="E73" s="67">
        <v>-32.541954322020963</v>
      </c>
      <c r="F73" s="67">
        <v>-36.999016213339161</v>
      </c>
      <c r="G73" s="67">
        <v>-37.621287453110121</v>
      </c>
      <c r="H73" s="67">
        <v>-15.50822923912909</v>
      </c>
      <c r="I73" s="39"/>
      <c r="J73" s="67">
        <v>-22.534051440174942</v>
      </c>
      <c r="K73" s="67">
        <v>-28.992240628052667</v>
      </c>
      <c r="L73" s="34"/>
      <c r="N73" s="39"/>
      <c r="O73" s="39"/>
      <c r="P73" s="39"/>
      <c r="Q73" s="39"/>
      <c r="R73" s="39"/>
      <c r="S73" s="39"/>
      <c r="T73" s="39"/>
      <c r="U73" s="39"/>
      <c r="V73" s="23"/>
      <c r="W73" s="23"/>
      <c r="X73" s="23"/>
    </row>
    <row r="74" spans="2:24" x14ac:dyDescent="0.2">
      <c r="B74" s="9" t="s">
        <v>47</v>
      </c>
      <c r="C74" s="67">
        <v>-5.2265363968069911</v>
      </c>
      <c r="D74" s="67">
        <v>-27.232733642944908</v>
      </c>
      <c r="E74" s="67">
        <v>-1.4915365505860811</v>
      </c>
      <c r="F74" s="67">
        <v>-3.3470724004875274</v>
      </c>
      <c r="G74" s="67">
        <v>-28.565965398963844</v>
      </c>
      <c r="H74" s="67">
        <v>-14.496160136381519</v>
      </c>
      <c r="I74" s="39"/>
      <c r="J74" s="67">
        <v>-17.275230844926725</v>
      </c>
      <c r="K74" s="67">
        <v>-21.789806644077004</v>
      </c>
      <c r="L74" s="34"/>
      <c r="N74" s="39"/>
      <c r="O74" s="39"/>
      <c r="P74" s="39"/>
      <c r="Q74" s="39"/>
      <c r="R74" s="39"/>
      <c r="S74" s="39"/>
      <c r="T74" s="39"/>
      <c r="U74" s="39"/>
      <c r="V74" s="23"/>
      <c r="W74" s="23"/>
      <c r="X74" s="23"/>
    </row>
    <row r="75" spans="2:24" x14ac:dyDescent="0.2">
      <c r="B75" s="9" t="s">
        <v>53</v>
      </c>
      <c r="C75" s="67">
        <v>-5.8378835871424339</v>
      </c>
      <c r="D75" s="67">
        <v>18.292133952157808</v>
      </c>
      <c r="E75" s="67">
        <v>-12.051700912026664</v>
      </c>
      <c r="F75" s="67">
        <v>16.806566128336421</v>
      </c>
      <c r="G75" s="67">
        <v>6.0230118425881329</v>
      </c>
      <c r="H75" s="67">
        <v>-2.0100135073564673</v>
      </c>
      <c r="I75" s="39"/>
      <c r="J75" s="67">
        <v>6.2067197733834512</v>
      </c>
      <c r="K75" s="67">
        <v>1.5570205351844724</v>
      </c>
      <c r="L75" s="34"/>
      <c r="N75" s="39"/>
      <c r="O75" s="39"/>
      <c r="P75" s="39"/>
      <c r="Q75" s="39"/>
      <c r="R75" s="39"/>
      <c r="S75" s="39"/>
      <c r="T75" s="39"/>
      <c r="U75" s="39"/>
      <c r="V75" s="23"/>
      <c r="W75" s="23"/>
      <c r="X75" s="23"/>
    </row>
    <row r="76" spans="2:24" x14ac:dyDescent="0.2">
      <c r="B76" s="9" t="s">
        <v>93</v>
      </c>
      <c r="C76" s="67">
        <v>-0.57332952543397431</v>
      </c>
      <c r="D76" s="67">
        <v>-9.9859134307742519</v>
      </c>
      <c r="E76" s="67">
        <v>-17.507134821915393</v>
      </c>
      <c r="F76" s="67">
        <v>-22.379397509013966</v>
      </c>
      <c r="G76" s="67">
        <v>8.049332537163334E-2</v>
      </c>
      <c r="H76" s="67">
        <v>-3.8500868019538559</v>
      </c>
      <c r="I76" s="39"/>
      <c r="J76" s="67">
        <v>-6.8793567231799972</v>
      </c>
      <c r="K76" s="67">
        <v>-2.4649776204990981</v>
      </c>
      <c r="L76" s="34"/>
      <c r="N76" s="39"/>
      <c r="O76" s="39"/>
      <c r="P76" s="39"/>
      <c r="Q76" s="39"/>
      <c r="R76" s="39"/>
      <c r="S76" s="39"/>
      <c r="T76" s="39"/>
      <c r="U76" s="39"/>
      <c r="V76" s="23"/>
      <c r="W76" s="23"/>
      <c r="X76" s="23"/>
    </row>
    <row r="77" spans="2:24" x14ac:dyDescent="0.2">
      <c r="B77" s="9" t="s">
        <v>36</v>
      </c>
      <c r="C77" s="67">
        <v>11.48323490041625</v>
      </c>
      <c r="D77" s="67">
        <v>34.332776154242794</v>
      </c>
      <c r="E77" s="67">
        <v>41.956492503588969</v>
      </c>
      <c r="F77" s="67">
        <v>4.1522062838981411</v>
      </c>
      <c r="G77" s="67">
        <v>18.071075163009986</v>
      </c>
      <c r="H77" s="67">
        <v>-17.366757594491077</v>
      </c>
      <c r="I77" s="39"/>
      <c r="J77" s="67">
        <v>24.307110153856538</v>
      </c>
      <c r="K77" s="67">
        <v>-3.4218226326472645</v>
      </c>
      <c r="L77" s="34"/>
      <c r="N77" s="39"/>
      <c r="O77" s="39"/>
      <c r="P77" s="39"/>
      <c r="Q77" s="39"/>
      <c r="R77" s="39"/>
      <c r="S77" s="39"/>
      <c r="T77" s="39"/>
      <c r="U77" s="39"/>
      <c r="V77" s="23"/>
      <c r="W77" s="23"/>
      <c r="X77" s="23"/>
    </row>
    <row r="78" spans="2:24" x14ac:dyDescent="0.2">
      <c r="B78" s="9" t="s">
        <v>48</v>
      </c>
      <c r="C78" s="67">
        <v>-8.3109375331392279</v>
      </c>
      <c r="D78" s="67">
        <v>-30.663831607105642</v>
      </c>
      <c r="E78" s="67">
        <v>-29.428323337503571</v>
      </c>
      <c r="F78" s="67">
        <v>-9.3904136189177692</v>
      </c>
      <c r="G78" s="67">
        <v>10.691426786994796</v>
      </c>
      <c r="H78" s="67">
        <v>-19.113561740113216</v>
      </c>
      <c r="I78" s="39"/>
      <c r="J78" s="67">
        <v>-21.522513151283629</v>
      </c>
      <c r="K78" s="67">
        <v>-4.8726930221134834</v>
      </c>
      <c r="L78" s="34"/>
      <c r="N78" s="39"/>
      <c r="O78" s="39"/>
      <c r="P78" s="39"/>
      <c r="Q78" s="39"/>
      <c r="R78" s="39"/>
      <c r="S78" s="39"/>
      <c r="T78" s="39"/>
      <c r="U78" s="39"/>
      <c r="V78" s="23"/>
      <c r="W78" s="23"/>
      <c r="X78" s="23"/>
    </row>
    <row r="79" spans="2:24" x14ac:dyDescent="0.2">
      <c r="B79" s="9" t="s">
        <v>49</v>
      </c>
      <c r="C79" s="67">
        <v>8.530213120656871</v>
      </c>
      <c r="D79" s="67">
        <v>47.340328009423473</v>
      </c>
      <c r="E79" s="67">
        <v>30.761131556511412</v>
      </c>
      <c r="F79" s="67">
        <v>-46.866788881365387</v>
      </c>
      <c r="G79" s="67">
        <v>-35.041745254677402</v>
      </c>
      <c r="H79" s="67">
        <v>-49.94965545232224</v>
      </c>
      <c r="I79" s="39"/>
      <c r="J79" s="67">
        <v>30.33984560319325</v>
      </c>
      <c r="K79" s="67">
        <v>-44.51206444920215</v>
      </c>
      <c r="L79" s="34"/>
      <c r="N79" s="39"/>
      <c r="O79" s="39"/>
      <c r="P79" s="39"/>
      <c r="Q79" s="39"/>
      <c r="R79" s="39"/>
      <c r="S79" s="39"/>
      <c r="T79" s="39"/>
      <c r="U79" s="39"/>
      <c r="V79" s="23"/>
      <c r="W79" s="23"/>
      <c r="X79" s="23"/>
    </row>
    <row r="80" spans="2:24" x14ac:dyDescent="0.2">
      <c r="B80" s="9" t="s">
        <v>37</v>
      </c>
      <c r="C80" s="67">
        <v>6.411509393293735</v>
      </c>
      <c r="D80" s="67">
        <v>22.967698768147816</v>
      </c>
      <c r="E80" s="67">
        <v>-14.31421817818932</v>
      </c>
      <c r="F80" s="67">
        <v>-28.146072175348436</v>
      </c>
      <c r="G80" s="67">
        <v>4.5675564976359162</v>
      </c>
      <c r="H80" s="67">
        <v>-39.935415975118993</v>
      </c>
      <c r="I80" s="39"/>
      <c r="J80" s="67">
        <v>16.194182505447642</v>
      </c>
      <c r="K80" s="67">
        <v>-23.261138247737755</v>
      </c>
      <c r="L80" s="34"/>
      <c r="N80" s="39"/>
      <c r="O80" s="39"/>
      <c r="P80" s="39"/>
      <c r="Q80" s="39"/>
      <c r="R80" s="39"/>
      <c r="S80" s="39"/>
      <c r="T80" s="39"/>
      <c r="U80" s="39"/>
      <c r="V80" s="23"/>
      <c r="W80" s="23"/>
      <c r="X80" s="23"/>
    </row>
    <row r="81" spans="2:24" x14ac:dyDescent="0.2">
      <c r="B81" s="9" t="s">
        <v>50</v>
      </c>
      <c r="C81" s="67">
        <v>-6.6316841418624044</v>
      </c>
      <c r="D81" s="67">
        <v>-16.838909228540309</v>
      </c>
      <c r="E81" s="67">
        <v>-21.23805535368961</v>
      </c>
      <c r="F81" s="67">
        <v>-32.430860431524501</v>
      </c>
      <c r="G81" s="67">
        <v>-21.067264639581506</v>
      </c>
      <c r="H81" s="67">
        <v>-9.0196271203486162</v>
      </c>
      <c r="I81" s="39"/>
      <c r="J81" s="67">
        <v>-11.972137073159338</v>
      </c>
      <c r="K81" s="67">
        <v>-15.112394284899544</v>
      </c>
      <c r="L81" s="34"/>
      <c r="N81" s="39"/>
      <c r="O81" s="39"/>
      <c r="P81" s="39"/>
      <c r="Q81" s="39"/>
      <c r="R81" s="39"/>
      <c r="S81" s="39"/>
      <c r="T81" s="39"/>
      <c r="U81" s="39"/>
      <c r="V81" s="23"/>
      <c r="W81" s="23"/>
      <c r="X81" s="23"/>
    </row>
    <row r="82" spans="2:24" x14ac:dyDescent="0.2">
      <c r="B82" s="9" t="s">
        <v>52</v>
      </c>
      <c r="C82" s="67">
        <v>32.770186518348751</v>
      </c>
      <c r="D82" s="67">
        <v>-8.9703040200913016</v>
      </c>
      <c r="E82" s="67">
        <v>-0.62050935280310027</v>
      </c>
      <c r="F82" s="67">
        <v>-31.109730629142163</v>
      </c>
      <c r="G82" s="67">
        <v>-23.371933713301175</v>
      </c>
      <c r="H82" s="67">
        <v>-11.964339322152851</v>
      </c>
      <c r="I82" s="39"/>
      <c r="J82" s="67">
        <v>11.850917881907996</v>
      </c>
      <c r="K82" s="67">
        <v>-18.719003281555715</v>
      </c>
      <c r="L82" s="34"/>
      <c r="N82" s="39"/>
      <c r="O82" s="39"/>
      <c r="P82" s="39"/>
      <c r="Q82" s="39"/>
      <c r="R82" s="39"/>
      <c r="S82" s="39"/>
      <c r="T82" s="39"/>
      <c r="U82" s="39"/>
      <c r="V82" s="23"/>
      <c r="W82" s="23"/>
      <c r="X82" s="23"/>
    </row>
    <row r="83" spans="2:24" x14ac:dyDescent="0.2">
      <c r="B83" s="9" t="s">
        <v>38</v>
      </c>
      <c r="C83" s="67">
        <v>-11.287364953512814</v>
      </c>
      <c r="D83" s="67">
        <v>-7.8208370605851618</v>
      </c>
      <c r="E83" s="67">
        <v>-5.0602607303906861</v>
      </c>
      <c r="F83" s="67">
        <v>-31.617853035155331</v>
      </c>
      <c r="G83" s="67">
        <v>-25.457027025364354</v>
      </c>
      <c r="H83" s="67">
        <v>-20.636317794483851</v>
      </c>
      <c r="I83" s="39"/>
      <c r="J83" s="67">
        <v>-9.4983715436899541</v>
      </c>
      <c r="K83" s="67">
        <v>-22.923057748207665</v>
      </c>
      <c r="L83" s="34"/>
      <c r="N83" s="39"/>
      <c r="O83" s="39"/>
      <c r="P83" s="39"/>
      <c r="Q83" s="39"/>
      <c r="R83" s="39"/>
      <c r="S83" s="39"/>
      <c r="T83" s="39"/>
      <c r="U83" s="39"/>
      <c r="V83" s="23"/>
      <c r="W83" s="23"/>
      <c r="X83" s="23"/>
    </row>
    <row r="84" spans="2:24" x14ac:dyDescent="0.2">
      <c r="B84" s="9" t="s">
        <v>39</v>
      </c>
      <c r="C84" s="67">
        <v>-6.4751219249660874</v>
      </c>
      <c r="D84" s="67">
        <v>-13.130052247668001</v>
      </c>
      <c r="E84" s="67">
        <v>6.3270267516961853</v>
      </c>
      <c r="F84" s="67">
        <v>-31.367858112563518</v>
      </c>
      <c r="G84" s="67">
        <v>-15.263977252532424</v>
      </c>
      <c r="H84" s="67">
        <v>-4.2370062899600995</v>
      </c>
      <c r="I84" s="39"/>
      <c r="J84" s="67">
        <v>-10.035257259627006</v>
      </c>
      <c r="K84" s="67">
        <v>-9.5678924865464481</v>
      </c>
      <c r="L84" s="34"/>
      <c r="N84" s="39"/>
      <c r="O84" s="39"/>
      <c r="P84" s="39"/>
      <c r="Q84" s="39"/>
      <c r="R84" s="39"/>
      <c r="S84" s="39"/>
      <c r="T84" s="39"/>
      <c r="U84" s="39"/>
      <c r="V84" s="23"/>
      <c r="W84" s="23"/>
      <c r="X84" s="23"/>
    </row>
    <row r="85" spans="2:24" x14ac:dyDescent="0.2">
      <c r="B85" s="9" t="s">
        <v>51</v>
      </c>
      <c r="C85" s="67">
        <v>-13.54522041608136</v>
      </c>
      <c r="D85" s="67">
        <v>32.473634128162956</v>
      </c>
      <c r="E85" s="67">
        <v>18.175170597589705</v>
      </c>
      <c r="F85" s="67">
        <v>10.245329603612173</v>
      </c>
      <c r="G85" s="67">
        <v>-11.725444555133201</v>
      </c>
      <c r="H85" s="67">
        <v>-42.16532605650373</v>
      </c>
      <c r="I85" s="39"/>
      <c r="J85" s="67">
        <v>10.021073449964323</v>
      </c>
      <c r="K85" s="67">
        <v>-30.494914768147275</v>
      </c>
      <c r="L85" s="34"/>
      <c r="N85" s="39"/>
      <c r="O85" s="39"/>
      <c r="P85" s="39"/>
      <c r="Q85" s="39"/>
      <c r="R85" s="39"/>
      <c r="S85" s="39"/>
      <c r="T85" s="39"/>
      <c r="U85" s="39"/>
      <c r="V85" s="23"/>
      <c r="W85" s="23"/>
      <c r="X85" s="23"/>
    </row>
    <row r="86" spans="2:24" x14ac:dyDescent="0.2">
      <c r="B86" s="9" t="s">
        <v>30</v>
      </c>
      <c r="C86" s="67">
        <v>0.73968648295756889</v>
      </c>
      <c r="D86" s="67">
        <v>14.864219874977437</v>
      </c>
      <c r="E86" s="67">
        <v>1.9015592006457194</v>
      </c>
      <c r="F86" s="67">
        <v>1.1542307807738794</v>
      </c>
      <c r="G86" s="67">
        <v>19.872271798197239</v>
      </c>
      <c r="H86" s="67">
        <v>-17.411863671719164</v>
      </c>
      <c r="I86" s="39"/>
      <c r="J86" s="67">
        <v>8.9619370808747369</v>
      </c>
      <c r="K86" s="67">
        <v>-3.007444164565698</v>
      </c>
      <c r="L86" s="34"/>
      <c r="N86" s="39"/>
      <c r="O86" s="39"/>
      <c r="P86" s="39"/>
      <c r="Q86" s="39"/>
      <c r="R86" s="39"/>
      <c r="S86" s="39"/>
      <c r="T86" s="39"/>
      <c r="U86" s="39"/>
      <c r="V86" s="23"/>
      <c r="W86" s="23"/>
      <c r="X86" s="23"/>
    </row>
    <row r="87" spans="2:24" x14ac:dyDescent="0.2">
      <c r="B87" s="3"/>
      <c r="C87" s="16"/>
      <c r="D87" s="16"/>
      <c r="E87" s="16"/>
      <c r="F87" s="16"/>
      <c r="G87" s="51"/>
      <c r="H87" s="51"/>
      <c r="I87" s="39"/>
      <c r="J87" s="51"/>
      <c r="K87" s="51"/>
      <c r="L87" s="34"/>
      <c r="N87" s="39"/>
      <c r="O87" s="39"/>
      <c r="P87" s="39"/>
      <c r="Q87" s="39"/>
      <c r="R87" s="39"/>
      <c r="S87" s="39"/>
      <c r="T87" s="39"/>
      <c r="U87" s="39"/>
      <c r="V87" s="23"/>
      <c r="W87" s="23"/>
      <c r="X87" s="23"/>
    </row>
    <row r="88" spans="2:24" x14ac:dyDescent="0.2">
      <c r="B88" s="100" t="s">
        <v>97</v>
      </c>
      <c r="H88" s="39"/>
      <c r="I88" s="39"/>
      <c r="J88" s="39"/>
      <c r="K88" s="23"/>
      <c r="L88" s="34"/>
      <c r="N88" s="39"/>
      <c r="O88" s="39"/>
      <c r="P88" s="39"/>
      <c r="Q88" s="39"/>
      <c r="R88" s="39"/>
      <c r="S88" s="39"/>
      <c r="T88" s="39"/>
      <c r="U88" s="39"/>
      <c r="V88" s="23"/>
      <c r="W88" s="23"/>
      <c r="X88" s="23"/>
    </row>
    <row r="89" spans="2:24" x14ac:dyDescent="0.2">
      <c r="L89" s="35"/>
      <c r="N89" s="39"/>
      <c r="O89" s="39"/>
      <c r="P89" s="39"/>
      <c r="Q89" s="39"/>
      <c r="R89" s="39"/>
      <c r="S89" s="39"/>
      <c r="T89" s="39"/>
      <c r="U89" s="39"/>
      <c r="V89" s="23"/>
      <c r="W89" s="23"/>
      <c r="X89" s="23"/>
    </row>
  </sheetData>
  <mergeCells count="21">
    <mergeCell ref="J5:K5"/>
    <mergeCell ref="B1:K1"/>
    <mergeCell ref="B2:K2"/>
    <mergeCell ref="B3:K3"/>
    <mergeCell ref="G40:H40"/>
    <mergeCell ref="J40:K40"/>
    <mergeCell ref="B36:K36"/>
    <mergeCell ref="B37:K37"/>
    <mergeCell ref="B38:K38"/>
    <mergeCell ref="B5:B6"/>
    <mergeCell ref="B40:B41"/>
    <mergeCell ref="C5:F5"/>
    <mergeCell ref="C40:F40"/>
    <mergeCell ref="G5:H5"/>
    <mergeCell ref="J62:K62"/>
    <mergeCell ref="G62:H62"/>
    <mergeCell ref="B58:K58"/>
    <mergeCell ref="B59:K59"/>
    <mergeCell ref="B60:K60"/>
    <mergeCell ref="B62:B63"/>
    <mergeCell ref="C62:F62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B1:Q88"/>
  <sheetViews>
    <sheetView showGridLines="0" zoomScaleNormal="100" workbookViewId="0">
      <selection activeCell="R50" sqref="R50"/>
    </sheetView>
  </sheetViews>
  <sheetFormatPr defaultColWidth="8.875" defaultRowHeight="15" x14ac:dyDescent="0.2"/>
  <cols>
    <col min="1" max="1" width="8.875" style="4"/>
    <col min="2" max="2" width="28.25" style="4" customWidth="1"/>
    <col min="3" max="3" width="11.125" style="4" customWidth="1"/>
    <col min="4" max="7" width="9.5" style="4" bestFit="1" customWidth="1"/>
    <col min="8" max="10" width="9.5" style="11" bestFit="1" customWidth="1"/>
    <col min="11" max="11" width="11.375" style="11" bestFit="1" customWidth="1"/>
    <col min="12" max="12" width="11.25" style="11" customWidth="1"/>
    <col min="13" max="13" width="3.625" style="11" customWidth="1"/>
    <col min="14" max="16" width="11.25" style="11" customWidth="1"/>
    <col min="17" max="17" width="10.625" style="11" customWidth="1"/>
    <col min="18" max="18" width="43.25" style="4" bestFit="1" customWidth="1"/>
    <col min="19" max="23" width="9.5" style="4" bestFit="1" customWidth="1"/>
    <col min="24" max="24" width="9.375" style="4" bestFit="1" customWidth="1"/>
    <col min="25" max="26" width="9.5" style="4" bestFit="1" customWidth="1"/>
    <col min="27" max="27" width="9.375" style="4" bestFit="1" customWidth="1"/>
    <col min="28" max="28" width="9.5" style="4" bestFit="1" customWidth="1"/>
    <col min="29" max="29" width="3.625" style="4" customWidth="1"/>
    <col min="30" max="16384" width="8.875" style="4"/>
  </cols>
  <sheetData>
    <row r="1" spans="2:17" x14ac:dyDescent="0.2">
      <c r="B1" s="125" t="s">
        <v>84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7" x14ac:dyDescent="0.2">
      <c r="B2" s="125" t="s">
        <v>113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7" x14ac:dyDescent="0.2">
      <c r="B3" s="125" t="s">
        <v>100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</row>
    <row r="4" spans="2:17" x14ac:dyDescent="0.2">
      <c r="H4" s="4"/>
      <c r="I4" s="4"/>
      <c r="J4" s="4"/>
      <c r="K4" s="4"/>
      <c r="L4" s="4"/>
      <c r="M4" s="4"/>
      <c r="N4" s="4"/>
      <c r="O4" s="4"/>
      <c r="P4" s="4"/>
    </row>
    <row r="5" spans="2:17" s="62" customFormat="1" ht="15" customHeight="1" x14ac:dyDescent="0.25">
      <c r="B5" s="128" t="s">
        <v>94</v>
      </c>
      <c r="C5" s="110">
        <v>2021</v>
      </c>
      <c r="D5" s="111"/>
      <c r="E5" s="111"/>
      <c r="F5" s="112"/>
      <c r="G5" s="110">
        <v>2022</v>
      </c>
      <c r="H5" s="111"/>
      <c r="I5" s="111"/>
      <c r="J5" s="112"/>
      <c r="K5" s="110">
        <v>2023</v>
      </c>
      <c r="L5" s="112"/>
      <c r="M5" s="94"/>
      <c r="N5" s="110" t="s">
        <v>112</v>
      </c>
      <c r="O5" s="111"/>
      <c r="P5" s="112"/>
      <c r="Q5" s="63"/>
    </row>
    <row r="6" spans="2:17" s="62" customFormat="1" ht="15.75" x14ac:dyDescent="0.25">
      <c r="B6" s="129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4"/>
      <c r="N6" s="95">
        <v>2021</v>
      </c>
      <c r="O6" s="95">
        <v>2022</v>
      </c>
      <c r="P6" s="95">
        <v>2023</v>
      </c>
      <c r="Q6" s="64"/>
    </row>
    <row r="7" spans="2:17" x14ac:dyDescent="0.2">
      <c r="B7" s="6"/>
      <c r="C7" s="6"/>
      <c r="D7" s="6"/>
      <c r="E7" s="6"/>
      <c r="F7" s="6"/>
      <c r="G7" s="6"/>
      <c r="H7" s="6"/>
      <c r="I7" s="6"/>
      <c r="J7" s="6"/>
      <c r="K7" s="14"/>
      <c r="L7" s="14"/>
      <c r="N7" s="14"/>
      <c r="O7" s="14"/>
      <c r="P7" s="14"/>
    </row>
    <row r="8" spans="2:17" x14ac:dyDescent="0.2">
      <c r="B8" s="6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N8" s="6"/>
      <c r="O8" s="6"/>
      <c r="P8" s="6"/>
    </row>
    <row r="9" spans="2:17" x14ac:dyDescent="0.2">
      <c r="B9" s="58" t="s">
        <v>0</v>
      </c>
      <c r="C9" s="6">
        <v>16.77</v>
      </c>
      <c r="D9" s="6">
        <v>17.07</v>
      </c>
      <c r="E9" s="6">
        <v>16.920000000000002</v>
      </c>
      <c r="F9" s="6">
        <v>16.260000000000002</v>
      </c>
      <c r="G9" s="6">
        <v>17.43</v>
      </c>
      <c r="H9" s="6">
        <v>17.350577876984133</v>
      </c>
      <c r="I9" s="6">
        <v>17.505029761904733</v>
      </c>
      <c r="J9" s="6">
        <v>17.487653273809535</v>
      </c>
      <c r="K9" s="6">
        <v>17.656666666666666</v>
      </c>
      <c r="L9" s="6">
        <v>19.025054563492066</v>
      </c>
      <c r="N9" s="6">
        <v>16.912261588029175</v>
      </c>
      <c r="O9" s="6">
        <v>17.391827846160872</v>
      </c>
      <c r="P9" s="6">
        <v>18.300573398739928</v>
      </c>
    </row>
    <row r="10" spans="2:17" x14ac:dyDescent="0.2">
      <c r="B10" s="58" t="s">
        <v>1</v>
      </c>
      <c r="C10" s="6">
        <v>12.741563168051298</v>
      </c>
      <c r="D10" s="6">
        <v>13.494582329438636</v>
      </c>
      <c r="E10" s="6">
        <v>15.255456493849383</v>
      </c>
      <c r="F10" s="6">
        <v>15.339526270458427</v>
      </c>
      <c r="G10" s="6">
        <v>16.223596471091863</v>
      </c>
      <c r="H10" s="6">
        <v>17.354143552668482</v>
      </c>
      <c r="I10" s="6">
        <v>17.901236085405497</v>
      </c>
      <c r="J10" s="6">
        <v>18.185644858173394</v>
      </c>
      <c r="K10" s="6">
        <v>19.823033955724767</v>
      </c>
      <c r="L10" s="6">
        <v>18.721693088417986</v>
      </c>
      <c r="N10" s="6">
        <v>13.018480957672304</v>
      </c>
      <c r="O10" s="6">
        <v>16.651116320606992</v>
      </c>
      <c r="P10" s="6">
        <v>19.416591513819299</v>
      </c>
    </row>
    <row r="11" spans="2:17" x14ac:dyDescent="0.2">
      <c r="B11" s="58" t="s">
        <v>4</v>
      </c>
      <c r="C11" s="6">
        <v>25.880927312385712</v>
      </c>
      <c r="D11" s="6">
        <v>24.55619447155048</v>
      </c>
      <c r="E11" s="6">
        <v>23.230421541011214</v>
      </c>
      <c r="F11" s="6">
        <v>22.436923709504757</v>
      </c>
      <c r="G11" s="6">
        <v>20.031839208056645</v>
      </c>
      <c r="H11" s="6">
        <v>19.395435457721891</v>
      </c>
      <c r="I11" s="6">
        <v>18.594170776243537</v>
      </c>
      <c r="J11" s="6">
        <v>18.514658816190728</v>
      </c>
      <c r="K11" s="6">
        <v>19.896495822473234</v>
      </c>
      <c r="L11" s="6">
        <v>21.373870509241616</v>
      </c>
      <c r="N11" s="6">
        <v>25.191910053649188</v>
      </c>
      <c r="O11" s="6">
        <v>19.694848266434487</v>
      </c>
      <c r="P11" s="6">
        <v>20.677549542275869</v>
      </c>
    </row>
    <row r="12" spans="2:17" x14ac:dyDescent="0.2">
      <c r="B12" s="58" t="s">
        <v>2</v>
      </c>
      <c r="C12" s="6">
        <v>8.6043511554693879</v>
      </c>
      <c r="D12" s="6">
        <v>8.4742198272248821</v>
      </c>
      <c r="E12" s="6">
        <v>8.1049379628941693</v>
      </c>
      <c r="F12" s="6">
        <v>8.486656351447829</v>
      </c>
      <c r="G12" s="6">
        <v>9.180521063519091</v>
      </c>
      <c r="H12" s="6">
        <v>9.4637904187411159</v>
      </c>
      <c r="I12" s="6">
        <v>8.5689934352602855</v>
      </c>
      <c r="J12" s="6">
        <v>8.6067503265867362</v>
      </c>
      <c r="K12" s="6">
        <v>8.1280261241822558</v>
      </c>
      <c r="L12" s="6">
        <v>8.2695187095536244</v>
      </c>
      <c r="N12" s="6">
        <v>8.5377667605969183</v>
      </c>
      <c r="O12" s="6">
        <v>9.3254933636846928</v>
      </c>
      <c r="P12" s="6">
        <v>8.2003982173354384</v>
      </c>
    </row>
    <row r="13" spans="2:17" x14ac:dyDescent="0.2">
      <c r="B13" s="58" t="s">
        <v>7</v>
      </c>
      <c r="C13" s="6">
        <v>54.58792608188844</v>
      </c>
      <c r="D13" s="6">
        <v>40.979383083224143</v>
      </c>
      <c r="E13" s="6">
        <v>42.325943319156117</v>
      </c>
      <c r="F13" s="6">
        <v>48.85859477481366</v>
      </c>
      <c r="G13" s="6">
        <v>44.749468155357576</v>
      </c>
      <c r="H13" s="6">
        <v>42.527993181960795</v>
      </c>
      <c r="I13" s="6">
        <v>50.463958738514513</v>
      </c>
      <c r="J13" s="6">
        <v>60.275193152729308</v>
      </c>
      <c r="K13" s="6">
        <v>53.592467407143822</v>
      </c>
      <c r="L13" s="6">
        <v>44.286952103376223</v>
      </c>
      <c r="N13" s="6">
        <v>43.01425280896283</v>
      </c>
      <c r="O13" s="6">
        <v>42.859746055751842</v>
      </c>
      <c r="P13" s="6">
        <v>45.575613419564739</v>
      </c>
    </row>
    <row r="14" spans="2:17" x14ac:dyDescent="0.2">
      <c r="B14" s="58" t="s">
        <v>3</v>
      </c>
      <c r="C14" s="6">
        <v>1.6569293049278231</v>
      </c>
      <c r="D14" s="6">
        <v>1.7413911405130467</v>
      </c>
      <c r="E14" s="6">
        <v>1.6082758766254468</v>
      </c>
      <c r="F14" s="6">
        <v>1.9077566557880137</v>
      </c>
      <c r="G14" s="6">
        <v>2.0457176003664816</v>
      </c>
      <c r="H14" s="6">
        <v>2.4096319811634102</v>
      </c>
      <c r="I14" s="6">
        <v>2.9523322405641692</v>
      </c>
      <c r="J14" s="6">
        <v>3.6538569184040841</v>
      </c>
      <c r="K14" s="6">
        <v>3.488917906013782</v>
      </c>
      <c r="L14" s="6">
        <v>3.4393268133096644</v>
      </c>
      <c r="N14" s="6">
        <v>1.6883963203890653</v>
      </c>
      <c r="O14" s="6">
        <v>2.1307737962402715</v>
      </c>
      <c r="P14" s="6">
        <v>3.4767217858684125</v>
      </c>
    </row>
    <row r="15" spans="2:17" x14ac:dyDescent="0.2">
      <c r="B15" s="58" t="s">
        <v>5</v>
      </c>
      <c r="C15" s="6">
        <v>15.339318181818182</v>
      </c>
      <c r="D15" s="6">
        <v>14.195</v>
      </c>
      <c r="E15" s="6">
        <v>13.059999999999999</v>
      </c>
      <c r="F15" s="6">
        <v>13.61</v>
      </c>
      <c r="G15" s="6">
        <v>15.340162037037032</v>
      </c>
      <c r="H15" s="6">
        <v>14.598584249084251</v>
      </c>
      <c r="I15" s="6">
        <v>15.248164682539681</v>
      </c>
      <c r="J15" s="6">
        <v>16.443675925925934</v>
      </c>
      <c r="K15" s="6">
        <v>15.262528166278148</v>
      </c>
      <c r="L15" s="6">
        <v>16.865297748121684</v>
      </c>
      <c r="N15" s="6">
        <v>14.733689663026967</v>
      </c>
      <c r="O15" s="6">
        <v>14.952152328803187</v>
      </c>
      <c r="P15" s="6">
        <v>16.131826759748801</v>
      </c>
    </row>
    <row r="16" spans="2:17" x14ac:dyDescent="0.2">
      <c r="B16" s="58" t="s">
        <v>10</v>
      </c>
      <c r="C16" s="6">
        <v>8.2696252437296138</v>
      </c>
      <c r="D16" s="6">
        <v>7.8637661251368121</v>
      </c>
      <c r="E16" s="6">
        <v>8.5012626239290725</v>
      </c>
      <c r="F16" s="6">
        <v>9.3330469667677249</v>
      </c>
      <c r="G16" s="6">
        <v>7.3936293934383297</v>
      </c>
      <c r="H16" s="6">
        <v>7.7338052247835378</v>
      </c>
      <c r="I16" s="6">
        <v>9.2054882758559859</v>
      </c>
      <c r="J16" s="6">
        <v>10.185057026606399</v>
      </c>
      <c r="K16" s="6">
        <v>8.5868151863554711</v>
      </c>
      <c r="L16" s="6">
        <v>8.9944047031211252</v>
      </c>
      <c r="N16" s="6">
        <v>8.0294272507396176</v>
      </c>
      <c r="O16" s="6">
        <v>7.5978231891241759</v>
      </c>
      <c r="P16" s="6">
        <v>8.8280792756522413</v>
      </c>
    </row>
    <row r="17" spans="2:16" x14ac:dyDescent="0.2">
      <c r="B17" s="58" t="s">
        <v>16</v>
      </c>
      <c r="C17" s="6">
        <v>25.65</v>
      </c>
      <c r="D17" s="6">
        <v>27.15</v>
      </c>
      <c r="E17" s="6">
        <v>26.74</v>
      </c>
      <c r="F17" s="6">
        <v>27.77</v>
      </c>
      <c r="G17" s="6">
        <v>29.33</v>
      </c>
      <c r="H17" s="6">
        <v>28.456203373015867</v>
      </c>
      <c r="I17" s="6">
        <v>26.677995370370368</v>
      </c>
      <c r="J17" s="6">
        <v>24.793199404761896</v>
      </c>
      <c r="K17" s="6">
        <v>25.334313492063501</v>
      </c>
      <c r="L17" s="6">
        <v>25.163750367878933</v>
      </c>
      <c r="N17" s="6">
        <v>26.734184521822733</v>
      </c>
      <c r="O17" s="6">
        <v>28.698872598261016</v>
      </c>
      <c r="P17" s="6">
        <v>25.212317196009554</v>
      </c>
    </row>
    <row r="18" spans="2:16" x14ac:dyDescent="0.2">
      <c r="B18" s="58" t="s">
        <v>29</v>
      </c>
      <c r="C18" s="6">
        <v>20.67</v>
      </c>
      <c r="D18" s="6">
        <v>19.03</v>
      </c>
      <c r="E18" s="6">
        <v>21.76</v>
      </c>
      <c r="F18" s="6">
        <v>22.94</v>
      </c>
      <c r="G18" s="6">
        <v>22.99</v>
      </c>
      <c r="H18" s="6">
        <v>22.815427083333333</v>
      </c>
      <c r="I18" s="6">
        <v>23.378628472222204</v>
      </c>
      <c r="J18" s="6">
        <v>24.194159722222199</v>
      </c>
      <c r="K18" s="6">
        <v>25.462098432215168</v>
      </c>
      <c r="L18" s="6">
        <v>27.470979710544299</v>
      </c>
      <c r="N18" s="6">
        <v>19.723067238243097</v>
      </c>
      <c r="O18" s="6">
        <v>22.887174660928522</v>
      </c>
      <c r="P18" s="6">
        <v>26.645202708494153</v>
      </c>
    </row>
    <row r="19" spans="2:16" x14ac:dyDescent="0.2">
      <c r="B19" s="58" t="s">
        <v>12</v>
      </c>
      <c r="C19" s="6">
        <v>55.542302330720894</v>
      </c>
      <c r="D19" s="6">
        <v>49.811772268768507</v>
      </c>
      <c r="E19" s="6">
        <v>51.266759752159878</v>
      </c>
      <c r="F19" s="6">
        <v>58.760138463694531</v>
      </c>
      <c r="G19" s="6">
        <v>53.542821681305696</v>
      </c>
      <c r="H19" s="6">
        <v>56.258933485417636</v>
      </c>
      <c r="I19" s="6">
        <v>49.16905293276109</v>
      </c>
      <c r="J19" s="6">
        <v>165.7316488081577</v>
      </c>
      <c r="K19" s="6">
        <v>123.94700464494917</v>
      </c>
      <c r="L19" s="6">
        <v>94.574192452329768</v>
      </c>
      <c r="N19" s="6">
        <v>53.674315087656012</v>
      </c>
      <c r="O19" s="6">
        <v>54.51535477325762</v>
      </c>
      <c r="P19" s="6">
        <v>113.61776664968851</v>
      </c>
    </row>
    <row r="20" spans="2:16" x14ac:dyDescent="0.2">
      <c r="B20" s="58" t="s">
        <v>14</v>
      </c>
      <c r="C20" s="6">
        <v>43.05</v>
      </c>
      <c r="D20" s="6">
        <v>28.305</v>
      </c>
      <c r="E20" s="6">
        <v>30.774999999999999</v>
      </c>
      <c r="F20" s="6">
        <v>37.524999999999999</v>
      </c>
      <c r="G20" s="6">
        <v>34.825000000000003</v>
      </c>
      <c r="H20" s="6">
        <v>34.810876736111112</v>
      </c>
      <c r="I20" s="6">
        <v>39.341890625000005</v>
      </c>
      <c r="J20" s="6">
        <v>51.969567708333336</v>
      </c>
      <c r="K20" s="6">
        <v>50.93172348427769</v>
      </c>
      <c r="L20" s="6">
        <v>39.824091812017805</v>
      </c>
      <c r="N20" s="6">
        <v>34.44578819038091</v>
      </c>
      <c r="O20" s="6">
        <v>34.816886319367669</v>
      </c>
      <c r="P20" s="6">
        <v>44.616050201311246</v>
      </c>
    </row>
    <row r="21" spans="2:16" x14ac:dyDescent="0.2">
      <c r="B21" s="58" t="s">
        <v>6</v>
      </c>
      <c r="C21" s="6">
        <v>47.89087891269304</v>
      </c>
      <c r="D21" s="6">
        <v>50.530556934254385</v>
      </c>
      <c r="E21" s="6">
        <v>50.753249385311832</v>
      </c>
      <c r="F21" s="6">
        <v>48.710078473330832</v>
      </c>
      <c r="G21" s="6">
        <v>54.594622882951754</v>
      </c>
      <c r="H21" s="6">
        <v>66.194846449456719</v>
      </c>
      <c r="I21" s="6">
        <v>59.806939801103404</v>
      </c>
      <c r="J21" s="6">
        <v>54.817358272035101</v>
      </c>
      <c r="K21" s="6">
        <v>53.672955603384217</v>
      </c>
      <c r="L21" s="6">
        <v>54.972868272976804</v>
      </c>
      <c r="N21" s="6">
        <v>48.504952186074824</v>
      </c>
      <c r="O21" s="6">
        <v>57.222462024168401</v>
      </c>
      <c r="P21" s="6">
        <v>53.968405509118369</v>
      </c>
    </row>
    <row r="22" spans="2:16" x14ac:dyDescent="0.2">
      <c r="B22" s="58" t="s">
        <v>8</v>
      </c>
      <c r="C22" s="6">
        <v>83.232506209769014</v>
      </c>
      <c r="D22" s="6">
        <v>105.58413027791325</v>
      </c>
      <c r="E22" s="6">
        <v>389.47550272199618</v>
      </c>
      <c r="F22" s="6">
        <v>374.67</v>
      </c>
      <c r="G22" s="6">
        <v>80.849697342279228</v>
      </c>
      <c r="H22" s="6">
        <v>90.81584155481319</v>
      </c>
      <c r="I22" s="6">
        <v>386.43618898065318</v>
      </c>
      <c r="J22" s="6">
        <v>357.94333333333333</v>
      </c>
      <c r="K22" s="6">
        <v>80.299507818586747</v>
      </c>
      <c r="L22" s="6">
        <v>120.82478711489837</v>
      </c>
      <c r="N22" s="6">
        <v>100.11512773463346</v>
      </c>
      <c r="O22" s="6">
        <v>88.828468363866605</v>
      </c>
      <c r="P22" s="6">
        <v>111.96497805711816</v>
      </c>
    </row>
    <row r="23" spans="2:16" x14ac:dyDescent="0.2">
      <c r="B23" s="58" t="s">
        <v>9</v>
      </c>
      <c r="C23" s="6">
        <v>63.83</v>
      </c>
      <c r="D23" s="6">
        <v>62.26</v>
      </c>
      <c r="E23" s="6">
        <v>63.99</v>
      </c>
      <c r="F23" s="6">
        <v>63.76</v>
      </c>
      <c r="G23" s="6">
        <v>67</v>
      </c>
      <c r="H23" s="6">
        <v>65.962424242424277</v>
      </c>
      <c r="I23" s="6">
        <v>65.235858585858594</v>
      </c>
      <c r="J23" s="6">
        <v>65.003813131313095</v>
      </c>
      <c r="K23" s="6">
        <v>60.849666051177302</v>
      </c>
      <c r="L23" s="6">
        <v>59.420362518970272</v>
      </c>
      <c r="N23" s="6">
        <v>62.907307898072844</v>
      </c>
      <c r="O23" s="6">
        <v>66.426859056884879</v>
      </c>
      <c r="P23" s="6">
        <v>60.077863908564808</v>
      </c>
    </row>
    <row r="24" spans="2:16" x14ac:dyDescent="0.2">
      <c r="B24" s="58" t="s">
        <v>11</v>
      </c>
      <c r="C24" s="6">
        <v>30.7</v>
      </c>
      <c r="D24" s="6">
        <v>20.51</v>
      </c>
      <c r="E24" s="6">
        <v>33.53</v>
      </c>
      <c r="F24" s="6">
        <v>28.03</v>
      </c>
      <c r="G24" s="6">
        <v>32.409999999999997</v>
      </c>
      <c r="H24" s="6">
        <v>37.311381944444435</v>
      </c>
      <c r="I24" s="6">
        <v>29.184062500000039</v>
      </c>
      <c r="J24" s="6">
        <v>38.878743055555567</v>
      </c>
      <c r="K24" s="6">
        <v>28.417708709257898</v>
      </c>
      <c r="L24" s="6">
        <v>24.815276640910998</v>
      </c>
      <c r="N24" s="6">
        <v>26.178524574790039</v>
      </c>
      <c r="O24" s="6">
        <v>34.581496345585578</v>
      </c>
      <c r="P24" s="6">
        <v>26.863747443870498</v>
      </c>
    </row>
    <row r="25" spans="2:16" x14ac:dyDescent="0.2">
      <c r="B25" s="58" t="s">
        <v>31</v>
      </c>
      <c r="C25" s="6">
        <v>45.47</v>
      </c>
      <c r="D25" s="6">
        <v>26.92</v>
      </c>
      <c r="E25" s="6">
        <v>31</v>
      </c>
      <c r="F25" s="6">
        <v>44.31</v>
      </c>
      <c r="G25" s="6">
        <v>37.56</v>
      </c>
      <c r="H25" s="6">
        <v>35.861027777777764</v>
      </c>
      <c r="I25" s="6">
        <v>39.629361111111137</v>
      </c>
      <c r="J25" s="6">
        <v>54.974555555555561</v>
      </c>
      <c r="K25" s="6">
        <v>64.935999999999993</v>
      </c>
      <c r="L25" s="6">
        <v>52.840482530250569</v>
      </c>
      <c r="N25" s="6">
        <v>36.590780813926543</v>
      </c>
      <c r="O25" s="6">
        <v>36.807473122081696</v>
      </c>
      <c r="P25" s="6">
        <v>59.382539772530023</v>
      </c>
    </row>
    <row r="26" spans="2:16" x14ac:dyDescent="0.2">
      <c r="B26" s="58" t="s">
        <v>32</v>
      </c>
      <c r="C26" s="6">
        <v>49.08</v>
      </c>
      <c r="D26" s="6">
        <v>38.57</v>
      </c>
      <c r="E26" s="6">
        <v>43.54</v>
      </c>
      <c r="F26" s="6">
        <v>44.89</v>
      </c>
      <c r="G26" s="6">
        <v>49.66</v>
      </c>
      <c r="H26" s="6">
        <v>46.832781249999961</v>
      </c>
      <c r="I26" s="6">
        <v>43.717472222222234</v>
      </c>
      <c r="J26" s="6">
        <v>53.317864583333325</v>
      </c>
      <c r="K26" s="6">
        <v>56.059292962662767</v>
      </c>
      <c r="L26" s="6">
        <v>42.183337153263501</v>
      </c>
      <c r="N26" s="6">
        <v>42.476307729643182</v>
      </c>
      <c r="O26" s="6">
        <v>47.877504875909494</v>
      </c>
      <c r="P26" s="6">
        <v>47.235909199425777</v>
      </c>
    </row>
    <row r="27" spans="2:16" x14ac:dyDescent="0.2">
      <c r="B27" s="58" t="s">
        <v>13</v>
      </c>
      <c r="C27" s="6">
        <v>35.01</v>
      </c>
      <c r="D27" s="6">
        <v>18.12</v>
      </c>
      <c r="E27" s="6">
        <v>37.9</v>
      </c>
      <c r="F27" s="6">
        <v>31.11</v>
      </c>
      <c r="G27" s="6">
        <v>22.84</v>
      </c>
      <c r="H27" s="6">
        <v>23.712993827160464</v>
      </c>
      <c r="I27" s="6">
        <v>24.445061728395064</v>
      </c>
      <c r="J27" s="6">
        <v>35.162305555555569</v>
      </c>
      <c r="K27" s="6">
        <v>27.672207868155237</v>
      </c>
      <c r="L27" s="6">
        <v>24.030532184880002</v>
      </c>
      <c r="N27" s="6">
        <v>27.174737142990406</v>
      </c>
      <c r="O27" s="6">
        <v>23.254216110714626</v>
      </c>
      <c r="P27" s="6">
        <v>26.032194792037682</v>
      </c>
    </row>
    <row r="28" spans="2:16" x14ac:dyDescent="0.2">
      <c r="B28" s="58" t="s">
        <v>15</v>
      </c>
      <c r="C28" s="6">
        <v>34.56</v>
      </c>
      <c r="D28" s="6">
        <v>33.909999999999997</v>
      </c>
      <c r="E28" s="6">
        <v>28.94</v>
      </c>
      <c r="F28" s="6">
        <v>28.49</v>
      </c>
      <c r="G28" s="6">
        <v>39.11</v>
      </c>
      <c r="H28" s="6">
        <v>38.568246527777767</v>
      </c>
      <c r="I28" s="6">
        <v>33.804120535714304</v>
      </c>
      <c r="J28" s="6">
        <v>36.878691468253969</v>
      </c>
      <c r="K28" s="6">
        <v>38.675364609342466</v>
      </c>
      <c r="L28" s="6">
        <v>42.868677769466302</v>
      </c>
      <c r="N28" s="6">
        <v>34.231593081600124</v>
      </c>
      <c r="O28" s="6">
        <v>38.831071486335176</v>
      </c>
      <c r="P28" s="6">
        <v>40.885246166776994</v>
      </c>
    </row>
    <row r="29" spans="2:16" x14ac:dyDescent="0.2">
      <c r="B29" s="58" t="s">
        <v>55</v>
      </c>
      <c r="C29" s="6">
        <v>65.593333333333334</v>
      </c>
      <c r="D29" s="6">
        <v>62.643333333333338</v>
      </c>
      <c r="E29" s="6">
        <v>66.453333333333333</v>
      </c>
      <c r="F29" s="6">
        <v>68.353333333333325</v>
      </c>
      <c r="G29" s="6">
        <v>68.573333333333338</v>
      </c>
      <c r="H29" s="6">
        <v>61.022993827160491</v>
      </c>
      <c r="I29" s="6">
        <v>65.774832451499137</v>
      </c>
      <c r="J29" s="6">
        <v>68.089887125220457</v>
      </c>
      <c r="K29" s="6">
        <v>74.357717459495234</v>
      </c>
      <c r="L29" s="6">
        <v>65.889485680285318</v>
      </c>
      <c r="N29" s="6">
        <v>63.517453286069049</v>
      </c>
      <c r="O29" s="6">
        <v>63.164020772624859</v>
      </c>
      <c r="P29" s="6">
        <v>68.294849537806101</v>
      </c>
    </row>
    <row r="30" spans="2:16" x14ac:dyDescent="0.2">
      <c r="B30" s="58" t="s">
        <v>56</v>
      </c>
      <c r="C30" s="6">
        <v>93.79</v>
      </c>
      <c r="D30" s="6">
        <v>91.83</v>
      </c>
      <c r="E30" s="6">
        <v>93.25</v>
      </c>
      <c r="F30" s="6">
        <v>90.96</v>
      </c>
      <c r="G30" s="6">
        <v>95.68</v>
      </c>
      <c r="H30" s="6">
        <v>88.823209876543203</v>
      </c>
      <c r="I30" s="6">
        <v>91.909899691358035</v>
      </c>
      <c r="J30" s="6">
        <v>105.143549382716</v>
      </c>
      <c r="K30" s="6">
        <v>107.25148989898999</v>
      </c>
      <c r="L30" s="6">
        <v>108.90436402717665</v>
      </c>
      <c r="N30" s="6">
        <v>92.815465975275572</v>
      </c>
      <c r="O30" s="6">
        <v>92.346893734237923</v>
      </c>
      <c r="P30" s="6">
        <v>108.07741577434795</v>
      </c>
    </row>
    <row r="31" spans="2:16" x14ac:dyDescent="0.2">
      <c r="B31" s="58" t="s">
        <v>44</v>
      </c>
      <c r="C31" s="6">
        <v>22.330650759203333</v>
      </c>
      <c r="D31" s="6">
        <v>17.685476255294404</v>
      </c>
      <c r="E31" s="6">
        <v>16.841852599899415</v>
      </c>
      <c r="F31" s="6">
        <v>18.525621698967946</v>
      </c>
      <c r="G31" s="6">
        <v>21.223678809073995</v>
      </c>
      <c r="H31" s="6">
        <v>19.038618772420357</v>
      </c>
      <c r="I31" s="6">
        <v>17.824752552107512</v>
      </c>
      <c r="J31" s="6">
        <v>19.797974994891423</v>
      </c>
      <c r="K31" s="6">
        <v>23.386181938429456</v>
      </c>
      <c r="L31" s="6">
        <v>19.625382036695367</v>
      </c>
      <c r="N31" s="6">
        <v>19.757714544071618</v>
      </c>
      <c r="O31" s="6">
        <v>20.093859267362632</v>
      </c>
      <c r="P31" s="6">
        <v>21.417815362411044</v>
      </c>
    </row>
    <row r="32" spans="2:16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N32" s="5"/>
      <c r="O32" s="5"/>
      <c r="P32" s="5"/>
    </row>
    <row r="33" spans="2:17" x14ac:dyDescent="0.2">
      <c r="B33" s="106" t="s">
        <v>97</v>
      </c>
      <c r="C33" s="11"/>
      <c r="D33" s="11"/>
      <c r="E33" s="11"/>
      <c r="F33" s="11"/>
      <c r="G33" s="11"/>
    </row>
    <row r="34" spans="2:17" x14ac:dyDescent="0.2">
      <c r="B34" s="11"/>
      <c r="C34" s="11"/>
      <c r="D34" s="11"/>
      <c r="E34" s="11"/>
      <c r="F34" s="11"/>
      <c r="G34" s="11"/>
    </row>
    <row r="35" spans="2:17" x14ac:dyDescent="0.2">
      <c r="B35" s="11"/>
      <c r="C35" s="11"/>
      <c r="D35" s="11"/>
      <c r="E35" s="11"/>
      <c r="F35" s="11"/>
      <c r="G35" s="11"/>
    </row>
    <row r="36" spans="2:17" x14ac:dyDescent="0.2">
      <c r="B36" s="125" t="s">
        <v>85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2:17" x14ac:dyDescent="0.2">
      <c r="B37" s="125" t="s">
        <v>113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2:17" x14ac:dyDescent="0.2">
      <c r="B38" s="125" t="s">
        <v>100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2:17" x14ac:dyDescent="0.2">
      <c r="H39" s="4"/>
      <c r="I39" s="4"/>
      <c r="J39" s="4"/>
      <c r="K39" s="4"/>
      <c r="L39" s="4"/>
      <c r="M39" s="4"/>
      <c r="N39" s="4"/>
      <c r="O39" s="4"/>
      <c r="P39" s="4"/>
    </row>
    <row r="40" spans="2:17" s="62" customFormat="1" ht="15.75" x14ac:dyDescent="0.25">
      <c r="B40" s="126" t="s">
        <v>94</v>
      </c>
      <c r="C40" s="110">
        <f t="shared" ref="C40:K40" si="0">C5</f>
        <v>2021</v>
      </c>
      <c r="D40" s="111"/>
      <c r="E40" s="111"/>
      <c r="F40" s="112"/>
      <c r="G40" s="110">
        <f t="shared" si="0"/>
        <v>2022</v>
      </c>
      <c r="H40" s="111"/>
      <c r="I40" s="111"/>
      <c r="J40" s="112"/>
      <c r="K40" s="110">
        <f t="shared" si="0"/>
        <v>2023</v>
      </c>
      <c r="L40" s="112"/>
      <c r="M40" s="102"/>
      <c r="N40" s="110" t="str">
        <f t="shared" ref="N40" si="1">N5</f>
        <v>January to June</v>
      </c>
      <c r="O40" s="111"/>
      <c r="P40" s="112"/>
      <c r="Q40" s="65"/>
    </row>
    <row r="41" spans="2:17" s="62" customFormat="1" ht="15.75" x14ac:dyDescent="0.25">
      <c r="B41" s="127"/>
      <c r="C41" s="95" t="s">
        <v>57</v>
      </c>
      <c r="D41" s="95" t="s">
        <v>58</v>
      </c>
      <c r="E41" s="95" t="s">
        <v>59</v>
      </c>
      <c r="F41" s="95" t="s">
        <v>60</v>
      </c>
      <c r="G41" s="95" t="s">
        <v>57</v>
      </c>
      <c r="H41" s="95" t="s">
        <v>58</v>
      </c>
      <c r="I41" s="95" t="s">
        <v>59</v>
      </c>
      <c r="J41" s="95" t="s">
        <v>60</v>
      </c>
      <c r="K41" s="95" t="s">
        <v>57</v>
      </c>
      <c r="L41" s="95" t="s">
        <v>58</v>
      </c>
      <c r="M41" s="94"/>
      <c r="N41" s="95">
        <v>2021</v>
      </c>
      <c r="O41" s="95">
        <v>2022</v>
      </c>
      <c r="P41" s="95">
        <v>2023</v>
      </c>
      <c r="Q41" s="65"/>
    </row>
    <row r="42" spans="2:17" ht="1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14"/>
      <c r="L42" s="14"/>
      <c r="N42" s="14"/>
      <c r="O42" s="14"/>
      <c r="P42" s="14"/>
    </row>
    <row r="43" spans="2:17" x14ac:dyDescent="0.2">
      <c r="B43" s="59" t="s">
        <v>41</v>
      </c>
      <c r="C43" s="6"/>
      <c r="D43" s="6"/>
      <c r="E43" s="6"/>
      <c r="F43" s="6"/>
      <c r="G43" s="6"/>
      <c r="H43" s="6"/>
      <c r="I43" s="6"/>
      <c r="J43" s="6"/>
      <c r="K43" s="6"/>
      <c r="L43" s="6"/>
      <c r="N43" s="6"/>
      <c r="O43" s="6"/>
      <c r="P43" s="6"/>
    </row>
    <row r="44" spans="2:17" x14ac:dyDescent="0.2">
      <c r="B44" s="58" t="s">
        <v>19</v>
      </c>
      <c r="C44" s="6">
        <v>161.07799998193431</v>
      </c>
      <c r="D44" s="6">
        <v>168.79289198685271</v>
      </c>
      <c r="E44" s="6">
        <v>154.5752773559457</v>
      </c>
      <c r="F44" s="6">
        <v>155.69550318321149</v>
      </c>
      <c r="G44" s="6">
        <v>180.52563750525113</v>
      </c>
      <c r="H44" s="6">
        <v>179.68350332661075</v>
      </c>
      <c r="I44" s="6">
        <v>176.47253278261542</v>
      </c>
      <c r="J44" s="6">
        <v>161.58052425383093</v>
      </c>
      <c r="K44" s="6">
        <v>173.45477336222132</v>
      </c>
      <c r="L44" s="6">
        <v>168.92879292023787</v>
      </c>
      <c r="N44" s="6">
        <v>164.86216193026047</v>
      </c>
      <c r="O44" s="6">
        <v>180.10372251977785</v>
      </c>
      <c r="P44" s="6">
        <v>171.23194243332372</v>
      </c>
    </row>
    <row r="45" spans="2:17" x14ac:dyDescent="0.2">
      <c r="B45" s="58" t="s">
        <v>18</v>
      </c>
      <c r="C45" s="6">
        <v>143.71000894396627</v>
      </c>
      <c r="D45" s="6">
        <v>148.32484628548465</v>
      </c>
      <c r="E45" s="6">
        <v>151.44067329072382</v>
      </c>
      <c r="F45" s="6">
        <v>148.84632511181232</v>
      </c>
      <c r="G45" s="6">
        <v>138.38956826659475</v>
      </c>
      <c r="H45" s="6">
        <v>161.74582536251538</v>
      </c>
      <c r="I45" s="6">
        <v>163.23567802611186</v>
      </c>
      <c r="J45" s="6">
        <v>162.56315552911906</v>
      </c>
      <c r="K45" s="6">
        <v>169.51562914683842</v>
      </c>
      <c r="L45" s="6">
        <v>161.46701621793412</v>
      </c>
      <c r="N45" s="6">
        <v>146.17394848948499</v>
      </c>
      <c r="O45" s="6">
        <v>150.95003073095214</v>
      </c>
      <c r="P45" s="6">
        <v>165.243924239515</v>
      </c>
    </row>
    <row r="46" spans="2:17" x14ac:dyDescent="0.2">
      <c r="B46" s="58" t="s">
        <v>17</v>
      </c>
      <c r="C46" s="6">
        <v>120.08016578965437</v>
      </c>
      <c r="D46" s="6">
        <v>125.57210540862398</v>
      </c>
      <c r="E46" s="6">
        <v>125.6911559790062</v>
      </c>
      <c r="F46" s="6">
        <v>127.17706969585431</v>
      </c>
      <c r="G46" s="6">
        <v>141.81502480122722</v>
      </c>
      <c r="H46" s="6">
        <v>163.7023530826348</v>
      </c>
      <c r="I46" s="6">
        <v>150.17016570567708</v>
      </c>
      <c r="J46" s="6">
        <v>144.58620357872402</v>
      </c>
      <c r="K46" s="6">
        <v>147.18937131527426</v>
      </c>
      <c r="L46" s="6">
        <v>156.78541665469442</v>
      </c>
      <c r="N46" s="6">
        <v>123.16281214579503</v>
      </c>
      <c r="O46" s="6">
        <v>153.62438786074864</v>
      </c>
      <c r="P46" s="6">
        <v>152.40574404082463</v>
      </c>
    </row>
    <row r="47" spans="2:17" x14ac:dyDescent="0.2">
      <c r="B47" s="58" t="s">
        <v>20</v>
      </c>
      <c r="C47" s="6">
        <v>163.83490756779815</v>
      </c>
      <c r="D47" s="6">
        <v>169.88347658380147</v>
      </c>
      <c r="E47" s="6">
        <v>169.27995964984231</v>
      </c>
      <c r="F47" s="6">
        <v>174.19846414206526</v>
      </c>
      <c r="G47" s="6">
        <v>183.55022928158189</v>
      </c>
      <c r="H47" s="6">
        <v>207.13936238341026</v>
      </c>
      <c r="I47" s="6">
        <v>212.73843975837548</v>
      </c>
      <c r="J47" s="6">
        <v>212.83607160874433</v>
      </c>
      <c r="K47" s="6">
        <v>214.97359067468966</v>
      </c>
      <c r="L47" s="6">
        <v>218.31113497230149</v>
      </c>
      <c r="N47" s="6">
        <v>166.95722397232993</v>
      </c>
      <c r="O47" s="6">
        <v>195.66357457695466</v>
      </c>
      <c r="P47" s="6">
        <v>216.71639089121285</v>
      </c>
    </row>
    <row r="48" spans="2:17" x14ac:dyDescent="0.2">
      <c r="B48" s="58" t="s">
        <v>21</v>
      </c>
      <c r="C48" s="6">
        <v>53.355574064721651</v>
      </c>
      <c r="D48" s="6">
        <v>52.796657858228173</v>
      </c>
      <c r="E48" s="6">
        <v>53.167148611171619</v>
      </c>
      <c r="F48" s="6">
        <v>54.702231929479019</v>
      </c>
      <c r="G48" s="6">
        <v>61.330035844000491</v>
      </c>
      <c r="H48" s="6">
        <v>54.989509065677169</v>
      </c>
      <c r="I48" s="6">
        <v>54.360744095150785</v>
      </c>
      <c r="J48" s="6">
        <v>51.378167505610577</v>
      </c>
      <c r="K48" s="6">
        <v>52.205142154747364</v>
      </c>
      <c r="L48" s="6">
        <v>49.852592278899252</v>
      </c>
      <c r="N48" s="6">
        <v>53.086619977081348</v>
      </c>
      <c r="O48" s="6">
        <v>58.278441445502587</v>
      </c>
      <c r="P48" s="6">
        <v>51.064872345506423</v>
      </c>
    </row>
    <row r="49" spans="2:17" x14ac:dyDescent="0.2">
      <c r="B49" s="59"/>
      <c r="C49" s="6"/>
      <c r="D49" s="6"/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</row>
    <row r="50" spans="2:17" x14ac:dyDescent="0.2">
      <c r="B50" s="59" t="s">
        <v>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</row>
    <row r="51" spans="2:17" x14ac:dyDescent="0.2">
      <c r="B51" s="58" t="s">
        <v>22</v>
      </c>
      <c r="C51" s="6">
        <v>118.95322919050678</v>
      </c>
      <c r="D51" s="6">
        <v>110.18997213519989</v>
      </c>
      <c r="E51" s="6">
        <v>102.90424139402523</v>
      </c>
      <c r="F51" s="6">
        <v>110.93906989519752</v>
      </c>
      <c r="G51" s="6">
        <v>117.51886303314684</v>
      </c>
      <c r="H51" s="6">
        <v>118.70524610478756</v>
      </c>
      <c r="I51" s="6">
        <v>136.46515324955371</v>
      </c>
      <c r="J51" s="6">
        <v>130.3973106145267</v>
      </c>
      <c r="K51" s="6">
        <v>129.44695625122438</v>
      </c>
      <c r="L51" s="6">
        <v>128.00235504229511</v>
      </c>
      <c r="N51" s="6">
        <v>114.41255766663815</v>
      </c>
      <c r="O51" s="6">
        <v>118.11727478877837</v>
      </c>
      <c r="P51" s="6">
        <v>128.71890355038283</v>
      </c>
    </row>
    <row r="52" spans="2:17" x14ac:dyDescent="0.2">
      <c r="B52" s="58" t="s">
        <v>23</v>
      </c>
      <c r="C52" s="6">
        <v>160.92013237099147</v>
      </c>
      <c r="D52" s="6">
        <v>170.97618395663252</v>
      </c>
      <c r="E52" s="6">
        <v>153.09262696903639</v>
      </c>
      <c r="F52" s="6">
        <v>173.61188009490462</v>
      </c>
      <c r="G52" s="6">
        <v>185.15670851297159</v>
      </c>
      <c r="H52" s="6">
        <v>176.89130529829643</v>
      </c>
      <c r="I52" s="6">
        <v>171.17806654436438</v>
      </c>
      <c r="J52" s="6">
        <v>175.50076408988548</v>
      </c>
      <c r="K52" s="6">
        <v>175.14610705888396</v>
      </c>
      <c r="L52" s="6">
        <v>182.57771637646655</v>
      </c>
      <c r="N52" s="6">
        <v>165.54945756028073</v>
      </c>
      <c r="O52" s="6">
        <v>181.0142184563895</v>
      </c>
      <c r="P52" s="6">
        <v>179.00449744016305</v>
      </c>
    </row>
    <row r="53" spans="2:17" x14ac:dyDescent="0.2">
      <c r="B53" s="58" t="s">
        <v>24</v>
      </c>
      <c r="C53" s="6">
        <v>123.02971507204467</v>
      </c>
      <c r="D53" s="6">
        <v>117.80752395936983</v>
      </c>
      <c r="E53" s="6">
        <v>113.04790401474988</v>
      </c>
      <c r="F53" s="6">
        <v>114.52374606872452</v>
      </c>
      <c r="G53" s="6">
        <v>111.73452297451381</v>
      </c>
      <c r="H53" s="6">
        <v>117.71387267305452</v>
      </c>
      <c r="I53" s="6">
        <v>130.39952164967102</v>
      </c>
      <c r="J53" s="6">
        <v>131.82242138039527</v>
      </c>
      <c r="K53" s="6">
        <v>143.53449767387562</v>
      </c>
      <c r="L53" s="6">
        <v>127.26104418946866</v>
      </c>
      <c r="N53" s="6">
        <v>120.28900856603468</v>
      </c>
      <c r="O53" s="6">
        <v>114.84673363827746</v>
      </c>
      <c r="P53" s="6">
        <v>135.26089386050765</v>
      </c>
    </row>
    <row r="54" spans="2:17" x14ac:dyDescent="0.2">
      <c r="B54" s="58" t="s">
        <v>25</v>
      </c>
      <c r="C54" s="6">
        <v>109.8876909754309</v>
      </c>
      <c r="D54" s="6">
        <v>105.40314378502805</v>
      </c>
      <c r="E54" s="6">
        <v>107.45000036608134</v>
      </c>
      <c r="F54" s="6">
        <v>108.90741313658195</v>
      </c>
      <c r="G54" s="6">
        <v>110.94424825374281</v>
      </c>
      <c r="H54" s="6">
        <v>118.98373045060204</v>
      </c>
      <c r="I54" s="6">
        <v>141.50722155462464</v>
      </c>
      <c r="J54" s="6">
        <v>143.09337311508386</v>
      </c>
      <c r="K54" s="6">
        <v>128.23541366675633</v>
      </c>
      <c r="L54" s="6">
        <v>132.71003230917887</v>
      </c>
      <c r="N54" s="6">
        <v>107.42802841998073</v>
      </c>
      <c r="O54" s="6">
        <v>115.3494502695951</v>
      </c>
      <c r="P54" s="6">
        <v>130.54537995760691</v>
      </c>
    </row>
    <row r="55" spans="2:17" x14ac:dyDescent="0.2">
      <c r="B55" s="60"/>
      <c r="C55" s="5"/>
      <c r="D55" s="5"/>
      <c r="E55" s="5"/>
      <c r="F55" s="5"/>
      <c r="G55" s="5"/>
      <c r="H55" s="5"/>
      <c r="I55" s="5"/>
      <c r="J55" s="5"/>
      <c r="K55" s="5"/>
      <c r="L55" s="5"/>
      <c r="N55" s="5"/>
      <c r="O55" s="5"/>
      <c r="P55" s="5"/>
    </row>
    <row r="56" spans="2:17" x14ac:dyDescent="0.2">
      <c r="B56" s="106" t="s">
        <v>97</v>
      </c>
      <c r="C56" s="11"/>
      <c r="D56" s="11"/>
      <c r="E56" s="11"/>
      <c r="F56" s="11"/>
      <c r="G56" s="11"/>
    </row>
    <row r="57" spans="2:17" x14ac:dyDescent="0.2">
      <c r="B57" s="11"/>
      <c r="C57" s="11"/>
      <c r="D57" s="11"/>
      <c r="E57" s="11"/>
      <c r="F57" s="11"/>
      <c r="G57" s="11"/>
    </row>
    <row r="58" spans="2:17" x14ac:dyDescent="0.2">
      <c r="B58" s="125" t="s">
        <v>86</v>
      </c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</row>
    <row r="59" spans="2:17" x14ac:dyDescent="0.2">
      <c r="B59" s="125" t="s">
        <v>113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2:17" x14ac:dyDescent="0.2">
      <c r="B60" s="125" t="s">
        <v>100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</row>
    <row r="61" spans="2:17" x14ac:dyDescent="0.2">
      <c r="H61" s="4"/>
      <c r="I61" s="4"/>
      <c r="J61" s="4"/>
      <c r="K61" s="4"/>
      <c r="L61" s="4"/>
      <c r="M61" s="4"/>
      <c r="N61" s="4"/>
      <c r="O61" s="4"/>
      <c r="P61" s="4"/>
    </row>
    <row r="62" spans="2:17" ht="15.75" x14ac:dyDescent="0.25">
      <c r="B62" s="126" t="s">
        <v>94</v>
      </c>
      <c r="C62" s="110">
        <f>C5</f>
        <v>2021</v>
      </c>
      <c r="D62" s="111"/>
      <c r="E62" s="111"/>
      <c r="F62" s="112"/>
      <c r="G62" s="110">
        <f>G5</f>
        <v>2022</v>
      </c>
      <c r="H62" s="111"/>
      <c r="I62" s="111"/>
      <c r="J62" s="112"/>
      <c r="K62" s="110">
        <f>K5</f>
        <v>2023</v>
      </c>
      <c r="L62" s="112"/>
      <c r="M62" s="105"/>
      <c r="N62" s="110" t="str">
        <f>N5</f>
        <v>January to June</v>
      </c>
      <c r="O62" s="111"/>
      <c r="P62" s="112"/>
    </row>
    <row r="63" spans="2:17" s="62" customFormat="1" ht="15.75" x14ac:dyDescent="0.25">
      <c r="B63" s="127"/>
      <c r="C63" s="95" t="s">
        <v>57</v>
      </c>
      <c r="D63" s="95" t="s">
        <v>58</v>
      </c>
      <c r="E63" s="95" t="s">
        <v>59</v>
      </c>
      <c r="F63" s="95" t="s">
        <v>60</v>
      </c>
      <c r="G63" s="95" t="s">
        <v>57</v>
      </c>
      <c r="H63" s="95" t="s">
        <v>58</v>
      </c>
      <c r="I63" s="95" t="s">
        <v>59</v>
      </c>
      <c r="J63" s="95" t="s">
        <v>60</v>
      </c>
      <c r="K63" s="95" t="s">
        <v>57</v>
      </c>
      <c r="L63" s="95" t="s">
        <v>58</v>
      </c>
      <c r="M63" s="105"/>
      <c r="N63" s="95">
        <v>2021</v>
      </c>
      <c r="O63" s="95">
        <v>2022</v>
      </c>
      <c r="P63" s="95">
        <v>2023</v>
      </c>
      <c r="Q63" s="65"/>
    </row>
    <row r="64" spans="2:17" s="62" customFormat="1" x14ac:dyDescent="0.2">
      <c r="B64" s="6"/>
      <c r="C64" s="6"/>
      <c r="D64" s="6"/>
      <c r="E64" s="6"/>
      <c r="F64" s="6"/>
      <c r="G64" s="6"/>
      <c r="H64" s="6"/>
      <c r="I64" s="6"/>
      <c r="J64" s="6"/>
      <c r="K64" s="14"/>
      <c r="L64" s="14"/>
      <c r="M64" s="4"/>
      <c r="N64" s="14"/>
      <c r="O64" s="14"/>
      <c r="P64" s="14"/>
      <c r="Q64" s="65"/>
    </row>
    <row r="65" spans="2:16" x14ac:dyDescent="0.2">
      <c r="B65" s="59" t="s">
        <v>43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4"/>
      <c r="N65" s="6"/>
      <c r="O65" s="6"/>
      <c r="P65" s="6"/>
    </row>
    <row r="66" spans="2:16" x14ac:dyDescent="0.2">
      <c r="B66" s="61" t="s">
        <v>90</v>
      </c>
      <c r="C66" s="6">
        <v>114.24746099001823</v>
      </c>
      <c r="D66" s="6">
        <v>111.24838450485679</v>
      </c>
      <c r="E66" s="6">
        <v>110.81407376408819</v>
      </c>
      <c r="F66" s="6">
        <v>123.22310875990539</v>
      </c>
      <c r="G66" s="6">
        <v>117.32667337339601</v>
      </c>
      <c r="H66" s="6">
        <v>117.82058296758768</v>
      </c>
      <c r="I66" s="6">
        <v>122.85155940555707</v>
      </c>
      <c r="J66" s="6">
        <v>118.97318923039944</v>
      </c>
      <c r="K66" s="6">
        <v>136.62708782029929</v>
      </c>
      <c r="L66" s="6">
        <v>124.59523968202984</v>
      </c>
      <c r="M66" s="4"/>
      <c r="N66" s="6">
        <v>112.32325949115041</v>
      </c>
      <c r="O66" s="6">
        <v>117.63919945988427</v>
      </c>
      <c r="P66" s="6">
        <v>129.8193556061442</v>
      </c>
    </row>
    <row r="67" spans="2:16" x14ac:dyDescent="0.2">
      <c r="B67" s="61" t="s">
        <v>27</v>
      </c>
      <c r="C67" s="6">
        <v>83.226117381834314</v>
      </c>
      <c r="D67" s="6">
        <v>80.473771618126264</v>
      </c>
      <c r="E67" s="6">
        <v>85.378525069986978</v>
      </c>
      <c r="F67" s="6">
        <v>90.82975543109751</v>
      </c>
      <c r="G67" s="6">
        <v>79.081847790791159</v>
      </c>
      <c r="H67" s="6">
        <v>85.116322216234764</v>
      </c>
      <c r="I67" s="6">
        <v>87.013179513753414</v>
      </c>
      <c r="J67" s="6">
        <v>92.098893250735244</v>
      </c>
      <c r="K67" s="6">
        <v>95.747922835076409</v>
      </c>
      <c r="L67" s="6">
        <v>94.629578458069702</v>
      </c>
      <c r="M67" s="4"/>
      <c r="N67" s="6">
        <v>81.86899371891073</v>
      </c>
      <c r="O67" s="6">
        <v>81.966158497252678</v>
      </c>
      <c r="P67" s="6">
        <v>95.254869352303686</v>
      </c>
    </row>
    <row r="68" spans="2:16" ht="15" customHeight="1" x14ac:dyDescent="0.2">
      <c r="B68" s="61" t="s">
        <v>91</v>
      </c>
      <c r="C68" s="6">
        <v>525.04653715888003</v>
      </c>
      <c r="D68" s="6">
        <v>542.67633350078188</v>
      </c>
      <c r="E68" s="6">
        <v>416.32597553301497</v>
      </c>
      <c r="F68" s="6">
        <v>514.60521324504225</v>
      </c>
      <c r="G68" s="6">
        <v>494.79551875364353</v>
      </c>
      <c r="H68" s="6">
        <v>604.11671455941996</v>
      </c>
      <c r="I68" s="6">
        <v>398.3687487188061</v>
      </c>
      <c r="J68" s="6">
        <v>551.35621911734984</v>
      </c>
      <c r="K68" s="6">
        <v>696.20664965014532</v>
      </c>
      <c r="L68" s="6">
        <v>600.78564662674796</v>
      </c>
      <c r="M68" s="4"/>
      <c r="N68" s="6">
        <v>535.64810045635579</v>
      </c>
      <c r="O68" s="6">
        <v>554.08614375854268</v>
      </c>
      <c r="P68" s="6">
        <v>637.79159379015687</v>
      </c>
    </row>
    <row r="69" spans="2:16" x14ac:dyDescent="0.2">
      <c r="B69" s="61" t="s">
        <v>33</v>
      </c>
      <c r="C69" s="6">
        <v>81.973888097335418</v>
      </c>
      <c r="D69" s="6">
        <v>79.287552400247648</v>
      </c>
      <c r="E69" s="6">
        <v>78.354942567820743</v>
      </c>
      <c r="F69" s="6">
        <v>79.655764315386122</v>
      </c>
      <c r="G69" s="6">
        <v>81.703169974815495</v>
      </c>
      <c r="H69" s="6">
        <v>97.029124686760056</v>
      </c>
      <c r="I69" s="6">
        <v>102.09726819877351</v>
      </c>
      <c r="J69" s="6">
        <v>105.5831058922447</v>
      </c>
      <c r="K69" s="6">
        <v>116.56911033051605</v>
      </c>
      <c r="L69" s="6">
        <v>114.01214454290391</v>
      </c>
      <c r="M69" s="4"/>
      <c r="N69" s="6">
        <v>80.654742689144342</v>
      </c>
      <c r="O69" s="6">
        <v>90.696069279204238</v>
      </c>
      <c r="P69" s="6">
        <v>115.50770821387835</v>
      </c>
    </row>
    <row r="70" spans="2:16" x14ac:dyDescent="0.2">
      <c r="B70" s="61" t="s">
        <v>34</v>
      </c>
      <c r="C70" s="6">
        <v>80.522945246691449</v>
      </c>
      <c r="D70" s="6">
        <v>73.797093809612079</v>
      </c>
      <c r="E70" s="6">
        <v>86.725349241067406</v>
      </c>
      <c r="F70" s="6">
        <v>91.338368223392067</v>
      </c>
      <c r="G70" s="6">
        <v>89.752641419288082</v>
      </c>
      <c r="H70" s="6">
        <v>92.626162660807367</v>
      </c>
      <c r="I70" s="6">
        <v>103.13842690822042</v>
      </c>
      <c r="J70" s="6">
        <v>113.73758250151558</v>
      </c>
      <c r="K70" s="6">
        <v>113.49139511287558</v>
      </c>
      <c r="L70" s="6">
        <v>86.574327537508594</v>
      </c>
      <c r="M70" s="4"/>
      <c r="N70" s="6">
        <v>76.518632040216247</v>
      </c>
      <c r="O70" s="6">
        <v>91.447512514631129</v>
      </c>
      <c r="P70" s="6">
        <v>95.099880536184614</v>
      </c>
    </row>
    <row r="71" spans="2:16" x14ac:dyDescent="0.2">
      <c r="B71" s="61" t="s">
        <v>28</v>
      </c>
      <c r="C71" s="6">
        <v>7.4922177356879107</v>
      </c>
      <c r="D71" s="6">
        <v>7.4721468111574634</v>
      </c>
      <c r="E71" s="6">
        <v>8.1063874223769314</v>
      </c>
      <c r="F71" s="6">
        <v>7.2433998633328613</v>
      </c>
      <c r="G71" s="6">
        <v>7.9082848358518545</v>
      </c>
      <c r="H71" s="6">
        <v>10.439975846766496</v>
      </c>
      <c r="I71" s="6">
        <v>11.741771411836147</v>
      </c>
      <c r="J71" s="6">
        <v>12.559563540760101</v>
      </c>
      <c r="K71" s="6">
        <v>10.089191049153236</v>
      </c>
      <c r="L71" s="6">
        <v>9.5198169031762543</v>
      </c>
      <c r="M71" s="4"/>
      <c r="N71" s="6">
        <v>7.4826226679021897</v>
      </c>
      <c r="O71" s="6">
        <v>9.1980086236909404</v>
      </c>
      <c r="P71" s="6">
        <v>9.804885452236249</v>
      </c>
    </row>
    <row r="72" spans="2:16" x14ac:dyDescent="0.2">
      <c r="B72" s="61" t="s">
        <v>46</v>
      </c>
      <c r="C72" s="6">
        <v>133.67627447467908</v>
      </c>
      <c r="D72" s="6">
        <v>137.53965597310582</v>
      </c>
      <c r="E72" s="6">
        <v>140.29530055284911</v>
      </c>
      <c r="F72" s="6">
        <v>141.98078726165051</v>
      </c>
      <c r="G72" s="6">
        <v>136.45920086851342</v>
      </c>
      <c r="H72" s="6">
        <v>178.70405532202497</v>
      </c>
      <c r="I72" s="6">
        <v>158.87762142075695</v>
      </c>
      <c r="J72" s="6">
        <v>171.04466415699486</v>
      </c>
      <c r="K72" s="6">
        <v>187.12827250960527</v>
      </c>
      <c r="L72" s="6">
        <v>172.06655670412584</v>
      </c>
      <c r="M72" s="4"/>
      <c r="N72" s="6">
        <v>135.73396746074872</v>
      </c>
      <c r="O72" s="6">
        <v>159.23243805661826</v>
      </c>
      <c r="P72" s="6">
        <v>180.20174909760493</v>
      </c>
    </row>
    <row r="73" spans="2:16" x14ac:dyDescent="0.2">
      <c r="B73" s="61" t="s">
        <v>92</v>
      </c>
      <c r="C73" s="6">
        <v>601.56341648810348</v>
      </c>
      <c r="D73" s="6">
        <v>433.69220469984509</v>
      </c>
      <c r="E73" s="6">
        <v>395.9358215875377</v>
      </c>
      <c r="F73" s="6">
        <v>418.16412419630171</v>
      </c>
      <c r="G73" s="6">
        <v>383.19974512662958</v>
      </c>
      <c r="H73" s="6">
        <v>476.10955060010127</v>
      </c>
      <c r="I73" s="6">
        <v>367.82951796125002</v>
      </c>
      <c r="J73" s="6">
        <v>493.67188676395813</v>
      </c>
      <c r="K73" s="6">
        <v>528.18440209886717</v>
      </c>
      <c r="L73" s="6">
        <v>527.01026755389807</v>
      </c>
      <c r="M73" s="4"/>
      <c r="N73" s="6">
        <v>539.17739700814116</v>
      </c>
      <c r="O73" s="6">
        <v>419.45538440454163</v>
      </c>
      <c r="P73" s="6">
        <v>527.63922138300541</v>
      </c>
    </row>
    <row r="74" spans="2:16" x14ac:dyDescent="0.2">
      <c r="B74" s="61" t="s">
        <v>47</v>
      </c>
      <c r="C74" s="6">
        <v>86.69616276509484</v>
      </c>
      <c r="D74" s="6">
        <v>87.20825812983108</v>
      </c>
      <c r="E74" s="6">
        <v>87.778153502596339</v>
      </c>
      <c r="F74" s="6">
        <v>94.065883012787552</v>
      </c>
      <c r="G74" s="6">
        <v>96.231349657986215</v>
      </c>
      <c r="H74" s="6">
        <v>130.0873615160385</v>
      </c>
      <c r="I74" s="6">
        <v>109.30903000159543</v>
      </c>
      <c r="J74" s="6">
        <v>118.59574396070046</v>
      </c>
      <c r="K74" s="6">
        <v>135.6609581836905</v>
      </c>
      <c r="L74" s="6">
        <v>137.06138180264693</v>
      </c>
      <c r="M74" s="4"/>
      <c r="N74" s="6">
        <v>86.976541992318587</v>
      </c>
      <c r="O74" s="6">
        <v>112.53674314965049</v>
      </c>
      <c r="P74" s="6">
        <v>136.39831410426891</v>
      </c>
    </row>
    <row r="75" spans="2:16" x14ac:dyDescent="0.2">
      <c r="B75" s="61" t="s">
        <v>53</v>
      </c>
      <c r="C75" s="6">
        <v>87.464858058949801</v>
      </c>
      <c r="D75" s="6">
        <v>90.460039203865705</v>
      </c>
      <c r="E75" s="6">
        <v>95.739715390893963</v>
      </c>
      <c r="F75" s="6">
        <v>96.85030742970757</v>
      </c>
      <c r="G75" s="6">
        <v>95.106922932421725</v>
      </c>
      <c r="H75" s="6">
        <v>115.77538734411083</v>
      </c>
      <c r="I75" s="6">
        <v>117.12494232728828</v>
      </c>
      <c r="J75" s="6">
        <v>118.41009494493549</v>
      </c>
      <c r="K75" s="6">
        <v>124.5500407157465</v>
      </c>
      <c r="L75" s="6">
        <v>113.03615323049343</v>
      </c>
      <c r="M75" s="4"/>
      <c r="N75" s="6">
        <v>88.959915773876105</v>
      </c>
      <c r="O75" s="6">
        <v>106.59763513347579</v>
      </c>
      <c r="P75" s="6">
        <v>118.37368267655516</v>
      </c>
    </row>
    <row r="76" spans="2:16" x14ac:dyDescent="0.2">
      <c r="B76" s="9" t="s">
        <v>111</v>
      </c>
      <c r="C76" s="6">
        <v>27.846976955655965</v>
      </c>
      <c r="D76" s="6">
        <v>28.559421608709332</v>
      </c>
      <c r="E76" s="6">
        <v>28.40254619828157</v>
      </c>
      <c r="F76" s="6">
        <v>30.493291584327881</v>
      </c>
      <c r="G76" s="6">
        <v>30.787803870576237</v>
      </c>
      <c r="H76" s="6">
        <v>35.550691387679898</v>
      </c>
      <c r="I76" s="6">
        <v>34.692779365297426</v>
      </c>
      <c r="J76" s="6">
        <v>39.623455300489894</v>
      </c>
      <c r="K76" s="6">
        <v>43.928254588622167</v>
      </c>
      <c r="L76" s="6">
        <v>36.455715955496331</v>
      </c>
      <c r="M76" s="4"/>
      <c r="N76" s="6">
        <v>28.324284292751184</v>
      </c>
      <c r="O76" s="6">
        <v>33.87228285345028</v>
      </c>
      <c r="P76" s="6">
        <v>39.157709907207511</v>
      </c>
    </row>
    <row r="77" spans="2:16" x14ac:dyDescent="0.2">
      <c r="B77" s="61" t="s">
        <v>36</v>
      </c>
      <c r="C77" s="6">
        <v>131.6971731557812</v>
      </c>
      <c r="D77" s="6">
        <v>127.92060838829727</v>
      </c>
      <c r="E77" s="6">
        <v>135.80115771955201</v>
      </c>
      <c r="F77" s="6">
        <v>135.88949500876814</v>
      </c>
      <c r="G77" s="6">
        <v>138.16404070113214</v>
      </c>
      <c r="H77" s="6">
        <v>148.501819777241</v>
      </c>
      <c r="I77" s="6">
        <v>153.6267076663045</v>
      </c>
      <c r="J77" s="6">
        <v>159.66580837176878</v>
      </c>
      <c r="K77" s="6">
        <v>174.90910363875065</v>
      </c>
      <c r="L77" s="6">
        <v>153.53285645769387</v>
      </c>
      <c r="M77" s="4"/>
      <c r="N77" s="6">
        <v>129.57764721314805</v>
      </c>
      <c r="O77" s="6">
        <v>144.43386060341896</v>
      </c>
      <c r="P77" s="6">
        <v>163.81645974570191</v>
      </c>
    </row>
    <row r="78" spans="2:16" x14ac:dyDescent="0.2">
      <c r="B78" s="61" t="s">
        <v>48</v>
      </c>
      <c r="C78" s="6">
        <v>154.68433738225158</v>
      </c>
      <c r="D78" s="6">
        <v>176.00038050035266</v>
      </c>
      <c r="E78" s="6">
        <v>168.94640818066603</v>
      </c>
      <c r="F78" s="6">
        <v>206.07675773978679</v>
      </c>
      <c r="G78" s="6">
        <v>200.2929528083352</v>
      </c>
      <c r="H78" s="6">
        <v>196.53230318627294</v>
      </c>
      <c r="I78" s="6">
        <v>172.12027970052736</v>
      </c>
      <c r="J78" s="6">
        <v>166.71500996430211</v>
      </c>
      <c r="K78" s="6">
        <v>180.28024509280391</v>
      </c>
      <c r="L78" s="6">
        <v>170.54071887492148</v>
      </c>
      <c r="M78" s="4"/>
      <c r="N78" s="6">
        <v>167.28308699393651</v>
      </c>
      <c r="O78" s="6">
        <v>198.32914727878028</v>
      </c>
      <c r="P78" s="6">
        <v>175.95566497561407</v>
      </c>
    </row>
    <row r="79" spans="2:16" x14ac:dyDescent="0.2">
      <c r="B79" s="61" t="s">
        <v>49</v>
      </c>
      <c r="C79" s="6">
        <v>154.07779456835763</v>
      </c>
      <c r="D79" s="6">
        <v>146.50209398281058</v>
      </c>
      <c r="E79" s="6">
        <v>139.59375227600859</v>
      </c>
      <c r="F79" s="6">
        <v>148.71781903370555</v>
      </c>
      <c r="G79" s="6">
        <v>162.41162440765106</v>
      </c>
      <c r="H79" s="6">
        <v>187.74065228516579</v>
      </c>
      <c r="I79" s="6">
        <v>157.70323610870662</v>
      </c>
      <c r="J79" s="6">
        <v>157.66281348117329</v>
      </c>
      <c r="K79" s="6">
        <v>157.69518404529256</v>
      </c>
      <c r="L79" s="6">
        <v>171.65470783157551</v>
      </c>
      <c r="M79" s="4"/>
      <c r="N79" s="6">
        <v>149.82057332482196</v>
      </c>
      <c r="O79" s="6">
        <v>178.50200701036994</v>
      </c>
      <c r="P79" s="6">
        <v>165.69402306677071</v>
      </c>
    </row>
    <row r="80" spans="2:16" x14ac:dyDescent="0.2">
      <c r="B80" s="61" t="s">
        <v>37</v>
      </c>
      <c r="C80" s="6">
        <v>187.17202555142512</v>
      </c>
      <c r="D80" s="6">
        <v>192.01462959176331</v>
      </c>
      <c r="E80" s="6">
        <v>183.73352974265711</v>
      </c>
      <c r="F80" s="6">
        <v>189.4010903036135</v>
      </c>
      <c r="G80" s="6">
        <v>190.26592688444919</v>
      </c>
      <c r="H80" s="6">
        <v>233.16615216667995</v>
      </c>
      <c r="I80" s="6">
        <v>199.75742382186723</v>
      </c>
      <c r="J80" s="6">
        <v>229.28984998863095</v>
      </c>
      <c r="K80" s="6">
        <v>196.09234140683944</v>
      </c>
      <c r="L80" s="6">
        <v>340.12147529072115</v>
      </c>
      <c r="M80" s="4"/>
      <c r="N80" s="6">
        <v>190.0334093678108</v>
      </c>
      <c r="O80" s="6">
        <v>217.09238829930976</v>
      </c>
      <c r="P80" s="6">
        <v>266.58717456953946</v>
      </c>
    </row>
    <row r="81" spans="2:16" x14ac:dyDescent="0.2">
      <c r="B81" s="61" t="s">
        <v>50</v>
      </c>
      <c r="C81" s="6">
        <v>100.20770766991318</v>
      </c>
      <c r="D81" s="6">
        <v>94.609155112597719</v>
      </c>
      <c r="E81" s="6">
        <v>95.359810478689113</v>
      </c>
      <c r="F81" s="6">
        <v>107.91876843931867</v>
      </c>
      <c r="G81" s="6">
        <v>109.77281159121023</v>
      </c>
      <c r="H81" s="6">
        <v>127.25896416012073</v>
      </c>
      <c r="I81" s="6">
        <v>128.52159827450257</v>
      </c>
      <c r="J81" s="6">
        <v>130.78340312884063</v>
      </c>
      <c r="K81" s="6">
        <v>141.33271178211297</v>
      </c>
      <c r="L81" s="6">
        <v>133.06700102440661</v>
      </c>
      <c r="M81" s="4"/>
      <c r="N81" s="6">
        <v>97.278527000158192</v>
      </c>
      <c r="O81" s="6">
        <v>118.41581495048469</v>
      </c>
      <c r="P81" s="6">
        <v>136.95392245868948</v>
      </c>
    </row>
    <row r="82" spans="2:16" x14ac:dyDescent="0.2">
      <c r="B82" s="61" t="s">
        <v>52</v>
      </c>
      <c r="C82" s="6">
        <v>134.76569844359412</v>
      </c>
      <c r="D82" s="6">
        <v>132.24038340562601</v>
      </c>
      <c r="E82" s="6">
        <v>149.77714202114547</v>
      </c>
      <c r="F82" s="6">
        <v>144.20177354232365</v>
      </c>
      <c r="G82" s="6">
        <v>167.07975534410622</v>
      </c>
      <c r="H82" s="6">
        <v>153.98709820333266</v>
      </c>
      <c r="I82" s="6">
        <v>146.25872905070432</v>
      </c>
      <c r="J82" s="6">
        <v>163.47891796243624</v>
      </c>
      <c r="K82" s="6">
        <v>189.41990633097922</v>
      </c>
      <c r="L82" s="6">
        <v>174.88862917885788</v>
      </c>
      <c r="M82" s="4"/>
      <c r="N82" s="6">
        <v>133.50007499285272</v>
      </c>
      <c r="O82" s="6">
        <v>161.73952139522171</v>
      </c>
      <c r="P82" s="6">
        <v>183.00033717768505</v>
      </c>
    </row>
    <row r="83" spans="2:16" x14ac:dyDescent="0.2">
      <c r="B83" s="61" t="s">
        <v>38</v>
      </c>
      <c r="C83" s="6">
        <v>74.429585904737777</v>
      </c>
      <c r="D83" s="6">
        <v>73.169122388279675</v>
      </c>
      <c r="E83" s="6">
        <v>61.509497095223992</v>
      </c>
      <c r="F83" s="6">
        <v>70.492520363018713</v>
      </c>
      <c r="G83" s="6">
        <v>84.95602118719664</v>
      </c>
      <c r="H83" s="6">
        <v>84.6377792233164</v>
      </c>
      <c r="I83" s="6">
        <v>88.547333140085925</v>
      </c>
      <c r="J83" s="6">
        <v>88.568685153943292</v>
      </c>
      <c r="K83" s="6">
        <v>94.797940169322629</v>
      </c>
      <c r="L83" s="6">
        <v>104.33984510139716</v>
      </c>
      <c r="M83" s="4"/>
      <c r="N83" s="6">
        <v>73.779090367440588</v>
      </c>
      <c r="O83" s="6">
        <v>84.788739710436175</v>
      </c>
      <c r="P83" s="6">
        <v>99.962375283887226</v>
      </c>
    </row>
    <row r="84" spans="2:16" x14ac:dyDescent="0.2">
      <c r="B84" s="61" t="s">
        <v>39</v>
      </c>
      <c r="C84" s="6">
        <v>148.66345385213245</v>
      </c>
      <c r="D84" s="6">
        <v>145.50237845915476</v>
      </c>
      <c r="E84" s="6">
        <v>153.30054943189151</v>
      </c>
      <c r="F84" s="6">
        <v>158.85811256351582</v>
      </c>
      <c r="G84" s="6">
        <v>153.06169742821604</v>
      </c>
      <c r="H84" s="6">
        <v>147.31023310165247</v>
      </c>
      <c r="I84" s="6">
        <v>157.09982601842177</v>
      </c>
      <c r="J84" s="6">
        <v>151.60226256009713</v>
      </c>
      <c r="K84" s="6">
        <v>168.62760713031344</v>
      </c>
      <c r="L84" s="6">
        <v>163.23763796265385</v>
      </c>
      <c r="M84" s="4"/>
      <c r="N84" s="6">
        <v>146.9723984005559</v>
      </c>
      <c r="O84" s="6">
        <v>150.09072485162659</v>
      </c>
      <c r="P84" s="6">
        <v>165.67924003447519</v>
      </c>
    </row>
    <row r="85" spans="2:16" x14ac:dyDescent="0.2">
      <c r="B85" s="61" t="s">
        <v>51</v>
      </c>
      <c r="C85" s="6">
        <v>36.965268951472041</v>
      </c>
      <c r="D85" s="6">
        <v>42.59487234867462</v>
      </c>
      <c r="E85" s="6">
        <v>39.662918709405659</v>
      </c>
      <c r="F85" s="6">
        <v>47.814101583932207</v>
      </c>
      <c r="G85" s="6">
        <v>46.748227098976194</v>
      </c>
      <c r="H85" s="6">
        <v>48.532901204533566</v>
      </c>
      <c r="I85" s="6">
        <v>50.08998077485434</v>
      </c>
      <c r="J85" s="6">
        <v>57.193187416575498</v>
      </c>
      <c r="K85" s="6">
        <v>68.818736750198497</v>
      </c>
      <c r="L85" s="6">
        <v>64.210869709058016</v>
      </c>
      <c r="M85" s="4"/>
      <c r="N85" s="6">
        <v>39.848193555347436</v>
      </c>
      <c r="O85" s="6">
        <v>47.848671181279478</v>
      </c>
      <c r="P85" s="6">
        <v>66.454555834109769</v>
      </c>
    </row>
    <row r="86" spans="2:16" x14ac:dyDescent="0.2">
      <c r="B86" s="61" t="s">
        <v>30</v>
      </c>
      <c r="C86" s="6">
        <v>94.591409465166947</v>
      </c>
      <c r="D86" s="6">
        <v>85.207368809073444</v>
      </c>
      <c r="E86" s="6">
        <v>100.18063936869598</v>
      </c>
      <c r="F86" s="6">
        <v>107.63390921528463</v>
      </c>
      <c r="G86" s="6">
        <v>107.01150493035364</v>
      </c>
      <c r="H86" s="6">
        <v>104.3905356070447</v>
      </c>
      <c r="I86" s="6">
        <v>112.73075436391107</v>
      </c>
      <c r="J86" s="6">
        <v>122.90576682927818</v>
      </c>
      <c r="K86" s="6">
        <v>123.95143020740744</v>
      </c>
      <c r="L86" s="6">
        <v>112.63290448754786</v>
      </c>
      <c r="M86" s="4"/>
      <c r="N86" s="6">
        <v>89.128720415273321</v>
      </c>
      <c r="O86" s="6">
        <v>105.4031255778859</v>
      </c>
      <c r="P86" s="6">
        <v>118.03723471513288</v>
      </c>
    </row>
    <row r="87" spans="2:16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4"/>
      <c r="N87" s="5"/>
      <c r="O87" s="5"/>
      <c r="P87" s="5"/>
    </row>
    <row r="88" spans="2:16" x14ac:dyDescent="0.2">
      <c r="B88" s="106" t="s">
        <v>97</v>
      </c>
      <c r="L88" s="4"/>
      <c r="M88" s="4"/>
      <c r="N88" s="4"/>
      <c r="O88" s="4"/>
      <c r="P88" s="4"/>
    </row>
  </sheetData>
  <mergeCells count="24">
    <mergeCell ref="B1:P1"/>
    <mergeCell ref="B2:P2"/>
    <mergeCell ref="B3:P3"/>
    <mergeCell ref="B40:B41"/>
    <mergeCell ref="C40:F40"/>
    <mergeCell ref="G40:J40"/>
    <mergeCell ref="K5:L5"/>
    <mergeCell ref="N5:P5"/>
    <mergeCell ref="K40:L40"/>
    <mergeCell ref="N40:P40"/>
    <mergeCell ref="B36:P36"/>
    <mergeCell ref="B37:P37"/>
    <mergeCell ref="B38:P38"/>
    <mergeCell ref="B5:B6"/>
    <mergeCell ref="C5:F5"/>
    <mergeCell ref="G5:J5"/>
    <mergeCell ref="K62:L62"/>
    <mergeCell ref="N62:P62"/>
    <mergeCell ref="B58:P58"/>
    <mergeCell ref="B59:P59"/>
    <mergeCell ref="B60:P60"/>
    <mergeCell ref="G62:J62"/>
    <mergeCell ref="C62:F62"/>
    <mergeCell ref="B62:B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Table1_Constant</vt:lpstr>
      <vt:lpstr>Table2_GRcons</vt:lpstr>
      <vt:lpstr>Table3_ShareCons</vt:lpstr>
      <vt:lpstr>Table4_Current</vt:lpstr>
      <vt:lpstr>Table5_GRcurr</vt:lpstr>
      <vt:lpstr>Table6_ShareCurr</vt:lpstr>
      <vt:lpstr>Table7_Volume</vt:lpstr>
      <vt:lpstr>Table8_VolGR</vt:lpstr>
      <vt:lpstr>Table9_FPrice</vt:lpstr>
      <vt:lpstr>Table10_FPriceGR</vt:lpstr>
    </vt:vector>
  </TitlesOfParts>
  <Company>Bu. of Agricultural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S. Recide</dc:creator>
  <cp:lastModifiedBy>PSA</cp:lastModifiedBy>
  <cp:lastPrinted>2020-01-15T23:48:29Z</cp:lastPrinted>
  <dcterms:created xsi:type="dcterms:W3CDTF">1999-08-09T18:05:22Z</dcterms:created>
  <dcterms:modified xsi:type="dcterms:W3CDTF">2023-08-09T00:08:20Z</dcterms:modified>
</cp:coreProperties>
</file>