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er\Documents\OWS ISLE\2021 2022\PIPGP\Statistical Tables\"/>
    </mc:Choice>
  </mc:AlternateContent>
  <xr:revisionPtr revIDLastSave="0" documentId="8_{080598DB-F0B8-47E8-9010-F9FCBDB208B1}" xr6:coauthVersionLast="47" xr6:coauthVersionMax="47" xr10:uidLastSave="{00000000-0000-0000-0000-000000000000}"/>
  <bookViews>
    <workbookView xWindow="29985" yWindow="120" windowWidth="16185" windowHeight="15600" xr2:uid="{F6307730-9DB1-4239-9348-4BD63B3248E2}"/>
  </bookViews>
  <sheets>
    <sheet name="Table 12" sheetId="1" r:id="rId1"/>
  </sheets>
  <definedNames>
    <definedName name="_xlnm.Print_Area" localSheetId="0">'Table 12'!$A$1:$K$37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1" l="1"/>
  <c r="J19" i="1"/>
  <c r="I19" i="1"/>
  <c r="H19" i="1"/>
  <c r="G19" i="1"/>
  <c r="F19" i="1"/>
  <c r="E19" i="1"/>
  <c r="D19" i="1"/>
  <c r="C19" i="1"/>
  <c r="B19" i="1"/>
  <c r="K13" i="1"/>
  <c r="J13" i="1"/>
  <c r="I13" i="1"/>
  <c r="H13" i="1"/>
  <c r="G13" i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<sst xmlns="http://schemas.openxmlformats.org/spreadsheetml/2006/main" count="38" uniqueCount="36">
  <si>
    <t>Table 12. Number of Establishments Employing 20 or More Workers With PIPs by Workers Benefitted from the PIP Incentives by Sex, 
Category of Workers and Major Industry Group, Philippines:  2021</t>
  </si>
  <si>
    <t>MAJOR INDUSTRY GROUP</t>
  </si>
  <si>
    <t>Total Establishments with PIPs</t>
  </si>
  <si>
    <t>Workers Benefitted from Productivity Improvement Program Incentives</t>
  </si>
  <si>
    <t>Total
Both Sexes</t>
  </si>
  <si>
    <t xml:space="preserve">Male </t>
  </si>
  <si>
    <t>Female</t>
  </si>
  <si>
    <t>Total Male</t>
  </si>
  <si>
    <t>Managerial/
Executive</t>
  </si>
  <si>
    <t>Supervisors/
Foremen</t>
  </si>
  <si>
    <t>Rank-and-File/ Production Workers</t>
  </si>
  <si>
    <t>Total Female</t>
  </si>
  <si>
    <t>Rank-and-File/
Production Workers</t>
  </si>
  <si>
    <t>ALL INDUSTRIES</t>
  </si>
  <si>
    <t>Agriculture, Forestry and Fishing</t>
  </si>
  <si>
    <t>Industry</t>
  </si>
  <si>
    <t>Mining and Quarrying</t>
  </si>
  <si>
    <t>Manufacturing</t>
  </si>
  <si>
    <t>Electricity, Gas, Steam and Air Conditioning Supply</t>
  </si>
  <si>
    <t>Water Supply; Sewerage, Waste Management
    and Remediation Activities</t>
  </si>
  <si>
    <t>Construction</t>
  </si>
  <si>
    <t>Service</t>
  </si>
  <si>
    <t>Wholesale and Retail Trade; Repair of Motor
    Vehicles and Motorcycles</t>
  </si>
  <si>
    <t xml:space="preserve">Transportation and Storage 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</si>
  <si>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</si>
  <si>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</si>
  <si>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</si>
  <si>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</si>
  <si>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</si>
  <si>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</si>
  <si>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Education Except Public Education</t>
  </si>
  <si>
    <t>Human Health and Social Work Activities
    Except Public Health Activities</t>
  </si>
  <si>
    <t>Arts, Entertainment and  Recreation</t>
  </si>
  <si>
    <t>Other Service Activities Except Activities of Membership
    Organizations</t>
  </si>
  <si>
    <t>Note: Details may not add up to totals due to rounding.</t>
  </si>
  <si>
    <t>Source: Philippine Statistics Authority, 2021/2022 Integrated Survey on Labor and Employment (ISLE)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</si>
</sst>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i/>
      <sz val="10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3" fillId="0" borderId="0" xfId="2" applyFont="1" applyAlignment="1">
      <alignment horizontal="center" vertical="center" wrapText="1"/>
    </xf>
    <xf numFmtId="0" fontId="4" fillId="0" borderId="0" xfId="0" applyFont="1"/>
    <xf numFmtId="0" fontId="5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0" xfId="0" applyFont="1"/>
    <xf numFmtId="0" fontId="6" fillId="0" borderId="5" xfId="2" applyFont="1" applyBorder="1" applyAlignment="1">
      <alignment vertical="center" wrapText="1"/>
    </xf>
    <xf numFmtId="3" fontId="2" fillId="0" borderId="5" xfId="1" applyNumberFormat="1" applyFont="1" applyFill="1" applyBorder="1" applyAlignment="1">
      <alignment horizontal="right" vertical="center" wrapText="1" indent="3"/>
    </xf>
    <xf numFmtId="3" fontId="2" fillId="0" borderId="5" xfId="1" applyNumberFormat="1" applyFont="1" applyFill="1" applyBorder="1" applyAlignment="1">
      <alignment horizontal="right" vertical="center" wrapText="1"/>
    </xf>
    <xf numFmtId="0" fontId="6" fillId="0" borderId="6" xfId="2" applyFont="1" applyBorder="1" applyAlignment="1">
      <alignment horizontal="center" vertical="top"/>
    </xf>
    <xf numFmtId="165" fontId="7" fillId="0" borderId="6" xfId="1" applyNumberFormat="1" applyFont="1" applyBorder="1" applyAlignment="1">
      <alignment horizontal="right"/>
    </xf>
    <xf numFmtId="0" fontId="6" fillId="0" borderId="6" xfId="2" applyFont="1" applyBorder="1" applyAlignment="1">
      <alignment vertical="center"/>
    </xf>
    <xf numFmtId="165" fontId="8" fillId="0" borderId="6" xfId="1" applyNumberFormat="1" applyFont="1" applyBorder="1" applyAlignment="1">
      <alignment horizontal="right"/>
    </xf>
    <xf numFmtId="0" fontId="6" fillId="0" borderId="6" xfId="0" applyFont="1" applyBorder="1" applyAlignment="1">
      <alignment vertical="top"/>
    </xf>
    <xf numFmtId="0" fontId="2" fillId="0" borderId="6" xfId="0" applyFont="1" applyBorder="1" applyAlignment="1">
      <alignment horizontal="left" vertical="top" indent="1"/>
    </xf>
    <xf numFmtId="0" fontId="9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2" fillId="0" borderId="6" xfId="0" applyFont="1" applyBorder="1" applyAlignment="1">
      <alignment horizontal="left" vertical="top" wrapText="1" indent="1"/>
    </xf>
    <xf numFmtId="0" fontId="10" fillId="0" borderId="7" xfId="0" applyFont="1" applyBorder="1"/>
    <xf numFmtId="3" fontId="6" fillId="0" borderId="7" xfId="2" applyNumberFormat="1" applyFont="1" applyBorder="1" applyAlignment="1">
      <alignment horizontal="left" wrapText="1"/>
    </xf>
    <xf numFmtId="166" fontId="4" fillId="0" borderId="0" xfId="0" applyNumberFormat="1" applyFont="1"/>
    <xf numFmtId="0" fontId="11" fillId="0" borderId="0" xfId="0" applyFont="1" applyAlignment="1">
      <alignment horizontal="left"/>
    </xf>
    <xf numFmtId="165" fontId="12" fillId="0" borderId="0" xfId="1" applyNumberFormat="1" applyFont="1" applyBorder="1" applyAlignment="1">
      <alignment horizontal="left" vertical="top" wrapText="1"/>
    </xf>
    <xf numFmtId="165" fontId="13" fillId="0" borderId="0" xfId="1" applyNumberFormat="1" applyFont="1" applyBorder="1" applyAlignment="1">
      <alignment horizontal="right" vertical="top" wrapText="1"/>
    </xf>
    <xf numFmtId="165" fontId="4" fillId="0" borderId="0" xfId="0" applyNumberFormat="1" applyFont="1"/>
    <xf numFmtId="165" fontId="14" fillId="0" borderId="0" xfId="1" applyNumberFormat="1" applyFont="1" applyBorder="1" applyAlignment="1">
      <alignment horizontal="left" vertical="top" wrapText="1"/>
    </xf>
    <xf numFmtId="0" fontId="4" fillId="0" borderId="0" xfId="0" applyFont="1" applyAlignment="1">
      <alignment wrapText="1"/>
    </xf>
  </cellXfs>
  <cellStyles count="3">
    <cellStyle name="Comma" xfId="1" builtinId="3"/>
    <cellStyle name="Normal" xfId="0" builtinId="0"/>
    <cellStyle name="Normal_TABLE 4A.2" xfId="2" xr:uid="{1030A482-2014-463B-A6FC-545B3A1C00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BB03C-AD61-485E-BA52-A1CE58B1902E}">
  <dimension ref="A1:L35"/>
  <sheetViews>
    <sheetView tabSelected="1" zoomScale="85" zoomScaleNormal="85" zoomScaleSheetLayoutView="85" workbookViewId="0">
      <selection activeCell="D10" sqref="D10"/>
    </sheetView>
  </sheetViews>
  <sheetFormatPr defaultColWidth="9.140625" defaultRowHeight="14.25" x14ac:dyDescent="0.2"/>
  <cols>
    <col min="1" max="1" width="48.7109375" style="2" customWidth="1"/>
    <col min="2" max="2" width="15.7109375" style="2" customWidth="1"/>
    <col min="3" max="11" width="14.7109375" style="2" customWidth="1"/>
    <col min="12" max="16384" width="9.140625" style="2"/>
  </cols>
  <sheetData>
    <row r="1" spans="1:12" ht="15.6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5.6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 ht="15.6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ht="15.6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2" ht="15.6" customHeight="1" x14ac:dyDescent="0.2">
      <c r="A5" s="4" t="s">
        <v>1</v>
      </c>
      <c r="B5" s="5" t="s">
        <v>2</v>
      </c>
      <c r="C5" s="6" t="s">
        <v>3</v>
      </c>
      <c r="D5" s="7"/>
      <c r="E5" s="7"/>
      <c r="F5" s="7"/>
      <c r="G5" s="7"/>
      <c r="H5" s="7"/>
      <c r="I5" s="7"/>
      <c r="J5" s="7"/>
      <c r="K5" s="8"/>
      <c r="L5" s="9"/>
    </row>
    <row r="6" spans="1:12" ht="15.6" customHeight="1" x14ac:dyDescent="0.2">
      <c r="A6" s="4"/>
      <c r="B6" s="5"/>
      <c r="C6" s="5" t="s">
        <v>4</v>
      </c>
      <c r="D6" s="5" t="s">
        <v>5</v>
      </c>
      <c r="E6" s="5"/>
      <c r="F6" s="5"/>
      <c r="G6" s="5"/>
      <c r="H6" s="5" t="s">
        <v>6</v>
      </c>
      <c r="I6" s="5"/>
      <c r="J6" s="5"/>
      <c r="K6" s="5"/>
      <c r="L6" s="9"/>
    </row>
    <row r="7" spans="1:12" ht="15.6" customHeight="1" x14ac:dyDescent="0.2">
      <c r="A7" s="4"/>
      <c r="B7" s="5"/>
      <c r="C7" s="5"/>
      <c r="D7" s="5" t="s">
        <v>7</v>
      </c>
      <c r="E7" s="5" t="s">
        <v>8</v>
      </c>
      <c r="F7" s="5" t="s">
        <v>9</v>
      </c>
      <c r="G7" s="5" t="s">
        <v>10</v>
      </c>
      <c r="H7" s="5" t="s">
        <v>11</v>
      </c>
      <c r="I7" s="5" t="s">
        <v>8</v>
      </c>
      <c r="J7" s="5" t="s">
        <v>9</v>
      </c>
      <c r="K7" s="5" t="s">
        <v>12</v>
      </c>
      <c r="L7" s="9"/>
    </row>
    <row r="8" spans="1:12" ht="49.5" customHeight="1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9"/>
    </row>
    <row r="9" spans="1:12" x14ac:dyDescent="0.2">
      <c r="A9" s="10"/>
      <c r="B9" s="10"/>
      <c r="C9" s="11"/>
      <c r="D9" s="11"/>
      <c r="E9" s="11"/>
      <c r="F9" s="11"/>
      <c r="G9" s="11"/>
      <c r="H9" s="11"/>
      <c r="I9" s="11"/>
      <c r="J9" s="12"/>
      <c r="K9" s="12"/>
      <c r="L9" s="9"/>
    </row>
    <row r="10" spans="1:12" x14ac:dyDescent="0.2">
      <c r="A10" s="13" t="s">
        <v>13</v>
      </c>
      <c r="B10" s="14">
        <v>14774</v>
      </c>
      <c r="C10" s="14">
        <v>656493</v>
      </c>
      <c r="D10" s="14">
        <v>361703</v>
      </c>
      <c r="E10" s="14">
        <v>14878</v>
      </c>
      <c r="F10" s="14">
        <v>30553</v>
      </c>
      <c r="G10" s="14">
        <v>316272</v>
      </c>
      <c r="H10" s="14">
        <v>294790</v>
      </c>
      <c r="I10" s="14">
        <v>13875</v>
      </c>
      <c r="J10" s="14">
        <v>25946</v>
      </c>
      <c r="K10" s="14">
        <v>254970</v>
      </c>
      <c r="L10" s="9"/>
    </row>
    <row r="11" spans="1:12" x14ac:dyDescent="0.2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9"/>
    </row>
    <row r="12" spans="1:12" x14ac:dyDescent="0.2">
      <c r="A12" s="17" t="s">
        <v>14</v>
      </c>
      <c r="B12" s="14">
        <v>436</v>
      </c>
      <c r="C12" s="14">
        <v>28819</v>
      </c>
      <c r="D12" s="14">
        <v>23668</v>
      </c>
      <c r="E12" s="14">
        <v>296</v>
      </c>
      <c r="F12" s="14">
        <v>1837</v>
      </c>
      <c r="G12" s="14">
        <v>21534</v>
      </c>
      <c r="H12" s="14">
        <v>5152</v>
      </c>
      <c r="I12" s="14">
        <v>131</v>
      </c>
      <c r="J12" s="14">
        <v>519</v>
      </c>
      <c r="K12" s="14">
        <v>4501</v>
      </c>
      <c r="L12" s="9"/>
    </row>
    <row r="13" spans="1:12" x14ac:dyDescent="0.2">
      <c r="A13" s="17" t="s">
        <v>15</v>
      </c>
      <c r="B13" s="14">
        <f>SUM(B14:B18)</f>
        <v>3640</v>
      </c>
      <c r="C13" s="14">
        <f t="shared" ref="C13:G13" si="0">SUM(C14:C18)</f>
        <v>271859</v>
      </c>
      <c r="D13" s="14">
        <f t="shared" si="0"/>
        <v>155918</v>
      </c>
      <c r="E13" s="14">
        <f t="shared" si="0"/>
        <v>4840</v>
      </c>
      <c r="F13" s="14">
        <f t="shared" si="0"/>
        <v>12153</v>
      </c>
      <c r="G13" s="14">
        <f t="shared" si="0"/>
        <v>138923</v>
      </c>
      <c r="H13" s="14">
        <f>SUM(H14:H18)</f>
        <v>115938</v>
      </c>
      <c r="I13" s="14">
        <f t="shared" ref="I13:K13" si="1">SUM(I14:I18)</f>
        <v>3139</v>
      </c>
      <c r="J13" s="14">
        <f t="shared" si="1"/>
        <v>7748</v>
      </c>
      <c r="K13" s="14">
        <f t="shared" si="1"/>
        <v>105053</v>
      </c>
      <c r="L13" s="9"/>
    </row>
    <row r="14" spans="1:12" x14ac:dyDescent="0.2">
      <c r="A14" s="18" t="s">
        <v>16</v>
      </c>
      <c r="B14" s="16">
        <v>64</v>
      </c>
      <c r="C14" s="16">
        <v>3003</v>
      </c>
      <c r="D14" s="16">
        <v>2694</v>
      </c>
      <c r="E14" s="16">
        <v>97</v>
      </c>
      <c r="F14" s="16">
        <v>453</v>
      </c>
      <c r="G14" s="16">
        <v>2143</v>
      </c>
      <c r="H14" s="16">
        <v>308</v>
      </c>
      <c r="I14" s="16">
        <v>21</v>
      </c>
      <c r="J14" s="16">
        <v>119</v>
      </c>
      <c r="K14" s="16">
        <v>169</v>
      </c>
      <c r="L14" s="19"/>
    </row>
    <row r="15" spans="1:12" x14ac:dyDescent="0.2">
      <c r="A15" s="18" t="s">
        <v>17</v>
      </c>
      <c r="B15" s="16">
        <v>2790</v>
      </c>
      <c r="C15" s="16">
        <v>236070</v>
      </c>
      <c r="D15" s="16">
        <v>126269</v>
      </c>
      <c r="E15" s="16">
        <v>3747</v>
      </c>
      <c r="F15" s="16">
        <v>9206</v>
      </c>
      <c r="G15" s="16">
        <v>113316</v>
      </c>
      <c r="H15" s="16">
        <v>109800</v>
      </c>
      <c r="I15" s="16">
        <v>2576</v>
      </c>
      <c r="J15" s="16">
        <v>6763</v>
      </c>
      <c r="K15" s="16">
        <v>100461</v>
      </c>
      <c r="L15" s="20"/>
    </row>
    <row r="16" spans="1:12" x14ac:dyDescent="0.2">
      <c r="A16" s="18" t="s">
        <v>18</v>
      </c>
      <c r="B16" s="16">
        <v>152</v>
      </c>
      <c r="C16" s="16">
        <v>10561</v>
      </c>
      <c r="D16" s="16">
        <v>8535</v>
      </c>
      <c r="E16" s="16">
        <v>374</v>
      </c>
      <c r="F16" s="16">
        <v>957</v>
      </c>
      <c r="G16" s="16">
        <v>7203</v>
      </c>
      <c r="H16" s="16">
        <v>2026</v>
      </c>
      <c r="I16" s="16">
        <v>195</v>
      </c>
      <c r="J16" s="16">
        <v>328</v>
      </c>
      <c r="K16" s="16">
        <v>1503</v>
      </c>
      <c r="L16" s="20"/>
    </row>
    <row r="17" spans="1:12" ht="26.1" customHeight="1" x14ac:dyDescent="0.2">
      <c r="A17" s="21" t="s">
        <v>19</v>
      </c>
      <c r="B17" s="16">
        <v>190</v>
      </c>
      <c r="C17" s="16">
        <v>8424</v>
      </c>
      <c r="D17" s="16">
        <v>6329</v>
      </c>
      <c r="E17" s="16">
        <v>210</v>
      </c>
      <c r="F17" s="16">
        <v>390</v>
      </c>
      <c r="G17" s="16">
        <v>5729</v>
      </c>
      <c r="H17" s="16">
        <v>2095</v>
      </c>
      <c r="I17" s="16">
        <v>148</v>
      </c>
      <c r="J17" s="16">
        <v>370</v>
      </c>
      <c r="K17" s="16">
        <v>1577</v>
      </c>
      <c r="L17" s="19"/>
    </row>
    <row r="18" spans="1:12" x14ac:dyDescent="0.2">
      <c r="A18" s="18" t="s">
        <v>20</v>
      </c>
      <c r="B18" s="16">
        <v>444</v>
      </c>
      <c r="C18" s="16">
        <v>13801</v>
      </c>
      <c r="D18" s="16">
        <v>12091</v>
      </c>
      <c r="E18" s="16">
        <v>412</v>
      </c>
      <c r="F18" s="16">
        <v>1147</v>
      </c>
      <c r="G18" s="16">
        <v>10532</v>
      </c>
      <c r="H18" s="16">
        <v>1709</v>
      </c>
      <c r="I18" s="16">
        <v>199</v>
      </c>
      <c r="J18" s="16">
        <v>168</v>
      </c>
      <c r="K18" s="16">
        <v>1343</v>
      </c>
      <c r="L18" s="9"/>
    </row>
    <row r="19" spans="1:12" x14ac:dyDescent="0.2">
      <c r="A19" s="17" t="s">
        <v>21</v>
      </c>
      <c r="B19" s="14">
        <f>SUM(B20:B31)</f>
        <v>10696</v>
      </c>
      <c r="C19" s="14">
        <f t="shared" ref="C19:G19" si="2">SUM(C20:C31)</f>
        <v>355818</v>
      </c>
      <c r="D19" s="14">
        <f t="shared" si="2"/>
        <v>182117</v>
      </c>
      <c r="E19" s="14">
        <f t="shared" si="2"/>
        <v>9740</v>
      </c>
      <c r="F19" s="14">
        <f t="shared" si="2"/>
        <v>16561</v>
      </c>
      <c r="G19" s="14">
        <f t="shared" si="2"/>
        <v>155814</v>
      </c>
      <c r="H19" s="14">
        <f>SUM(H20:H31)</f>
        <v>173702</v>
      </c>
      <c r="I19" s="14">
        <f t="shared" ref="I19:K19" si="3">SUM(I20:I31)</f>
        <v>10606</v>
      </c>
      <c r="J19" s="14">
        <f t="shared" si="3"/>
        <v>17678</v>
      </c>
      <c r="K19" s="14">
        <f t="shared" si="3"/>
        <v>145418</v>
      </c>
      <c r="L19" s="9"/>
    </row>
    <row r="20" spans="1:12" ht="26.1" customHeight="1" x14ac:dyDescent="0.2">
      <c r="A20" s="21" t="s">
        <v>22</v>
      </c>
      <c r="B20" s="16">
        <v>3802</v>
      </c>
      <c r="C20" s="16">
        <v>78286</v>
      </c>
      <c r="D20" s="16">
        <v>44933</v>
      </c>
      <c r="E20" s="16">
        <v>2187</v>
      </c>
      <c r="F20" s="16">
        <v>4101</v>
      </c>
      <c r="G20" s="16">
        <v>38645</v>
      </c>
      <c r="H20" s="16">
        <v>33354</v>
      </c>
      <c r="I20" s="16">
        <v>2217</v>
      </c>
      <c r="J20" s="16">
        <v>3399</v>
      </c>
      <c r="K20" s="16">
        <v>27738</v>
      </c>
      <c r="L20" s="9"/>
    </row>
    <row r="21" spans="1:12" x14ac:dyDescent="0.2">
      <c r="A21" s="18" t="s">
        <v>23</v>
      </c>
      <c r="B21" s="16">
        <v>472</v>
      </c>
      <c r="C21" s="16">
        <v>18571</v>
      </c>
      <c r="D21" s="16">
        <v>13578</v>
      </c>
      <c r="E21" s="16">
        <v>651</v>
      </c>
      <c r="F21" s="16">
        <v>1055</v>
      </c>
      <c r="G21" s="16">
        <v>11872</v>
      </c>
      <c r="H21" s="16">
        <v>4993</v>
      </c>
      <c r="I21" s="16">
        <v>512</v>
      </c>
      <c r="J21" s="16">
        <v>789</v>
      </c>
      <c r="K21" s="16">
        <v>3692</v>
      </c>
      <c r="L21" s="9"/>
    </row>
    <row r="22" spans="1:12" x14ac:dyDescent="0.2">
      <c r="A22" s="18" t="s">
        <v>24</v>
      </c>
      <c r="B22" s="16">
        <v>1840</v>
      </c>
      <c r="C22" s="16">
        <v>19302</v>
      </c>
      <c r="D22" s="16">
        <v>10980</v>
      </c>
      <c r="E22" s="16">
        <v>789</v>
      </c>
      <c r="F22" s="16">
        <v>1168</v>
      </c>
      <c r="G22" s="16">
        <v>9023</v>
      </c>
      <c r="H22" s="16">
        <v>8322</v>
      </c>
      <c r="I22" s="16">
        <v>1276</v>
      </c>
      <c r="J22" s="16">
        <v>1108</v>
      </c>
      <c r="K22" s="16">
        <v>5938</v>
      </c>
      <c r="L22" s="9"/>
    </row>
    <row r="23" spans="1:12" x14ac:dyDescent="0.2">
      <c r="A23" s="18" t="s">
        <v>25</v>
      </c>
      <c r="B23" s="16">
        <v>296</v>
      </c>
      <c r="C23" s="16">
        <v>17727</v>
      </c>
      <c r="D23" s="16">
        <v>9630</v>
      </c>
      <c r="E23" s="16">
        <v>678</v>
      </c>
      <c r="F23" s="16">
        <v>1305</v>
      </c>
      <c r="G23" s="16">
        <v>7646</v>
      </c>
      <c r="H23" s="16">
        <v>8097</v>
      </c>
      <c r="I23" s="16">
        <v>442</v>
      </c>
      <c r="J23" s="16">
        <v>989</v>
      </c>
      <c r="K23" s="16">
        <v>6666</v>
      </c>
      <c r="L23" s="9"/>
    </row>
    <row r="24" spans="1:12" x14ac:dyDescent="0.2">
      <c r="A24" s="18" t="s">
        <v>26</v>
      </c>
      <c r="B24" s="16">
        <v>825</v>
      </c>
      <c r="C24" s="16">
        <v>53078</v>
      </c>
      <c r="D24" s="16">
        <v>22647</v>
      </c>
      <c r="E24" s="16">
        <v>2062</v>
      </c>
      <c r="F24" s="16">
        <v>2757</v>
      </c>
      <c r="G24" s="16">
        <v>17828</v>
      </c>
      <c r="H24" s="16">
        <v>30431</v>
      </c>
      <c r="I24" s="16">
        <v>2192</v>
      </c>
      <c r="J24" s="16">
        <v>3815</v>
      </c>
      <c r="K24" s="16">
        <v>24424</v>
      </c>
      <c r="L24" s="9"/>
    </row>
    <row r="25" spans="1:12" x14ac:dyDescent="0.2">
      <c r="A25" s="18" t="s">
        <v>27</v>
      </c>
      <c r="B25" s="16">
        <v>243</v>
      </c>
      <c r="C25" s="16">
        <v>6013</v>
      </c>
      <c r="D25" s="16">
        <v>3377</v>
      </c>
      <c r="E25" s="16">
        <v>329</v>
      </c>
      <c r="F25" s="16">
        <v>565</v>
      </c>
      <c r="G25" s="16">
        <v>2484</v>
      </c>
      <c r="H25" s="16">
        <v>2636</v>
      </c>
      <c r="I25" s="16">
        <v>358</v>
      </c>
      <c r="J25" s="16">
        <v>601</v>
      </c>
      <c r="K25" s="16">
        <v>1677</v>
      </c>
      <c r="L25" s="9"/>
    </row>
    <row r="26" spans="1:12" x14ac:dyDescent="0.2">
      <c r="A26" s="18" t="s">
        <v>28</v>
      </c>
      <c r="B26" s="16">
        <v>237</v>
      </c>
      <c r="C26" s="16">
        <v>10809</v>
      </c>
      <c r="D26" s="16">
        <v>4839</v>
      </c>
      <c r="E26" s="16">
        <v>367</v>
      </c>
      <c r="F26" s="16">
        <v>939</v>
      </c>
      <c r="G26" s="16">
        <v>3533</v>
      </c>
      <c r="H26" s="16">
        <v>5970</v>
      </c>
      <c r="I26" s="16">
        <v>479</v>
      </c>
      <c r="J26" s="16">
        <v>1105</v>
      </c>
      <c r="K26" s="16">
        <v>4386</v>
      </c>
      <c r="L26" s="9"/>
    </row>
    <row r="27" spans="1:12" x14ac:dyDescent="0.2">
      <c r="A27" s="18" t="s">
        <v>29</v>
      </c>
      <c r="B27" s="16">
        <v>927</v>
      </c>
      <c r="C27" s="16">
        <v>100686</v>
      </c>
      <c r="D27" s="16">
        <v>52429</v>
      </c>
      <c r="E27" s="16">
        <v>1674</v>
      </c>
      <c r="F27" s="16">
        <v>3283</v>
      </c>
      <c r="G27" s="16">
        <v>47472</v>
      </c>
      <c r="H27" s="16">
        <v>48257</v>
      </c>
      <c r="I27" s="16">
        <v>1725</v>
      </c>
      <c r="J27" s="16">
        <v>3420</v>
      </c>
      <c r="K27" s="16">
        <v>43112</v>
      </c>
      <c r="L27" s="9"/>
    </row>
    <row r="28" spans="1:12" x14ac:dyDescent="0.2">
      <c r="A28" s="18" t="s">
        <v>30</v>
      </c>
      <c r="B28" s="16">
        <v>1129</v>
      </c>
      <c r="C28" s="16">
        <v>23704</v>
      </c>
      <c r="D28" s="16">
        <v>9557</v>
      </c>
      <c r="E28" s="16">
        <v>579</v>
      </c>
      <c r="F28" s="16">
        <v>669</v>
      </c>
      <c r="G28" s="16">
        <v>8308</v>
      </c>
      <c r="H28" s="16">
        <v>14147</v>
      </c>
      <c r="I28" s="16">
        <v>715</v>
      </c>
      <c r="J28" s="16">
        <v>1029</v>
      </c>
      <c r="K28" s="16">
        <v>12403</v>
      </c>
      <c r="L28" s="9"/>
    </row>
    <row r="29" spans="1:12" ht="26.1" customHeight="1" x14ac:dyDescent="0.2">
      <c r="A29" s="21" t="s">
        <v>31</v>
      </c>
      <c r="B29" s="16">
        <v>707</v>
      </c>
      <c r="C29" s="16">
        <v>23382</v>
      </c>
      <c r="D29" s="16">
        <v>7717</v>
      </c>
      <c r="E29" s="16">
        <v>325</v>
      </c>
      <c r="F29" s="16">
        <v>495</v>
      </c>
      <c r="G29" s="16">
        <v>6897</v>
      </c>
      <c r="H29" s="16">
        <v>15665</v>
      </c>
      <c r="I29" s="16">
        <v>614</v>
      </c>
      <c r="J29" s="16">
        <v>1296</v>
      </c>
      <c r="K29" s="16">
        <v>13755</v>
      </c>
      <c r="L29" s="9"/>
    </row>
    <row r="30" spans="1:12" x14ac:dyDescent="0.2">
      <c r="A30" s="18" t="s">
        <v>32</v>
      </c>
      <c r="B30" s="16">
        <v>87</v>
      </c>
      <c r="C30" s="16">
        <v>2407</v>
      </c>
      <c r="D30" s="16">
        <v>1495</v>
      </c>
      <c r="E30" s="16">
        <v>65</v>
      </c>
      <c r="F30" s="16">
        <v>171</v>
      </c>
      <c r="G30" s="16">
        <v>1258</v>
      </c>
      <c r="H30" s="16">
        <v>912</v>
      </c>
      <c r="I30" s="16">
        <v>47</v>
      </c>
      <c r="J30" s="16">
        <v>103</v>
      </c>
      <c r="K30" s="16">
        <v>762</v>
      </c>
      <c r="L30" s="9"/>
    </row>
    <row r="31" spans="1:12" ht="26.1" customHeight="1" x14ac:dyDescent="0.2">
      <c r="A31" s="21" t="s">
        <v>33</v>
      </c>
      <c r="B31" s="16">
        <v>131</v>
      </c>
      <c r="C31" s="16">
        <v>1853</v>
      </c>
      <c r="D31" s="16">
        <v>935</v>
      </c>
      <c r="E31" s="16">
        <v>34</v>
      </c>
      <c r="F31" s="16">
        <v>53</v>
      </c>
      <c r="G31" s="16">
        <v>848</v>
      </c>
      <c r="H31" s="16">
        <v>918</v>
      </c>
      <c r="I31" s="16">
        <v>29</v>
      </c>
      <c r="J31" s="16">
        <v>24</v>
      </c>
      <c r="K31" s="16">
        <v>865</v>
      </c>
      <c r="L31" s="9"/>
    </row>
    <row r="32" spans="1:12" x14ac:dyDescent="0.2">
      <c r="A32" s="22"/>
      <c r="B32" s="22"/>
      <c r="C32" s="23"/>
      <c r="D32" s="23"/>
      <c r="E32" s="23"/>
      <c r="F32" s="23"/>
      <c r="G32" s="23"/>
      <c r="H32" s="23"/>
      <c r="I32" s="23"/>
      <c r="J32" s="23"/>
      <c r="K32" s="23"/>
      <c r="L32" s="9"/>
    </row>
    <row r="33" spans="1:11" x14ac:dyDescent="0.2">
      <c r="D33" s="24"/>
      <c r="E33" s="24"/>
      <c r="F33" s="24"/>
      <c r="G33" s="24"/>
      <c r="H33" s="24"/>
      <c r="I33" s="24"/>
      <c r="J33" s="24"/>
      <c r="K33" s="24"/>
    </row>
    <row r="34" spans="1:11" x14ac:dyDescent="0.2">
      <c r="A34" s="25" t="s">
        <v>34</v>
      </c>
      <c r="B34" s="26"/>
      <c r="C34" s="26"/>
      <c r="D34" s="27"/>
      <c r="E34" s="28"/>
      <c r="F34" s="28"/>
      <c r="G34" s="28"/>
      <c r="H34" s="26"/>
      <c r="I34" s="26"/>
      <c r="J34" s="27"/>
    </row>
    <row r="35" spans="1:11" x14ac:dyDescent="0.2">
      <c r="A35" s="25" t="s">
        <v>35</v>
      </c>
      <c r="B35" s="29"/>
      <c r="C35" s="29"/>
      <c r="D35" s="30"/>
      <c r="E35" s="24"/>
      <c r="F35" s="24"/>
      <c r="G35" s="24"/>
      <c r="H35" s="29"/>
      <c r="I35" s="29"/>
      <c r="J35" s="30"/>
    </row>
  </sheetData>
  <mergeCells count="15">
    <mergeCell ref="G7:G8"/>
    <mergeCell ref="H7:H8"/>
    <mergeCell ref="I7:I8"/>
    <mergeCell ref="J7:J8"/>
    <mergeCell ref="K7:K8"/>
    <mergeCell ref="A1:K3"/>
    <mergeCell ref="A5:A8"/>
    <mergeCell ref="B5:B8"/>
    <mergeCell ref="C5:K5"/>
    <mergeCell ref="C6:C8"/>
    <mergeCell ref="D6:G6"/>
    <mergeCell ref="H6:K6"/>
    <mergeCell ref="D7:D8"/>
    <mergeCell ref="E7:E8"/>
    <mergeCell ref="F7:F8"/>
  </mergeCells>
  <printOptions horizontalCentered="1"/>
  <pageMargins left="0.39370078740157499" right="0.39370078740157499" top="0.74803149606299202" bottom="0.74803149606299202" header="0.31496062992126" footer="0.31496062992126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12</vt:lpstr>
      <vt:lpstr>'Table 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Bata</dc:creator>
  <cp:lastModifiedBy>Carlo Bata</cp:lastModifiedBy>
  <dcterms:created xsi:type="dcterms:W3CDTF">2024-06-10T05:12:53Z</dcterms:created>
  <dcterms:modified xsi:type="dcterms:W3CDTF">2024-06-10T05:13:16Z</dcterms:modified>
</cp:coreProperties>
</file>