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83EB50FB-4B75-4571-9297-4EEEEC4BF027}" xr6:coauthVersionLast="47" xr6:coauthVersionMax="47" xr10:uidLastSave="{00000000-0000-0000-0000-000000000000}"/>
  <bookViews>
    <workbookView xWindow="31530" yWindow="600" windowWidth="16185" windowHeight="15600" xr2:uid="{237448CA-E308-4E10-9F0E-38EF21B08A02}"/>
  </bookViews>
  <sheets>
    <sheet name="Table 16" sheetId="1" r:id="rId1"/>
  </sheets>
  <definedNames>
    <definedName name="_xlnm.Print_Area" localSheetId="0">'Table 16'!$A$1:$K$34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B17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<sst xmlns="http://schemas.openxmlformats.org/spreadsheetml/2006/main" count="38" uniqueCount="37">
  <si>
    <t>Table 16. Number of Establishments Employing 20 or More Workers that Adopted Work-From-Home (WFH) Arrangement 
by Area of the Company’s Operations and Major Industry Group, Philippines:  July 2021 to June 2022</t>
  </si>
  <si>
    <t>MAJOR INDUSTRY GROUP</t>
  </si>
  <si>
    <t>Total Establishments</t>
  </si>
  <si>
    <t>Total Establishments that Adopted WFH</t>
  </si>
  <si>
    <t>Area of the Company’s Operations</t>
  </si>
  <si>
    <t>Administrative and Finance</t>
  </si>
  <si>
    <t>Human Resource</t>
  </si>
  <si>
    <t>Sales 
and Marketing</t>
  </si>
  <si>
    <t>Post Sales/ Customer Service</t>
  </si>
  <si>
    <t>Research 
and Development</t>
  </si>
  <si>
    <t>IT/
Information</t>
  </si>
  <si>
    <t>Quality Management</t>
  </si>
  <si>
    <t>Others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</si>
  <si>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</si>
  <si>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</si>
  <si>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</si>
  <si>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</si>
  <si>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</si>
  <si>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</si>
  <si>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</si>
  <si>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</si>
  <si>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</si>
  <si>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</si>
  <si>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</si>
  <si>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</si>
  <si>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</si>
  <si>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</si>
  <si>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</si>
  <si>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</si>
  <si>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</si>
  <si>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</si>
  <si>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</si>
  <si>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</si>
  <si>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</si>
  <si>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-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</si>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</sst>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164" fontId="5" fillId="0" borderId="6" xfId="1" applyNumberFormat="1" applyFont="1" applyBorder="1" applyAlignment="1">
      <alignment horizontal="right" indent="1"/>
    </xf>
    <xf numFmtId="164" fontId="5" fillId="0" borderId="7" xfId="1" applyNumberFormat="1" applyFont="1" applyBorder="1" applyAlignment="1">
      <alignment horizontal="right" indent="1"/>
    </xf>
    <xf numFmtId="164" fontId="5" fillId="0" borderId="6" xfId="1" applyNumberFormat="1" applyFont="1" applyBorder="1" applyAlignment="1">
      <alignment horizontal="center"/>
    </xf>
    <xf numFmtId="0" fontId="6" fillId="0" borderId="0" xfId="0" applyFont="1"/>
    <xf numFmtId="0" fontId="7" fillId="0" borderId="6" xfId="0" applyFont="1" applyBorder="1" applyAlignment="1">
      <alignment vertical="top"/>
    </xf>
    <xf numFmtId="164" fontId="4" fillId="0" borderId="6" xfId="1" applyNumberFormat="1" applyFont="1" applyBorder="1" applyAlignment="1"/>
    <xf numFmtId="164" fontId="4" fillId="0" borderId="7" xfId="1" applyNumberFormat="1" applyFont="1" applyBorder="1" applyAlignment="1"/>
    <xf numFmtId="0" fontId="8" fillId="0" borderId="6" xfId="0" applyFont="1" applyBorder="1" applyAlignment="1">
      <alignment horizontal="left" vertical="top" indent="1"/>
    </xf>
    <xf numFmtId="164" fontId="5" fillId="0" borderId="6" xfId="1" applyNumberFormat="1" applyFont="1" applyBorder="1" applyAlignment="1">
      <alignment horizontal="right"/>
    </xf>
    <xf numFmtId="0" fontId="8" fillId="0" borderId="6" xfId="0" applyFont="1" applyBorder="1" applyAlignment="1">
      <alignment horizontal="left" vertical="top" wrapText="1" indent="1"/>
    </xf>
    <xf numFmtId="0" fontId="5" fillId="0" borderId="5" xfId="0" applyFont="1" applyBorder="1" applyAlignment="1">
      <alignment vertical="center" wrapText="1"/>
    </xf>
    <xf numFmtId="164" fontId="5" fillId="0" borderId="5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 2" xfId="1" xr:uid="{54F022AA-A980-47C5-8A0C-EEEDFBA283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864A-D3B8-4647-9BFB-9790A0F47E3E}">
  <dimension ref="A1:K33"/>
  <sheetViews>
    <sheetView tabSelected="1" zoomScale="84" zoomScaleNormal="84" zoomScaleSheetLayoutView="85" workbookViewId="0">
      <selection activeCell="A5" sqref="A5:A6"/>
    </sheetView>
  </sheetViews>
  <sheetFormatPr defaultColWidth="9.140625" defaultRowHeight="14.25" x14ac:dyDescent="0.2"/>
  <cols>
    <col min="1" max="1" width="48.7109375" style="34" customWidth="1"/>
    <col min="2" max="3" width="15.7109375" style="35" customWidth="1"/>
    <col min="4" max="4" width="14.7109375" style="35" customWidth="1"/>
    <col min="5" max="7" width="12.7109375" style="35" customWidth="1"/>
    <col min="8" max="8" width="13.28515625" style="35" customWidth="1"/>
    <col min="9" max="9" width="12.7109375" style="35" customWidth="1"/>
    <col min="10" max="10" width="13.28515625" style="35" customWidth="1"/>
    <col min="11" max="11" width="12.7109375" style="35" customWidth="1"/>
    <col min="12" max="12" width="16" style="23" customWidth="1"/>
    <col min="13" max="16384" width="9.140625" style="23"/>
  </cols>
  <sheetData>
    <row r="1" spans="1:11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" customFormat="1" ht="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15.75" customHeight="1" x14ac:dyDescent="0.25">
      <c r="A5" s="5" t="s">
        <v>1</v>
      </c>
      <c r="B5" s="5" t="s">
        <v>2</v>
      </c>
      <c r="C5" s="5" t="s">
        <v>3</v>
      </c>
      <c r="D5" s="6" t="s">
        <v>4</v>
      </c>
      <c r="E5" s="7"/>
      <c r="F5" s="7"/>
      <c r="G5" s="7"/>
      <c r="H5" s="7"/>
      <c r="I5" s="7"/>
      <c r="J5" s="7"/>
      <c r="K5" s="8"/>
    </row>
    <row r="6" spans="1:11" s="4" customFormat="1" ht="66.95" customHeight="1" x14ac:dyDescent="0.25">
      <c r="A6" s="5"/>
      <c r="B6" s="5"/>
      <c r="C6" s="5"/>
      <c r="D6" s="9" t="s">
        <v>5</v>
      </c>
      <c r="E6" s="9" t="s">
        <v>6</v>
      </c>
      <c r="F6" s="10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2" t="s">
        <v>12</v>
      </c>
    </row>
    <row r="7" spans="1:11" s="4" customFormat="1" ht="15" x14ac:dyDescent="0.25">
      <c r="A7" s="13"/>
      <c r="B7" s="13"/>
      <c r="C7" s="13"/>
      <c r="D7" s="13"/>
      <c r="E7" s="13"/>
      <c r="F7" s="14"/>
      <c r="G7" s="13"/>
      <c r="H7" s="13"/>
      <c r="I7" s="13"/>
      <c r="J7" s="13"/>
      <c r="K7" s="15"/>
    </row>
    <row r="8" spans="1:11" s="4" customFormat="1" ht="15.95" customHeight="1" x14ac:dyDescent="0.25">
      <c r="A8" s="13" t="s">
        <v>13</v>
      </c>
      <c r="B8" s="16">
        <v>36342</v>
      </c>
      <c r="C8" s="16">
        <v>9822</v>
      </c>
      <c r="D8" s="16">
        <v>7239</v>
      </c>
      <c r="E8" s="16">
        <v>5533</v>
      </c>
      <c r="F8" s="17">
        <v>3563</v>
      </c>
      <c r="G8" s="18">
        <v>1671</v>
      </c>
      <c r="H8" s="18">
        <v>1203</v>
      </c>
      <c r="I8" s="18">
        <v>3177</v>
      </c>
      <c r="J8" s="18">
        <v>1252</v>
      </c>
      <c r="K8" s="18">
        <v>2798</v>
      </c>
    </row>
    <row r="9" spans="1:11" x14ac:dyDescent="0.2">
      <c r="A9" s="19"/>
      <c r="B9" s="20"/>
      <c r="C9" s="20"/>
      <c r="D9" s="20"/>
      <c r="E9" s="20"/>
      <c r="F9" s="21"/>
      <c r="G9" s="22"/>
      <c r="H9" s="22"/>
      <c r="I9" s="22"/>
      <c r="J9" s="22"/>
      <c r="K9" s="22"/>
    </row>
    <row r="10" spans="1:11" s="4" customFormat="1" ht="15" x14ac:dyDescent="0.25">
      <c r="A10" s="24" t="s">
        <v>14</v>
      </c>
      <c r="B10" s="25">
        <v>1125</v>
      </c>
      <c r="C10" s="25">
        <v>140</v>
      </c>
      <c r="D10" s="25">
        <v>129</v>
      </c>
      <c r="E10" s="25">
        <v>87</v>
      </c>
      <c r="F10" s="26">
        <v>37</v>
      </c>
      <c r="G10" s="25">
        <v>9</v>
      </c>
      <c r="H10" s="25">
        <v>19</v>
      </c>
      <c r="I10" s="25">
        <v>43</v>
      </c>
      <c r="J10" s="25">
        <v>15</v>
      </c>
      <c r="K10" s="25">
        <v>17</v>
      </c>
    </row>
    <row r="11" spans="1:11" s="4" customFormat="1" ht="15" x14ac:dyDescent="0.25">
      <c r="A11" s="24" t="s">
        <v>15</v>
      </c>
      <c r="B11" s="16">
        <f>SUM(B12:B16)</f>
        <v>8288</v>
      </c>
      <c r="C11" s="16">
        <f t="shared" ref="C11:K11" si="0">SUM(C12:C16)</f>
        <v>1813</v>
      </c>
      <c r="D11" s="16">
        <f t="shared" si="0"/>
        <v>1483</v>
      </c>
      <c r="E11" s="16">
        <f t="shared" si="0"/>
        <v>1193</v>
      </c>
      <c r="F11" s="16">
        <f t="shared" si="0"/>
        <v>767</v>
      </c>
      <c r="G11" s="16">
        <f t="shared" si="0"/>
        <v>250</v>
      </c>
      <c r="H11" s="16">
        <f t="shared" si="0"/>
        <v>210</v>
      </c>
      <c r="I11" s="16">
        <f t="shared" si="0"/>
        <v>506</v>
      </c>
      <c r="J11" s="16">
        <f t="shared" si="0"/>
        <v>236</v>
      </c>
      <c r="K11" s="16">
        <f t="shared" si="0"/>
        <v>269</v>
      </c>
    </row>
    <row r="12" spans="1:11" x14ac:dyDescent="0.2">
      <c r="A12" s="27" t="s">
        <v>16</v>
      </c>
      <c r="B12" s="20">
        <v>165</v>
      </c>
      <c r="C12" s="20">
        <v>39</v>
      </c>
      <c r="D12" s="20">
        <v>38</v>
      </c>
      <c r="E12" s="20">
        <v>33</v>
      </c>
      <c r="F12" s="21">
        <v>10</v>
      </c>
      <c r="G12" s="28">
        <v>3</v>
      </c>
      <c r="H12" s="28">
        <v>9</v>
      </c>
      <c r="I12" s="28">
        <v>13</v>
      </c>
      <c r="J12" s="28">
        <v>7</v>
      </c>
      <c r="K12" s="28">
        <v>4</v>
      </c>
    </row>
    <row r="13" spans="1:11" x14ac:dyDescent="0.2">
      <c r="A13" s="27" t="s">
        <v>17</v>
      </c>
      <c r="B13" s="20">
        <v>6213</v>
      </c>
      <c r="C13" s="20">
        <v>1169</v>
      </c>
      <c r="D13" s="20">
        <v>933</v>
      </c>
      <c r="E13" s="20">
        <v>734</v>
      </c>
      <c r="F13" s="21">
        <v>622</v>
      </c>
      <c r="G13" s="28">
        <v>175</v>
      </c>
      <c r="H13" s="28">
        <v>157</v>
      </c>
      <c r="I13" s="28">
        <v>308</v>
      </c>
      <c r="J13" s="28">
        <v>168</v>
      </c>
      <c r="K13" s="28">
        <v>143</v>
      </c>
    </row>
    <row r="14" spans="1:11" x14ac:dyDescent="0.2">
      <c r="A14" s="27" t="s">
        <v>18</v>
      </c>
      <c r="B14" s="20">
        <v>296</v>
      </c>
      <c r="C14" s="20">
        <v>147</v>
      </c>
      <c r="D14" s="20">
        <v>132</v>
      </c>
      <c r="E14" s="20">
        <v>124</v>
      </c>
      <c r="F14" s="21">
        <v>16</v>
      </c>
      <c r="G14" s="28">
        <v>12</v>
      </c>
      <c r="H14" s="28">
        <v>14</v>
      </c>
      <c r="I14" s="28">
        <v>68</v>
      </c>
      <c r="J14" s="28">
        <v>11</v>
      </c>
      <c r="K14" s="28">
        <v>46</v>
      </c>
    </row>
    <row r="15" spans="1:11" ht="26.1" customHeight="1" x14ac:dyDescent="0.2">
      <c r="A15" s="29" t="s">
        <v>19</v>
      </c>
      <c r="B15" s="20">
        <v>376</v>
      </c>
      <c r="C15" s="20">
        <v>162</v>
      </c>
      <c r="D15" s="20">
        <v>142</v>
      </c>
      <c r="E15" s="20">
        <v>114</v>
      </c>
      <c r="F15" s="21">
        <v>39</v>
      </c>
      <c r="G15" s="28">
        <v>37</v>
      </c>
      <c r="H15" s="28">
        <v>16</v>
      </c>
      <c r="I15" s="28">
        <v>51</v>
      </c>
      <c r="J15" s="28">
        <v>14</v>
      </c>
      <c r="K15" s="28">
        <v>27</v>
      </c>
    </row>
    <row r="16" spans="1:11" x14ac:dyDescent="0.2">
      <c r="A16" s="27" t="s">
        <v>20</v>
      </c>
      <c r="B16" s="20">
        <v>1238</v>
      </c>
      <c r="C16" s="20">
        <v>296</v>
      </c>
      <c r="D16" s="20">
        <v>238</v>
      </c>
      <c r="E16" s="20">
        <v>188</v>
      </c>
      <c r="F16" s="21">
        <v>80</v>
      </c>
      <c r="G16" s="28">
        <v>23</v>
      </c>
      <c r="H16" s="28">
        <v>14</v>
      </c>
      <c r="I16" s="28">
        <v>66</v>
      </c>
      <c r="J16" s="28">
        <v>36</v>
      </c>
      <c r="K16" s="28">
        <v>49</v>
      </c>
    </row>
    <row r="17" spans="1:11" s="4" customFormat="1" ht="15" x14ac:dyDescent="0.25">
      <c r="A17" s="24" t="s">
        <v>21</v>
      </c>
      <c r="B17" s="16">
        <f>SUM(B18:B29)</f>
        <v>26928</v>
      </c>
      <c r="C17" s="16">
        <f t="shared" ref="C17:K17" si="1">SUM(C18:C29)</f>
        <v>7870</v>
      </c>
      <c r="D17" s="16">
        <f t="shared" si="1"/>
        <v>5625</v>
      </c>
      <c r="E17" s="16">
        <f t="shared" si="1"/>
        <v>4255</v>
      </c>
      <c r="F17" s="16">
        <f t="shared" si="1"/>
        <v>2759</v>
      </c>
      <c r="G17" s="16">
        <f t="shared" si="1"/>
        <v>1412</v>
      </c>
      <c r="H17" s="16">
        <f t="shared" si="1"/>
        <v>974</v>
      </c>
      <c r="I17" s="16">
        <f t="shared" si="1"/>
        <v>2629</v>
      </c>
      <c r="J17" s="16">
        <f t="shared" si="1"/>
        <v>1000</v>
      </c>
      <c r="K17" s="16">
        <f t="shared" si="1"/>
        <v>2513</v>
      </c>
    </row>
    <row r="18" spans="1:11" ht="26.1" customHeight="1" x14ac:dyDescent="0.2">
      <c r="A18" s="29" t="s">
        <v>22</v>
      </c>
      <c r="B18" s="20">
        <v>10198</v>
      </c>
      <c r="C18" s="20">
        <v>1825</v>
      </c>
      <c r="D18" s="20">
        <v>1465</v>
      </c>
      <c r="E18" s="20">
        <v>1130</v>
      </c>
      <c r="F18" s="21">
        <v>993</v>
      </c>
      <c r="G18" s="28">
        <v>351</v>
      </c>
      <c r="H18" s="28">
        <v>161</v>
      </c>
      <c r="I18" s="28">
        <v>667</v>
      </c>
      <c r="J18" s="28">
        <v>167</v>
      </c>
      <c r="K18" s="28">
        <v>233</v>
      </c>
    </row>
    <row r="19" spans="1:11" x14ac:dyDescent="0.2">
      <c r="A19" s="27" t="s">
        <v>23</v>
      </c>
      <c r="B19" s="20">
        <v>1302</v>
      </c>
      <c r="C19" s="20">
        <v>358</v>
      </c>
      <c r="D19" s="20">
        <v>292</v>
      </c>
      <c r="E19" s="20">
        <v>196</v>
      </c>
      <c r="F19" s="21">
        <v>139</v>
      </c>
      <c r="G19" s="28">
        <v>108</v>
      </c>
      <c r="H19" s="28">
        <v>24</v>
      </c>
      <c r="I19" s="28">
        <v>75</v>
      </c>
      <c r="J19" s="28">
        <v>44</v>
      </c>
      <c r="K19" s="28">
        <v>44</v>
      </c>
    </row>
    <row r="20" spans="1:11" x14ac:dyDescent="0.2">
      <c r="A20" s="27" t="s">
        <v>24</v>
      </c>
      <c r="B20" s="20">
        <v>3620</v>
      </c>
      <c r="C20" s="20">
        <v>358</v>
      </c>
      <c r="D20" s="20">
        <v>302</v>
      </c>
      <c r="E20" s="20">
        <v>171</v>
      </c>
      <c r="F20" s="21">
        <v>161</v>
      </c>
      <c r="G20" s="28">
        <v>20</v>
      </c>
      <c r="H20" s="28">
        <v>11</v>
      </c>
      <c r="I20" s="28">
        <v>72</v>
      </c>
      <c r="J20" s="28">
        <v>18</v>
      </c>
      <c r="K20" s="28">
        <v>34</v>
      </c>
    </row>
    <row r="21" spans="1:11" x14ac:dyDescent="0.2">
      <c r="A21" s="27" t="s">
        <v>25</v>
      </c>
      <c r="B21" s="20">
        <v>865</v>
      </c>
      <c r="C21" s="20">
        <v>506</v>
      </c>
      <c r="D21" s="20">
        <v>398</v>
      </c>
      <c r="E21" s="20">
        <v>330</v>
      </c>
      <c r="F21" s="21">
        <v>240</v>
      </c>
      <c r="G21" s="28">
        <v>138</v>
      </c>
      <c r="H21" s="28">
        <v>125</v>
      </c>
      <c r="I21" s="28">
        <v>328</v>
      </c>
      <c r="J21" s="28">
        <v>109</v>
      </c>
      <c r="K21" s="28">
        <v>130</v>
      </c>
    </row>
    <row r="22" spans="1:11" x14ac:dyDescent="0.2">
      <c r="A22" s="27" t="s">
        <v>26</v>
      </c>
      <c r="B22" s="20">
        <v>1855</v>
      </c>
      <c r="C22" s="20">
        <v>728</v>
      </c>
      <c r="D22" s="20">
        <v>540</v>
      </c>
      <c r="E22" s="20">
        <v>437</v>
      </c>
      <c r="F22" s="21">
        <v>327</v>
      </c>
      <c r="G22" s="28">
        <v>193</v>
      </c>
      <c r="H22" s="28">
        <v>132</v>
      </c>
      <c r="I22" s="28">
        <v>313</v>
      </c>
      <c r="J22" s="28">
        <v>95</v>
      </c>
      <c r="K22" s="28">
        <v>178</v>
      </c>
    </row>
    <row r="23" spans="1:11" x14ac:dyDescent="0.2">
      <c r="A23" s="27" t="s">
        <v>27</v>
      </c>
      <c r="B23" s="20">
        <v>676</v>
      </c>
      <c r="C23" s="20">
        <v>247</v>
      </c>
      <c r="D23" s="20">
        <v>217</v>
      </c>
      <c r="E23" s="20">
        <v>185</v>
      </c>
      <c r="F23" s="21">
        <v>153</v>
      </c>
      <c r="G23" s="28">
        <v>71</v>
      </c>
      <c r="H23" s="28">
        <v>39</v>
      </c>
      <c r="I23" s="28">
        <v>95</v>
      </c>
      <c r="J23" s="28">
        <v>36</v>
      </c>
      <c r="K23" s="28">
        <v>55</v>
      </c>
    </row>
    <row r="24" spans="1:11" x14ac:dyDescent="0.2">
      <c r="A24" s="27" t="s">
        <v>28</v>
      </c>
      <c r="B24" s="20">
        <v>752</v>
      </c>
      <c r="C24" s="20">
        <v>352</v>
      </c>
      <c r="D24" s="20">
        <v>265</v>
      </c>
      <c r="E24" s="20">
        <v>214</v>
      </c>
      <c r="F24" s="21">
        <v>134</v>
      </c>
      <c r="G24" s="28">
        <v>74</v>
      </c>
      <c r="H24" s="28">
        <v>53</v>
      </c>
      <c r="I24" s="28">
        <v>157</v>
      </c>
      <c r="J24" s="28">
        <v>68</v>
      </c>
      <c r="K24" s="28">
        <v>96</v>
      </c>
    </row>
    <row r="25" spans="1:11" x14ac:dyDescent="0.2">
      <c r="A25" s="27" t="s">
        <v>29</v>
      </c>
      <c r="B25" s="20">
        <v>2530</v>
      </c>
      <c r="C25" s="20">
        <v>1128</v>
      </c>
      <c r="D25" s="20">
        <v>869</v>
      </c>
      <c r="E25" s="20">
        <v>784</v>
      </c>
      <c r="F25" s="21">
        <v>356</v>
      </c>
      <c r="G25" s="28">
        <v>346</v>
      </c>
      <c r="H25" s="28">
        <v>165</v>
      </c>
      <c r="I25" s="28">
        <v>471</v>
      </c>
      <c r="J25" s="28">
        <v>303</v>
      </c>
      <c r="K25" s="28">
        <v>263</v>
      </c>
    </row>
    <row r="26" spans="1:11" x14ac:dyDescent="0.2">
      <c r="A26" s="27" t="s">
        <v>30</v>
      </c>
      <c r="B26" s="20">
        <v>3234</v>
      </c>
      <c r="C26" s="20">
        <v>2037</v>
      </c>
      <c r="D26" s="20">
        <v>998</v>
      </c>
      <c r="E26" s="20">
        <v>632</v>
      </c>
      <c r="F26" s="21">
        <v>167</v>
      </c>
      <c r="G26" s="28">
        <v>85</v>
      </c>
      <c r="H26" s="28">
        <v>237</v>
      </c>
      <c r="I26" s="28">
        <v>334</v>
      </c>
      <c r="J26" s="28">
        <v>118</v>
      </c>
      <c r="K26" s="28">
        <v>1430</v>
      </c>
    </row>
    <row r="27" spans="1:11" ht="26.1" customHeight="1" x14ac:dyDescent="0.2">
      <c r="A27" s="29" t="s">
        <v>31</v>
      </c>
      <c r="B27" s="20">
        <v>1365</v>
      </c>
      <c r="C27" s="20">
        <v>244</v>
      </c>
      <c r="D27" s="20">
        <v>214</v>
      </c>
      <c r="E27" s="20">
        <v>132</v>
      </c>
      <c r="F27" s="21">
        <v>53</v>
      </c>
      <c r="G27" s="28">
        <v>14</v>
      </c>
      <c r="H27" s="28">
        <v>22</v>
      </c>
      <c r="I27" s="28">
        <v>105</v>
      </c>
      <c r="J27" s="28">
        <v>41</v>
      </c>
      <c r="K27" s="28">
        <v>33</v>
      </c>
    </row>
    <row r="28" spans="1:11" x14ac:dyDescent="0.2">
      <c r="A28" s="27" t="s">
        <v>32</v>
      </c>
      <c r="B28" s="20">
        <v>251</v>
      </c>
      <c r="C28" s="20">
        <v>50</v>
      </c>
      <c r="D28" s="20">
        <v>42</v>
      </c>
      <c r="E28" s="20">
        <v>35</v>
      </c>
      <c r="F28" s="21">
        <v>23</v>
      </c>
      <c r="G28" s="28">
        <v>4</v>
      </c>
      <c r="H28" s="28">
        <v>5</v>
      </c>
      <c r="I28" s="28">
        <v>11</v>
      </c>
      <c r="J28" s="28">
        <v>1</v>
      </c>
      <c r="K28" s="28">
        <v>4</v>
      </c>
    </row>
    <row r="29" spans="1:11" ht="26.1" customHeight="1" x14ac:dyDescent="0.2">
      <c r="A29" s="29" t="s">
        <v>33</v>
      </c>
      <c r="B29" s="20">
        <v>280</v>
      </c>
      <c r="C29" s="20">
        <v>37</v>
      </c>
      <c r="D29" s="20">
        <v>23</v>
      </c>
      <c r="E29" s="20">
        <v>9</v>
      </c>
      <c r="F29" s="21">
        <v>13</v>
      </c>
      <c r="G29" s="28">
        <v>8</v>
      </c>
      <c r="H29" s="28" t="s">
        <v>34</v>
      </c>
      <c r="I29" s="28">
        <v>1</v>
      </c>
      <c r="J29" s="28" t="s">
        <v>34</v>
      </c>
      <c r="K29" s="28">
        <v>13</v>
      </c>
    </row>
    <row r="30" spans="1:11" x14ac:dyDescent="0.2">
      <c r="A30" s="30"/>
      <c r="B30" s="31"/>
      <c r="C30" s="31"/>
      <c r="D30" s="31"/>
      <c r="E30" s="31"/>
      <c r="F30" s="32"/>
      <c r="G30" s="33"/>
      <c r="H30" s="33"/>
      <c r="I30" s="33"/>
      <c r="J30" s="33"/>
      <c r="K30" s="33"/>
    </row>
    <row r="31" spans="1:11" x14ac:dyDescent="0.2">
      <c r="D31" s="36"/>
      <c r="E31" s="36"/>
      <c r="F31" s="36"/>
      <c r="G31" s="36"/>
      <c r="H31" s="36"/>
      <c r="I31" s="36"/>
      <c r="J31" s="36"/>
      <c r="K31" s="36"/>
    </row>
    <row r="32" spans="1:11" x14ac:dyDescent="0.2">
      <c r="A32" s="37" t="s">
        <v>35</v>
      </c>
      <c r="C32" s="36"/>
    </row>
    <row r="33" spans="1:1" x14ac:dyDescent="0.2">
      <c r="A33" s="37" t="s">
        <v>36</v>
      </c>
    </row>
  </sheetData>
  <mergeCells count="5">
    <mergeCell ref="A1:K3"/>
    <mergeCell ref="A5:A6"/>
    <mergeCell ref="B5:B6"/>
    <mergeCell ref="C5:C6"/>
    <mergeCell ref="D5:K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16</vt:lpstr>
      <vt:lpstr>'Table 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2024-06-10T05:28:09Z</dcterms:created>
  <dcterms:modified xsi:type="dcterms:W3CDTF">2024-06-10T05:29:34Z</dcterms:modified>
</cp:coreProperties>
</file>