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"/>
    </mc:Choice>
  </mc:AlternateContent>
  <xr:revisionPtr revIDLastSave="0" documentId="8_{5E3959DB-CF9E-46FE-A148-0D05243C7C1F}" xr6:coauthVersionLast="47" xr6:coauthVersionMax="47" xr10:uidLastSave="{00000000-0000-0000-0000-000000000000}"/>
  <bookViews>
    <workbookView xWindow="-120" yWindow="-120" windowWidth="29040" windowHeight="15840" xr2:uid="{97EBB208-73D3-4AB8-8884-0EC069F1A4A7}"/>
  </bookViews>
  <sheets>
    <sheet name="Table 17" sheetId="1" r:id="rId1"/>
  </sheets>
  <definedNames>
    <definedName name="_xlnm._FilterDatabase" localSheetId="0" hidden="1">'Table 17'!$A$4:$E$31</definedName>
    <definedName name="_xlnm.Print_Titles" localSheetId="0">'Table 17'!$1:$5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2" i="1"/>
  <c r="E12" i="1"/>
  <c r="F11" i="1"/>
  <c r="E11" i="1"/>
  <c r="F10" i="1"/>
  <c r="E10" i="1"/>
  <c r="F9" i="1"/>
  <c r="E9" i="1"/>
  <c r="F8" i="1"/>
  <c r="E8" i="1"/>
  <c r="F6" i="1"/>
  <c r="E6" i="1"/>
  <c r="F5" i="1"/>
  <c r="E5" i="1"/>
</calcChain>
</file>

<file path=xl/sharedStrings.xml><?xml version="1.0" encoding="utf-8"?>
<sst xmlns="http://schemas.openxmlformats.org/spreadsheetml/2006/main" count="31" uniqueCount="30">
  <si>
    <t>Table 17. Number and Percent Share of Establishments with 20 or More Workers Engaged in Subcontracting by Major Industry Group, Philippines: August 2022</t>
  </si>
  <si>
    <t>MAJOR INDUSTRY GROUP</t>
  </si>
  <si>
    <t>Total Establishments</t>
  </si>
  <si>
    <t>Establishments Resorting to Subcontracting</t>
  </si>
  <si>
    <t>Number</t>
  </si>
  <si>
    <t>Percent Share</t>
  </si>
  <si>
    <t xml:space="preserve">ALL INDUSTRIES </t>
  </si>
  <si>
    <t>Agriculture, Forestry and Fishing</t>
  </si>
  <si>
    <t>Industry</t>
  </si>
  <si>
    <t>Mining and Quarrying</t>
  </si>
  <si>
    <t>Manufacturing</t>
  </si>
  <si>
    <t xml:space="preserve">Electricity, Gas, Steam and Air Conditioning Supply </t>
  </si>
  <si>
    <t>Water Supply; Sewerage, Waste Management and 
     Remediation Activities</t>
  </si>
  <si>
    <t xml:space="preserve">Construction </t>
  </si>
  <si>
    <t>Services</t>
  </si>
  <si>
    <t>Wholesale and Retail Trade; Repair of Motor Vehicles 
     and Motorcycles</t>
  </si>
  <si>
    <t xml:space="preserve">Transportation and Storage </t>
  </si>
  <si>
    <t xml:space="preserve">Accommodation and Food Service Activities </t>
  </si>
  <si>
    <t>Information and Communication</t>
  </si>
  <si>
    <t>Financial and Insurance Activities</t>
  </si>
  <si>
    <t xml:space="preserve">Real Estate Activities </t>
  </si>
  <si>
    <t>Professional, Scientific and Technical Activities</t>
  </si>
  <si>
    <t>Administrative and Support Service Activities</t>
  </si>
  <si>
    <t xml:space="preserve">Education except Public Education </t>
  </si>
  <si>
    <t>Human Health and Social Work Activities except Public 
     Health Activities</t>
  </si>
  <si>
    <t>Arts, Entertainment and Recreation</t>
  </si>
  <si>
    <t>Other Service Activities except Activities of Membership 
     Organizations</t>
  </si>
  <si>
    <t>**  less than 0.05</t>
  </si>
  <si>
    <t>Note:  Details do not add up to totals due to rounding.</t>
  </si>
  <si>
    <t>Source:  Philippine Statistics Authority, 2021/2022 Integrated Survey on Labor and Employment (ISLE)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</si>
</sst>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##0"/>
    <numFmt numFmtId="166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i/>
      <sz val="9"/>
      <color indexed="8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 applyAlignment="1">
      <alignment horizontal="center" vertical="center" wrapText="1"/>
    </xf>
    <xf numFmtId="0" fontId="1" fillId="0" borderId="0" xfId="2"/>
    <xf numFmtId="0" fontId="3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0" borderId="4" xfId="2" applyFont="1" applyBorder="1" applyAlignment="1">
      <alignment vertical="center" wrapText="1"/>
    </xf>
    <xf numFmtId="164" fontId="1" fillId="0" borderId="0" xfId="2" applyNumberFormat="1"/>
    <xf numFmtId="0" fontId="4" fillId="0" borderId="5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/>
    </xf>
    <xf numFmtId="3" fontId="4" fillId="0" borderId="6" xfId="2" applyNumberFormat="1" applyFont="1" applyBorder="1" applyAlignment="1">
      <alignment horizontal="right" vertical="center" indent="1"/>
    </xf>
    <xf numFmtId="164" fontId="3" fillId="0" borderId="6" xfId="2" applyNumberFormat="1" applyFont="1" applyBorder="1" applyAlignment="1">
      <alignment horizontal="right" vertical="center" indent="1"/>
    </xf>
    <xf numFmtId="164" fontId="6" fillId="0" borderId="6" xfId="2" applyNumberFormat="1" applyFont="1" applyBorder="1" applyAlignment="1">
      <alignment horizontal="right" vertical="top" indent="2"/>
    </xf>
    <xf numFmtId="0" fontId="7" fillId="0" borderId="0" xfId="2" applyFont="1"/>
    <xf numFmtId="0" fontId="4" fillId="0" borderId="6" xfId="2" applyFont="1" applyBorder="1" applyAlignment="1">
      <alignment horizontal="left" wrapText="1" indent="1"/>
    </xf>
    <xf numFmtId="3" fontId="4" fillId="0" borderId="6" xfId="2" applyNumberFormat="1" applyFont="1" applyBorder="1" applyAlignment="1">
      <alignment horizontal="right" indent="1"/>
    </xf>
    <xf numFmtId="164" fontId="3" fillId="0" borderId="6" xfId="2" applyNumberFormat="1" applyFont="1" applyBorder="1" applyAlignment="1">
      <alignment horizontal="right" indent="1"/>
    </xf>
    <xf numFmtId="164" fontId="8" fillId="2" borderId="6" xfId="2" applyNumberFormat="1" applyFont="1" applyFill="1" applyBorder="1" applyAlignment="1">
      <alignment horizontal="right" vertical="top" indent="2"/>
    </xf>
    <xf numFmtId="164" fontId="7" fillId="0" borderId="0" xfId="2" applyNumberFormat="1" applyFont="1"/>
    <xf numFmtId="0" fontId="9" fillId="0" borderId="0" xfId="2" applyFont="1" applyAlignment="1">
      <alignment vertical="center"/>
    </xf>
    <xf numFmtId="0" fontId="10" fillId="0" borderId="6" xfId="2" applyFont="1" applyBorder="1" applyAlignment="1">
      <alignment horizontal="left" wrapText="1" indent="2"/>
    </xf>
    <xf numFmtId="165" fontId="10" fillId="0" borderId="6" xfId="2" applyNumberFormat="1" applyFont="1" applyBorder="1" applyAlignment="1">
      <alignment horizontal="right" indent="1"/>
    </xf>
    <xf numFmtId="164" fontId="11" fillId="0" borderId="6" xfId="2" applyNumberFormat="1" applyFont="1" applyBorder="1" applyAlignment="1">
      <alignment horizontal="right" indent="1"/>
    </xf>
    <xf numFmtId="0" fontId="9" fillId="0" borderId="0" xfId="2" applyFont="1"/>
    <xf numFmtId="3" fontId="10" fillId="0" borderId="6" xfId="2" applyNumberFormat="1" applyFont="1" applyBorder="1" applyAlignment="1">
      <alignment horizontal="right" indent="1"/>
    </xf>
    <xf numFmtId="3" fontId="10" fillId="0" borderId="6" xfId="3" applyNumberFormat="1" applyFont="1" applyFill="1" applyBorder="1" applyAlignment="1">
      <alignment horizontal="right" indent="1"/>
    </xf>
    <xf numFmtId="0" fontId="10" fillId="0" borderId="6" xfId="0" applyFont="1" applyBorder="1" applyAlignment="1">
      <alignment horizontal="left" wrapText="1" indent="2"/>
    </xf>
    <xf numFmtId="164" fontId="8" fillId="2" borderId="7" xfId="2" applyNumberFormat="1" applyFont="1" applyFill="1" applyBorder="1" applyAlignment="1">
      <alignment horizontal="right" vertical="top" indent="2"/>
    </xf>
    <xf numFmtId="0" fontId="10" fillId="0" borderId="5" xfId="0" applyFont="1" applyBorder="1" applyAlignment="1">
      <alignment horizontal="left" wrapText="1" indent="2"/>
    </xf>
    <xf numFmtId="3" fontId="10" fillId="0" borderId="5" xfId="2" applyNumberFormat="1" applyFont="1" applyBorder="1" applyAlignment="1">
      <alignment horizontal="right" indent="1"/>
    </xf>
    <xf numFmtId="164" fontId="11" fillId="0" borderId="5" xfId="2" applyNumberFormat="1" applyFont="1" applyBorder="1" applyAlignment="1">
      <alignment horizontal="right" indent="1"/>
    </xf>
    <xf numFmtId="164" fontId="8" fillId="2" borderId="0" xfId="2" applyNumberFormat="1" applyFont="1" applyFill="1" applyAlignment="1">
      <alignment horizontal="right" vertical="top" indent="2"/>
    </xf>
    <xf numFmtId="0" fontId="12" fillId="0" borderId="0" xfId="2" applyFont="1" applyAlignment="1">
      <alignment horizontal="left" vertical="top" wrapText="1"/>
    </xf>
    <xf numFmtId="3" fontId="12" fillId="0" borderId="0" xfId="2" applyNumberFormat="1" applyFont="1" applyAlignment="1">
      <alignment horizontal="right" vertical="top" indent="1"/>
    </xf>
    <xf numFmtId="164" fontId="8" fillId="0" borderId="0" xfId="2" applyNumberFormat="1" applyFont="1" applyAlignment="1">
      <alignment horizontal="right" vertical="top" indent="1"/>
    </xf>
    <xf numFmtId="164" fontId="13" fillId="0" borderId="0" xfId="2" applyNumberFormat="1" applyFont="1"/>
    <xf numFmtId="0" fontId="14" fillId="0" borderId="0" xfId="2" applyFont="1"/>
  </cellXfs>
  <cellStyles count="4">
    <cellStyle name="Comma 3 2" xfId="3" xr:uid="{769C9BE7-3E11-406C-BD3B-6EF8F949EBF4}"/>
    <cellStyle name="Normal" xfId="0" builtinId="0"/>
    <cellStyle name="Normal 2 2" xfId="2" xr:uid="{09EA8E0F-F040-4F6E-A18C-DFABA25D4F70}"/>
    <cellStyle name="Normal_Tab 11" xfId="1" xr:uid="{F00A54F6-2526-4803-8F2A-B78F53972D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AEC6C-0098-472E-BFAA-7F98EE2AD1AD}">
  <sheetPr codeName="Sheet37">
    <tabColor theme="8" tint="-0.249977111117893"/>
  </sheetPr>
  <dimension ref="A1:K31"/>
  <sheetViews>
    <sheetView tabSelected="1" topLeftCell="A8" zoomScaleNormal="100" zoomScaleSheetLayoutView="100" workbookViewId="0">
      <selection activeCell="B35" sqref="B35"/>
    </sheetView>
  </sheetViews>
  <sheetFormatPr defaultColWidth="9.140625" defaultRowHeight="12.75" x14ac:dyDescent="0.2"/>
  <cols>
    <col min="1" max="1" width="59.7109375" style="2" customWidth="1"/>
    <col min="2" max="2" width="17.7109375" style="2" customWidth="1"/>
    <col min="3" max="3" width="14.42578125" style="2" customWidth="1"/>
    <col min="4" max="4" width="15.7109375" style="2" customWidth="1"/>
    <col min="5" max="5" width="12.85546875" style="2" hidden="1" customWidth="1"/>
    <col min="6" max="6" width="0" style="8" hidden="1" customWidth="1"/>
    <col min="7" max="16384" width="9.140625" style="2"/>
  </cols>
  <sheetData>
    <row r="1" spans="1:11" ht="34.5" customHeight="1" x14ac:dyDescent="0.2">
      <c r="A1" s="1" t="s">
        <v>0</v>
      </c>
      <c r="B1" s="1"/>
      <c r="C1" s="1"/>
      <c r="D1" s="1"/>
      <c r="E1" s="1"/>
      <c r="F1" s="1"/>
    </row>
    <row r="3" spans="1:11" ht="35.25" customHeight="1" x14ac:dyDescent="0.2">
      <c r="A3" s="3" t="s">
        <v>1</v>
      </c>
      <c r="B3" s="4" t="s">
        <v>2</v>
      </c>
      <c r="C3" s="5" t="s">
        <v>3</v>
      </c>
      <c r="D3" s="6"/>
      <c r="E3" s="7"/>
    </row>
    <row r="4" spans="1:11" ht="31.5" customHeight="1" x14ac:dyDescent="0.2">
      <c r="A4" s="3"/>
      <c r="B4" s="9"/>
      <c r="C4" s="10" t="s">
        <v>4</v>
      </c>
      <c r="D4" s="10" t="s">
        <v>5</v>
      </c>
      <c r="E4" s="11" t="s">
        <v>5</v>
      </c>
    </row>
    <row r="5" spans="1:11" s="16" customFormat="1" ht="35.1" customHeight="1" x14ac:dyDescent="0.2">
      <c r="A5" s="12" t="s">
        <v>6</v>
      </c>
      <c r="B5" s="13">
        <v>36341.615859508514</v>
      </c>
      <c r="C5" s="13">
        <v>3363.8766487836838</v>
      </c>
      <c r="D5" s="14">
        <v>9.2562660443826985</v>
      </c>
      <c r="E5" s="15">
        <f>C5/$C$5*100</f>
        <v>100</v>
      </c>
      <c r="F5" s="8">
        <f>C5/B5*100</f>
        <v>9.2562660443826985</v>
      </c>
    </row>
    <row r="6" spans="1:11" s="22" customFormat="1" ht="20.100000000000001" customHeight="1" x14ac:dyDescent="0.25">
      <c r="A6" s="17" t="s">
        <v>7</v>
      </c>
      <c r="B6" s="18">
        <v>1125.371417760849</v>
      </c>
      <c r="C6" s="18">
        <v>146.35153448581696</v>
      </c>
      <c r="D6" s="19">
        <v>13.004731786863092</v>
      </c>
      <c r="E6" s="20">
        <f t="shared" ref="E6:E25" si="0">C6/$C$5*100</f>
        <v>4.3506807700197623</v>
      </c>
      <c r="F6" s="21">
        <f t="shared" ref="F6:F25" si="1">C6/B6*100</f>
        <v>13.004731786863092</v>
      </c>
    </row>
    <row r="7" spans="1:11" s="22" customFormat="1" ht="20.100000000000001" customHeight="1" x14ac:dyDescent="0.25">
      <c r="A7" s="17" t="s">
        <v>8</v>
      </c>
      <c r="B7" s="18">
        <v>8287.8306419849396</v>
      </c>
      <c r="C7" s="18">
        <v>1055.8745156526566</v>
      </c>
      <c r="D7" s="19">
        <v>12.740059024659004</v>
      </c>
      <c r="E7" s="20"/>
      <c r="F7" s="21"/>
    </row>
    <row r="8" spans="1:11" s="26" customFormat="1" ht="20.100000000000001" customHeight="1" x14ac:dyDescent="0.2">
      <c r="A8" s="23" t="s">
        <v>9</v>
      </c>
      <c r="B8" s="24">
        <v>165.34867370128632</v>
      </c>
      <c r="C8" s="24">
        <v>15.222038507461548</v>
      </c>
      <c r="D8" s="25">
        <v>9.2060239533346362</v>
      </c>
      <c r="E8" s="20">
        <f t="shared" si="0"/>
        <v>0.45251476486111814</v>
      </c>
      <c r="F8" s="8">
        <f t="shared" si="1"/>
        <v>9.2060239533346362</v>
      </c>
    </row>
    <row r="9" spans="1:11" s="26" customFormat="1" ht="20.100000000000001" customHeight="1" x14ac:dyDescent="0.2">
      <c r="A9" s="23" t="s">
        <v>10</v>
      </c>
      <c r="B9" s="27">
        <v>6213.0299696922302</v>
      </c>
      <c r="C9" s="27">
        <v>828.1133781671524</v>
      </c>
      <c r="D9" s="25">
        <v>13.328655779978057</v>
      </c>
      <c r="E9" s="20">
        <f t="shared" si="0"/>
        <v>24.617828316225062</v>
      </c>
      <c r="F9" s="8">
        <f t="shared" si="1"/>
        <v>13.328655779978057</v>
      </c>
      <c r="K9" s="2"/>
    </row>
    <row r="10" spans="1:11" s="26" customFormat="1" ht="20.100000000000001" customHeight="1" x14ac:dyDescent="0.2">
      <c r="A10" s="23" t="s">
        <v>11</v>
      </c>
      <c r="B10" s="24">
        <v>295.69230842590332</v>
      </c>
      <c r="C10" s="24">
        <v>38.409706711769104</v>
      </c>
      <c r="D10" s="25">
        <v>12.989755099224734</v>
      </c>
      <c r="E10" s="20">
        <f t="shared" si="0"/>
        <v>1.1418286317263551</v>
      </c>
      <c r="F10" s="8">
        <f t="shared" si="1"/>
        <v>12.989755099224734</v>
      </c>
    </row>
    <row r="11" spans="1:11" s="26" customFormat="1" ht="30" customHeight="1" x14ac:dyDescent="0.2">
      <c r="A11" s="23" t="s">
        <v>12</v>
      </c>
      <c r="B11" s="24">
        <v>375.54438614845276</v>
      </c>
      <c r="C11" s="24">
        <v>29.788831353187561</v>
      </c>
      <c r="D11" s="25">
        <v>7.9321732535264244</v>
      </c>
      <c r="E11" s="20">
        <f t="shared" si="0"/>
        <v>0.88555064478831758</v>
      </c>
      <c r="F11" s="8">
        <f t="shared" si="1"/>
        <v>7.9321732535264244</v>
      </c>
    </row>
    <row r="12" spans="1:11" s="26" customFormat="1" ht="20.100000000000001" customHeight="1" x14ac:dyDescent="0.2">
      <c r="A12" s="23" t="s">
        <v>13</v>
      </c>
      <c r="B12" s="27">
        <v>1238.215304017067</v>
      </c>
      <c r="C12" s="27">
        <v>144.34056091308594</v>
      </c>
      <c r="D12" s="25">
        <v>11.657145606649392</v>
      </c>
      <c r="E12" s="20">
        <f t="shared" si="0"/>
        <v>4.2908993397625581</v>
      </c>
      <c r="F12" s="8">
        <f t="shared" si="1"/>
        <v>11.657145606649392</v>
      </c>
    </row>
    <row r="13" spans="1:11" s="26" customFormat="1" ht="20.100000000000001" customHeight="1" x14ac:dyDescent="0.25">
      <c r="A13" s="17" t="s">
        <v>14</v>
      </c>
      <c r="B13" s="18">
        <v>26928.413799762726</v>
      </c>
      <c r="C13" s="18">
        <v>2161.6505986452103</v>
      </c>
      <c r="D13" s="19">
        <v>8.0273966922784634</v>
      </c>
      <c r="E13" s="20"/>
      <c r="F13" s="21"/>
    </row>
    <row r="14" spans="1:11" s="26" customFormat="1" ht="30" customHeight="1" x14ac:dyDescent="0.2">
      <c r="A14" s="23" t="s">
        <v>15</v>
      </c>
      <c r="B14" s="27">
        <v>10197.608909368515</v>
      </c>
      <c r="C14" s="27">
        <v>848.73358130455017</v>
      </c>
      <c r="D14" s="25">
        <v>8.3228685160187013</v>
      </c>
      <c r="E14" s="20">
        <f t="shared" si="0"/>
        <v>25.230817592893505</v>
      </c>
      <c r="F14" s="8">
        <f t="shared" si="1"/>
        <v>8.3228685160187013</v>
      </c>
    </row>
    <row r="15" spans="1:11" s="26" customFormat="1" ht="20.100000000000001" customHeight="1" x14ac:dyDescent="0.2">
      <c r="A15" s="23" t="s">
        <v>16</v>
      </c>
      <c r="B15" s="27">
        <v>1301.5663694143295</v>
      </c>
      <c r="C15" s="27">
        <v>74.947087168693542</v>
      </c>
      <c r="D15" s="25">
        <v>5.7582224717758912</v>
      </c>
      <c r="E15" s="20">
        <f t="shared" si="0"/>
        <v>2.2279974860491105</v>
      </c>
      <c r="F15" s="8">
        <f t="shared" si="1"/>
        <v>5.7582224717758912</v>
      </c>
    </row>
    <row r="16" spans="1:11" s="26" customFormat="1" ht="20.100000000000001" customHeight="1" x14ac:dyDescent="0.2">
      <c r="A16" s="23" t="s">
        <v>17</v>
      </c>
      <c r="B16" s="27">
        <v>3620.4012799263</v>
      </c>
      <c r="C16" s="27">
        <v>299.46422207355499</v>
      </c>
      <c r="D16" s="25">
        <v>8.2715754116530178</v>
      </c>
      <c r="E16" s="20">
        <f t="shared" si="0"/>
        <v>8.902354436267327</v>
      </c>
      <c r="F16" s="8">
        <f t="shared" si="1"/>
        <v>8.2715754116530178</v>
      </c>
    </row>
    <row r="17" spans="1:6" s="26" customFormat="1" ht="20.100000000000001" customHeight="1" x14ac:dyDescent="0.2">
      <c r="A17" s="23" t="s">
        <v>18</v>
      </c>
      <c r="B17" s="28">
        <v>865.23264694213867</v>
      </c>
      <c r="C17" s="28">
        <v>63.629131078720093</v>
      </c>
      <c r="D17" s="25">
        <v>7.3539910108102067</v>
      </c>
      <c r="E17" s="20">
        <f t="shared" si="0"/>
        <v>1.8915417454955497</v>
      </c>
      <c r="F17" s="8">
        <f t="shared" si="1"/>
        <v>7.3539910108102067</v>
      </c>
    </row>
    <row r="18" spans="1:6" s="26" customFormat="1" ht="20.100000000000001" customHeight="1" x14ac:dyDescent="0.2">
      <c r="A18" s="23" t="s">
        <v>19</v>
      </c>
      <c r="B18" s="28">
        <v>1855.1286101341248</v>
      </c>
      <c r="C18" s="28">
        <v>165.9879162311554</v>
      </c>
      <c r="D18" s="25">
        <v>8.9475153002548193</v>
      </c>
      <c r="E18" s="20">
        <f t="shared" si="0"/>
        <v>4.9344233918676412</v>
      </c>
      <c r="F18" s="8">
        <f t="shared" si="1"/>
        <v>8.9475153002548193</v>
      </c>
    </row>
    <row r="19" spans="1:6" s="26" customFormat="1" ht="20.100000000000001" customHeight="1" x14ac:dyDescent="0.2">
      <c r="A19" s="23" t="s">
        <v>20</v>
      </c>
      <c r="B19" s="27">
        <v>675.61038851737976</v>
      </c>
      <c r="C19" s="27">
        <v>43.233221292495728</v>
      </c>
      <c r="D19" s="25">
        <v>6.3991350676786656</v>
      </c>
      <c r="E19" s="20">
        <f t="shared" si="0"/>
        <v>1.2852201732227033</v>
      </c>
      <c r="F19" s="8">
        <f t="shared" si="1"/>
        <v>6.3991350676786656</v>
      </c>
    </row>
    <row r="20" spans="1:6" s="26" customFormat="1" ht="20.100000000000001" customHeight="1" x14ac:dyDescent="0.2">
      <c r="A20" s="23" t="s">
        <v>21</v>
      </c>
      <c r="B20" s="28">
        <v>752.43074345588684</v>
      </c>
      <c r="C20" s="28">
        <v>50.479896306991577</v>
      </c>
      <c r="D20" s="25">
        <v>6.7089093243504729</v>
      </c>
      <c r="E20" s="20">
        <f t="shared" si="0"/>
        <v>1.5006464736227525</v>
      </c>
      <c r="F20" s="8">
        <f t="shared" si="1"/>
        <v>6.7089093243504729</v>
      </c>
    </row>
    <row r="21" spans="1:6" s="26" customFormat="1" ht="20.100000000000001" customHeight="1" x14ac:dyDescent="0.2">
      <c r="A21" s="23" t="s">
        <v>22</v>
      </c>
      <c r="B21" s="28">
        <v>2530.378214597702</v>
      </c>
      <c r="C21" s="28">
        <v>261.4854907989502</v>
      </c>
      <c r="D21" s="25">
        <v>10.333850065987983</v>
      </c>
      <c r="E21" s="20">
        <f t="shared" si="0"/>
        <v>7.7733376725778154</v>
      </c>
      <c r="F21" s="8">
        <f t="shared" si="1"/>
        <v>10.333850065987983</v>
      </c>
    </row>
    <row r="22" spans="1:6" s="26" customFormat="1" ht="20.100000000000001" customHeight="1" x14ac:dyDescent="0.2">
      <c r="A22" s="23" t="s">
        <v>23</v>
      </c>
      <c r="B22" s="27">
        <v>3233.896107673645</v>
      </c>
      <c r="C22" s="27">
        <v>124.72619521617889</v>
      </c>
      <c r="D22" s="25">
        <v>3.8568398941517845</v>
      </c>
      <c r="E22" s="20">
        <f t="shared" si="0"/>
        <v>3.7078112023304306</v>
      </c>
      <c r="F22" s="8">
        <f t="shared" si="1"/>
        <v>3.8568398941517845</v>
      </c>
    </row>
    <row r="23" spans="1:6" s="26" customFormat="1" ht="30" customHeight="1" x14ac:dyDescent="0.2">
      <c r="A23" s="23" t="s">
        <v>24</v>
      </c>
      <c r="B23" s="27">
        <v>1365.0266238451004</v>
      </c>
      <c r="C23" s="27">
        <v>175.91940772533417</v>
      </c>
      <c r="D23" s="25">
        <v>12.887617329381632</v>
      </c>
      <c r="E23" s="20">
        <f t="shared" si="0"/>
        <v>5.22966285903924</v>
      </c>
      <c r="F23" s="8">
        <f t="shared" si="1"/>
        <v>12.887617329381632</v>
      </c>
    </row>
    <row r="24" spans="1:6" s="26" customFormat="1" ht="18" customHeight="1" x14ac:dyDescent="0.2">
      <c r="A24" s="23" t="s">
        <v>25</v>
      </c>
      <c r="B24" s="27">
        <v>251.26917886734009</v>
      </c>
      <c r="C24" s="27">
        <v>26.897568345069885</v>
      </c>
      <c r="D24" s="25">
        <v>10.70468270972092</v>
      </c>
      <c r="E24" s="20">
        <f t="shared" si="0"/>
        <v>0.79960031693776745</v>
      </c>
      <c r="F24" s="8">
        <f t="shared" si="1"/>
        <v>10.70468270972092</v>
      </c>
    </row>
    <row r="25" spans="1:6" s="26" customFormat="1" ht="30" customHeight="1" x14ac:dyDescent="0.2">
      <c r="A25" s="29" t="s">
        <v>26</v>
      </c>
      <c r="B25" s="27">
        <v>279.86472702026367</v>
      </c>
      <c r="C25" s="27">
        <v>26.146881103515625</v>
      </c>
      <c r="D25" s="25">
        <v>9.3426854401778385</v>
      </c>
      <c r="E25" s="30">
        <f t="shared" si="0"/>
        <v>0.7772841823129828</v>
      </c>
      <c r="F25" s="8">
        <f t="shared" si="1"/>
        <v>9.3426854401778385</v>
      </c>
    </row>
    <row r="26" spans="1:6" s="26" customFormat="1" ht="5.0999999999999996" customHeight="1" x14ac:dyDescent="0.2">
      <c r="A26" s="31"/>
      <c r="B26" s="32"/>
      <c r="C26" s="32"/>
      <c r="D26" s="33"/>
      <c r="E26" s="34"/>
      <c r="F26" s="8"/>
    </row>
    <row r="27" spans="1:6" s="26" customFormat="1" ht="5.0999999999999996" customHeight="1" x14ac:dyDescent="0.2">
      <c r="A27" s="35"/>
      <c r="B27" s="36"/>
      <c r="C27" s="36"/>
      <c r="D27" s="37"/>
      <c r="E27" s="37"/>
      <c r="F27" s="38"/>
    </row>
    <row r="28" spans="1:6" s="26" customFormat="1" ht="12.75" hidden="1" customHeight="1" x14ac:dyDescent="0.2">
      <c r="A28" s="35" t="s">
        <v>27</v>
      </c>
      <c r="B28" s="36"/>
      <c r="C28" s="36"/>
      <c r="D28" s="37"/>
      <c r="E28" s="37"/>
      <c r="F28" s="38"/>
    </row>
    <row r="29" spans="1:6" ht="15" customHeight="1" x14ac:dyDescent="0.2">
      <c r="A29" s="39" t="s">
        <v>28</v>
      </c>
    </row>
    <row r="30" spans="1:6" ht="12" customHeight="1" x14ac:dyDescent="0.2">
      <c r="A30" s="39" t="s">
        <v>29</v>
      </c>
    </row>
    <row r="31" spans="1:6" x14ac:dyDescent="0.2">
      <c r="A31" s="39"/>
    </row>
  </sheetData>
  <mergeCells count="4">
    <mergeCell ref="A1:F1"/>
    <mergeCell ref="A3:A4"/>
    <mergeCell ref="B3:B4"/>
    <mergeCell ref="C3:D3"/>
  </mergeCells>
  <printOptions horizontalCentered="1"/>
  <pageMargins left="0.24" right="0.13" top="1" bottom="0.75" header="0.5" footer="0.5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17</vt:lpstr>
      <vt:lpstr>'Table 17'!Print_Titles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Jameson Miralles</dc:creator>
  <cp:lastModifiedBy>Jameson Miralles</cp:lastModifiedBy>
  <dcterms:created xsi:type="dcterms:W3CDTF">2024-01-26T08:20:15Z</dcterms:created>
  <dcterms:modified xsi:type="dcterms:W3CDTF">2024-01-26T08:20:20Z</dcterms:modified>
</cp:coreProperties>
</file>