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DEEFADB0-9747-4780-8B85-D8168EE8EF5B}" xr6:coauthVersionLast="47" xr6:coauthVersionMax="47" xr10:uidLastSave="{00000000-0000-0000-0000-000000000000}"/>
  <bookViews>
    <workbookView xWindow="28680" yWindow="-120" windowWidth="29040" windowHeight="15840" xr2:uid="{F7B8243D-9598-4A0C-A4E2-623590BF6CA6}"/>
  </bookViews>
  <sheets>
    <sheet name="Table 5" sheetId="1" r:id="rId1"/>
  </sheets>
  <definedNames>
    <definedName name="_xlnm.Print_Area" localSheetId="0">'Table 5'!$A$1:$K$36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F18" i="1"/>
  <c r="E18" i="1"/>
  <c r="D18" i="1"/>
  <c r="C18" i="1"/>
  <c r="B18" i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<sst xmlns="http://schemas.openxmlformats.org/spreadsheetml/2006/main" count="38" uniqueCount="34">
  <si>
    <t>Table 5. Number of Establishments Employing 20 or More Workers With PIPs by Category of Workers Covered, Sex and Major Industry Group, Philippines:  2021</t>
  </si>
  <si>
    <t>MAJOR INDUSTRY GROUP</t>
  </si>
  <si>
    <t>Total Establishments with PIPs</t>
  </si>
  <si>
    <t>Coverage of the Productivity Improvement Program</t>
  </si>
  <si>
    <t>Total Workers Covered 
by the PIPs</t>
  </si>
  <si>
    <t xml:space="preserve">Male </t>
  </si>
  <si>
    <t>Female</t>
  </si>
  <si>
    <t>Total</t>
  </si>
  <si>
    <t>Managers/
Executive</t>
  </si>
  <si>
    <t>Supervisors/
Foremen</t>
  </si>
  <si>
    <t>Rank-and-File/
Production Workers</t>
  </si>
  <si>
    <t>ALL INDUSTRIES</t>
  </si>
  <si>
    <t>Agriculture, Forestry and Fishing</t>
  </si>
  <si>
    <t>Industry</t>
  </si>
  <si>
    <t>Mining and Quarrying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</si>
  <si>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</si>
  <si>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</si>
  <si>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</si>
  <si>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</si>
  <si>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</si>
  <si>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</si>
  <si>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</si>
  <si>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</si>
  <si>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</si>
  <si>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</si>
  <si>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</si>
  <si>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</si>
  <si>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</si>
  <si>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</si>
  <si>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</si>
  <si>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</si>
  <si>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</si>
  <si>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Note: Details may not add up to totals due to rounding.</t>
  </si>
  <si>
    <t>Source: Philippine Statistics Authority, 2021/2022 Integrated Survey on Labor and Employment (ISLE)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</si>
</sst>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0" borderId="0" xfId="0" applyFont="1"/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5" xfId="2" applyFont="1" applyBorder="1" applyAlignment="1">
      <alignment vertical="center" wrapText="1"/>
    </xf>
    <xf numFmtId="3" fontId="2" fillId="0" borderId="5" xfId="1" applyNumberFormat="1" applyFont="1" applyFill="1" applyBorder="1" applyAlignment="1">
      <alignment horizontal="right" vertical="center" wrapText="1"/>
    </xf>
    <xf numFmtId="0" fontId="6" fillId="0" borderId="6" xfId="2" applyFont="1" applyBorder="1" applyAlignment="1">
      <alignment horizontal="center" vertical="top"/>
    </xf>
    <xf numFmtId="165" fontId="7" fillId="0" borderId="6" xfId="1" applyNumberFormat="1" applyFont="1" applyBorder="1" applyAlignment="1">
      <alignment horizontal="right" vertical="center"/>
    </xf>
    <xf numFmtId="0" fontId="6" fillId="0" borderId="6" xfId="2" applyFont="1" applyBorder="1" applyAlignment="1">
      <alignment vertical="center"/>
    </xf>
    <xf numFmtId="165" fontId="8" fillId="0" borderId="6" xfId="1" applyNumberFormat="1" applyFont="1" applyBorder="1" applyAlignment="1">
      <alignment horizontal="right"/>
    </xf>
    <xf numFmtId="3" fontId="2" fillId="0" borderId="6" xfId="1" applyNumberFormat="1" applyFont="1" applyFill="1" applyBorder="1" applyAlignment="1">
      <alignment wrapText="1"/>
    </xf>
    <xf numFmtId="0" fontId="6" fillId="0" borderId="6" xfId="0" applyFont="1" applyBorder="1" applyAlignment="1">
      <alignment vertical="top"/>
    </xf>
    <xf numFmtId="165" fontId="7" fillId="0" borderId="6" xfId="1" applyNumberFormat="1" applyFont="1" applyBorder="1" applyAlignment="1">
      <alignment horizontal="right"/>
    </xf>
    <xf numFmtId="0" fontId="2" fillId="0" borderId="6" xfId="0" applyFont="1" applyBorder="1" applyAlignment="1">
      <alignment horizontal="left" vertical="top" indent="1"/>
    </xf>
    <xf numFmtId="0" fontId="9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2" fillId="0" borderId="6" xfId="0" applyFont="1" applyBorder="1" applyAlignment="1">
      <alignment horizontal="left" vertical="top" wrapText="1" indent="1"/>
    </xf>
    <xf numFmtId="0" fontId="10" fillId="0" borderId="7" xfId="0" applyFont="1" applyBorder="1"/>
    <xf numFmtId="0" fontId="10" fillId="0" borderId="7" xfId="0" applyFont="1" applyBorder="1" applyAlignment="1">
      <alignment wrapText="1"/>
    </xf>
    <xf numFmtId="3" fontId="6" fillId="0" borderId="7" xfId="2" applyNumberFormat="1" applyFont="1" applyBorder="1" applyAlignment="1">
      <alignment horizontal="left" wrapText="1"/>
    </xf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0" fontId="11" fillId="0" borderId="0" xfId="0" applyFont="1" applyAlignment="1">
      <alignment horizontal="left"/>
    </xf>
    <xf numFmtId="165" fontId="12" fillId="0" borderId="0" xfId="1" applyNumberFormat="1" applyFont="1" applyBorder="1" applyAlignment="1">
      <alignment horizontal="left" vertical="top" wrapText="1"/>
    </xf>
    <xf numFmtId="165" fontId="5" fillId="0" borderId="0" xfId="0" applyNumberFormat="1" applyFont="1" applyAlignment="1">
      <alignment wrapText="1"/>
    </xf>
    <xf numFmtId="165" fontId="13" fillId="0" borderId="0" xfId="1" applyNumberFormat="1" applyFont="1" applyBorder="1" applyAlignment="1">
      <alignment horizontal="left" vertical="top" wrapText="1"/>
    </xf>
    <xf numFmtId="165" fontId="14" fillId="0" borderId="0" xfId="1" applyNumberFormat="1" applyFont="1" applyBorder="1" applyAlignment="1">
      <alignment horizontal="right" vertical="top" wrapText="1"/>
    </xf>
  </cellXfs>
  <cellStyles count="3">
    <cellStyle name="Comma" xfId="1" builtinId="3"/>
    <cellStyle name="Normal" xfId="0" builtinId="0"/>
    <cellStyle name="Normal_TABLE 4A.2" xfId="2" xr:uid="{5FC7F036-5E1F-43C8-A2F7-1C7DDAB7CC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305B8-CEA3-4B68-9B90-8FDF77A5D735}">
  <dimension ref="A1:L34"/>
  <sheetViews>
    <sheetView tabSelected="1" topLeftCell="C18" zoomScaleNormal="100" zoomScaleSheetLayoutView="85" workbookViewId="0">
      <selection activeCell="E7" sqref="E7"/>
    </sheetView>
  </sheetViews>
  <sheetFormatPr defaultColWidth="9.140625" defaultRowHeight="14.25" x14ac:dyDescent="0.2"/>
  <cols>
    <col min="1" max="1" width="48.7109375" style="3" customWidth="1"/>
    <col min="2" max="2" width="15.7109375" style="26" customWidth="1"/>
    <col min="3" max="11" width="14.7109375" style="26" customWidth="1"/>
    <col min="12" max="16384" width="9.140625" style="3"/>
  </cols>
  <sheetData>
    <row r="1" spans="1:12" ht="15.6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5.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5.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5.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5.6" customHeight="1" x14ac:dyDescent="0.2">
      <c r="A5" s="4" t="s">
        <v>1</v>
      </c>
      <c r="B5" s="5" t="s">
        <v>2</v>
      </c>
      <c r="C5" s="6" t="s">
        <v>3</v>
      </c>
      <c r="D5" s="7"/>
      <c r="E5" s="7"/>
      <c r="F5" s="7"/>
      <c r="G5" s="7"/>
      <c r="H5" s="7"/>
      <c r="I5" s="7"/>
      <c r="J5" s="7"/>
      <c r="K5" s="8"/>
    </row>
    <row r="6" spans="1:12" ht="15.6" customHeight="1" x14ac:dyDescent="0.2">
      <c r="A6" s="4"/>
      <c r="B6" s="5"/>
      <c r="C6" s="5" t="s">
        <v>4</v>
      </c>
      <c r="D6" s="5" t="s">
        <v>5</v>
      </c>
      <c r="E6" s="5"/>
      <c r="F6" s="5"/>
      <c r="G6" s="5"/>
      <c r="H6" s="5" t="s">
        <v>6</v>
      </c>
      <c r="I6" s="5"/>
      <c r="J6" s="5"/>
      <c r="K6" s="5"/>
    </row>
    <row r="7" spans="1:12" ht="49.5" customHeight="1" x14ac:dyDescent="0.2">
      <c r="A7" s="4"/>
      <c r="B7" s="5"/>
      <c r="C7" s="5"/>
      <c r="D7" s="9" t="s">
        <v>7</v>
      </c>
      <c r="E7" s="9" t="s">
        <v>8</v>
      </c>
      <c r="F7" s="9" t="s">
        <v>9</v>
      </c>
      <c r="G7" s="9" t="s">
        <v>10</v>
      </c>
      <c r="H7" s="9" t="s">
        <v>7</v>
      </c>
      <c r="I7" s="9" t="s">
        <v>8</v>
      </c>
      <c r="J7" s="9" t="s">
        <v>9</v>
      </c>
      <c r="K7" s="9" t="s">
        <v>10</v>
      </c>
    </row>
    <row r="8" spans="1:12" x14ac:dyDescent="0.2">
      <c r="A8" s="10"/>
      <c r="B8" s="10"/>
      <c r="C8" s="10"/>
      <c r="D8" s="11"/>
      <c r="E8" s="11"/>
      <c r="F8" s="11"/>
      <c r="G8" s="11"/>
      <c r="H8" s="11"/>
      <c r="I8" s="11"/>
      <c r="J8" s="11"/>
      <c r="K8" s="11"/>
    </row>
    <row r="9" spans="1:12" x14ac:dyDescent="0.2">
      <c r="A9" s="12" t="s">
        <v>11</v>
      </c>
      <c r="B9" s="13">
        <v>14774</v>
      </c>
      <c r="C9" s="13">
        <v>1668792</v>
      </c>
      <c r="D9" s="13">
        <v>935094</v>
      </c>
      <c r="E9" s="13">
        <v>43765</v>
      </c>
      <c r="F9" s="13">
        <v>74795</v>
      </c>
      <c r="G9" s="13">
        <v>816534</v>
      </c>
      <c r="H9" s="13">
        <v>733698</v>
      </c>
      <c r="I9" s="13">
        <v>42377</v>
      </c>
      <c r="J9" s="13">
        <v>68407</v>
      </c>
      <c r="K9" s="13">
        <v>622913</v>
      </c>
    </row>
    <row r="10" spans="1:12" x14ac:dyDescent="0.2">
      <c r="A10" s="14"/>
      <c r="B10" s="15"/>
      <c r="C10" s="15"/>
      <c r="D10" s="15"/>
      <c r="E10" s="15"/>
      <c r="F10" s="15"/>
      <c r="G10" s="15"/>
      <c r="H10" s="16"/>
      <c r="I10" s="16"/>
      <c r="J10" s="16"/>
      <c r="K10" s="16"/>
    </row>
    <row r="11" spans="1:12" x14ac:dyDescent="0.2">
      <c r="A11" s="17" t="s">
        <v>12</v>
      </c>
      <c r="B11" s="18">
        <v>436</v>
      </c>
      <c r="C11" s="18">
        <v>44756</v>
      </c>
      <c r="D11" s="18">
        <v>36382</v>
      </c>
      <c r="E11" s="18">
        <v>745</v>
      </c>
      <c r="F11" s="18">
        <v>2559</v>
      </c>
      <c r="G11" s="18">
        <v>33078</v>
      </c>
      <c r="H11" s="18">
        <v>8374</v>
      </c>
      <c r="I11" s="18">
        <v>405</v>
      </c>
      <c r="J11" s="18">
        <v>764</v>
      </c>
      <c r="K11" s="18">
        <v>7205</v>
      </c>
    </row>
    <row r="12" spans="1:12" x14ac:dyDescent="0.2">
      <c r="A12" s="17" t="s">
        <v>13</v>
      </c>
      <c r="B12" s="18">
        <f>SUM(B13:B17)</f>
        <v>3640</v>
      </c>
      <c r="C12" s="18">
        <f>SUM(C13:C17)</f>
        <v>637663</v>
      </c>
      <c r="D12" s="18">
        <f>SUM(D13:D17)</f>
        <v>385909</v>
      </c>
      <c r="E12" s="18">
        <f t="shared" ref="E12:K12" si="0">SUM(E13:E17)</f>
        <v>12745</v>
      </c>
      <c r="F12" s="18">
        <f t="shared" si="0"/>
        <v>28925</v>
      </c>
      <c r="G12" s="18">
        <f t="shared" si="0"/>
        <v>344240</v>
      </c>
      <c r="H12" s="18">
        <f t="shared" si="0"/>
        <v>251753</v>
      </c>
      <c r="I12" s="18">
        <f t="shared" si="0"/>
        <v>8051</v>
      </c>
      <c r="J12" s="18">
        <f t="shared" si="0"/>
        <v>17308</v>
      </c>
      <c r="K12" s="18">
        <f t="shared" si="0"/>
        <v>226395</v>
      </c>
    </row>
    <row r="13" spans="1:12" x14ac:dyDescent="0.2">
      <c r="A13" s="19" t="s">
        <v>14</v>
      </c>
      <c r="B13" s="15">
        <v>64</v>
      </c>
      <c r="C13" s="15">
        <v>10879</v>
      </c>
      <c r="D13" s="15">
        <v>9888</v>
      </c>
      <c r="E13" s="15">
        <v>352</v>
      </c>
      <c r="F13" s="15">
        <v>1823</v>
      </c>
      <c r="G13" s="15">
        <v>7713</v>
      </c>
      <c r="H13" s="15">
        <v>991</v>
      </c>
      <c r="I13" s="15">
        <v>87</v>
      </c>
      <c r="J13" s="15">
        <v>423</v>
      </c>
      <c r="K13" s="15">
        <v>480</v>
      </c>
      <c r="L13" s="20"/>
    </row>
    <row r="14" spans="1:12" x14ac:dyDescent="0.2">
      <c r="A14" s="19" t="s">
        <v>15</v>
      </c>
      <c r="B14" s="15">
        <v>2790</v>
      </c>
      <c r="C14" s="15">
        <v>525014</v>
      </c>
      <c r="D14" s="15">
        <v>288235</v>
      </c>
      <c r="E14" s="15">
        <v>9237</v>
      </c>
      <c r="F14" s="15">
        <v>20187</v>
      </c>
      <c r="G14" s="15">
        <v>258812</v>
      </c>
      <c r="H14" s="15">
        <v>236778</v>
      </c>
      <c r="I14" s="15">
        <v>6480</v>
      </c>
      <c r="J14" s="15">
        <v>14788</v>
      </c>
      <c r="K14" s="15">
        <v>215511</v>
      </c>
      <c r="L14" s="21"/>
    </row>
    <row r="15" spans="1:12" x14ac:dyDescent="0.2">
      <c r="A15" s="19" t="s">
        <v>16</v>
      </c>
      <c r="B15" s="15">
        <v>152</v>
      </c>
      <c r="C15" s="15">
        <v>20293</v>
      </c>
      <c r="D15" s="15">
        <v>16412</v>
      </c>
      <c r="E15" s="15">
        <v>724</v>
      </c>
      <c r="F15" s="15">
        <v>2027</v>
      </c>
      <c r="G15" s="15">
        <v>13661</v>
      </c>
      <c r="H15" s="15">
        <v>3881</v>
      </c>
      <c r="I15" s="15">
        <v>346</v>
      </c>
      <c r="J15" s="15">
        <v>663</v>
      </c>
      <c r="K15" s="15">
        <v>2873</v>
      </c>
      <c r="L15" s="21"/>
    </row>
    <row r="16" spans="1:12" ht="26.1" customHeight="1" x14ac:dyDescent="0.2">
      <c r="A16" s="22" t="s">
        <v>17</v>
      </c>
      <c r="B16" s="15">
        <v>190</v>
      </c>
      <c r="C16" s="15">
        <v>15567</v>
      </c>
      <c r="D16" s="15">
        <v>11782</v>
      </c>
      <c r="E16" s="15">
        <v>480</v>
      </c>
      <c r="F16" s="15">
        <v>658</v>
      </c>
      <c r="G16" s="15">
        <v>10644</v>
      </c>
      <c r="H16" s="15">
        <v>3785</v>
      </c>
      <c r="I16" s="15">
        <v>342</v>
      </c>
      <c r="J16" s="15">
        <v>510</v>
      </c>
      <c r="K16" s="15">
        <v>2933</v>
      </c>
      <c r="L16" s="20"/>
    </row>
    <row r="17" spans="1:11" x14ac:dyDescent="0.2">
      <c r="A17" s="19" t="s">
        <v>18</v>
      </c>
      <c r="B17" s="15">
        <v>444</v>
      </c>
      <c r="C17" s="15">
        <v>65910</v>
      </c>
      <c r="D17" s="15">
        <v>59592</v>
      </c>
      <c r="E17" s="15">
        <v>1952</v>
      </c>
      <c r="F17" s="15">
        <v>4230</v>
      </c>
      <c r="G17" s="15">
        <v>53410</v>
      </c>
      <c r="H17" s="15">
        <v>6318</v>
      </c>
      <c r="I17" s="15">
        <v>796</v>
      </c>
      <c r="J17" s="15">
        <v>924</v>
      </c>
      <c r="K17" s="15">
        <v>4598</v>
      </c>
    </row>
    <row r="18" spans="1:11" x14ac:dyDescent="0.2">
      <c r="A18" s="17" t="s">
        <v>19</v>
      </c>
      <c r="B18" s="18">
        <f>SUM(B19:B30)</f>
        <v>10696</v>
      </c>
      <c r="C18" s="18">
        <f t="shared" ref="C18:K18" si="1">SUM(C19:C30)</f>
        <v>986373</v>
      </c>
      <c r="D18" s="18">
        <f t="shared" si="1"/>
        <v>512803</v>
      </c>
      <c r="E18" s="18">
        <f t="shared" si="1"/>
        <v>30274</v>
      </c>
      <c r="F18" s="18">
        <f t="shared" si="1"/>
        <v>43313</v>
      </c>
      <c r="G18" s="18">
        <f t="shared" si="1"/>
        <v>439218</v>
      </c>
      <c r="H18" s="18">
        <f t="shared" si="1"/>
        <v>473571</v>
      </c>
      <c r="I18" s="18">
        <f t="shared" si="1"/>
        <v>33921</v>
      </c>
      <c r="J18" s="18">
        <f t="shared" si="1"/>
        <v>50336</v>
      </c>
      <c r="K18" s="18">
        <f t="shared" si="1"/>
        <v>389315</v>
      </c>
    </row>
    <row r="19" spans="1:11" ht="26.1" customHeight="1" x14ac:dyDescent="0.2">
      <c r="A19" s="22" t="s">
        <v>20</v>
      </c>
      <c r="B19" s="15">
        <v>3802</v>
      </c>
      <c r="C19" s="15">
        <v>200175</v>
      </c>
      <c r="D19" s="15">
        <v>116427</v>
      </c>
      <c r="E19" s="15">
        <v>5792</v>
      </c>
      <c r="F19" s="15">
        <v>9201</v>
      </c>
      <c r="G19" s="15">
        <v>101434</v>
      </c>
      <c r="H19" s="15">
        <v>83748</v>
      </c>
      <c r="I19" s="15">
        <v>6121</v>
      </c>
      <c r="J19" s="15">
        <v>9781</v>
      </c>
      <c r="K19" s="15">
        <v>67847</v>
      </c>
    </row>
    <row r="20" spans="1:11" x14ac:dyDescent="0.2">
      <c r="A20" s="19" t="s">
        <v>21</v>
      </c>
      <c r="B20" s="15">
        <v>472</v>
      </c>
      <c r="C20" s="15">
        <v>42393</v>
      </c>
      <c r="D20" s="15">
        <v>31363</v>
      </c>
      <c r="E20" s="15">
        <v>1752</v>
      </c>
      <c r="F20" s="15">
        <v>2592</v>
      </c>
      <c r="G20" s="15">
        <v>27019</v>
      </c>
      <c r="H20" s="15">
        <v>11030</v>
      </c>
      <c r="I20" s="15">
        <v>1535</v>
      </c>
      <c r="J20" s="15">
        <v>1841</v>
      </c>
      <c r="K20" s="15">
        <v>7654</v>
      </c>
    </row>
    <row r="21" spans="1:11" x14ac:dyDescent="0.2">
      <c r="A21" s="19" t="s">
        <v>22</v>
      </c>
      <c r="B21" s="15">
        <v>1840</v>
      </c>
      <c r="C21" s="15">
        <v>86098</v>
      </c>
      <c r="D21" s="15">
        <v>45360</v>
      </c>
      <c r="E21" s="15">
        <v>2970</v>
      </c>
      <c r="F21" s="15">
        <v>3243</v>
      </c>
      <c r="G21" s="15">
        <v>39148</v>
      </c>
      <c r="H21" s="15">
        <v>40738</v>
      </c>
      <c r="I21" s="15">
        <v>3831</v>
      </c>
      <c r="J21" s="15">
        <v>3381</v>
      </c>
      <c r="K21" s="15">
        <v>33527</v>
      </c>
    </row>
    <row r="22" spans="1:11" x14ac:dyDescent="0.2">
      <c r="A22" s="19" t="s">
        <v>23</v>
      </c>
      <c r="B22" s="15">
        <v>296</v>
      </c>
      <c r="C22" s="15">
        <v>35815</v>
      </c>
      <c r="D22" s="15">
        <v>20839</v>
      </c>
      <c r="E22" s="15">
        <v>1716</v>
      </c>
      <c r="F22" s="15">
        <v>2146</v>
      </c>
      <c r="G22" s="15">
        <v>16978</v>
      </c>
      <c r="H22" s="15">
        <v>14976</v>
      </c>
      <c r="I22" s="15">
        <v>1164</v>
      </c>
      <c r="J22" s="15">
        <v>1635</v>
      </c>
      <c r="K22" s="15">
        <v>12177</v>
      </c>
    </row>
    <row r="23" spans="1:11" x14ac:dyDescent="0.2">
      <c r="A23" s="19" t="s">
        <v>24</v>
      </c>
      <c r="B23" s="15">
        <v>825</v>
      </c>
      <c r="C23" s="15">
        <v>102376</v>
      </c>
      <c r="D23" s="15">
        <v>42366</v>
      </c>
      <c r="E23" s="15">
        <v>5108</v>
      </c>
      <c r="F23" s="15">
        <v>7258</v>
      </c>
      <c r="G23" s="15">
        <v>29999</v>
      </c>
      <c r="H23" s="15">
        <v>60011</v>
      </c>
      <c r="I23" s="15">
        <v>5958</v>
      </c>
      <c r="J23" s="15">
        <v>10884</v>
      </c>
      <c r="K23" s="15">
        <v>43168</v>
      </c>
    </row>
    <row r="24" spans="1:11" x14ac:dyDescent="0.2">
      <c r="A24" s="19" t="s">
        <v>25</v>
      </c>
      <c r="B24" s="15">
        <v>243</v>
      </c>
      <c r="C24" s="15">
        <v>24211</v>
      </c>
      <c r="D24" s="15">
        <v>13491</v>
      </c>
      <c r="E24" s="15">
        <v>1669</v>
      </c>
      <c r="F24" s="15">
        <v>1853</v>
      </c>
      <c r="G24" s="15">
        <v>9969</v>
      </c>
      <c r="H24" s="15">
        <v>10720</v>
      </c>
      <c r="I24" s="15">
        <v>1572</v>
      </c>
      <c r="J24" s="15">
        <v>1865</v>
      </c>
      <c r="K24" s="15">
        <v>7282</v>
      </c>
    </row>
    <row r="25" spans="1:11" x14ac:dyDescent="0.2">
      <c r="A25" s="19" t="s">
        <v>26</v>
      </c>
      <c r="B25" s="15">
        <v>237</v>
      </c>
      <c r="C25" s="15">
        <v>34890</v>
      </c>
      <c r="D25" s="15">
        <v>17543</v>
      </c>
      <c r="E25" s="15">
        <v>1383</v>
      </c>
      <c r="F25" s="15">
        <v>1804</v>
      </c>
      <c r="G25" s="15">
        <v>14356</v>
      </c>
      <c r="H25" s="15">
        <v>17347</v>
      </c>
      <c r="I25" s="15">
        <v>1511</v>
      </c>
      <c r="J25" s="15">
        <v>2069</v>
      </c>
      <c r="K25" s="15">
        <v>13767</v>
      </c>
    </row>
    <row r="26" spans="1:11" x14ac:dyDescent="0.2">
      <c r="A26" s="19" t="s">
        <v>27</v>
      </c>
      <c r="B26" s="15">
        <v>927</v>
      </c>
      <c r="C26" s="15">
        <v>285715</v>
      </c>
      <c r="D26" s="15">
        <v>154595</v>
      </c>
      <c r="E26" s="15">
        <v>6003</v>
      </c>
      <c r="F26" s="15">
        <v>9187</v>
      </c>
      <c r="G26" s="15">
        <v>139406</v>
      </c>
      <c r="H26" s="15">
        <v>131120</v>
      </c>
      <c r="I26" s="15">
        <v>6788</v>
      </c>
      <c r="J26" s="15">
        <v>10307</v>
      </c>
      <c r="K26" s="15">
        <v>114026</v>
      </c>
    </row>
    <row r="27" spans="1:11" x14ac:dyDescent="0.2">
      <c r="A27" s="19" t="s">
        <v>28</v>
      </c>
      <c r="B27" s="15">
        <v>1129</v>
      </c>
      <c r="C27" s="15">
        <v>83861</v>
      </c>
      <c r="D27" s="15">
        <v>36409</v>
      </c>
      <c r="E27" s="15">
        <v>2016</v>
      </c>
      <c r="F27" s="15">
        <v>3270</v>
      </c>
      <c r="G27" s="15">
        <v>31124</v>
      </c>
      <c r="H27" s="15">
        <v>47452</v>
      </c>
      <c r="I27" s="15">
        <v>2581</v>
      </c>
      <c r="J27" s="15">
        <v>4121</v>
      </c>
      <c r="K27" s="15">
        <v>40749</v>
      </c>
    </row>
    <row r="28" spans="1:11" ht="26.1" customHeight="1" x14ac:dyDescent="0.2">
      <c r="A28" s="22" t="s">
        <v>29</v>
      </c>
      <c r="B28" s="15">
        <v>707</v>
      </c>
      <c r="C28" s="15">
        <v>73442</v>
      </c>
      <c r="D28" s="15">
        <v>24505</v>
      </c>
      <c r="E28" s="15">
        <v>1140</v>
      </c>
      <c r="F28" s="15">
        <v>1745</v>
      </c>
      <c r="G28" s="15">
        <v>21619</v>
      </c>
      <c r="H28" s="15">
        <v>48937</v>
      </c>
      <c r="I28" s="15">
        <v>2171</v>
      </c>
      <c r="J28" s="15">
        <v>3683</v>
      </c>
      <c r="K28" s="15">
        <v>43084</v>
      </c>
    </row>
    <row r="29" spans="1:11" x14ac:dyDescent="0.2">
      <c r="A29" s="19" t="s">
        <v>30</v>
      </c>
      <c r="B29" s="15">
        <v>87</v>
      </c>
      <c r="C29" s="15">
        <v>11930</v>
      </c>
      <c r="D29" s="15">
        <v>6735</v>
      </c>
      <c r="E29" s="15">
        <v>602</v>
      </c>
      <c r="F29" s="15">
        <v>864</v>
      </c>
      <c r="G29" s="15">
        <v>5269</v>
      </c>
      <c r="H29" s="15">
        <v>5195</v>
      </c>
      <c r="I29" s="15">
        <v>566</v>
      </c>
      <c r="J29" s="15">
        <v>672</v>
      </c>
      <c r="K29" s="15">
        <v>3958</v>
      </c>
    </row>
    <row r="30" spans="1:11" ht="26.1" customHeight="1" x14ac:dyDescent="0.2">
      <c r="A30" s="22" t="s">
        <v>31</v>
      </c>
      <c r="B30" s="15">
        <v>131</v>
      </c>
      <c r="C30" s="15">
        <v>5467</v>
      </c>
      <c r="D30" s="15">
        <v>3170</v>
      </c>
      <c r="E30" s="15">
        <v>123</v>
      </c>
      <c r="F30" s="15">
        <v>150</v>
      </c>
      <c r="G30" s="15">
        <v>2897</v>
      </c>
      <c r="H30" s="15">
        <v>2297</v>
      </c>
      <c r="I30" s="15">
        <v>123</v>
      </c>
      <c r="J30" s="15">
        <v>97</v>
      </c>
      <c r="K30" s="15">
        <v>2076</v>
      </c>
    </row>
    <row r="31" spans="1:11" x14ac:dyDescent="0.2">
      <c r="A31" s="23"/>
      <c r="B31" s="24"/>
      <c r="C31" s="24"/>
      <c r="D31" s="25"/>
      <c r="E31" s="25"/>
      <c r="F31" s="25"/>
      <c r="G31" s="25"/>
      <c r="H31" s="25"/>
      <c r="I31" s="25"/>
      <c r="J31" s="25"/>
      <c r="K31" s="25"/>
    </row>
    <row r="32" spans="1:11" x14ac:dyDescent="0.2">
      <c r="D32" s="27"/>
      <c r="E32" s="27"/>
      <c r="F32" s="27"/>
      <c r="G32" s="27"/>
      <c r="H32" s="27"/>
    </row>
    <row r="33" spans="1:7" x14ac:dyDescent="0.2">
      <c r="A33" s="28" t="s">
        <v>32</v>
      </c>
      <c r="B33" s="29"/>
      <c r="C33" s="29"/>
      <c r="D33" s="29"/>
      <c r="E33" s="30"/>
      <c r="F33" s="30"/>
      <c r="G33" s="30"/>
    </row>
    <row r="34" spans="1:7" x14ac:dyDescent="0.2">
      <c r="A34" s="28" t="s">
        <v>33</v>
      </c>
      <c r="B34" s="31"/>
      <c r="C34" s="31"/>
      <c r="D34" s="32"/>
      <c r="E34" s="27"/>
      <c r="F34" s="27"/>
      <c r="G34" s="27"/>
    </row>
  </sheetData>
  <mergeCells count="7">
    <mergeCell ref="A1:K4"/>
    <mergeCell ref="A5:A7"/>
    <mergeCell ref="B5:B7"/>
    <mergeCell ref="C5:K5"/>
    <mergeCell ref="C6:C7"/>
    <mergeCell ref="D6:G6"/>
    <mergeCell ref="H6:K6"/>
  </mergeCells>
  <printOptions horizontalCentered="1"/>
  <pageMargins left="0.39370078740157499" right="0.39370078740157499" top="0.74803149606299202" bottom="0.74803149606299202" header="0.31496062992126" footer="0.31496062992126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5</vt:lpstr>
      <vt:lpstr>'Table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2024-06-10T03:23:32Z</dcterms:created>
  <dcterms:modified xsi:type="dcterms:W3CDTF">2024-06-10T03:24:15Z</dcterms:modified>
</cp:coreProperties>
</file>