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DE405C2F-9848-4166-B2A9-EDB1CF8F517F}" xr6:coauthVersionLast="47" xr6:coauthVersionMax="47" xr10:uidLastSave="{00000000-0000-0000-0000-000000000000}"/>
  <bookViews>
    <workbookView xWindow="28680" yWindow="-120" windowWidth="29040" windowHeight="15840" xr2:uid="{CEA587BA-91C2-46E3-80BE-929D66789671}"/>
  </bookViews>
  <sheets>
    <sheet name="Table 7A" sheetId="1" r:id="rId1"/>
  </sheets>
  <definedNames>
    <definedName name="_xlnm.Print_Area" localSheetId="0">'Table 7A'!$A$1:$T$37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" l="1"/>
  <c r="S19" i="1"/>
  <c r="R19" i="1"/>
  <c r="Q19" i="1"/>
  <c r="P19" i="1"/>
  <c r="O19" i="1"/>
  <c r="M19" i="1"/>
  <c r="L19" i="1"/>
  <c r="K19" i="1"/>
  <c r="I19" i="1"/>
  <c r="H19" i="1"/>
  <c r="G19" i="1"/>
  <c r="F19" i="1"/>
  <c r="E19" i="1"/>
  <c r="D19" i="1"/>
  <c r="C19" i="1"/>
  <c r="B19" i="1"/>
  <c r="T13" i="1"/>
  <c r="S13" i="1"/>
  <c r="R13" i="1"/>
  <c r="Q13" i="1"/>
  <c r="P13" i="1"/>
  <c r="O13" i="1"/>
  <c r="M13" i="1"/>
  <c r="L13" i="1"/>
  <c r="K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<sst xmlns="http://schemas.openxmlformats.org/spreadsheetml/2006/main" count="98" uniqueCount="50">
  <si>
    <t>Table 7A. Number of Establishments Employing 20 or More Workers With PIPs by Extent Program Objectives Were Fully Met and Major Industry Group, Philippines:  2021</t>
  </si>
  <si>
    <r>
      <t xml:space="preserve">Table 7A. Number of Establishments Employing 20 or More Workers With PIPs by Extent Program Objectives Were Fully Met 
and Major Industry Group, Philippines:  2021 </t>
    </r>
    <r>
      <rPr>
        <i/>
        <sz val="12"/>
        <rFont val="Arial"/>
        <family val="2"/>
      </rPr>
      <t>(Cont'd)</t>
    </r>
  </si>
  <si>
    <t>MAJOR INDUSTRY GROUP</t>
  </si>
  <si>
    <t>Total 
Establishments 
with PIPs</t>
  </si>
  <si>
    <t>Total Establishments With Objectives Fully Met</t>
  </si>
  <si>
    <t>Productivity Improvement Program Objective/s Fully Met</t>
  </si>
  <si>
    <t xml:space="preserve">Reduce Cost </t>
  </si>
  <si>
    <t xml:space="preserve"> Improve Product/Service Quality </t>
  </si>
  <si>
    <t>Reduce Complaints</t>
  </si>
  <si>
    <t>Others</t>
  </si>
  <si>
    <t>Work Accidents/ Injuries/
Diseases</t>
  </si>
  <si>
    <t>Wastage</t>
  </si>
  <si>
    <t>Personnel Downtime</t>
  </si>
  <si>
    <t>Machine Downtime</t>
  </si>
  <si>
    <t>Rework</t>
  </si>
  <si>
    <t>Process Cycle Time</t>
  </si>
  <si>
    <t>Skills Training</t>
  </si>
  <si>
    <t>Technology</t>
  </si>
  <si>
    <t>Innovation</t>
  </si>
  <si>
    <t>Queuing Time</t>
  </si>
  <si>
    <t>After Sales Service</t>
  </si>
  <si>
    <t>Product Returns</t>
  </si>
  <si>
    <t>Basic Customer Service</t>
  </si>
  <si>
    <t>Product Delivery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</si>
  <si>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</si>
  <si>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</si>
  <si>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</si>
  <si>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</si>
  <si>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</si>
  <si>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</si>
  <si>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</si>
  <si>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</si>
  <si>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</si>
  <si>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Service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</si>
  <si>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</si>
  <si>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</si>
  <si>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</si>
  <si>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</si>
  <si>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</si>
  <si>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</si>
  <si>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</si>
  <si>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</si>
  <si>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</si>
  <si>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</si>
  <si>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</si>
  <si>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</si>
  <si>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Other Service Activities Except Activities of Membership Organizations</t>
  </si>
  <si>
    <t>Note: Details do not add up to totals due to multiple responses and rounding.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</si>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</sst>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0" applyFont="1"/>
    <xf numFmtId="0" fontId="4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 indent="3"/>
    </xf>
    <xf numFmtId="3" fontId="2" fillId="0" borderId="2" xfId="1" applyNumberFormat="1" applyFont="1" applyFill="1" applyBorder="1" applyAlignment="1">
      <alignment horizontal="right" vertical="center" wrapText="1"/>
    </xf>
    <xf numFmtId="0" fontId="7" fillId="0" borderId="2" xfId="2" applyFont="1" applyBorder="1" applyAlignment="1">
      <alignment vertical="center" wrapText="1"/>
    </xf>
    <xf numFmtId="0" fontId="7" fillId="0" borderId="5" xfId="2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right" vertical="center"/>
    </xf>
    <xf numFmtId="3" fontId="7" fillId="0" borderId="3" xfId="2" applyNumberFormat="1" applyFont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right"/>
    </xf>
    <xf numFmtId="0" fontId="7" fillId="0" borderId="5" xfId="2" applyFont="1" applyBorder="1" applyAlignment="1">
      <alignment vertical="center"/>
    </xf>
    <xf numFmtId="0" fontId="7" fillId="0" borderId="3" xfId="2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3" fontId="2" fillId="0" borderId="3" xfId="1" applyNumberFormat="1" applyFont="1" applyFill="1" applyBorder="1" applyAlignment="1">
      <alignment horizontal="left" wrapText="1"/>
    </xf>
    <xf numFmtId="0" fontId="7" fillId="0" borderId="3" xfId="2" applyFont="1" applyBorder="1" applyAlignment="1">
      <alignment vertical="center"/>
    </xf>
    <xf numFmtId="165" fontId="9" fillId="0" borderId="3" xfId="1" applyNumberFormat="1" applyFont="1" applyBorder="1" applyAlignment="1">
      <alignment horizontal="right"/>
    </xf>
    <xf numFmtId="0" fontId="7" fillId="0" borderId="5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10" fillId="0" borderId="6" xfId="0" applyFont="1" applyBorder="1"/>
    <xf numFmtId="0" fontId="2" fillId="0" borderId="4" xfId="0" applyFont="1" applyBorder="1" applyAlignment="1">
      <alignment horizontal="left" vertical="top" wrapText="1"/>
    </xf>
    <xf numFmtId="3" fontId="7" fillId="0" borderId="4" xfId="2" applyNumberFormat="1" applyFont="1" applyBorder="1" applyAlignment="1">
      <alignment horizontal="left" wrapText="1"/>
    </xf>
    <xf numFmtId="0" fontId="10" fillId="0" borderId="4" xfId="0" applyFont="1" applyBorder="1"/>
    <xf numFmtId="0" fontId="11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left" vertical="top" wrapText="1"/>
    </xf>
    <xf numFmtId="165" fontId="12" fillId="0" borderId="0" xfId="1" applyNumberFormat="1" applyFont="1" applyBorder="1" applyAlignment="1">
      <alignment horizontal="right" vertical="top" wrapText="1"/>
    </xf>
    <xf numFmtId="165" fontId="13" fillId="0" borderId="0" xfId="1" applyNumberFormat="1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TABLE 4A.2" xfId="2" xr:uid="{D13ABC5C-F6D9-4B9D-9D3B-6373049F9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121B-4D61-456E-846C-0FFD6A954182}">
  <dimension ref="A1:T35"/>
  <sheetViews>
    <sheetView tabSelected="1" view="pageBreakPreview" zoomScale="85" zoomScaleSheetLayoutView="85" workbookViewId="0">
      <selection sqref="A1:I3"/>
    </sheetView>
  </sheetViews>
  <sheetFormatPr defaultColWidth="9.140625" defaultRowHeight="14.25" x14ac:dyDescent="0.2"/>
  <cols>
    <col min="1" max="1" width="48.7109375" style="3" customWidth="1"/>
    <col min="2" max="3" width="18.5703125" style="23" customWidth="1"/>
    <col min="4" max="4" width="17.140625" style="3" customWidth="1"/>
    <col min="5" max="9" width="13.7109375" style="3" customWidth="1"/>
    <col min="10" max="10" width="49.28515625" style="3" customWidth="1"/>
    <col min="11" max="13" width="30.7109375" style="3" customWidth="1"/>
    <col min="14" max="14" width="49.28515625" style="3" customWidth="1"/>
    <col min="15" max="19" width="19.28515625" style="3" customWidth="1"/>
    <col min="20" max="20" width="19.7109375" style="3" customWidth="1"/>
    <col min="21" max="16384" width="9.140625" style="3"/>
  </cols>
  <sheetData>
    <row r="1" spans="1:20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1" t="s">
        <v>1</v>
      </c>
      <c r="K1" s="2"/>
      <c r="L1" s="2"/>
      <c r="M1" s="2"/>
      <c r="N1" s="1" t="s">
        <v>1</v>
      </c>
      <c r="O1" s="2"/>
      <c r="P1" s="2"/>
      <c r="Q1" s="2"/>
      <c r="R1" s="2"/>
      <c r="S1" s="2"/>
      <c r="T1" s="2"/>
    </row>
    <row r="2" spans="1:20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s="8" customFormat="1" ht="15.6" customHeight="1" x14ac:dyDescent="0.25">
      <c r="A5" s="5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5" t="s">
        <v>2</v>
      </c>
      <c r="K5" s="6" t="s">
        <v>5</v>
      </c>
      <c r="L5" s="6"/>
      <c r="M5" s="6"/>
      <c r="N5" s="5" t="s">
        <v>2</v>
      </c>
      <c r="O5" s="6" t="s">
        <v>5</v>
      </c>
      <c r="P5" s="6"/>
      <c r="Q5" s="6"/>
      <c r="R5" s="6"/>
      <c r="S5" s="6"/>
      <c r="T5" s="6"/>
    </row>
    <row r="6" spans="1:20" s="8" customFormat="1" ht="15.6" customHeight="1" x14ac:dyDescent="0.25">
      <c r="A6" s="5"/>
      <c r="B6" s="6"/>
      <c r="C6" s="9"/>
      <c r="D6" s="6" t="s">
        <v>6</v>
      </c>
      <c r="E6" s="6"/>
      <c r="F6" s="6"/>
      <c r="G6" s="6"/>
      <c r="H6" s="6"/>
      <c r="I6" s="6"/>
      <c r="J6" s="5"/>
      <c r="K6" s="6" t="s">
        <v>7</v>
      </c>
      <c r="L6" s="6"/>
      <c r="M6" s="6"/>
      <c r="N6" s="5"/>
      <c r="O6" s="6" t="s">
        <v>8</v>
      </c>
      <c r="P6" s="6"/>
      <c r="Q6" s="6"/>
      <c r="R6" s="6"/>
      <c r="S6" s="6"/>
      <c r="T6" s="6" t="s">
        <v>9</v>
      </c>
    </row>
    <row r="7" spans="1:20" ht="15.75" customHeight="1" x14ac:dyDescent="0.2">
      <c r="A7" s="5"/>
      <c r="B7" s="6"/>
      <c r="C7" s="9"/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5"/>
      <c r="K7" s="6" t="s">
        <v>16</v>
      </c>
      <c r="L7" s="6" t="s">
        <v>17</v>
      </c>
      <c r="M7" s="6" t="s">
        <v>18</v>
      </c>
      <c r="N7" s="5"/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/>
    </row>
    <row r="8" spans="1:20" ht="50.25" customHeight="1" x14ac:dyDescent="0.2">
      <c r="A8" s="5"/>
      <c r="B8" s="6"/>
      <c r="C8" s="10"/>
      <c r="D8" s="6"/>
      <c r="E8" s="6"/>
      <c r="F8" s="6"/>
      <c r="G8" s="6"/>
      <c r="H8" s="6"/>
      <c r="I8" s="6"/>
      <c r="J8" s="5"/>
      <c r="K8" s="6"/>
      <c r="L8" s="6"/>
      <c r="M8" s="6"/>
      <c r="N8" s="5"/>
      <c r="O8" s="6"/>
      <c r="P8" s="6"/>
      <c r="Q8" s="6"/>
      <c r="R8" s="6"/>
      <c r="S8" s="6"/>
      <c r="T8" s="6"/>
    </row>
    <row r="9" spans="1:20" x14ac:dyDescent="0.2">
      <c r="A9" s="11"/>
      <c r="B9" s="12"/>
      <c r="C9" s="12"/>
      <c r="D9" s="13"/>
      <c r="E9" s="14"/>
      <c r="F9" s="14"/>
      <c r="G9" s="14"/>
      <c r="H9" s="14"/>
      <c r="I9" s="14"/>
      <c r="J9" s="15"/>
      <c r="K9" s="14"/>
      <c r="L9" s="14"/>
      <c r="M9" s="14"/>
      <c r="N9" s="15"/>
      <c r="O9" s="14"/>
      <c r="P9" s="14"/>
      <c r="Q9" s="14"/>
      <c r="R9" s="14"/>
      <c r="S9" s="14"/>
      <c r="T9" s="14"/>
    </row>
    <row r="10" spans="1:20" x14ac:dyDescent="0.2">
      <c r="A10" s="16" t="s">
        <v>24</v>
      </c>
      <c r="B10" s="17">
        <v>14774</v>
      </c>
      <c r="C10" s="18">
        <v>12925.647943854332</v>
      </c>
      <c r="D10" s="17">
        <v>6078</v>
      </c>
      <c r="E10" s="17">
        <v>4326</v>
      </c>
      <c r="F10" s="17">
        <v>3298</v>
      </c>
      <c r="G10" s="17">
        <v>2493</v>
      </c>
      <c r="H10" s="17">
        <v>2393</v>
      </c>
      <c r="I10" s="17">
        <v>3137</v>
      </c>
      <c r="J10" s="19" t="s">
        <v>24</v>
      </c>
      <c r="K10" s="20">
        <v>7151</v>
      </c>
      <c r="L10" s="20">
        <v>4312</v>
      </c>
      <c r="M10" s="20">
        <v>3799</v>
      </c>
      <c r="N10" s="19" t="s">
        <v>24</v>
      </c>
      <c r="O10" s="20">
        <v>3795</v>
      </c>
      <c r="P10" s="20">
        <v>3477</v>
      </c>
      <c r="Q10" s="20">
        <v>2986</v>
      </c>
      <c r="R10" s="20">
        <v>6156</v>
      </c>
      <c r="S10" s="20">
        <v>3797</v>
      </c>
      <c r="T10" s="20">
        <v>55</v>
      </c>
    </row>
    <row r="11" spans="1:20" x14ac:dyDescent="0.2">
      <c r="A11" s="21"/>
      <c r="B11" s="22"/>
      <c r="D11" s="24"/>
      <c r="E11" s="24"/>
      <c r="F11" s="24"/>
      <c r="G11" s="24"/>
      <c r="H11" s="24"/>
      <c r="I11" s="24"/>
      <c r="J11" s="25"/>
      <c r="K11" s="26"/>
      <c r="L11" s="26"/>
      <c r="M11" s="26"/>
      <c r="N11" s="25"/>
      <c r="O11" s="26"/>
      <c r="P11" s="26"/>
      <c r="Q11" s="26"/>
      <c r="R11" s="26"/>
      <c r="S11" s="26"/>
      <c r="T11" s="26"/>
    </row>
    <row r="12" spans="1:20" x14ac:dyDescent="0.2">
      <c r="A12" s="27" t="s">
        <v>25</v>
      </c>
      <c r="B12" s="20">
        <v>436</v>
      </c>
      <c r="C12" s="20">
        <v>357.75419592857361</v>
      </c>
      <c r="D12" s="20">
        <v>159</v>
      </c>
      <c r="E12" s="20">
        <v>121</v>
      </c>
      <c r="F12" s="20">
        <v>77</v>
      </c>
      <c r="G12" s="20">
        <v>44</v>
      </c>
      <c r="H12" s="20">
        <v>49</v>
      </c>
      <c r="I12" s="20">
        <v>90</v>
      </c>
      <c r="J12" s="28" t="s">
        <v>25</v>
      </c>
      <c r="K12" s="20">
        <v>160</v>
      </c>
      <c r="L12" s="20">
        <v>56</v>
      </c>
      <c r="M12" s="20">
        <v>64</v>
      </c>
      <c r="N12" s="28" t="s">
        <v>25</v>
      </c>
      <c r="O12" s="20">
        <v>102</v>
      </c>
      <c r="P12" s="20">
        <v>70</v>
      </c>
      <c r="Q12" s="20">
        <v>64</v>
      </c>
      <c r="R12" s="20">
        <v>123</v>
      </c>
      <c r="S12" s="20">
        <v>111</v>
      </c>
      <c r="T12" s="20">
        <v>0</v>
      </c>
    </row>
    <row r="13" spans="1:20" x14ac:dyDescent="0.2">
      <c r="A13" s="27" t="s">
        <v>26</v>
      </c>
      <c r="B13" s="20">
        <f>SUM(B14:B18)</f>
        <v>3640</v>
      </c>
      <c r="C13" s="20">
        <f>SUM(C14:C18)</f>
        <v>3125.1697982549667</v>
      </c>
      <c r="D13" s="20">
        <f t="shared" ref="D13:I13" si="0">SUM(D14:D18)</f>
        <v>1749</v>
      </c>
      <c r="E13" s="20">
        <f t="shared" si="0"/>
        <v>1190</v>
      </c>
      <c r="F13" s="20">
        <f t="shared" si="0"/>
        <v>1035</v>
      </c>
      <c r="G13" s="20">
        <f t="shared" si="0"/>
        <v>1025</v>
      </c>
      <c r="H13" s="20">
        <f t="shared" si="0"/>
        <v>881</v>
      </c>
      <c r="I13" s="20">
        <f t="shared" si="0"/>
        <v>910</v>
      </c>
      <c r="J13" s="28" t="s">
        <v>26</v>
      </c>
      <c r="K13" s="20">
        <f>SUM(K14:K18)</f>
        <v>1589</v>
      </c>
      <c r="L13" s="20">
        <f>SUM(L14:L18)</f>
        <v>975</v>
      </c>
      <c r="M13" s="20">
        <f>SUM(M14:M18)</f>
        <v>807</v>
      </c>
      <c r="N13" s="28" t="s">
        <v>26</v>
      </c>
      <c r="O13" s="20">
        <f>SUM(O14:O18)</f>
        <v>797</v>
      </c>
      <c r="P13" s="20">
        <f t="shared" ref="P13:T13" si="1">SUM(P14:P18)</f>
        <v>815</v>
      </c>
      <c r="Q13" s="20">
        <f t="shared" si="1"/>
        <v>901</v>
      </c>
      <c r="R13" s="20">
        <f t="shared" si="1"/>
        <v>1306</v>
      </c>
      <c r="S13" s="20">
        <f t="shared" si="1"/>
        <v>1138</v>
      </c>
      <c r="T13" s="20">
        <f t="shared" si="1"/>
        <v>17</v>
      </c>
    </row>
    <row r="14" spans="1:20" x14ac:dyDescent="0.2">
      <c r="A14" s="29" t="s">
        <v>27</v>
      </c>
      <c r="B14" s="26">
        <v>64</v>
      </c>
      <c r="C14" s="26">
        <v>55.850612998008728</v>
      </c>
      <c r="D14" s="26">
        <v>25</v>
      </c>
      <c r="E14" s="26">
        <v>23</v>
      </c>
      <c r="F14" s="26">
        <v>14</v>
      </c>
      <c r="G14" s="26">
        <v>20</v>
      </c>
      <c r="H14" s="26">
        <v>8</v>
      </c>
      <c r="I14" s="26">
        <v>8</v>
      </c>
      <c r="J14" s="30" t="s">
        <v>27</v>
      </c>
      <c r="K14" s="26">
        <v>18</v>
      </c>
      <c r="L14" s="26">
        <v>9</v>
      </c>
      <c r="M14" s="26">
        <v>8</v>
      </c>
      <c r="N14" s="30" t="s">
        <v>27</v>
      </c>
      <c r="O14" s="26">
        <v>4</v>
      </c>
      <c r="P14" s="26">
        <v>12</v>
      </c>
      <c r="Q14" s="26">
        <v>6</v>
      </c>
      <c r="R14" s="26">
        <v>24</v>
      </c>
      <c r="S14" s="26">
        <v>14</v>
      </c>
      <c r="T14" s="26">
        <v>0</v>
      </c>
    </row>
    <row r="15" spans="1:20" x14ac:dyDescent="0.2">
      <c r="A15" s="29" t="s">
        <v>28</v>
      </c>
      <c r="B15" s="26">
        <v>2790</v>
      </c>
      <c r="C15" s="26">
        <v>2429.8345625400543</v>
      </c>
      <c r="D15" s="26">
        <v>1378</v>
      </c>
      <c r="E15" s="26">
        <v>951</v>
      </c>
      <c r="F15" s="26">
        <v>834</v>
      </c>
      <c r="G15" s="26">
        <v>876</v>
      </c>
      <c r="H15" s="26">
        <v>764</v>
      </c>
      <c r="I15" s="26">
        <v>741</v>
      </c>
      <c r="J15" s="30" t="s">
        <v>28</v>
      </c>
      <c r="K15" s="26">
        <v>1229</v>
      </c>
      <c r="L15" s="26">
        <v>746</v>
      </c>
      <c r="M15" s="26">
        <v>604</v>
      </c>
      <c r="N15" s="30" t="s">
        <v>28</v>
      </c>
      <c r="O15" s="26">
        <v>622</v>
      </c>
      <c r="P15" s="26">
        <v>700</v>
      </c>
      <c r="Q15" s="26">
        <v>819</v>
      </c>
      <c r="R15" s="26">
        <v>1014</v>
      </c>
      <c r="S15" s="26">
        <v>982</v>
      </c>
      <c r="T15" s="26">
        <v>5</v>
      </c>
    </row>
    <row r="16" spans="1:20" x14ac:dyDescent="0.2">
      <c r="A16" s="29" t="s">
        <v>29</v>
      </c>
      <c r="B16" s="26">
        <v>152</v>
      </c>
      <c r="C16" s="26">
        <v>122.22380948066711</v>
      </c>
      <c r="D16" s="26">
        <v>82</v>
      </c>
      <c r="E16" s="26">
        <v>59</v>
      </c>
      <c r="F16" s="26">
        <v>49</v>
      </c>
      <c r="G16" s="26">
        <v>41</v>
      </c>
      <c r="H16" s="26">
        <v>30</v>
      </c>
      <c r="I16" s="26">
        <v>28</v>
      </c>
      <c r="J16" s="30" t="s">
        <v>29</v>
      </c>
      <c r="K16" s="26">
        <v>88</v>
      </c>
      <c r="L16" s="26">
        <v>64</v>
      </c>
      <c r="M16" s="26">
        <v>59</v>
      </c>
      <c r="N16" s="30" t="s">
        <v>29</v>
      </c>
      <c r="O16" s="26">
        <v>36</v>
      </c>
      <c r="P16" s="26">
        <v>20</v>
      </c>
      <c r="Q16" s="26">
        <v>9</v>
      </c>
      <c r="R16" s="26">
        <v>48</v>
      </c>
      <c r="S16" s="26">
        <v>13</v>
      </c>
      <c r="T16" s="26">
        <v>0</v>
      </c>
    </row>
    <row r="17" spans="1:20" ht="26.1" customHeight="1" x14ac:dyDescent="0.2">
      <c r="A17" s="31" t="s">
        <v>30</v>
      </c>
      <c r="B17" s="26">
        <v>190</v>
      </c>
      <c r="C17" s="26">
        <v>163.77297103404999</v>
      </c>
      <c r="D17" s="26">
        <v>69</v>
      </c>
      <c r="E17" s="26">
        <v>49</v>
      </c>
      <c r="F17" s="26">
        <v>29</v>
      </c>
      <c r="G17" s="26">
        <v>16</v>
      </c>
      <c r="H17" s="26">
        <v>16</v>
      </c>
      <c r="I17" s="26">
        <v>39</v>
      </c>
      <c r="J17" s="32" t="s">
        <v>30</v>
      </c>
      <c r="K17" s="26">
        <v>83</v>
      </c>
      <c r="L17" s="26">
        <v>52</v>
      </c>
      <c r="M17" s="26">
        <v>50</v>
      </c>
      <c r="N17" s="32" t="s">
        <v>30</v>
      </c>
      <c r="O17" s="26">
        <v>69</v>
      </c>
      <c r="P17" s="26">
        <v>35</v>
      </c>
      <c r="Q17" s="26">
        <v>20</v>
      </c>
      <c r="R17" s="26">
        <v>110</v>
      </c>
      <c r="S17" s="26">
        <v>57</v>
      </c>
      <c r="T17" s="26">
        <v>0</v>
      </c>
    </row>
    <row r="18" spans="1:20" x14ac:dyDescent="0.2">
      <c r="A18" s="29" t="s">
        <v>31</v>
      </c>
      <c r="B18" s="26">
        <v>444</v>
      </c>
      <c r="C18" s="26">
        <v>353.48784220218658</v>
      </c>
      <c r="D18" s="26">
        <v>195</v>
      </c>
      <c r="E18" s="26">
        <v>108</v>
      </c>
      <c r="F18" s="26">
        <v>109</v>
      </c>
      <c r="G18" s="26">
        <v>72</v>
      </c>
      <c r="H18" s="26">
        <v>63</v>
      </c>
      <c r="I18" s="26">
        <v>94</v>
      </c>
      <c r="J18" s="30" t="s">
        <v>31</v>
      </c>
      <c r="K18" s="26">
        <v>171</v>
      </c>
      <c r="L18" s="26">
        <v>104</v>
      </c>
      <c r="M18" s="26">
        <v>86</v>
      </c>
      <c r="N18" s="30" t="s">
        <v>31</v>
      </c>
      <c r="O18" s="26">
        <v>66</v>
      </c>
      <c r="P18" s="26">
        <v>48</v>
      </c>
      <c r="Q18" s="26">
        <v>47</v>
      </c>
      <c r="R18" s="26">
        <v>110</v>
      </c>
      <c r="S18" s="26">
        <v>72</v>
      </c>
      <c r="T18" s="26">
        <v>12</v>
      </c>
    </row>
    <row r="19" spans="1:20" x14ac:dyDescent="0.2">
      <c r="A19" s="27" t="s">
        <v>32</v>
      </c>
      <c r="B19" s="20">
        <f>SUM(B20:B31)</f>
        <v>10696</v>
      </c>
      <c r="C19" s="20">
        <f>SUM(C20:C31)</f>
        <v>9442.7239496707916</v>
      </c>
      <c r="D19" s="20">
        <f t="shared" ref="D19:I19" si="2">SUM(D20:D31)</f>
        <v>4171</v>
      </c>
      <c r="E19" s="20">
        <f t="shared" si="2"/>
        <v>3014</v>
      </c>
      <c r="F19" s="20">
        <f t="shared" si="2"/>
        <v>2185</v>
      </c>
      <c r="G19" s="20">
        <f t="shared" si="2"/>
        <v>1423</v>
      </c>
      <c r="H19" s="20">
        <f t="shared" si="2"/>
        <v>1463</v>
      </c>
      <c r="I19" s="20">
        <f t="shared" si="2"/>
        <v>2137</v>
      </c>
      <c r="J19" s="28" t="s">
        <v>33</v>
      </c>
      <c r="K19" s="20">
        <f>SUM(K20:K31)</f>
        <v>5401</v>
      </c>
      <c r="L19" s="20">
        <f t="shared" ref="L19:M19" si="3">SUM(L20:L31)</f>
        <v>3282</v>
      </c>
      <c r="M19" s="20">
        <f t="shared" si="3"/>
        <v>2927</v>
      </c>
      <c r="N19" s="28" t="s">
        <v>32</v>
      </c>
      <c r="O19" s="20">
        <f>SUM(O20:O31)</f>
        <v>2895</v>
      </c>
      <c r="P19" s="20">
        <f t="shared" ref="P19:T19" si="4">SUM(P20:P31)</f>
        <v>2594</v>
      </c>
      <c r="Q19" s="20">
        <f t="shared" si="4"/>
        <v>2022</v>
      </c>
      <c r="R19" s="20">
        <f t="shared" si="4"/>
        <v>4726</v>
      </c>
      <c r="S19" s="20">
        <f t="shared" si="4"/>
        <v>2549</v>
      </c>
      <c r="T19" s="20">
        <f t="shared" si="4"/>
        <v>38</v>
      </c>
    </row>
    <row r="20" spans="1:20" ht="26.1" customHeight="1" x14ac:dyDescent="0.2">
      <c r="A20" s="31" t="s">
        <v>34</v>
      </c>
      <c r="B20" s="26">
        <v>3802</v>
      </c>
      <c r="C20" s="26">
        <v>3380.5064784288406</v>
      </c>
      <c r="D20" s="26">
        <v>1637</v>
      </c>
      <c r="E20" s="26">
        <v>1126</v>
      </c>
      <c r="F20" s="26">
        <v>821</v>
      </c>
      <c r="G20" s="26">
        <v>533</v>
      </c>
      <c r="H20" s="26">
        <v>539</v>
      </c>
      <c r="I20" s="26">
        <v>886</v>
      </c>
      <c r="J20" s="32" t="s">
        <v>34</v>
      </c>
      <c r="K20" s="26">
        <v>1816</v>
      </c>
      <c r="L20" s="26">
        <v>1215</v>
      </c>
      <c r="M20" s="26">
        <v>1103</v>
      </c>
      <c r="N20" s="32" t="s">
        <v>34</v>
      </c>
      <c r="O20" s="26">
        <v>1113</v>
      </c>
      <c r="P20" s="26">
        <v>1303</v>
      </c>
      <c r="Q20" s="26">
        <v>1177</v>
      </c>
      <c r="R20" s="26">
        <v>1778</v>
      </c>
      <c r="S20" s="26">
        <v>1196</v>
      </c>
      <c r="T20" s="26">
        <v>14</v>
      </c>
    </row>
    <row r="21" spans="1:20" x14ac:dyDescent="0.2">
      <c r="A21" s="29" t="s">
        <v>35</v>
      </c>
      <c r="B21" s="26">
        <v>472</v>
      </c>
      <c r="C21" s="26">
        <v>405.64841508865356</v>
      </c>
      <c r="D21" s="26">
        <v>210</v>
      </c>
      <c r="E21" s="26">
        <v>114</v>
      </c>
      <c r="F21" s="26">
        <v>67</v>
      </c>
      <c r="G21" s="26">
        <v>61</v>
      </c>
      <c r="H21" s="26">
        <v>59</v>
      </c>
      <c r="I21" s="26">
        <v>83</v>
      </c>
      <c r="J21" s="30" t="s">
        <v>35</v>
      </c>
      <c r="K21" s="26">
        <v>175</v>
      </c>
      <c r="L21" s="26">
        <v>79</v>
      </c>
      <c r="M21" s="26">
        <v>71</v>
      </c>
      <c r="N21" s="30" t="s">
        <v>35</v>
      </c>
      <c r="O21" s="26">
        <v>87</v>
      </c>
      <c r="P21" s="26">
        <v>71</v>
      </c>
      <c r="Q21" s="26">
        <v>40</v>
      </c>
      <c r="R21" s="26">
        <v>151</v>
      </c>
      <c r="S21" s="26">
        <v>103</v>
      </c>
      <c r="T21" s="26">
        <v>0</v>
      </c>
    </row>
    <row r="22" spans="1:20" x14ac:dyDescent="0.2">
      <c r="A22" s="29" t="s">
        <v>36</v>
      </c>
      <c r="B22" s="26">
        <v>1840</v>
      </c>
      <c r="C22" s="26">
        <v>1714.4541018009186</v>
      </c>
      <c r="D22" s="26">
        <v>712</v>
      </c>
      <c r="E22" s="26">
        <v>711</v>
      </c>
      <c r="F22" s="26">
        <v>347</v>
      </c>
      <c r="G22" s="26">
        <v>246</v>
      </c>
      <c r="H22" s="26">
        <v>221</v>
      </c>
      <c r="I22" s="26">
        <v>319</v>
      </c>
      <c r="J22" s="30" t="s">
        <v>36</v>
      </c>
      <c r="K22" s="26">
        <v>998</v>
      </c>
      <c r="L22" s="26">
        <v>435</v>
      </c>
      <c r="M22" s="26">
        <v>406</v>
      </c>
      <c r="N22" s="30" t="s">
        <v>36</v>
      </c>
      <c r="O22" s="26">
        <v>624</v>
      </c>
      <c r="P22" s="26">
        <v>488</v>
      </c>
      <c r="Q22" s="26">
        <v>399</v>
      </c>
      <c r="R22" s="26">
        <v>1024</v>
      </c>
      <c r="S22" s="26">
        <v>586</v>
      </c>
      <c r="T22" s="26">
        <v>6</v>
      </c>
    </row>
    <row r="23" spans="1:20" x14ac:dyDescent="0.2">
      <c r="A23" s="29" t="s">
        <v>37</v>
      </c>
      <c r="B23" s="26">
        <v>296</v>
      </c>
      <c r="C23" s="26">
        <v>269.11307013034821</v>
      </c>
      <c r="D23" s="26">
        <v>110</v>
      </c>
      <c r="E23" s="26">
        <v>81</v>
      </c>
      <c r="F23" s="26">
        <v>70</v>
      </c>
      <c r="G23" s="26">
        <v>35</v>
      </c>
      <c r="H23" s="26">
        <v>50</v>
      </c>
      <c r="I23" s="26">
        <v>71</v>
      </c>
      <c r="J23" s="30" t="s">
        <v>37</v>
      </c>
      <c r="K23" s="26">
        <v>135</v>
      </c>
      <c r="L23" s="26">
        <v>124</v>
      </c>
      <c r="M23" s="26">
        <v>111</v>
      </c>
      <c r="N23" s="30" t="s">
        <v>37</v>
      </c>
      <c r="O23" s="26">
        <v>57</v>
      </c>
      <c r="P23" s="26">
        <v>74</v>
      </c>
      <c r="Q23" s="26">
        <v>28</v>
      </c>
      <c r="R23" s="26">
        <v>104</v>
      </c>
      <c r="S23" s="26">
        <v>56</v>
      </c>
      <c r="T23" s="26">
        <v>0</v>
      </c>
    </row>
    <row r="24" spans="1:20" x14ac:dyDescent="0.2">
      <c r="A24" s="29" t="s">
        <v>38</v>
      </c>
      <c r="B24" s="26">
        <v>825</v>
      </c>
      <c r="C24" s="26">
        <v>708.28027272224426</v>
      </c>
      <c r="D24" s="26">
        <v>225</v>
      </c>
      <c r="E24" s="26">
        <v>178</v>
      </c>
      <c r="F24" s="26">
        <v>136</v>
      </c>
      <c r="G24" s="26">
        <v>110</v>
      </c>
      <c r="H24" s="26">
        <v>133</v>
      </c>
      <c r="I24" s="26">
        <v>163</v>
      </c>
      <c r="J24" s="30" t="s">
        <v>38</v>
      </c>
      <c r="K24" s="26">
        <v>427</v>
      </c>
      <c r="L24" s="26">
        <v>290</v>
      </c>
      <c r="M24" s="26">
        <v>222</v>
      </c>
      <c r="N24" s="30" t="s">
        <v>38</v>
      </c>
      <c r="O24" s="26">
        <v>215</v>
      </c>
      <c r="P24" s="26">
        <v>189</v>
      </c>
      <c r="Q24" s="26">
        <v>86</v>
      </c>
      <c r="R24" s="26">
        <v>381</v>
      </c>
      <c r="S24" s="26">
        <v>152</v>
      </c>
      <c r="T24" s="26">
        <v>8</v>
      </c>
    </row>
    <row r="25" spans="1:20" x14ac:dyDescent="0.2">
      <c r="A25" s="29" t="s">
        <v>39</v>
      </c>
      <c r="B25" s="26">
        <v>243</v>
      </c>
      <c r="C25" s="26">
        <v>217.80937623977661</v>
      </c>
      <c r="D25" s="26">
        <v>103</v>
      </c>
      <c r="E25" s="26">
        <v>75</v>
      </c>
      <c r="F25" s="26">
        <v>47</v>
      </c>
      <c r="G25" s="26">
        <v>43</v>
      </c>
      <c r="H25" s="26">
        <v>44</v>
      </c>
      <c r="I25" s="26">
        <v>65</v>
      </c>
      <c r="J25" s="30" t="s">
        <v>39</v>
      </c>
      <c r="K25" s="26">
        <v>119</v>
      </c>
      <c r="L25" s="26">
        <v>70</v>
      </c>
      <c r="M25" s="26">
        <v>78</v>
      </c>
      <c r="N25" s="30" t="s">
        <v>39</v>
      </c>
      <c r="O25" s="26">
        <v>63</v>
      </c>
      <c r="P25" s="26">
        <v>56</v>
      </c>
      <c r="Q25" s="26">
        <v>31</v>
      </c>
      <c r="R25" s="26">
        <v>107</v>
      </c>
      <c r="S25" s="26">
        <v>34</v>
      </c>
      <c r="T25" s="26">
        <v>0</v>
      </c>
    </row>
    <row r="26" spans="1:20" x14ac:dyDescent="0.2">
      <c r="A26" s="29" t="s">
        <v>40</v>
      </c>
      <c r="B26" s="26">
        <v>237</v>
      </c>
      <c r="C26" s="26">
        <v>214.36988687515259</v>
      </c>
      <c r="D26" s="26">
        <v>121</v>
      </c>
      <c r="E26" s="26">
        <v>54</v>
      </c>
      <c r="F26" s="26">
        <v>55</v>
      </c>
      <c r="G26" s="26">
        <v>31</v>
      </c>
      <c r="H26" s="26">
        <v>46</v>
      </c>
      <c r="I26" s="26">
        <v>34</v>
      </c>
      <c r="J26" s="30" t="s">
        <v>40</v>
      </c>
      <c r="K26" s="26">
        <v>98</v>
      </c>
      <c r="L26" s="26">
        <v>81</v>
      </c>
      <c r="M26" s="26">
        <v>76</v>
      </c>
      <c r="N26" s="30" t="s">
        <v>40</v>
      </c>
      <c r="O26" s="26">
        <v>34</v>
      </c>
      <c r="P26" s="26">
        <v>23</v>
      </c>
      <c r="Q26" s="26">
        <v>8</v>
      </c>
      <c r="R26" s="26">
        <v>70</v>
      </c>
      <c r="S26" s="26">
        <v>47</v>
      </c>
      <c r="T26" s="26">
        <v>4</v>
      </c>
    </row>
    <row r="27" spans="1:20" x14ac:dyDescent="0.2">
      <c r="A27" s="29" t="s">
        <v>41</v>
      </c>
      <c r="B27" s="26">
        <v>927</v>
      </c>
      <c r="C27" s="26">
        <v>813.01358604431152</v>
      </c>
      <c r="D27" s="26">
        <v>360</v>
      </c>
      <c r="E27" s="26">
        <v>176</v>
      </c>
      <c r="F27" s="26">
        <v>195</v>
      </c>
      <c r="G27" s="26">
        <v>104</v>
      </c>
      <c r="H27" s="26">
        <v>100</v>
      </c>
      <c r="I27" s="26">
        <v>168</v>
      </c>
      <c r="J27" s="30" t="s">
        <v>41</v>
      </c>
      <c r="K27" s="26">
        <v>512</v>
      </c>
      <c r="L27" s="26">
        <v>311</v>
      </c>
      <c r="M27" s="26">
        <v>247</v>
      </c>
      <c r="N27" s="30" t="s">
        <v>41</v>
      </c>
      <c r="O27" s="26">
        <v>193</v>
      </c>
      <c r="P27" s="26">
        <v>143</v>
      </c>
      <c r="Q27" s="26">
        <v>72</v>
      </c>
      <c r="R27" s="26">
        <v>360</v>
      </c>
      <c r="S27" s="26">
        <v>117</v>
      </c>
      <c r="T27" s="26">
        <v>3</v>
      </c>
    </row>
    <row r="28" spans="1:20" x14ac:dyDescent="0.2">
      <c r="A28" s="29" t="s">
        <v>42</v>
      </c>
      <c r="B28" s="26">
        <v>1129</v>
      </c>
      <c r="C28" s="26">
        <v>932.0378942489624</v>
      </c>
      <c r="D28" s="26">
        <v>372</v>
      </c>
      <c r="E28" s="26">
        <v>244</v>
      </c>
      <c r="F28" s="26">
        <v>249</v>
      </c>
      <c r="G28" s="26">
        <v>112</v>
      </c>
      <c r="H28" s="26">
        <v>128</v>
      </c>
      <c r="I28" s="26">
        <v>173</v>
      </c>
      <c r="J28" s="30" t="s">
        <v>42</v>
      </c>
      <c r="K28" s="26">
        <v>657</v>
      </c>
      <c r="L28" s="26">
        <v>404</v>
      </c>
      <c r="M28" s="26">
        <v>371</v>
      </c>
      <c r="N28" s="30" t="s">
        <v>42</v>
      </c>
      <c r="O28" s="26">
        <v>225</v>
      </c>
      <c r="P28" s="26">
        <v>89</v>
      </c>
      <c r="Q28" s="26">
        <v>51</v>
      </c>
      <c r="R28" s="26">
        <v>291</v>
      </c>
      <c r="S28" s="26">
        <v>110</v>
      </c>
      <c r="T28" s="26">
        <v>1</v>
      </c>
    </row>
    <row r="29" spans="1:20" ht="26.1" customHeight="1" x14ac:dyDescent="0.2">
      <c r="A29" s="31" t="s">
        <v>43</v>
      </c>
      <c r="B29" s="26">
        <v>707</v>
      </c>
      <c r="C29" s="26">
        <v>590.08262240886688</v>
      </c>
      <c r="D29" s="26">
        <v>246</v>
      </c>
      <c r="E29" s="26">
        <v>200</v>
      </c>
      <c r="F29" s="26">
        <v>164</v>
      </c>
      <c r="G29" s="26">
        <v>125</v>
      </c>
      <c r="H29" s="26">
        <v>111</v>
      </c>
      <c r="I29" s="26">
        <v>140</v>
      </c>
      <c r="J29" s="32" t="s">
        <v>43</v>
      </c>
      <c r="K29" s="26">
        <v>349</v>
      </c>
      <c r="L29" s="26">
        <v>220</v>
      </c>
      <c r="M29" s="26">
        <v>188</v>
      </c>
      <c r="N29" s="32" t="s">
        <v>43</v>
      </c>
      <c r="O29" s="26">
        <v>231</v>
      </c>
      <c r="P29" s="26">
        <v>113</v>
      </c>
      <c r="Q29" s="26">
        <v>94</v>
      </c>
      <c r="R29" s="26">
        <v>336</v>
      </c>
      <c r="S29" s="26">
        <v>111</v>
      </c>
      <c r="T29" s="26">
        <v>2</v>
      </c>
    </row>
    <row r="30" spans="1:20" x14ac:dyDescent="0.2">
      <c r="A30" s="29" t="s">
        <v>44</v>
      </c>
      <c r="B30" s="26">
        <v>87</v>
      </c>
      <c r="C30" s="26">
        <v>76.65639340877533</v>
      </c>
      <c r="D30" s="26">
        <v>33</v>
      </c>
      <c r="E30" s="26">
        <v>29</v>
      </c>
      <c r="F30" s="26">
        <v>18</v>
      </c>
      <c r="G30" s="26">
        <v>14</v>
      </c>
      <c r="H30" s="26">
        <v>14</v>
      </c>
      <c r="I30" s="26">
        <v>17</v>
      </c>
      <c r="J30" s="30" t="s">
        <v>44</v>
      </c>
      <c r="K30" s="26">
        <v>43</v>
      </c>
      <c r="L30" s="26">
        <v>18</v>
      </c>
      <c r="M30" s="26">
        <v>16</v>
      </c>
      <c r="N30" s="30" t="s">
        <v>44</v>
      </c>
      <c r="O30" s="26">
        <v>26</v>
      </c>
      <c r="P30" s="26">
        <v>15</v>
      </c>
      <c r="Q30" s="26">
        <v>17</v>
      </c>
      <c r="R30" s="26">
        <v>47</v>
      </c>
      <c r="S30" s="26">
        <v>12</v>
      </c>
      <c r="T30" s="26">
        <v>0</v>
      </c>
    </row>
    <row r="31" spans="1:20" ht="26.1" customHeight="1" x14ac:dyDescent="0.2">
      <c r="A31" s="31" t="s">
        <v>45</v>
      </c>
      <c r="B31" s="26">
        <v>131</v>
      </c>
      <c r="C31" s="26">
        <v>120.75185227394104</v>
      </c>
      <c r="D31" s="26">
        <v>42</v>
      </c>
      <c r="E31" s="26">
        <v>26</v>
      </c>
      <c r="F31" s="26">
        <v>16</v>
      </c>
      <c r="G31" s="26">
        <v>9</v>
      </c>
      <c r="H31" s="26">
        <v>18</v>
      </c>
      <c r="I31" s="26">
        <v>18</v>
      </c>
      <c r="J31" s="32" t="s">
        <v>46</v>
      </c>
      <c r="K31" s="26">
        <v>72</v>
      </c>
      <c r="L31" s="26">
        <v>35</v>
      </c>
      <c r="M31" s="26">
        <v>38</v>
      </c>
      <c r="N31" s="32" t="s">
        <v>46</v>
      </c>
      <c r="O31" s="26">
        <v>27</v>
      </c>
      <c r="P31" s="26">
        <v>30</v>
      </c>
      <c r="Q31" s="26">
        <v>19</v>
      </c>
      <c r="R31" s="26">
        <v>77</v>
      </c>
      <c r="S31" s="26">
        <v>25</v>
      </c>
      <c r="T31" s="26">
        <v>0</v>
      </c>
    </row>
    <row r="32" spans="1:20" x14ac:dyDescent="0.2">
      <c r="A32" s="33"/>
      <c r="B32" s="34"/>
      <c r="C32" s="34"/>
      <c r="D32" s="35"/>
      <c r="E32" s="35"/>
      <c r="F32" s="35"/>
      <c r="G32" s="35"/>
      <c r="H32" s="35"/>
      <c r="I32" s="35"/>
      <c r="J32" s="36"/>
      <c r="K32" s="35"/>
      <c r="L32" s="35"/>
      <c r="M32" s="35"/>
      <c r="N32" s="36"/>
      <c r="O32" s="35"/>
      <c r="P32" s="35"/>
      <c r="Q32" s="35"/>
      <c r="R32" s="35"/>
      <c r="S32" s="35"/>
      <c r="T32" s="35"/>
    </row>
    <row r="34" spans="1:17" x14ac:dyDescent="0.2">
      <c r="A34" s="37" t="s">
        <v>47</v>
      </c>
      <c r="B34" s="38"/>
      <c r="C34" s="38"/>
      <c r="D34" s="38"/>
      <c r="E34" s="39"/>
      <c r="F34" s="39"/>
      <c r="G34" s="39"/>
      <c r="H34" s="39"/>
      <c r="I34" s="39"/>
      <c r="J34" s="37" t="s">
        <v>48</v>
      </c>
      <c r="K34" s="38"/>
      <c r="L34" s="38"/>
      <c r="M34" s="39"/>
      <c r="N34" s="37" t="s">
        <v>48</v>
      </c>
      <c r="O34" s="38"/>
      <c r="P34" s="38"/>
      <c r="Q34" s="39"/>
    </row>
    <row r="35" spans="1:17" x14ac:dyDescent="0.2">
      <c r="A35" s="37" t="s">
        <v>49</v>
      </c>
      <c r="B35" s="40"/>
      <c r="C35" s="40"/>
      <c r="D35" s="40"/>
      <c r="J35" s="37" t="s">
        <v>49</v>
      </c>
      <c r="K35" s="40"/>
      <c r="L35" s="40"/>
      <c r="N35" s="37" t="s">
        <v>49</v>
      </c>
      <c r="O35" s="40"/>
      <c r="P35" s="40"/>
    </row>
  </sheetData>
  <mergeCells count="29">
    <mergeCell ref="Q7:Q8"/>
    <mergeCell ref="R7:R8"/>
    <mergeCell ref="S7:S8"/>
    <mergeCell ref="I7:I8"/>
    <mergeCell ref="K7:K8"/>
    <mergeCell ref="L7:L8"/>
    <mergeCell ref="M7:M8"/>
    <mergeCell ref="O7:O8"/>
    <mergeCell ref="P7:P8"/>
    <mergeCell ref="O5:T5"/>
    <mergeCell ref="D6:I6"/>
    <mergeCell ref="K6:M6"/>
    <mergeCell ref="O6:S6"/>
    <mergeCell ref="T6:T8"/>
    <mergeCell ref="D7:D8"/>
    <mergeCell ref="E7:E8"/>
    <mergeCell ref="F7:F8"/>
    <mergeCell ref="G7:G8"/>
    <mergeCell ref="H7:H8"/>
    <mergeCell ref="A1:I3"/>
    <mergeCell ref="J1:M3"/>
    <mergeCell ref="N1:T3"/>
    <mergeCell ref="A5:A8"/>
    <mergeCell ref="B5:B8"/>
    <mergeCell ref="C5:C8"/>
    <mergeCell ref="D5:I5"/>
    <mergeCell ref="J5:J8"/>
    <mergeCell ref="K5:M5"/>
    <mergeCell ref="N5:N8"/>
  </mergeCells>
  <printOptions horizontalCentered="1"/>
  <pageMargins left="0.39370078740157499" right="0.39370078740157499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7A</vt:lpstr>
      <vt:lpstr>'Table 7A'!Print_Area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2024-06-10T03:30:28Z</dcterms:created>
  <dcterms:modified xsi:type="dcterms:W3CDTF">2024-06-10T03:31:54Z</dcterms:modified>
</cp:coreProperties>
</file>