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639F15AB-82A6-4947-8FBC-9B9C7D29AA8B}" xr6:coauthVersionLast="47" xr6:coauthVersionMax="47" xr10:uidLastSave="{00000000-0000-0000-0000-000000000000}"/>
  <bookViews>
    <workbookView xWindow="28680" yWindow="-120" windowWidth="29040" windowHeight="15840" xr2:uid="{D693A649-3CD4-4DF4-A76A-A197FD6A8D02}"/>
  </bookViews>
  <sheets>
    <sheet name="Table 7" sheetId="1" r:id="rId1"/>
  </sheets>
  <definedNames>
    <definedName name="_xlnm.Print_Area" localSheetId="0">'Table 7'!$A$1:$S$37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R19" i="1"/>
  <c r="Q19" i="1"/>
  <c r="P19" i="1"/>
  <c r="O19" i="1"/>
  <c r="N19" i="1"/>
  <c r="L19" i="1"/>
  <c r="K19" i="1"/>
  <c r="J19" i="1"/>
  <c r="H19" i="1"/>
  <c r="G19" i="1"/>
  <c r="F19" i="1"/>
  <c r="E19" i="1"/>
  <c r="D19" i="1"/>
  <c r="C19" i="1"/>
  <c r="B19" i="1"/>
  <c r="S13" i="1"/>
  <c r="R13" i="1"/>
  <c r="Q13" i="1"/>
  <c r="P13" i="1"/>
  <c r="O13" i="1"/>
  <c r="N13" i="1"/>
  <c r="L13" i="1"/>
  <c r="K13" i="1"/>
  <c r="J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<sst xmlns="http://schemas.openxmlformats.org/spreadsheetml/2006/main" count="97" uniqueCount="48">
  <si>
    <t>Table 7. Number of Establishments Employing 20 or More Workers With PIPs by Program Objectives and Major Industry Group, 
Philippines: 2021</t>
  </si>
  <si>
    <r>
      <t>Table 7. Number of Establishments Employing 20 or More Workers With PIPs by Program Objectives and Major Industry Group,
Philippines:  2021</t>
    </r>
    <r>
      <rPr>
        <i/>
        <sz val="12"/>
        <rFont val="Arial"/>
        <family val="2"/>
      </rPr>
      <t xml:space="preserve"> (Cont'd)</t>
    </r>
  </si>
  <si>
    <r>
      <t xml:space="preserve">Table 7. Number of Establishments Employing 20 or More Workers With PIPs by Program Objectives and Major Industry Group, 
Philippines:  2021 </t>
    </r>
    <r>
      <rPr>
        <i/>
        <sz val="12"/>
        <rFont val="Arial"/>
        <family val="2"/>
      </rPr>
      <t>(Cont'd)</t>
    </r>
  </si>
  <si>
    <t>MAJOR INDUSTRY GROUP</t>
  </si>
  <si>
    <t>Total 
Establishments 
with PIPs</t>
  </si>
  <si>
    <t>Productivity Improvement Program Objective/s</t>
  </si>
  <si>
    <t xml:space="preserve">Reduce Cost </t>
  </si>
  <si>
    <t xml:space="preserve"> Improve Product/Service Quality </t>
  </si>
  <si>
    <t>Reduce Complaints</t>
  </si>
  <si>
    <t>Others</t>
  </si>
  <si>
    <t>Work Accidents/ Injuries/
Diseases</t>
  </si>
  <si>
    <t>Wastage</t>
  </si>
  <si>
    <t>Personnel Downtime</t>
  </si>
  <si>
    <t>Machine Downtime</t>
  </si>
  <si>
    <t>Rework</t>
  </si>
  <si>
    <t>Process Cycle Time</t>
  </si>
  <si>
    <t>Skills Training</t>
  </si>
  <si>
    <t>Technology</t>
  </si>
  <si>
    <t>Innovation</t>
  </si>
  <si>
    <t>Queuing Time</t>
  </si>
  <si>
    <t>After Sales Service</t>
  </si>
  <si>
    <t>Product Returns</t>
  </si>
  <si>
    <t>Basic Customer Service</t>
  </si>
  <si>
    <t>Product Delivery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</si>
  <si>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</si>
  <si>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</si>
  <si>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</si>
  <si>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</si>
  <si>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</si>
  <si>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</si>
  <si>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</si>
  <si>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</si>
  <si>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</si>
  <si>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</si>
  <si>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</si>
  <si>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</si>
  <si>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</si>
  <si>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</si>
  <si>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</si>
  <si>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</si>
  <si>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</si>
  <si>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</si>
  <si>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</si>
  <si>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</si>
  <si>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</si>
  <si>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do not add up to totals due to multiple responses and rounding.</t>
  </si>
  <si>
    <t>Note: Details may not add up to totals due to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</si>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</sst>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0" applyFont="1"/>
    <xf numFmtId="0" fontId="4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 wrapText="1" indent="3"/>
    </xf>
    <xf numFmtId="3" fontId="2" fillId="0" borderId="2" xfId="1" applyNumberFormat="1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top"/>
    </xf>
    <xf numFmtId="165" fontId="8" fillId="0" borderId="3" xfId="1" applyNumberFormat="1" applyFont="1" applyBorder="1" applyAlignment="1">
      <alignment horizontal="right" vertical="center"/>
    </xf>
    <xf numFmtId="165" fontId="8" fillId="0" borderId="3" xfId="1" applyNumberFormat="1" applyFont="1" applyBorder="1" applyAlignment="1">
      <alignment horizontal="right"/>
    </xf>
    <xf numFmtId="0" fontId="7" fillId="0" borderId="3" xfId="2" applyFont="1" applyBorder="1" applyAlignment="1">
      <alignment vertical="center"/>
    </xf>
    <xf numFmtId="0" fontId="7" fillId="0" borderId="3" xfId="2" applyFont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left" wrapText="1"/>
    </xf>
    <xf numFmtId="165" fontId="9" fillId="0" borderId="3" xfId="1" applyNumberFormat="1" applyFont="1" applyBorder="1" applyAlignment="1">
      <alignment horizontal="right"/>
    </xf>
    <xf numFmtId="0" fontId="7" fillId="0" borderId="3" xfId="0" applyFont="1" applyBorder="1" applyAlignment="1">
      <alignment vertical="top"/>
    </xf>
    <xf numFmtId="0" fontId="10" fillId="0" borderId="0" xfId="0" applyFont="1"/>
    <xf numFmtId="0" fontId="2" fillId="0" borderId="3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wrapText="1" indent="1"/>
    </xf>
    <xf numFmtId="0" fontId="11" fillId="0" borderId="4" xfId="0" applyFont="1" applyBorder="1"/>
    <xf numFmtId="0" fontId="2" fillId="0" borderId="4" xfId="0" applyFont="1" applyBorder="1" applyAlignment="1">
      <alignment horizontal="left" vertical="top" wrapText="1"/>
    </xf>
    <xf numFmtId="3" fontId="7" fillId="0" borderId="4" xfId="2" applyNumberFormat="1" applyFont="1" applyBorder="1" applyAlignment="1">
      <alignment horizontal="left" wrapText="1"/>
    </xf>
    <xf numFmtId="0" fontId="6" fillId="0" borderId="0" xfId="0" applyFont="1" applyAlignment="1">
      <alignment wrapText="1"/>
    </xf>
    <xf numFmtId="166" fontId="6" fillId="0" borderId="0" xfId="0" applyNumberFormat="1" applyFont="1"/>
    <xf numFmtId="0" fontId="12" fillId="0" borderId="0" xfId="0" applyFont="1" applyAlignment="1">
      <alignment horizontal="left"/>
    </xf>
    <xf numFmtId="165" fontId="12" fillId="0" borderId="0" xfId="1" applyNumberFormat="1" applyFont="1" applyBorder="1" applyAlignment="1">
      <alignment horizontal="left" vertical="top" wrapText="1"/>
    </xf>
    <xf numFmtId="165" fontId="13" fillId="0" borderId="0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horizontal="left" vertical="top" wrapText="1"/>
    </xf>
    <xf numFmtId="0" fontId="15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Normal_TABLE 4A.2" xfId="2" xr:uid="{532C5BBF-0487-47DD-AD03-B6D4CF27D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091C-81B1-4833-85D3-47FC34B7EFA2}">
  <dimension ref="A1:T36"/>
  <sheetViews>
    <sheetView tabSelected="1" view="pageBreakPreview" zoomScale="85" zoomScaleNormal="85" zoomScaleSheetLayoutView="85" workbookViewId="0">
      <selection activeCell="A35" sqref="A35"/>
    </sheetView>
  </sheetViews>
  <sheetFormatPr defaultColWidth="9.140625" defaultRowHeight="14.25" x14ac:dyDescent="0.2"/>
  <cols>
    <col min="1" max="1" width="48.7109375" style="3" customWidth="1"/>
    <col min="2" max="2" width="18.85546875" style="26" customWidth="1"/>
    <col min="3" max="3" width="17.140625" style="3" customWidth="1"/>
    <col min="4" max="8" width="13.7109375" style="3" customWidth="1"/>
    <col min="9" max="9" width="49.28515625" style="3" customWidth="1"/>
    <col min="10" max="12" width="30.7109375" style="3" customWidth="1"/>
    <col min="13" max="13" width="49.28515625" style="3" customWidth="1"/>
    <col min="14" max="19" width="16.5703125" style="3" customWidth="1"/>
    <col min="20" max="16384" width="9.140625" style="3"/>
  </cols>
  <sheetData>
    <row r="1" spans="1:20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1" t="s">
        <v>1</v>
      </c>
      <c r="J1" s="2"/>
      <c r="K1" s="2"/>
      <c r="L1" s="2"/>
      <c r="M1" s="1" t="s">
        <v>2</v>
      </c>
      <c r="N1" s="2"/>
      <c r="O1" s="2"/>
      <c r="P1" s="2"/>
      <c r="Q1" s="2"/>
      <c r="R1" s="2"/>
      <c r="S1" s="2"/>
    </row>
    <row r="2" spans="1:20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s="7" customFormat="1" ht="15.6" customHeight="1" x14ac:dyDescent="0.25">
      <c r="A5" s="5" t="s">
        <v>3</v>
      </c>
      <c r="B5" s="6" t="s">
        <v>4</v>
      </c>
      <c r="C5" s="6" t="s">
        <v>5</v>
      </c>
      <c r="D5" s="6"/>
      <c r="E5" s="6"/>
      <c r="F5" s="6"/>
      <c r="G5" s="6"/>
      <c r="H5" s="6"/>
      <c r="I5" s="5" t="s">
        <v>3</v>
      </c>
      <c r="J5" s="6" t="s">
        <v>5</v>
      </c>
      <c r="K5" s="6"/>
      <c r="L5" s="6"/>
      <c r="M5" s="5" t="s">
        <v>3</v>
      </c>
      <c r="N5" s="6" t="s">
        <v>5</v>
      </c>
      <c r="O5" s="6"/>
      <c r="P5" s="6"/>
      <c r="Q5" s="6"/>
      <c r="R5" s="6"/>
      <c r="S5" s="6"/>
    </row>
    <row r="6" spans="1:20" s="7" customFormat="1" ht="15.6" customHeight="1" x14ac:dyDescent="0.25">
      <c r="A6" s="5"/>
      <c r="B6" s="6"/>
      <c r="C6" s="6" t="s">
        <v>6</v>
      </c>
      <c r="D6" s="6"/>
      <c r="E6" s="6"/>
      <c r="F6" s="6"/>
      <c r="G6" s="6"/>
      <c r="H6" s="6"/>
      <c r="I6" s="5"/>
      <c r="J6" s="6" t="s">
        <v>7</v>
      </c>
      <c r="K6" s="6"/>
      <c r="L6" s="6"/>
      <c r="M6" s="5"/>
      <c r="N6" s="6" t="s">
        <v>8</v>
      </c>
      <c r="O6" s="6"/>
      <c r="P6" s="6"/>
      <c r="Q6" s="6"/>
      <c r="R6" s="6"/>
      <c r="S6" s="6" t="s">
        <v>9</v>
      </c>
    </row>
    <row r="7" spans="1:20" ht="15.75" customHeight="1" x14ac:dyDescent="0.2">
      <c r="A7" s="5"/>
      <c r="B7" s="6"/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15</v>
      </c>
      <c r="I7" s="5"/>
      <c r="J7" s="6" t="s">
        <v>16</v>
      </c>
      <c r="K7" s="6" t="s">
        <v>17</v>
      </c>
      <c r="L7" s="6" t="s">
        <v>18</v>
      </c>
      <c r="M7" s="5"/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  <c r="S7" s="6"/>
    </row>
    <row r="8" spans="1:20" ht="50.25" customHeight="1" x14ac:dyDescent="0.2">
      <c r="A8" s="5"/>
      <c r="B8" s="6"/>
      <c r="C8" s="6"/>
      <c r="D8" s="6"/>
      <c r="E8" s="6"/>
      <c r="F8" s="6"/>
      <c r="G8" s="6"/>
      <c r="H8" s="6"/>
      <c r="I8" s="5"/>
      <c r="J8" s="6"/>
      <c r="K8" s="6"/>
      <c r="L8" s="6"/>
      <c r="M8" s="5"/>
      <c r="N8" s="6"/>
      <c r="O8" s="6"/>
      <c r="P8" s="6"/>
      <c r="Q8" s="6"/>
      <c r="R8" s="6"/>
      <c r="S8" s="6"/>
    </row>
    <row r="9" spans="1:20" x14ac:dyDescent="0.2">
      <c r="A9" s="8"/>
      <c r="B9" s="9"/>
      <c r="C9" s="10"/>
      <c r="D9" s="11"/>
      <c r="E9" s="11"/>
      <c r="F9" s="11"/>
      <c r="G9" s="11"/>
      <c r="H9" s="11"/>
      <c r="I9" s="8"/>
      <c r="J9" s="11"/>
      <c r="K9" s="11"/>
      <c r="L9" s="11"/>
      <c r="M9" s="8"/>
      <c r="N9" s="11"/>
      <c r="O9" s="11"/>
      <c r="P9" s="11"/>
      <c r="Q9" s="11"/>
      <c r="R9" s="11"/>
      <c r="S9" s="11"/>
    </row>
    <row r="10" spans="1:20" x14ac:dyDescent="0.2">
      <c r="A10" s="12" t="s">
        <v>24</v>
      </c>
      <c r="B10" s="13">
        <v>14774</v>
      </c>
      <c r="C10" s="13">
        <v>7446</v>
      </c>
      <c r="D10" s="13">
        <v>6044</v>
      </c>
      <c r="E10" s="13">
        <v>4732</v>
      </c>
      <c r="F10" s="13">
        <v>3697</v>
      </c>
      <c r="G10" s="13">
        <v>3546</v>
      </c>
      <c r="H10" s="13">
        <v>4264</v>
      </c>
      <c r="I10" s="12" t="s">
        <v>24</v>
      </c>
      <c r="J10" s="14">
        <v>9665</v>
      </c>
      <c r="K10" s="14">
        <v>6181</v>
      </c>
      <c r="L10" s="14">
        <v>5481</v>
      </c>
      <c r="M10" s="12" t="s">
        <v>24</v>
      </c>
      <c r="N10" s="14">
        <v>4927</v>
      </c>
      <c r="O10" s="14">
        <v>4405</v>
      </c>
      <c r="P10" s="14">
        <v>4154</v>
      </c>
      <c r="Q10" s="14">
        <v>7361</v>
      </c>
      <c r="R10" s="14">
        <v>4920</v>
      </c>
      <c r="S10" s="14">
        <v>63</v>
      </c>
    </row>
    <row r="11" spans="1:20" x14ac:dyDescent="0.2">
      <c r="A11" s="15"/>
      <c r="B11" s="16"/>
      <c r="C11" s="17"/>
      <c r="D11" s="17"/>
      <c r="E11" s="17"/>
      <c r="F11" s="17"/>
      <c r="G11" s="17"/>
      <c r="H11" s="17"/>
      <c r="I11" s="15"/>
      <c r="J11" s="18"/>
      <c r="K11" s="18"/>
      <c r="L11" s="18"/>
      <c r="M11" s="15"/>
      <c r="N11" s="18"/>
      <c r="O11" s="18"/>
      <c r="P11" s="18"/>
      <c r="Q11" s="18"/>
      <c r="R11" s="18"/>
      <c r="S11" s="18"/>
    </row>
    <row r="12" spans="1:20" ht="15" x14ac:dyDescent="0.25">
      <c r="A12" s="19" t="s">
        <v>25</v>
      </c>
      <c r="B12" s="14">
        <v>436</v>
      </c>
      <c r="C12" s="14">
        <v>206</v>
      </c>
      <c r="D12" s="14">
        <v>181</v>
      </c>
      <c r="E12" s="14">
        <v>98</v>
      </c>
      <c r="F12" s="14">
        <v>64</v>
      </c>
      <c r="G12" s="14">
        <v>70</v>
      </c>
      <c r="H12" s="14">
        <v>121</v>
      </c>
      <c r="I12" s="19" t="s">
        <v>25</v>
      </c>
      <c r="J12" s="14">
        <v>264</v>
      </c>
      <c r="K12" s="14">
        <v>115</v>
      </c>
      <c r="L12" s="14">
        <v>113</v>
      </c>
      <c r="M12" s="19" t="s">
        <v>25</v>
      </c>
      <c r="N12" s="14">
        <v>114</v>
      </c>
      <c r="O12" s="14">
        <v>88</v>
      </c>
      <c r="P12" s="14">
        <v>87</v>
      </c>
      <c r="Q12" s="14">
        <v>148</v>
      </c>
      <c r="R12" s="14">
        <v>138</v>
      </c>
      <c r="S12" s="14">
        <v>0</v>
      </c>
      <c r="T12" s="20"/>
    </row>
    <row r="13" spans="1:20" x14ac:dyDescent="0.2">
      <c r="A13" s="19" t="s">
        <v>26</v>
      </c>
      <c r="B13" s="14">
        <f>SUM(B14:B18)</f>
        <v>3640</v>
      </c>
      <c r="C13" s="14">
        <f t="shared" ref="C13:H13" si="0">SUM(C14:C18)</f>
        <v>2288</v>
      </c>
      <c r="D13" s="14">
        <f t="shared" si="0"/>
        <v>1847</v>
      </c>
      <c r="E13" s="14">
        <f t="shared" si="0"/>
        <v>1582</v>
      </c>
      <c r="F13" s="14">
        <f t="shared" si="0"/>
        <v>1639</v>
      </c>
      <c r="G13" s="14">
        <f t="shared" si="0"/>
        <v>1388</v>
      </c>
      <c r="H13" s="14">
        <f t="shared" si="0"/>
        <v>1359</v>
      </c>
      <c r="I13" s="19" t="s">
        <v>26</v>
      </c>
      <c r="J13" s="14">
        <f>SUM(J14:J18)</f>
        <v>2308</v>
      </c>
      <c r="K13" s="14">
        <f t="shared" ref="K13:L13" si="1">SUM(K14:K18)</f>
        <v>1553</v>
      </c>
      <c r="L13" s="14">
        <f t="shared" si="1"/>
        <v>1283</v>
      </c>
      <c r="M13" s="19" t="s">
        <v>26</v>
      </c>
      <c r="N13" s="14">
        <f>SUM(N14:N18)</f>
        <v>1081</v>
      </c>
      <c r="O13" s="14">
        <f t="shared" ref="O13:S13" si="2">SUM(O14:O18)</f>
        <v>1089</v>
      </c>
      <c r="P13" s="14">
        <f t="shared" si="2"/>
        <v>1300</v>
      </c>
      <c r="Q13" s="14">
        <f t="shared" si="2"/>
        <v>1522</v>
      </c>
      <c r="R13" s="14">
        <f t="shared" si="2"/>
        <v>1478</v>
      </c>
      <c r="S13" s="14">
        <f t="shared" si="2"/>
        <v>21</v>
      </c>
    </row>
    <row r="14" spans="1:20" x14ac:dyDescent="0.2">
      <c r="A14" s="21" t="s">
        <v>27</v>
      </c>
      <c r="B14" s="18">
        <v>64</v>
      </c>
      <c r="C14" s="18">
        <v>36</v>
      </c>
      <c r="D14" s="18">
        <v>28</v>
      </c>
      <c r="E14" s="18">
        <v>27</v>
      </c>
      <c r="F14" s="18">
        <v>34</v>
      </c>
      <c r="G14" s="18">
        <v>19</v>
      </c>
      <c r="H14" s="18">
        <v>18</v>
      </c>
      <c r="I14" s="21" t="s">
        <v>27</v>
      </c>
      <c r="J14" s="18">
        <v>29</v>
      </c>
      <c r="K14" s="18">
        <v>20</v>
      </c>
      <c r="L14" s="18">
        <v>22</v>
      </c>
      <c r="M14" s="21" t="s">
        <v>27</v>
      </c>
      <c r="N14" s="18">
        <v>12</v>
      </c>
      <c r="O14" s="18">
        <v>17</v>
      </c>
      <c r="P14" s="18">
        <v>6</v>
      </c>
      <c r="Q14" s="18">
        <v>26</v>
      </c>
      <c r="R14" s="18">
        <v>14</v>
      </c>
      <c r="S14" s="18">
        <v>0</v>
      </c>
    </row>
    <row r="15" spans="1:20" x14ac:dyDescent="0.2">
      <c r="A15" s="21" t="s">
        <v>28</v>
      </c>
      <c r="B15" s="18">
        <v>2790</v>
      </c>
      <c r="C15" s="18">
        <v>1785</v>
      </c>
      <c r="D15" s="18">
        <v>1478</v>
      </c>
      <c r="E15" s="18">
        <v>1282</v>
      </c>
      <c r="F15" s="18">
        <v>1379</v>
      </c>
      <c r="G15" s="18">
        <v>1161</v>
      </c>
      <c r="H15" s="18">
        <v>1107</v>
      </c>
      <c r="I15" s="21" t="s">
        <v>28</v>
      </c>
      <c r="J15" s="18">
        <v>1769</v>
      </c>
      <c r="K15" s="18">
        <v>1181</v>
      </c>
      <c r="L15" s="18">
        <v>954</v>
      </c>
      <c r="M15" s="21" t="s">
        <v>28</v>
      </c>
      <c r="N15" s="18">
        <v>818</v>
      </c>
      <c r="O15" s="18">
        <v>918</v>
      </c>
      <c r="P15" s="18">
        <v>1187</v>
      </c>
      <c r="Q15" s="18">
        <v>1187</v>
      </c>
      <c r="R15" s="18">
        <v>1272</v>
      </c>
      <c r="S15" s="18">
        <v>9</v>
      </c>
    </row>
    <row r="16" spans="1:20" x14ac:dyDescent="0.2">
      <c r="A16" s="21" t="s">
        <v>29</v>
      </c>
      <c r="B16" s="18">
        <v>152</v>
      </c>
      <c r="C16" s="18">
        <v>101</v>
      </c>
      <c r="D16" s="18">
        <v>77</v>
      </c>
      <c r="E16" s="18">
        <v>60</v>
      </c>
      <c r="F16" s="18">
        <v>54</v>
      </c>
      <c r="G16" s="18">
        <v>35</v>
      </c>
      <c r="H16" s="18">
        <v>43</v>
      </c>
      <c r="I16" s="21" t="s">
        <v>29</v>
      </c>
      <c r="J16" s="18">
        <v>113</v>
      </c>
      <c r="K16" s="18">
        <v>84</v>
      </c>
      <c r="L16" s="18">
        <v>75</v>
      </c>
      <c r="M16" s="21" t="s">
        <v>29</v>
      </c>
      <c r="N16" s="18">
        <v>51</v>
      </c>
      <c r="O16" s="18">
        <v>27</v>
      </c>
      <c r="P16" s="18">
        <v>14</v>
      </c>
      <c r="Q16" s="18">
        <v>62</v>
      </c>
      <c r="R16" s="18">
        <v>24</v>
      </c>
      <c r="S16" s="18">
        <v>0</v>
      </c>
    </row>
    <row r="17" spans="1:19" ht="26.1" customHeight="1" x14ac:dyDescent="0.2">
      <c r="A17" s="22" t="s">
        <v>30</v>
      </c>
      <c r="B17" s="18">
        <v>190</v>
      </c>
      <c r="C17" s="18">
        <v>81</v>
      </c>
      <c r="D17" s="18">
        <v>76</v>
      </c>
      <c r="E17" s="18">
        <v>38</v>
      </c>
      <c r="F17" s="18">
        <v>37</v>
      </c>
      <c r="G17" s="18">
        <v>35</v>
      </c>
      <c r="H17" s="18">
        <v>50</v>
      </c>
      <c r="I17" s="22" t="s">
        <v>30</v>
      </c>
      <c r="J17" s="18">
        <v>123</v>
      </c>
      <c r="K17" s="18">
        <v>103</v>
      </c>
      <c r="L17" s="18">
        <v>78</v>
      </c>
      <c r="M17" s="22" t="s">
        <v>30</v>
      </c>
      <c r="N17" s="18">
        <v>87</v>
      </c>
      <c r="O17" s="18">
        <v>39</v>
      </c>
      <c r="P17" s="18">
        <v>22</v>
      </c>
      <c r="Q17" s="18">
        <v>121</v>
      </c>
      <c r="R17" s="18">
        <v>62</v>
      </c>
      <c r="S17" s="18">
        <v>0</v>
      </c>
    </row>
    <row r="18" spans="1:19" x14ac:dyDescent="0.2">
      <c r="A18" s="21" t="s">
        <v>31</v>
      </c>
      <c r="B18" s="18">
        <v>444</v>
      </c>
      <c r="C18" s="18">
        <v>285</v>
      </c>
      <c r="D18" s="18">
        <v>188</v>
      </c>
      <c r="E18" s="18">
        <v>175</v>
      </c>
      <c r="F18" s="18">
        <v>135</v>
      </c>
      <c r="G18" s="18">
        <v>138</v>
      </c>
      <c r="H18" s="18">
        <v>141</v>
      </c>
      <c r="I18" s="21" t="s">
        <v>31</v>
      </c>
      <c r="J18" s="18">
        <v>274</v>
      </c>
      <c r="K18" s="18">
        <v>165</v>
      </c>
      <c r="L18" s="18">
        <v>154</v>
      </c>
      <c r="M18" s="21" t="s">
        <v>31</v>
      </c>
      <c r="N18" s="18">
        <v>113</v>
      </c>
      <c r="O18" s="18">
        <v>88</v>
      </c>
      <c r="P18" s="18">
        <v>71</v>
      </c>
      <c r="Q18" s="18">
        <v>126</v>
      </c>
      <c r="R18" s="18">
        <v>106</v>
      </c>
      <c r="S18" s="18">
        <v>12</v>
      </c>
    </row>
    <row r="19" spans="1:19" x14ac:dyDescent="0.2">
      <c r="A19" s="19" t="s">
        <v>32</v>
      </c>
      <c r="B19" s="14">
        <f>SUM(B20:B31)</f>
        <v>10696</v>
      </c>
      <c r="C19" s="14">
        <f t="shared" ref="C19:H19" si="3">SUM(C20:C31)</f>
        <v>4952</v>
      </c>
      <c r="D19" s="14">
        <f t="shared" si="3"/>
        <v>4015</v>
      </c>
      <c r="E19" s="14">
        <f t="shared" si="3"/>
        <v>3052</v>
      </c>
      <c r="F19" s="14">
        <f t="shared" si="3"/>
        <v>1994</v>
      </c>
      <c r="G19" s="14">
        <f t="shared" si="3"/>
        <v>2088</v>
      </c>
      <c r="H19" s="14">
        <f t="shared" si="3"/>
        <v>2784</v>
      </c>
      <c r="I19" s="19" t="s">
        <v>32</v>
      </c>
      <c r="J19" s="14">
        <f>SUM(J20:J31)</f>
        <v>7093</v>
      </c>
      <c r="K19" s="14">
        <f t="shared" ref="K19:L19" si="4">SUM(K20:K31)</f>
        <v>4511</v>
      </c>
      <c r="L19" s="14">
        <f t="shared" si="4"/>
        <v>4086</v>
      </c>
      <c r="M19" s="19" t="s">
        <v>32</v>
      </c>
      <c r="N19" s="14">
        <f>SUM(N20:N31)</f>
        <v>3731</v>
      </c>
      <c r="O19" s="14">
        <f t="shared" ref="O19:S19" si="5">SUM(O20:O31)</f>
        <v>3229</v>
      </c>
      <c r="P19" s="14">
        <f t="shared" si="5"/>
        <v>2767</v>
      </c>
      <c r="Q19" s="14">
        <f t="shared" si="5"/>
        <v>5690</v>
      </c>
      <c r="R19" s="14">
        <f t="shared" si="5"/>
        <v>3303</v>
      </c>
      <c r="S19" s="14">
        <f t="shared" si="5"/>
        <v>42</v>
      </c>
    </row>
    <row r="20" spans="1:19" ht="26.1" customHeight="1" x14ac:dyDescent="0.2">
      <c r="A20" s="22" t="s">
        <v>33</v>
      </c>
      <c r="B20" s="18">
        <v>3802</v>
      </c>
      <c r="C20" s="18">
        <v>1888</v>
      </c>
      <c r="D20" s="18">
        <v>1521</v>
      </c>
      <c r="E20" s="18">
        <v>1169</v>
      </c>
      <c r="F20" s="18">
        <v>749</v>
      </c>
      <c r="G20" s="18">
        <v>789</v>
      </c>
      <c r="H20" s="18">
        <v>1110</v>
      </c>
      <c r="I20" s="22" t="s">
        <v>33</v>
      </c>
      <c r="J20" s="18">
        <v>2458</v>
      </c>
      <c r="K20" s="18">
        <v>1617</v>
      </c>
      <c r="L20" s="18">
        <v>1500</v>
      </c>
      <c r="M20" s="22" t="s">
        <v>33</v>
      </c>
      <c r="N20" s="18">
        <v>1432</v>
      </c>
      <c r="O20" s="18">
        <v>1597</v>
      </c>
      <c r="P20" s="18">
        <v>1631</v>
      </c>
      <c r="Q20" s="18">
        <v>2170</v>
      </c>
      <c r="R20" s="18">
        <v>1619</v>
      </c>
      <c r="S20" s="18">
        <v>15</v>
      </c>
    </row>
    <row r="21" spans="1:19" x14ac:dyDescent="0.2">
      <c r="A21" s="21" t="s">
        <v>34</v>
      </c>
      <c r="B21" s="18">
        <v>472</v>
      </c>
      <c r="C21" s="18">
        <v>266</v>
      </c>
      <c r="D21" s="18">
        <v>172</v>
      </c>
      <c r="E21" s="18">
        <v>110</v>
      </c>
      <c r="F21" s="18">
        <v>92</v>
      </c>
      <c r="G21" s="18">
        <v>83</v>
      </c>
      <c r="H21" s="18">
        <v>111</v>
      </c>
      <c r="I21" s="21" t="s">
        <v>34</v>
      </c>
      <c r="J21" s="18">
        <v>233</v>
      </c>
      <c r="K21" s="18">
        <v>136</v>
      </c>
      <c r="L21" s="18">
        <v>121</v>
      </c>
      <c r="M21" s="21" t="s">
        <v>34</v>
      </c>
      <c r="N21" s="18">
        <v>109</v>
      </c>
      <c r="O21" s="18">
        <v>87</v>
      </c>
      <c r="P21" s="18">
        <v>59</v>
      </c>
      <c r="Q21" s="18">
        <v>182</v>
      </c>
      <c r="R21" s="18">
        <v>131</v>
      </c>
      <c r="S21" s="18">
        <v>0</v>
      </c>
    </row>
    <row r="22" spans="1:19" x14ac:dyDescent="0.2">
      <c r="A22" s="21" t="s">
        <v>35</v>
      </c>
      <c r="B22" s="18">
        <v>1840</v>
      </c>
      <c r="C22" s="18">
        <v>829</v>
      </c>
      <c r="D22" s="18">
        <v>888</v>
      </c>
      <c r="E22" s="18">
        <v>476</v>
      </c>
      <c r="F22" s="18">
        <v>329</v>
      </c>
      <c r="G22" s="18">
        <v>331</v>
      </c>
      <c r="H22" s="18">
        <v>403</v>
      </c>
      <c r="I22" s="21" t="s">
        <v>35</v>
      </c>
      <c r="J22" s="18">
        <v>1205</v>
      </c>
      <c r="K22" s="18">
        <v>554</v>
      </c>
      <c r="L22" s="18">
        <v>521</v>
      </c>
      <c r="M22" s="21" t="s">
        <v>35</v>
      </c>
      <c r="N22" s="18">
        <v>773</v>
      </c>
      <c r="O22" s="18">
        <v>618</v>
      </c>
      <c r="P22" s="18">
        <v>512</v>
      </c>
      <c r="Q22" s="18">
        <v>1156</v>
      </c>
      <c r="R22" s="18">
        <v>691</v>
      </c>
      <c r="S22" s="18">
        <v>6</v>
      </c>
    </row>
    <row r="23" spans="1:19" x14ac:dyDescent="0.2">
      <c r="A23" s="21" t="s">
        <v>36</v>
      </c>
      <c r="B23" s="18">
        <v>296</v>
      </c>
      <c r="C23" s="18">
        <v>127</v>
      </c>
      <c r="D23" s="18">
        <v>97</v>
      </c>
      <c r="E23" s="18">
        <v>89</v>
      </c>
      <c r="F23" s="18">
        <v>54</v>
      </c>
      <c r="G23" s="18">
        <v>65</v>
      </c>
      <c r="H23" s="18">
        <v>92</v>
      </c>
      <c r="I23" s="21" t="s">
        <v>36</v>
      </c>
      <c r="J23" s="18">
        <v>199</v>
      </c>
      <c r="K23" s="18">
        <v>167</v>
      </c>
      <c r="L23" s="18">
        <v>153</v>
      </c>
      <c r="M23" s="21" t="s">
        <v>36</v>
      </c>
      <c r="N23" s="18">
        <v>91</v>
      </c>
      <c r="O23" s="18">
        <v>85</v>
      </c>
      <c r="P23" s="18">
        <v>46</v>
      </c>
      <c r="Q23" s="18">
        <v>128</v>
      </c>
      <c r="R23" s="18">
        <v>61</v>
      </c>
      <c r="S23" s="18">
        <v>0</v>
      </c>
    </row>
    <row r="24" spans="1:19" x14ac:dyDescent="0.2">
      <c r="A24" s="21" t="s">
        <v>37</v>
      </c>
      <c r="B24" s="18">
        <v>825</v>
      </c>
      <c r="C24" s="18">
        <v>275</v>
      </c>
      <c r="D24" s="18">
        <v>205</v>
      </c>
      <c r="E24" s="18">
        <v>173</v>
      </c>
      <c r="F24" s="18">
        <v>143</v>
      </c>
      <c r="G24" s="18">
        <v>141</v>
      </c>
      <c r="H24" s="18">
        <v>196</v>
      </c>
      <c r="I24" s="21" t="s">
        <v>37</v>
      </c>
      <c r="J24" s="18">
        <v>528</v>
      </c>
      <c r="K24" s="18">
        <v>381</v>
      </c>
      <c r="L24" s="18">
        <v>309</v>
      </c>
      <c r="M24" s="21" t="s">
        <v>37</v>
      </c>
      <c r="N24" s="18">
        <v>250</v>
      </c>
      <c r="O24" s="18">
        <v>240</v>
      </c>
      <c r="P24" s="18">
        <v>123</v>
      </c>
      <c r="Q24" s="18">
        <v>451</v>
      </c>
      <c r="R24" s="18">
        <v>208</v>
      </c>
      <c r="S24" s="18">
        <v>8</v>
      </c>
    </row>
    <row r="25" spans="1:19" x14ac:dyDescent="0.2">
      <c r="A25" s="21" t="s">
        <v>38</v>
      </c>
      <c r="B25" s="18">
        <v>243</v>
      </c>
      <c r="C25" s="18">
        <v>136</v>
      </c>
      <c r="D25" s="18">
        <v>115</v>
      </c>
      <c r="E25" s="18">
        <v>88</v>
      </c>
      <c r="F25" s="18">
        <v>74</v>
      </c>
      <c r="G25" s="18">
        <v>70</v>
      </c>
      <c r="H25" s="18">
        <v>81</v>
      </c>
      <c r="I25" s="21" t="s">
        <v>38</v>
      </c>
      <c r="J25" s="18">
        <v>148</v>
      </c>
      <c r="K25" s="18">
        <v>104</v>
      </c>
      <c r="L25" s="18">
        <v>103</v>
      </c>
      <c r="M25" s="21" t="s">
        <v>38</v>
      </c>
      <c r="N25" s="18">
        <v>97</v>
      </c>
      <c r="O25" s="18">
        <v>80</v>
      </c>
      <c r="P25" s="18">
        <v>51</v>
      </c>
      <c r="Q25" s="18">
        <v>123</v>
      </c>
      <c r="R25" s="18">
        <v>56</v>
      </c>
      <c r="S25" s="18">
        <v>0</v>
      </c>
    </row>
    <row r="26" spans="1:19" x14ac:dyDescent="0.2">
      <c r="A26" s="21" t="s">
        <v>39</v>
      </c>
      <c r="B26" s="18">
        <v>237</v>
      </c>
      <c r="C26" s="18">
        <v>134</v>
      </c>
      <c r="D26" s="18">
        <v>72</v>
      </c>
      <c r="E26" s="18">
        <v>70</v>
      </c>
      <c r="F26" s="18">
        <v>41</v>
      </c>
      <c r="G26" s="18">
        <v>66</v>
      </c>
      <c r="H26" s="18">
        <v>62</v>
      </c>
      <c r="I26" s="21" t="s">
        <v>39</v>
      </c>
      <c r="J26" s="18">
        <v>137</v>
      </c>
      <c r="K26" s="18">
        <v>114</v>
      </c>
      <c r="L26" s="18">
        <v>111</v>
      </c>
      <c r="M26" s="21" t="s">
        <v>39</v>
      </c>
      <c r="N26" s="18">
        <v>48</v>
      </c>
      <c r="O26" s="18">
        <v>44</v>
      </c>
      <c r="P26" s="18">
        <v>27</v>
      </c>
      <c r="Q26" s="18">
        <v>104</v>
      </c>
      <c r="R26" s="18">
        <v>62</v>
      </c>
      <c r="S26" s="18">
        <v>4</v>
      </c>
    </row>
    <row r="27" spans="1:19" x14ac:dyDescent="0.2">
      <c r="A27" s="21" t="s">
        <v>40</v>
      </c>
      <c r="B27" s="18">
        <v>927</v>
      </c>
      <c r="C27" s="18">
        <v>437</v>
      </c>
      <c r="D27" s="18">
        <v>219</v>
      </c>
      <c r="E27" s="18">
        <v>280</v>
      </c>
      <c r="F27" s="18">
        <v>143</v>
      </c>
      <c r="G27" s="18">
        <v>149</v>
      </c>
      <c r="H27" s="18">
        <v>231</v>
      </c>
      <c r="I27" s="21" t="s">
        <v>40</v>
      </c>
      <c r="J27" s="18">
        <v>656</v>
      </c>
      <c r="K27" s="18">
        <v>408</v>
      </c>
      <c r="L27" s="18">
        <v>335</v>
      </c>
      <c r="M27" s="21" t="s">
        <v>40</v>
      </c>
      <c r="N27" s="18">
        <v>236</v>
      </c>
      <c r="O27" s="18">
        <v>168</v>
      </c>
      <c r="P27" s="18">
        <v>95</v>
      </c>
      <c r="Q27" s="18">
        <v>425</v>
      </c>
      <c r="R27" s="18">
        <v>150</v>
      </c>
      <c r="S27" s="18">
        <v>5</v>
      </c>
    </row>
    <row r="28" spans="1:19" x14ac:dyDescent="0.2">
      <c r="A28" s="21" t="s">
        <v>41</v>
      </c>
      <c r="B28" s="18">
        <v>1129</v>
      </c>
      <c r="C28" s="18">
        <v>470</v>
      </c>
      <c r="D28" s="18">
        <v>366</v>
      </c>
      <c r="E28" s="18">
        <v>324</v>
      </c>
      <c r="F28" s="18">
        <v>162</v>
      </c>
      <c r="G28" s="18">
        <v>196</v>
      </c>
      <c r="H28" s="18">
        <v>262</v>
      </c>
      <c r="I28" s="21" t="s">
        <v>41</v>
      </c>
      <c r="J28" s="18">
        <v>858</v>
      </c>
      <c r="K28" s="18">
        <v>616</v>
      </c>
      <c r="L28" s="18">
        <v>568</v>
      </c>
      <c r="M28" s="21" t="s">
        <v>41</v>
      </c>
      <c r="N28" s="18">
        <v>318</v>
      </c>
      <c r="O28" s="18">
        <v>104</v>
      </c>
      <c r="P28" s="18">
        <v>71</v>
      </c>
      <c r="Q28" s="18">
        <v>401</v>
      </c>
      <c r="R28" s="18">
        <v>144</v>
      </c>
      <c r="S28" s="18">
        <v>1</v>
      </c>
    </row>
    <row r="29" spans="1:19" ht="26.1" customHeight="1" x14ac:dyDescent="0.2">
      <c r="A29" s="22" t="s">
        <v>42</v>
      </c>
      <c r="B29" s="18">
        <v>707</v>
      </c>
      <c r="C29" s="18">
        <v>306</v>
      </c>
      <c r="D29" s="18">
        <v>295</v>
      </c>
      <c r="E29" s="18">
        <v>233</v>
      </c>
      <c r="F29" s="18">
        <v>179</v>
      </c>
      <c r="G29" s="18">
        <v>158</v>
      </c>
      <c r="H29" s="18">
        <v>192</v>
      </c>
      <c r="I29" s="22" t="s">
        <v>42</v>
      </c>
      <c r="J29" s="18">
        <v>518</v>
      </c>
      <c r="K29" s="18">
        <v>339</v>
      </c>
      <c r="L29" s="18">
        <v>292</v>
      </c>
      <c r="M29" s="22" t="s">
        <v>42</v>
      </c>
      <c r="N29" s="18">
        <v>307</v>
      </c>
      <c r="O29" s="18">
        <v>148</v>
      </c>
      <c r="P29" s="18">
        <v>114</v>
      </c>
      <c r="Q29" s="18">
        <v>415</v>
      </c>
      <c r="R29" s="18">
        <v>139</v>
      </c>
      <c r="S29" s="18">
        <v>3</v>
      </c>
    </row>
    <row r="30" spans="1:19" x14ac:dyDescent="0.2">
      <c r="A30" s="21" t="s">
        <v>43</v>
      </c>
      <c r="B30" s="18">
        <v>87</v>
      </c>
      <c r="C30" s="18">
        <v>37</v>
      </c>
      <c r="D30" s="18">
        <v>33</v>
      </c>
      <c r="E30" s="18">
        <v>22</v>
      </c>
      <c r="F30" s="18">
        <v>17</v>
      </c>
      <c r="G30" s="18">
        <v>20</v>
      </c>
      <c r="H30" s="18">
        <v>20</v>
      </c>
      <c r="I30" s="21" t="s">
        <v>43</v>
      </c>
      <c r="J30" s="18">
        <v>63</v>
      </c>
      <c r="K30" s="18">
        <v>30</v>
      </c>
      <c r="L30" s="18">
        <v>24</v>
      </c>
      <c r="M30" s="21" t="s">
        <v>43</v>
      </c>
      <c r="N30" s="18">
        <v>34</v>
      </c>
      <c r="O30" s="18">
        <v>18</v>
      </c>
      <c r="P30" s="18">
        <v>17</v>
      </c>
      <c r="Q30" s="18">
        <v>52</v>
      </c>
      <c r="R30" s="18">
        <v>15</v>
      </c>
      <c r="S30" s="18">
        <v>0</v>
      </c>
    </row>
    <row r="31" spans="1:19" ht="26.1" customHeight="1" x14ac:dyDescent="0.2">
      <c r="A31" s="22" t="s">
        <v>44</v>
      </c>
      <c r="B31" s="18">
        <v>131</v>
      </c>
      <c r="C31" s="18">
        <v>47</v>
      </c>
      <c r="D31" s="18">
        <v>32</v>
      </c>
      <c r="E31" s="18">
        <v>18</v>
      </c>
      <c r="F31" s="18">
        <v>11</v>
      </c>
      <c r="G31" s="18">
        <v>20</v>
      </c>
      <c r="H31" s="18">
        <v>24</v>
      </c>
      <c r="I31" s="22" t="s">
        <v>44</v>
      </c>
      <c r="J31" s="18">
        <v>90</v>
      </c>
      <c r="K31" s="18">
        <v>45</v>
      </c>
      <c r="L31" s="18">
        <v>49</v>
      </c>
      <c r="M31" s="22" t="s">
        <v>44</v>
      </c>
      <c r="N31" s="18">
        <v>36</v>
      </c>
      <c r="O31" s="18">
        <v>40</v>
      </c>
      <c r="P31" s="18">
        <v>21</v>
      </c>
      <c r="Q31" s="18">
        <v>83</v>
      </c>
      <c r="R31" s="18">
        <v>27</v>
      </c>
      <c r="S31" s="18">
        <v>0</v>
      </c>
    </row>
    <row r="32" spans="1:19" x14ac:dyDescent="0.2">
      <c r="A32" s="23"/>
      <c r="B32" s="24"/>
      <c r="C32" s="25"/>
      <c r="D32" s="25"/>
      <c r="E32" s="25"/>
      <c r="F32" s="25"/>
      <c r="G32" s="25"/>
      <c r="H32" s="25"/>
      <c r="I32" s="23"/>
      <c r="J32" s="25"/>
      <c r="K32" s="25"/>
      <c r="L32" s="25"/>
      <c r="M32" s="23"/>
      <c r="N32" s="25"/>
      <c r="O32" s="25"/>
      <c r="P32" s="25"/>
      <c r="Q32" s="25"/>
      <c r="R32" s="25"/>
      <c r="S32" s="25"/>
    </row>
    <row r="33" spans="1:19" x14ac:dyDescent="0.2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x14ac:dyDescent="0.2">
      <c r="A34" s="28" t="s">
        <v>45</v>
      </c>
      <c r="B34" s="29"/>
      <c r="C34" s="29"/>
      <c r="D34" s="30"/>
      <c r="E34" s="30"/>
      <c r="F34" s="30"/>
      <c r="G34" s="30"/>
      <c r="H34" s="30"/>
      <c r="I34" s="28" t="s">
        <v>46</v>
      </c>
      <c r="J34" s="29"/>
      <c r="K34" s="29"/>
      <c r="L34" s="30"/>
      <c r="M34" s="28" t="s">
        <v>46</v>
      </c>
      <c r="N34" s="29"/>
      <c r="O34" s="29"/>
      <c r="P34" s="30"/>
    </row>
    <row r="35" spans="1:19" x14ac:dyDescent="0.2">
      <c r="A35" s="28" t="s">
        <v>47</v>
      </c>
      <c r="B35" s="31"/>
      <c r="C35" s="31"/>
      <c r="D35" s="26"/>
      <c r="I35" s="28" t="s">
        <v>47</v>
      </c>
      <c r="J35" s="31"/>
      <c r="K35" s="31"/>
      <c r="L35" s="26"/>
      <c r="M35" s="28" t="s">
        <v>47</v>
      </c>
      <c r="N35" s="31"/>
      <c r="O35" s="31"/>
    </row>
    <row r="36" spans="1:19" x14ac:dyDescent="0.2">
      <c r="B36" s="32"/>
      <c r="D36" s="26"/>
      <c r="I36" s="32"/>
      <c r="K36" s="26"/>
      <c r="M36" s="32"/>
      <c r="O36" s="26"/>
    </row>
  </sheetData>
  <mergeCells count="28">
    <mergeCell ref="Q7:Q8"/>
    <mergeCell ref="R7:R8"/>
    <mergeCell ref="J7:J8"/>
    <mergeCell ref="K7:K8"/>
    <mergeCell ref="L7:L8"/>
    <mergeCell ref="N7:N8"/>
    <mergeCell ref="O7:O8"/>
    <mergeCell ref="P7:P8"/>
    <mergeCell ref="C6:H6"/>
    <mergeCell ref="J6:L6"/>
    <mergeCell ref="N6:R6"/>
    <mergeCell ref="S6:S8"/>
    <mergeCell ref="C7:C8"/>
    <mergeCell ref="D7:D8"/>
    <mergeCell ref="E7:E8"/>
    <mergeCell ref="F7:F8"/>
    <mergeCell ref="G7:G8"/>
    <mergeCell ref="H7:H8"/>
    <mergeCell ref="A1:H3"/>
    <mergeCell ref="I1:L3"/>
    <mergeCell ref="M1:S3"/>
    <mergeCell ref="A5:A8"/>
    <mergeCell ref="B5:B8"/>
    <mergeCell ref="C5:H5"/>
    <mergeCell ref="I5:I8"/>
    <mergeCell ref="J5:L5"/>
    <mergeCell ref="M5:M8"/>
    <mergeCell ref="N5:S5"/>
  </mergeCells>
  <printOptions horizontalCentered="1"/>
  <pageMargins left="0.39370078740157499" right="0.39370078740157499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2024-06-10T03:28:32Z</dcterms:created>
  <dcterms:modified xsi:type="dcterms:W3CDTF">2024-06-10T03:29:02Z</dcterms:modified>
</cp:coreProperties>
</file>