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OSS\Tables\"/>
    </mc:Choice>
  </mc:AlternateContent>
  <xr:revisionPtr revIDLastSave="0" documentId="8_{4AD7BCEC-609A-4BD2-AF95-7201FB864B70}" xr6:coauthVersionLast="47" xr6:coauthVersionMax="47" xr10:uidLastSave="{00000000-0000-0000-0000-000000000000}"/>
  <bookViews>
    <workbookView xWindow="28680" yWindow="-120" windowWidth="29040" windowHeight="15840" xr2:uid="{39F1689C-FDAB-4D6E-8164-A992C1843F14}"/>
  </bookViews>
  <sheets>
    <sheet name="Table 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J13" i="1"/>
  <c r="I13" i="1"/>
  <c r="H13" i="1"/>
  <c r="G13" i="1"/>
  <c r="F13" i="1"/>
  <c r="E13" i="1"/>
  <c r="D13" i="1"/>
  <c r="C13" i="1"/>
  <c r="B13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<sst xmlns="http://schemas.openxmlformats.org/spreadsheetml/2006/main" count="43" uniqueCount="34">
  <si>
    <t>Table 9. Number of Job Vacancies and Applicants in Establishments Employing 20 or More Workers by Type of Position and by Major Industry Group, 
Philippines: September 2021 to August 2022</t>
  </si>
  <si>
    <t>MAJOR INDUSTRY GROUP</t>
  </si>
  <si>
    <t>Total</t>
  </si>
  <si>
    <t>Type of Position</t>
  </si>
  <si>
    <t>Entry-Level</t>
  </si>
  <si>
    <t>Junior</t>
  </si>
  <si>
    <t>Senior</t>
  </si>
  <si>
    <t>Executive</t>
  </si>
  <si>
    <t>Number of Vacancies</t>
  </si>
  <si>
    <t>Number of Applicants</t>
  </si>
  <si>
    <t>ALL INDUSTRIES</t>
  </si>
  <si>
    <t>Agriculture, Forestry and Fishing</t>
  </si>
  <si>
    <t>Industry</t>
  </si>
  <si>
    <t>Mining and Quarrying</t>
  </si>
  <si>
    <t>Manufacturing</t>
  </si>
  <si>
    <t>Electricity, Gas, Steam and Air Conditioning Supply</t>
  </si>
  <si>
    <t>Water Supply; Sewerage, Waste Management and Remediation 
     Activities</t>
  </si>
  <si>
    <t>Construction</t>
  </si>
  <si>
    <t>Services</t>
  </si>
  <si>
    <t>Wholesale and Retail Trade; Repair of Motor Vehicles and 
    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</si>
  <si>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</si>
  <si>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</si>
  <si>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</si>
  <si>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</si>
  <si>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</si>
  <si>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</si>
  <si>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</si>
  <si>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</si>
  <si>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 except Public Health 
     Activities</t>
  </si>
  <si>
    <t>Arts, Entertainment and Recreation</t>
  </si>
  <si>
    <t>Other Service Activities except Activities of Membership 
     Organizations</t>
  </si>
  <si>
    <t>-</t>
  </si>
  <si>
    <t>Note: Details do not add up to totals due to rounding.</t>
  </si>
  <si>
    <t>Source: Philippine Statistics Authority, 2021/2022 Integrated Survey on Labor and Employment (ISLE).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</si>
</sst>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b/>
      <i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4" fillId="0" borderId="0" xfId="2"/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6" fillId="0" borderId="0" xfId="2" applyFont="1"/>
    <xf numFmtId="0" fontId="2" fillId="0" borderId="0" xfId="0" applyFont="1"/>
    <xf numFmtId="0" fontId="5" fillId="0" borderId="7" xfId="2" applyFont="1" applyBorder="1" applyAlignment="1">
      <alignment horizontal="center" vertical="center" wrapText="1"/>
    </xf>
    <xf numFmtId="3" fontId="5" fillId="0" borderId="11" xfId="2" applyNumberFormat="1" applyFont="1" applyBorder="1" applyAlignment="1">
      <alignment horizontal="right" vertical="center" wrapText="1" indent="2"/>
    </xf>
    <xf numFmtId="0" fontId="5" fillId="0" borderId="7" xfId="2" applyFont="1" applyBorder="1" applyAlignment="1">
      <alignment horizontal="left" wrapText="1" indent="1"/>
    </xf>
    <xf numFmtId="3" fontId="5" fillId="0" borderId="11" xfId="2" applyNumberFormat="1" applyFont="1" applyBorder="1" applyAlignment="1">
      <alignment horizontal="right" wrapText="1" indent="2"/>
    </xf>
    <xf numFmtId="3" fontId="5" fillId="0" borderId="11" xfId="2" applyNumberFormat="1" applyFont="1" applyBorder="1" applyAlignment="1">
      <alignment horizontal="right" indent="2"/>
    </xf>
    <xf numFmtId="0" fontId="7" fillId="0" borderId="7" xfId="2" applyFont="1" applyBorder="1" applyAlignment="1">
      <alignment horizontal="left" wrapText="1" indent="2"/>
    </xf>
    <xf numFmtId="3" fontId="7" fillId="0" borderId="11" xfId="2" applyNumberFormat="1" applyFont="1" applyBorder="1" applyAlignment="1">
      <alignment horizontal="right" wrapText="1" indent="2"/>
    </xf>
    <xf numFmtId="3" fontId="7" fillId="0" borderId="11" xfId="2" applyNumberFormat="1" applyFont="1" applyBorder="1" applyAlignment="1">
      <alignment horizontal="right" indent="2"/>
    </xf>
    <xf numFmtId="0" fontId="7" fillId="0" borderId="12" xfId="3" applyFont="1" applyBorder="1" applyAlignment="1">
      <alignment horizontal="left" wrapText="1" indent="2"/>
    </xf>
    <xf numFmtId="165" fontId="7" fillId="0" borderId="12" xfId="1" applyNumberFormat="1" applyFont="1" applyBorder="1" applyAlignment="1">
      <alignment horizontal="right" wrapText="1" indent="2"/>
    </xf>
    <xf numFmtId="3" fontId="7" fillId="0" borderId="12" xfId="2" applyNumberFormat="1" applyFont="1" applyBorder="1" applyAlignment="1">
      <alignment horizontal="right" wrapText="1" indent="2"/>
    </xf>
    <xf numFmtId="3" fontId="7" fillId="0" borderId="12" xfId="2" applyNumberFormat="1" applyFont="1" applyBorder="1" applyAlignment="1">
      <alignment horizontal="right" indent="2"/>
    </xf>
    <xf numFmtId="165" fontId="7" fillId="0" borderId="12" xfId="1" applyNumberFormat="1" applyFont="1" applyBorder="1" applyAlignment="1">
      <alignment horizontal="right" indent="2"/>
    </xf>
    <xf numFmtId="0" fontId="7" fillId="0" borderId="13" xfId="2" applyFont="1" applyBorder="1" applyAlignment="1">
      <alignment horizontal="left" wrapText="1" indent="2"/>
    </xf>
    <xf numFmtId="165" fontId="7" fillId="0" borderId="13" xfId="1" applyNumberFormat="1" applyFont="1" applyBorder="1" applyAlignment="1">
      <alignment horizontal="right" wrapText="1" indent="2"/>
    </xf>
    <xf numFmtId="3" fontId="7" fillId="0" borderId="13" xfId="2" applyNumberFormat="1" applyFont="1" applyBorder="1" applyAlignment="1">
      <alignment horizontal="right" wrapText="1" indent="2"/>
    </xf>
    <xf numFmtId="3" fontId="7" fillId="0" borderId="13" xfId="2" applyNumberFormat="1" applyFont="1" applyBorder="1" applyAlignment="1">
      <alignment horizontal="right" indent="2"/>
    </xf>
    <xf numFmtId="165" fontId="7" fillId="0" borderId="13" xfId="1" applyNumberFormat="1" applyFont="1" applyBorder="1" applyAlignment="1">
      <alignment horizontal="right" indent="2"/>
    </xf>
    <xf numFmtId="0" fontId="8" fillId="0" borderId="0" xfId="4" applyFont="1" applyAlignment="1">
      <alignment horizontal="left" wrapText="1"/>
    </xf>
    <xf numFmtId="165" fontId="4" fillId="0" borderId="0" xfId="5" applyNumberFormat="1" applyFont="1" applyBorder="1"/>
    <xf numFmtId="165" fontId="4" fillId="0" borderId="0" xfId="5" applyNumberFormat="1" applyFont="1"/>
    <xf numFmtId="165" fontId="0" fillId="0" borderId="0" xfId="5" applyNumberFormat="1" applyFont="1"/>
  </cellXfs>
  <cellStyles count="6">
    <cellStyle name="Comma" xfId="1" builtinId="3"/>
    <cellStyle name="Comma 4" xfId="5" xr:uid="{C14060AF-E9F7-46F0-8D64-84E44C843586}"/>
    <cellStyle name="Normal" xfId="0" builtinId="0"/>
    <cellStyle name="Normal 3 2" xfId="4" xr:uid="{E6304AE8-F0CB-482B-93DF-BB1EDC196ECD}"/>
    <cellStyle name="Normal_Sheet11" xfId="2" xr:uid="{536F5F0B-0FA6-4FC0-8B57-F91F6263A06C}"/>
    <cellStyle name="Normal_TABLE 1" xfId="3" xr:uid="{3366940E-08C2-4E67-A51A-A6D3F7AF2C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2CC6D-022A-4EA8-8F97-FAC448094325}">
  <sheetPr>
    <tabColor theme="5" tint="0.59999389629810485"/>
  </sheetPr>
  <dimension ref="A1:L29"/>
  <sheetViews>
    <sheetView tabSelected="1" zoomScale="115" zoomScaleNormal="115" zoomScaleSheetLayoutView="85" workbookViewId="0">
      <selection activeCell="G12" sqref="G12"/>
    </sheetView>
  </sheetViews>
  <sheetFormatPr defaultRowHeight="15" x14ac:dyDescent="0.25"/>
  <cols>
    <col min="1" max="1" width="65.140625" customWidth="1"/>
    <col min="2" max="2" width="12.7109375" customWidth="1"/>
    <col min="3" max="3" width="15.140625" customWidth="1"/>
    <col min="4" max="4" width="13.85546875" bestFit="1" customWidth="1"/>
    <col min="5" max="5" width="15.42578125" bestFit="1" customWidth="1"/>
    <col min="6" max="6" width="12.7109375" customWidth="1"/>
    <col min="7" max="7" width="13.85546875" bestFit="1" customWidth="1"/>
    <col min="8" max="11" width="12.7109375" customWidth="1"/>
  </cols>
  <sheetData>
    <row r="1" spans="1:12" ht="50.1" customHeight="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8" customHeight="1" thickBot="1" x14ac:dyDescent="0.3">
      <c r="A2" s="2" t="s">
        <v>1</v>
      </c>
      <c r="B2" s="2" t="s">
        <v>2</v>
      </c>
      <c r="C2" s="3"/>
      <c r="D2" s="4" t="s">
        <v>3</v>
      </c>
      <c r="E2" s="5"/>
      <c r="F2" s="5"/>
      <c r="G2" s="5"/>
      <c r="H2" s="5"/>
      <c r="I2" s="5"/>
      <c r="J2" s="5"/>
      <c r="K2" s="6"/>
      <c r="L2" s="7"/>
    </row>
    <row r="3" spans="1:12" ht="21" customHeight="1" thickBot="1" x14ac:dyDescent="0.3">
      <c r="A3" s="8"/>
      <c r="B3" s="9"/>
      <c r="C3" s="10"/>
      <c r="D3" s="11" t="s">
        <v>4</v>
      </c>
      <c r="E3" s="11"/>
      <c r="F3" s="11" t="s">
        <v>5</v>
      </c>
      <c r="G3" s="11"/>
      <c r="H3" s="11" t="s">
        <v>6</v>
      </c>
      <c r="I3" s="11"/>
      <c r="J3" s="11" t="s">
        <v>7</v>
      </c>
      <c r="K3" s="11"/>
      <c r="L3" s="7"/>
    </row>
    <row r="4" spans="1:12" s="14" customFormat="1" ht="36.75" customHeight="1" thickBot="1" x14ac:dyDescent="0.3">
      <c r="A4" s="9"/>
      <c r="B4" s="12" t="s">
        <v>8</v>
      </c>
      <c r="C4" s="12" t="s">
        <v>9</v>
      </c>
      <c r="D4" s="12" t="s">
        <v>8</v>
      </c>
      <c r="E4" s="12" t="s">
        <v>9</v>
      </c>
      <c r="F4" s="12" t="s">
        <v>8</v>
      </c>
      <c r="G4" s="12" t="s">
        <v>9</v>
      </c>
      <c r="H4" s="12" t="s">
        <v>8</v>
      </c>
      <c r="I4" s="12" t="s">
        <v>9</v>
      </c>
      <c r="J4" s="12" t="s">
        <v>8</v>
      </c>
      <c r="K4" s="12" t="s">
        <v>9</v>
      </c>
      <c r="L4" s="13"/>
    </row>
    <row r="5" spans="1:12" ht="35.1" customHeight="1" x14ac:dyDescent="0.25">
      <c r="A5" s="15" t="s">
        <v>10</v>
      </c>
      <c r="B5" s="16">
        <v>464593.32402145973</v>
      </c>
      <c r="C5" s="16">
        <v>1709417.0049732921</v>
      </c>
      <c r="D5" s="16">
        <v>383789.24627721304</v>
      </c>
      <c r="E5" s="16">
        <v>1237524.4974987446</v>
      </c>
      <c r="F5" s="16">
        <v>63126.364291191203</v>
      </c>
      <c r="G5" s="16">
        <v>358685.46361172292</v>
      </c>
      <c r="H5" s="16">
        <v>16260.667519450177</v>
      </c>
      <c r="I5" s="16">
        <v>100624.45352089415</v>
      </c>
      <c r="J5" s="16">
        <v>1417.04593360424</v>
      </c>
      <c r="K5" s="16">
        <v>12582.590341925617</v>
      </c>
      <c r="L5" s="7"/>
    </row>
    <row r="6" spans="1:12" s="14" customFormat="1" ht="20.100000000000001" customHeight="1" x14ac:dyDescent="0.25">
      <c r="A6" s="17" t="s">
        <v>11</v>
      </c>
      <c r="B6" s="18">
        <v>3038.6128568649292</v>
      </c>
      <c r="C6" s="18">
        <v>4184.5709522962552</v>
      </c>
      <c r="D6" s="19">
        <v>2730.2548590898505</v>
      </c>
      <c r="E6" s="19">
        <v>3411.8403512239461</v>
      </c>
      <c r="F6" s="19">
        <v>226.302579164505</v>
      </c>
      <c r="G6" s="19">
        <v>480.99713420867926</v>
      </c>
      <c r="H6" s="19">
        <v>77.702560663223252</v>
      </c>
      <c r="I6" s="19">
        <v>245.85033166408533</v>
      </c>
      <c r="J6" s="19">
        <v>4.3528579473495483</v>
      </c>
      <c r="K6" s="19">
        <v>45.883135199546814</v>
      </c>
      <c r="L6" s="13"/>
    </row>
    <row r="7" spans="1:12" s="14" customFormat="1" ht="20.100000000000001" customHeight="1" x14ac:dyDescent="0.25">
      <c r="A7" s="17" t="s">
        <v>12</v>
      </c>
      <c r="B7" s="18">
        <f>SUM(B8:B12)</f>
        <v>105541.44971430306</v>
      </c>
      <c r="C7" s="18">
        <f t="shared" ref="C7:K7" si="0">SUM(C8:C12)</f>
        <v>207396.05484974367</v>
      </c>
      <c r="D7" s="18">
        <f t="shared" si="0"/>
        <v>91700.49777686593</v>
      </c>
      <c r="E7" s="18">
        <f t="shared" si="0"/>
        <v>155892.97524988622</v>
      </c>
      <c r="F7" s="18">
        <f t="shared" si="0"/>
        <v>11537.197884559635</v>
      </c>
      <c r="G7" s="18">
        <f t="shared" si="0"/>
        <v>37424.609739065156</v>
      </c>
      <c r="H7" s="18">
        <f t="shared" si="0"/>
        <v>2089.6314553022394</v>
      </c>
      <c r="I7" s="18">
        <f t="shared" si="0"/>
        <v>13027.245330810543</v>
      </c>
      <c r="J7" s="18">
        <f t="shared" si="0"/>
        <v>214.12259757518768</v>
      </c>
      <c r="K7" s="18">
        <f t="shared" si="0"/>
        <v>1051.2245299816129</v>
      </c>
      <c r="L7" s="13"/>
    </row>
    <row r="8" spans="1:12" ht="20.100000000000001" customHeight="1" x14ac:dyDescent="0.25">
      <c r="A8" s="20" t="s">
        <v>13</v>
      </c>
      <c r="B8" s="21">
        <v>879.23718190193154</v>
      </c>
      <c r="C8" s="21">
        <v>1898.8775203228004</v>
      </c>
      <c r="D8" s="22">
        <v>669.65854692459118</v>
      </c>
      <c r="E8" s="22">
        <v>1197.4508820772169</v>
      </c>
      <c r="F8" s="22">
        <v>171.13277006149289</v>
      </c>
      <c r="G8" s="22">
        <v>469.93566203117365</v>
      </c>
      <c r="H8" s="22">
        <v>38.445864915847785</v>
      </c>
      <c r="I8" s="22">
        <v>231.49097621440887</v>
      </c>
      <c r="J8" s="22"/>
      <c r="K8" s="22"/>
      <c r="L8" s="7"/>
    </row>
    <row r="9" spans="1:12" ht="20.100000000000001" customHeight="1" x14ac:dyDescent="0.25">
      <c r="A9" s="20" t="s">
        <v>14</v>
      </c>
      <c r="B9" s="21">
        <v>92810.962231993719</v>
      </c>
      <c r="C9" s="21">
        <v>164982.92199730853</v>
      </c>
      <c r="D9" s="22">
        <v>83000.35387325284</v>
      </c>
      <c r="E9" s="22">
        <v>128155.12153243992</v>
      </c>
      <c r="F9" s="22">
        <v>8191.4534003734634</v>
      </c>
      <c r="G9" s="22">
        <v>25283.716538071625</v>
      </c>
      <c r="H9" s="22">
        <v>1501.5478227138528</v>
      </c>
      <c r="I9" s="22">
        <v>10721.343828439709</v>
      </c>
      <c r="J9" s="22">
        <v>117.6071356534958</v>
      </c>
      <c r="K9" s="22">
        <v>822.7400983572004</v>
      </c>
      <c r="L9" s="7"/>
    </row>
    <row r="10" spans="1:12" ht="20.100000000000001" customHeight="1" x14ac:dyDescent="0.25">
      <c r="A10" s="20" t="s">
        <v>15</v>
      </c>
      <c r="B10" s="21">
        <v>1258.1752735376367</v>
      </c>
      <c r="C10" s="21">
        <v>7662.7999563217245</v>
      </c>
      <c r="D10" s="22">
        <v>768.77619028091317</v>
      </c>
      <c r="E10" s="22">
        <v>4433.25640821457</v>
      </c>
      <c r="F10" s="22">
        <v>336.01483380794525</v>
      </c>
      <c r="G10" s="22">
        <v>2719.6387887001047</v>
      </c>
      <c r="H10" s="22">
        <v>142.39926767349243</v>
      </c>
      <c r="I10" s="22">
        <v>490.3880926370619</v>
      </c>
      <c r="J10" s="22">
        <v>10.984981775283812</v>
      </c>
      <c r="K10" s="22">
        <v>19.516666769981384</v>
      </c>
      <c r="L10" s="7"/>
    </row>
    <row r="11" spans="1:12" ht="33.75" customHeight="1" x14ac:dyDescent="0.25">
      <c r="A11" s="20" t="s">
        <v>16</v>
      </c>
      <c r="B11" s="21">
        <v>1135.5619403123865</v>
      </c>
      <c r="C11" s="21">
        <v>4874.1642950773194</v>
      </c>
      <c r="D11" s="22">
        <v>559.64810454845394</v>
      </c>
      <c r="E11" s="22">
        <v>2619.9070253372192</v>
      </c>
      <c r="F11" s="22">
        <v>410.23765909671778</v>
      </c>
      <c r="G11" s="22">
        <v>1647.7322999238963</v>
      </c>
      <c r="H11" s="22">
        <v>112.12120401859286</v>
      </c>
      <c r="I11" s="22">
        <v>536.0450427532196</v>
      </c>
      <c r="J11" s="22">
        <v>53.554972648620598</v>
      </c>
      <c r="K11" s="22">
        <v>70.479927062988267</v>
      </c>
      <c r="L11" s="7"/>
    </row>
    <row r="12" spans="1:12" ht="20.100000000000001" customHeight="1" x14ac:dyDescent="0.25">
      <c r="A12" s="20" t="s">
        <v>17</v>
      </c>
      <c r="B12" s="21">
        <v>9457.5130865573883</v>
      </c>
      <c r="C12" s="21">
        <v>27977.291080713308</v>
      </c>
      <c r="D12" s="22">
        <v>6702.0610618591299</v>
      </c>
      <c r="E12" s="22">
        <v>19487.239401817307</v>
      </c>
      <c r="F12" s="22">
        <v>2428.3592212200165</v>
      </c>
      <c r="G12" s="22">
        <v>7303.5864503383573</v>
      </c>
      <c r="H12" s="22">
        <v>295.11729598045338</v>
      </c>
      <c r="I12" s="22">
        <v>1047.977390766144</v>
      </c>
      <c r="J12" s="22">
        <v>31.975507497787472</v>
      </c>
      <c r="K12" s="22">
        <v>138.48783779144287</v>
      </c>
      <c r="L12" s="7"/>
    </row>
    <row r="13" spans="1:12" ht="20.100000000000001" customHeight="1" x14ac:dyDescent="0.25">
      <c r="A13" s="17" t="s">
        <v>18</v>
      </c>
      <c r="B13" s="18">
        <f>SUM(B14:B25)</f>
        <v>356013.26145029085</v>
      </c>
      <c r="C13" s="18">
        <f t="shared" ref="C13:K13" si="1">SUM(C14:C25)</f>
        <v>1497836.3791712527</v>
      </c>
      <c r="D13" s="18">
        <f t="shared" si="1"/>
        <v>289358.49364125711</v>
      </c>
      <c r="E13" s="18">
        <f t="shared" si="1"/>
        <v>1078219.6818976393</v>
      </c>
      <c r="F13" s="18">
        <f t="shared" si="1"/>
        <v>51362.863827466972</v>
      </c>
      <c r="G13" s="18">
        <f t="shared" si="1"/>
        <v>320779.85673844814</v>
      </c>
      <c r="H13" s="18">
        <f t="shared" si="1"/>
        <v>14093.33350348472</v>
      </c>
      <c r="I13" s="18">
        <f t="shared" si="1"/>
        <v>87351.357858419433</v>
      </c>
      <c r="J13" s="18">
        <f t="shared" si="1"/>
        <v>1198.5704780817036</v>
      </c>
      <c r="K13" s="18">
        <f t="shared" si="1"/>
        <v>11485.482676744461</v>
      </c>
      <c r="L13" s="7"/>
    </row>
    <row r="14" spans="1:12" ht="29.25" x14ac:dyDescent="0.25">
      <c r="A14" s="20" t="s">
        <v>19</v>
      </c>
      <c r="B14" s="21">
        <v>51017.627219915266</v>
      </c>
      <c r="C14" s="21">
        <v>166103.35541617812</v>
      </c>
      <c r="D14" s="22">
        <v>41616.4561625719</v>
      </c>
      <c r="E14" s="22">
        <v>114975.61410260222</v>
      </c>
      <c r="F14" s="22">
        <v>7701.211061954501</v>
      </c>
      <c r="G14" s="22">
        <v>39653.794974446282</v>
      </c>
      <c r="H14" s="22">
        <v>1584.7884333133707</v>
      </c>
      <c r="I14" s="22">
        <v>10800.209714770324</v>
      </c>
      <c r="J14" s="22">
        <v>115.17156207561493</v>
      </c>
      <c r="K14" s="22">
        <v>673.73662436008442</v>
      </c>
      <c r="L14" s="7"/>
    </row>
    <row r="15" spans="1:12" ht="20.100000000000001" customHeight="1" x14ac:dyDescent="0.25">
      <c r="A15" s="20" t="s">
        <v>20</v>
      </c>
      <c r="B15" s="21">
        <v>7074.6758884191577</v>
      </c>
      <c r="C15" s="21">
        <v>27087.658733010245</v>
      </c>
      <c r="D15" s="22">
        <v>4186.419374346734</v>
      </c>
      <c r="E15" s="22">
        <v>15090.860801815998</v>
      </c>
      <c r="F15" s="22">
        <v>2287.9985525608072</v>
      </c>
      <c r="G15" s="22">
        <v>8516.859001994133</v>
      </c>
      <c r="H15" s="22">
        <v>557.90822649002064</v>
      </c>
      <c r="I15" s="22">
        <v>2991.9259668588625</v>
      </c>
      <c r="J15" s="22">
        <v>42.349735021591187</v>
      </c>
      <c r="K15" s="22">
        <v>488.01296234130848</v>
      </c>
      <c r="L15" s="7"/>
    </row>
    <row r="16" spans="1:12" ht="20.100000000000001" customHeight="1" x14ac:dyDescent="0.25">
      <c r="A16" s="20" t="s">
        <v>21</v>
      </c>
      <c r="B16" s="21">
        <v>17442.312130093578</v>
      </c>
      <c r="C16" s="21">
        <v>77408.228528499589</v>
      </c>
      <c r="D16" s="22">
        <v>15183.896160364153</v>
      </c>
      <c r="E16" s="22">
        <v>67162.347628593459</v>
      </c>
      <c r="F16" s="22">
        <v>1739.7043583393086</v>
      </c>
      <c r="G16" s="22">
        <v>6831.7141381502161</v>
      </c>
      <c r="H16" s="22">
        <v>486.03002703189856</v>
      </c>
      <c r="I16" s="22">
        <v>2822.0072513818736</v>
      </c>
      <c r="J16" s="22">
        <v>32.681584358215332</v>
      </c>
      <c r="K16" s="22">
        <v>592.1595103740691</v>
      </c>
      <c r="L16" s="7"/>
    </row>
    <row r="17" spans="1:12" ht="20.100000000000001" customHeight="1" x14ac:dyDescent="0.25">
      <c r="A17" s="20" t="s">
        <v>22</v>
      </c>
      <c r="B17" s="21">
        <v>14974.679531455029</v>
      </c>
      <c r="C17" s="21">
        <v>147322.35650360578</v>
      </c>
      <c r="D17" s="22">
        <v>8054.582940340043</v>
      </c>
      <c r="E17" s="22">
        <v>78681.973354816408</v>
      </c>
      <c r="F17" s="22">
        <v>4085.7105658054347</v>
      </c>
      <c r="G17" s="22">
        <v>54663.689030885689</v>
      </c>
      <c r="H17" s="22">
        <v>2816.139296412468</v>
      </c>
      <c r="I17" s="22">
        <v>13816.770757079121</v>
      </c>
      <c r="J17" s="22">
        <v>18.246728897094727</v>
      </c>
      <c r="K17" s="22">
        <v>159.92336082458496</v>
      </c>
      <c r="L17" s="7"/>
    </row>
    <row r="18" spans="1:12" ht="20.100000000000001" customHeight="1" x14ac:dyDescent="0.25">
      <c r="A18" s="20" t="s">
        <v>23</v>
      </c>
      <c r="B18" s="21">
        <v>18037.639074683186</v>
      </c>
      <c r="C18" s="21">
        <v>75903.064466237862</v>
      </c>
      <c r="D18" s="22">
        <v>12988.842404007888</v>
      </c>
      <c r="E18" s="22">
        <v>50874.352181315502</v>
      </c>
      <c r="F18" s="22">
        <v>4255.9428874254208</v>
      </c>
      <c r="G18" s="22">
        <v>17786.358790516846</v>
      </c>
      <c r="H18" s="22">
        <v>624.75500965118397</v>
      </c>
      <c r="I18" s="22">
        <v>6241.9669070243826</v>
      </c>
      <c r="J18" s="22">
        <v>168.09877359867099</v>
      </c>
      <c r="K18" s="22">
        <v>1000.3865873813629</v>
      </c>
      <c r="L18" s="7"/>
    </row>
    <row r="19" spans="1:12" ht="20.100000000000001" customHeight="1" x14ac:dyDescent="0.25">
      <c r="A19" s="20" t="s">
        <v>24</v>
      </c>
      <c r="B19" s="21">
        <v>3018.0347943305974</v>
      </c>
      <c r="C19" s="21">
        <v>22817.78251409531</v>
      </c>
      <c r="D19" s="22">
        <v>1795.7114521265032</v>
      </c>
      <c r="E19" s="22">
        <v>10987.476377487186</v>
      </c>
      <c r="F19" s="22">
        <v>1078.2593951225274</v>
      </c>
      <c r="G19" s="22">
        <v>10497.23836886883</v>
      </c>
      <c r="H19" s="22">
        <v>133.40194225311276</v>
      </c>
      <c r="I19" s="22">
        <v>1283.1726622581484</v>
      </c>
      <c r="J19" s="22">
        <v>10.662004828453064</v>
      </c>
      <c r="K19" s="22">
        <v>49.895105481147759</v>
      </c>
      <c r="L19" s="7"/>
    </row>
    <row r="20" spans="1:12" ht="20.100000000000001" customHeight="1" x14ac:dyDescent="0.25">
      <c r="A20" s="20" t="s">
        <v>25</v>
      </c>
      <c r="B20" s="21">
        <v>9160.3770183324814</v>
      </c>
      <c r="C20" s="21">
        <v>47111.548750877402</v>
      </c>
      <c r="D20" s="22">
        <v>5321.8349050283477</v>
      </c>
      <c r="E20" s="22">
        <v>23278.516389727589</v>
      </c>
      <c r="F20" s="22">
        <v>2360.4983141422285</v>
      </c>
      <c r="G20" s="22">
        <v>12391.333857893946</v>
      </c>
      <c r="H20" s="22">
        <v>1288.8861066102982</v>
      </c>
      <c r="I20" s="22">
        <v>9050.5600415468216</v>
      </c>
      <c r="J20" s="22">
        <v>189.15769255161285</v>
      </c>
      <c r="K20" s="22">
        <v>2391.1384617090221</v>
      </c>
      <c r="L20" s="7"/>
    </row>
    <row r="21" spans="1:12" ht="20.100000000000001" customHeight="1" x14ac:dyDescent="0.25">
      <c r="A21" s="20" t="s">
        <v>26</v>
      </c>
      <c r="B21" s="21">
        <v>200464.49393010171</v>
      </c>
      <c r="C21" s="21">
        <v>852623.65522527811</v>
      </c>
      <c r="D21" s="22">
        <v>173766.01098537431</v>
      </c>
      <c r="E21" s="22">
        <v>658798.06562375906</v>
      </c>
      <c r="F21" s="22">
        <v>20708.551314830787</v>
      </c>
      <c r="G21" s="22">
        <v>150150.60917198664</v>
      </c>
      <c r="H21" s="22">
        <v>5428.3008832931455</v>
      </c>
      <c r="I21" s="22">
        <v>37696.139912366882</v>
      </c>
      <c r="J21" s="22">
        <v>561.63074660301243</v>
      </c>
      <c r="K21" s="22">
        <v>5978.8405171632785</v>
      </c>
      <c r="L21" s="7"/>
    </row>
    <row r="22" spans="1:12" ht="20.100000000000001" customHeight="1" x14ac:dyDescent="0.25">
      <c r="A22" s="20" t="s">
        <v>27</v>
      </c>
      <c r="B22" s="21">
        <v>15462.492440700516</v>
      </c>
      <c r="C22" s="21">
        <v>48833.797692775697</v>
      </c>
      <c r="D22" s="22">
        <v>10976.199566602712</v>
      </c>
      <c r="E22" s="22">
        <v>32889.432705879219</v>
      </c>
      <c r="F22" s="22">
        <v>3905.8452141284915</v>
      </c>
      <c r="G22" s="22">
        <v>14630.130131959917</v>
      </c>
      <c r="H22" s="22">
        <v>549.61063933372532</v>
      </c>
      <c r="I22" s="22">
        <v>1251.210785150528</v>
      </c>
      <c r="J22" s="22">
        <v>30.837020635604858</v>
      </c>
      <c r="K22" s="22">
        <v>63.024069786071763</v>
      </c>
      <c r="L22" s="7"/>
    </row>
    <row r="23" spans="1:12" ht="30" customHeight="1" x14ac:dyDescent="0.25">
      <c r="A23" s="20" t="s">
        <v>28</v>
      </c>
      <c r="B23" s="21">
        <v>17738.279913187023</v>
      </c>
      <c r="C23" s="21">
        <v>27957.78132903573</v>
      </c>
      <c r="D23" s="22">
        <v>14107.82827162743</v>
      </c>
      <c r="E23" s="22">
        <v>22195.70791363715</v>
      </c>
      <c r="F23" s="22">
        <v>3036.6956849098183</v>
      </c>
      <c r="G23" s="22">
        <v>5059.9400818347958</v>
      </c>
      <c r="H23" s="22">
        <v>567.40227949619316</v>
      </c>
      <c r="I23" s="22">
        <v>641.19642746448483</v>
      </c>
      <c r="J23" s="22">
        <v>26.353677153587345</v>
      </c>
      <c r="K23" s="22">
        <v>60.936906099319451</v>
      </c>
      <c r="L23" s="7"/>
    </row>
    <row r="24" spans="1:12" ht="20.100000000000001" customHeight="1" x14ac:dyDescent="0.25">
      <c r="A24" s="20" t="s">
        <v>29</v>
      </c>
      <c r="B24" s="21">
        <v>973.45557224750542</v>
      </c>
      <c r="C24" s="21">
        <v>3551.7123347520819</v>
      </c>
      <c r="D24" s="22">
        <v>801.08641481399548</v>
      </c>
      <c r="E24" s="22">
        <v>2412.4982863664632</v>
      </c>
      <c r="F24" s="22">
        <v>115.29976761341095</v>
      </c>
      <c r="G24" s="22">
        <v>360.43248891830439</v>
      </c>
      <c r="H24" s="22">
        <v>53.688437461853042</v>
      </c>
      <c r="I24" s="22">
        <v>751.35298824310314</v>
      </c>
      <c r="J24" s="22">
        <v>3.3809523582458496</v>
      </c>
      <c r="K24" s="22">
        <v>27.428571224212643</v>
      </c>
      <c r="L24" s="7"/>
    </row>
    <row r="25" spans="1:12" ht="30" customHeight="1" x14ac:dyDescent="0.25">
      <c r="A25" s="23" t="s">
        <v>30</v>
      </c>
      <c r="B25" s="24">
        <v>649.19393682479858</v>
      </c>
      <c r="C25" s="24">
        <v>1115.4376769065859</v>
      </c>
      <c r="D25" s="25">
        <v>559.62500405311584</v>
      </c>
      <c r="E25" s="25">
        <v>872.83653163909923</v>
      </c>
      <c r="F25" s="25">
        <v>87.146710634231567</v>
      </c>
      <c r="G25" s="26">
        <v>237.75670099258423</v>
      </c>
      <c r="H25" s="27">
        <v>2.4222221374511719</v>
      </c>
      <c r="I25" s="27">
        <v>4.8444442749023438</v>
      </c>
      <c r="J25" s="27" t="s">
        <v>31</v>
      </c>
      <c r="K25" s="27" t="s">
        <v>31</v>
      </c>
      <c r="L25" s="7"/>
    </row>
    <row r="26" spans="1:12" ht="5.0999999999999996" customHeight="1" thickBot="1" x14ac:dyDescent="0.3">
      <c r="A26" s="28"/>
      <c r="B26" s="29"/>
      <c r="C26" s="29"/>
      <c r="D26" s="30"/>
      <c r="E26" s="30"/>
      <c r="F26" s="30"/>
      <c r="G26" s="31"/>
      <c r="H26" s="32"/>
      <c r="I26" s="32"/>
      <c r="J26" s="32"/>
      <c r="K26" s="32"/>
      <c r="L26" s="7"/>
    </row>
    <row r="27" spans="1:12" ht="5.0999999999999996" customHeight="1" x14ac:dyDescent="0.25"/>
    <row r="28" spans="1:12" ht="15" customHeight="1" x14ac:dyDescent="0.25">
      <c r="A28" s="33" t="s">
        <v>32</v>
      </c>
      <c r="B28" s="33"/>
      <c r="C28" s="34"/>
      <c r="D28" s="35"/>
      <c r="E28" s="36"/>
    </row>
    <row r="29" spans="1:12" ht="12" customHeight="1" x14ac:dyDescent="0.25">
      <c r="A29" s="33" t="s">
        <v>33</v>
      </c>
      <c r="B29" s="33"/>
      <c r="C29" s="33"/>
      <c r="D29" s="33"/>
      <c r="E29" s="33"/>
    </row>
  </sheetData>
  <mergeCells count="10">
    <mergeCell ref="A28:B28"/>
    <mergeCell ref="A29:E29"/>
    <mergeCell ref="A1:K1"/>
    <mergeCell ref="A2:A4"/>
    <mergeCell ref="B2:C3"/>
    <mergeCell ref="D2:K2"/>
    <mergeCell ref="D3:E3"/>
    <mergeCell ref="F3:G3"/>
    <mergeCell ref="H3:I3"/>
    <mergeCell ref="J3:K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2024-05-21T09:57:55Z</dcterms:created>
  <dcterms:modified xsi:type="dcterms:W3CDTF">2024-05-21T09:58:18Z</dcterms:modified>
</cp:coreProperties>
</file>