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418F1918-938C-4239-87CF-42831F848203}" xr6:coauthVersionLast="47" xr6:coauthVersionMax="47" xr10:uidLastSave="{00000000-0000-0000-0000-000000000000}"/>
  <bookViews>
    <workbookView xWindow="-120" yWindow="-120" windowWidth="20730" windowHeight="11160" xr2:uid="{5FBBB925-6E05-409A-BEAC-09B5A2CA1F68}"/>
  </bookViews>
  <sheets>
    <sheet name="2.1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71" i="3" l="1"/>
  <c r="X71" i="3"/>
  <c r="W71" i="3"/>
  <c r="V71" i="3"/>
  <c r="U71" i="3"/>
  <c r="T71" i="3"/>
  <c r="S71" i="3"/>
  <c r="R71" i="3"/>
  <c r="Q71" i="3"/>
  <c r="P71" i="3"/>
  <c r="O71" i="3"/>
  <c r="N71" i="3"/>
  <c r="L71" i="3"/>
  <c r="K71" i="3"/>
  <c r="J71" i="3"/>
  <c r="I71" i="3"/>
  <c r="H71" i="3"/>
  <c r="G71" i="3"/>
  <c r="F71" i="3"/>
  <c r="E71" i="3"/>
  <c r="D71" i="3"/>
  <c r="C71" i="3"/>
  <c r="B71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</calcChain>
</file>

<file path=xl/sharedStrings.xml><?xml version="1.0" encoding="utf-8"?>
<sst xmlns="http://schemas.openxmlformats.org/spreadsheetml/2006/main" count="110" uniqueCount="86">
  <si>
    <t>Mass</t>
  </si>
  <si>
    <t>USD Value</t>
  </si>
  <si>
    <t>PHP Value</t>
  </si>
  <si>
    <t>TOTAL</t>
  </si>
  <si>
    <t>Wood and articles of wood; wood charcoal</t>
  </si>
  <si>
    <t>Fuel wood</t>
  </si>
  <si>
    <t>Wood charcoal</t>
  </si>
  <si>
    <t>Wood in the rough</t>
  </si>
  <si>
    <t>Hoopwood</t>
  </si>
  <si>
    <t>Wood wool; wood flour</t>
  </si>
  <si>
    <t>Railway or tramway sleepers of wood</t>
  </si>
  <si>
    <t>Wood sawn or chipped lengthwise</t>
  </si>
  <si>
    <t>Sheets for veneering</t>
  </si>
  <si>
    <t>Wood continously shaped</t>
  </si>
  <si>
    <t>Particle board, oriented strand board and similar board</t>
  </si>
  <si>
    <t>Fibreboard of wood or other ligneous materials</t>
  </si>
  <si>
    <t>Plywood, veneered panels and similar laminated wood</t>
  </si>
  <si>
    <t>Densified wood, in blocks, plates, strips or profile shapes</t>
  </si>
  <si>
    <t>Wooden frames for paintings, photographs, mirrors or similar objects</t>
  </si>
  <si>
    <t>Packing cases, boxes, crates, drums and similar packings, of wood</t>
  </si>
  <si>
    <t>Casks, barrels, vats, tubs and other coopers</t>
  </si>
  <si>
    <t>Tools, tool bodies, tool handles, broom or brush bodies and handles, of wood</t>
  </si>
  <si>
    <t>Builders’ joinery and carpentry of  wood</t>
  </si>
  <si>
    <t>Tableware and kitchenware, of wood</t>
  </si>
  <si>
    <t>Wood marquetry and inlaid wood</t>
  </si>
  <si>
    <t>Other articles of wood</t>
  </si>
  <si>
    <t>Cork and articles of cork</t>
  </si>
  <si>
    <t>Natural cork, raw or simply prepared</t>
  </si>
  <si>
    <t>Natural cork, debacked or roughly squared</t>
  </si>
  <si>
    <t>Articles of natural cork</t>
  </si>
  <si>
    <t>Agglomerated cork</t>
  </si>
  <si>
    <t>Manufactures of straw, of esparto or of other plaiting materials; basketware and wickerwork</t>
  </si>
  <si>
    <t>Plaits and similar products of plaiting materials</t>
  </si>
  <si>
    <t>Basketwork, wickerwork and other articles</t>
  </si>
  <si>
    <t>Pulp of wood or of other fibrous cellulosic material; recovered (waste and scrap) paper or paperboard</t>
  </si>
  <si>
    <t>Mechanical wood pulp</t>
  </si>
  <si>
    <t>Chemical wood pulp, dissolving grades</t>
  </si>
  <si>
    <t>Chemical wood pulp, soda or sulphate, other than dissolving grades</t>
  </si>
  <si>
    <t>Chemical wood pulp, sulphite, other than dissolving grades</t>
  </si>
  <si>
    <t>Wood pulp obtained by a combination of mechanical and chemical pulping processes</t>
  </si>
  <si>
    <t>Pulps of fibres derived from recovered paper or paperboard or of other fibrous cellulosic material</t>
  </si>
  <si>
    <t>Recovered paper or paperboard</t>
  </si>
  <si>
    <t>Paper and paperboard; articles of paper pulp, of paper or of paperboard</t>
  </si>
  <si>
    <t>Newsprint, in rolls or sheets</t>
  </si>
  <si>
    <t>Uncoated paper and paperboard</t>
  </si>
  <si>
    <t xml:space="preserve">Toilet or facial tissue stock, towel or napkin stock and similar paper </t>
  </si>
  <si>
    <t>Uncoated kraft paper and paperboard, in rolls or sheets</t>
  </si>
  <si>
    <t>Other uncoated paper and paperboard, in rolls or sheets</t>
  </si>
  <si>
    <t>Vegetable parchment, greaseproof papers, tracing papers and glassine and other glazed transparent or translucent papers, in rolls or sheets</t>
  </si>
  <si>
    <t xml:space="preserve">Composite paper and paperboard </t>
  </si>
  <si>
    <t>Paper and paperboard, corrugated</t>
  </si>
  <si>
    <t>Carbon paper, self-copy paper and other copying or transfer papers</t>
  </si>
  <si>
    <t xml:space="preserve">Paper and paperboard, coated on one or both sides with kaolin </t>
  </si>
  <si>
    <t>Paper, paperboard, cellulose wadding and webs of cellulose fibres, coated, impregnated, covered, surface‑coloured, surface‑decorated or printed, in rolls or rectangular</t>
  </si>
  <si>
    <t>Filter blocks, slabs and plates, of paper pulp</t>
  </si>
  <si>
    <t>Cigarette paper, whether or not cut to size or in the form of booklets or tubes</t>
  </si>
  <si>
    <t>Wallpaper and similar wall coverings; window transparencies of paper</t>
  </si>
  <si>
    <t>Floor coverings on a base of paper or of paperboard, whether or not cut to size</t>
  </si>
  <si>
    <t xml:space="preserve">Carbon paper, self-copy paper and other copying or transfer papers </t>
  </si>
  <si>
    <t>Envelopes, letter cards, plain postcards and correspondence cards, of paper or paperboard</t>
  </si>
  <si>
    <t>Toilet paper and similar paper, cellulose wadding or webs of cellulose fibres, of a kind used for household or sanitary purposes, in rolls of a width not exceeding 36 cm, or cut to size or shape</t>
  </si>
  <si>
    <t>Cartons, boxes, cases, bags and other packing containers, of paper, paperboard, cellulose wadding or webs of cellulose fibres</t>
  </si>
  <si>
    <t>Registers, account books, note books, order books, receipt books, letter pads, memorandum pads, diaries and similar articles, exercise books, blotting-pads, binders (loose-leaf or other), folders, file covers, manifold business forms, interleaved carbon sets and other articles of stationery, of paper or paperboard</t>
  </si>
  <si>
    <t>Paper or paperboard labels of all kinds, whether or not printed</t>
  </si>
  <si>
    <t>Bobbins, spools, cops and similar supports of paper pulp, paper or paperboard</t>
  </si>
  <si>
    <t>Other paper, paperboard, cellulose wadding and webs of cellulose fibres, cut to size or shape; other articles of paper pulp, paper, paperboard, cellulose wadding or webs of cellulose fibres</t>
  </si>
  <si>
    <t>Printed books, newspapers, pictures and other products of the printing industry; manuscripts, typescripts and plans</t>
  </si>
  <si>
    <t>Printed books, brochures, leaflets and similar printed matter, whether or not in single sheets</t>
  </si>
  <si>
    <t>Newspapers, journals and periodicals, whether or not illustrated or containing advertising material</t>
  </si>
  <si>
    <t>Children’s picture, drawing or colouring books</t>
  </si>
  <si>
    <t>Music, printed or in manuscript, whether or not bound or illustrated</t>
  </si>
  <si>
    <t>Maps and hydrographic or similar charts of all kinds, including atlases, wall maps, topographical plans and globes, printed</t>
  </si>
  <si>
    <t>Plans and drawings for architectural, engineering, industrial, commercial, topographical or similar purposes, being originals drawn by hand</t>
  </si>
  <si>
    <t>Unused postage, revenue or similar stamps of current or new issue in the country in which they have, or will have, a recognised face value</t>
  </si>
  <si>
    <t>Transfers (decalcomanias)</t>
  </si>
  <si>
    <t>Printed or illustrated postcards</t>
  </si>
  <si>
    <t>Calendars of any kind, printed, including calendar blocks</t>
  </si>
  <si>
    <t>Other printed matter, including printed pictures and photographs</t>
  </si>
  <si>
    <t>Table 2.13</t>
  </si>
  <si>
    <t>IMPORTS OF FOREST PRODUCTS BY TYPE</t>
  </si>
  <si>
    <t xml:space="preserve">Note: </t>
  </si>
  <si>
    <t>- No available data</t>
  </si>
  <si>
    <t>2015 to 2023</t>
  </si>
  <si>
    <t>(Mass in Gross weight; Value in USD Dollars and in Philippine Peso (Free On Board))</t>
  </si>
  <si>
    <t>TYPE OF FOREST PRODUCTS</t>
  </si>
  <si>
    <r>
      <t xml:space="preserve">Source: </t>
    </r>
    <r>
      <rPr>
        <sz val="10"/>
        <color theme="1"/>
        <rFont val="Arial"/>
        <family val="2"/>
      </rPr>
      <t>Trade Statistics Division, 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</si>
</sst>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2" quotePrefix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165" fontId="2" fillId="0" borderId="5" xfId="1" applyNumberFormat="1" applyFont="1" applyBorder="1" applyAlignment="1">
      <alignment vertical="center"/>
    </xf>
    <xf numFmtId="165" fontId="5" fillId="0" borderId="0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horizontal="center" vertical="center"/>
    </xf>
    <xf numFmtId="165" fontId="10" fillId="0" borderId="0" xfId="1" applyNumberFormat="1" applyFont="1" applyAlignment="1">
      <alignment vertical="center"/>
    </xf>
    <xf numFmtId="165" fontId="6" fillId="0" borderId="0" xfId="1" applyNumberFormat="1" applyFont="1" applyBorder="1" applyAlignment="1">
      <alignment horizontal="right" vertical="center"/>
    </xf>
    <xf numFmtId="165" fontId="5" fillId="0" borderId="0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10" fillId="0" borderId="2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65869ACF-A181-43CE-A4A4-CE77802A03F3}"/>
    <cellStyle name="Normal 3" xfId="3" xr:uid="{B1CAF5F4-1670-4D07-8644-A751EBA8C3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1D5AB-7712-4A09-8FC1-9DAD360D0974}">
  <dimension ref="A1:AB86"/>
  <sheetViews>
    <sheetView showGridLines="0" tabSelected="1" zoomScale="85" zoomScaleNormal="85" workbookViewId="0"/>
  </sheetViews>
  <sheetFormatPr defaultRowHeight="15" x14ac:dyDescent="0.25"/>
  <cols>
    <col min="1" max="1" width="30.7109375" style="24" customWidth="1"/>
    <col min="2" max="3" width="18.5703125" style="24" bestFit="1" customWidth="1"/>
    <col min="4" max="4" width="20" style="24" bestFit="1" customWidth="1"/>
    <col min="5" max="6" width="18.5703125" style="24" bestFit="1" customWidth="1"/>
    <col min="7" max="7" width="20" style="24" bestFit="1" customWidth="1"/>
    <col min="8" max="9" width="18.5703125" style="24" bestFit="1" customWidth="1"/>
    <col min="10" max="10" width="21.28515625" style="24" bestFit="1" customWidth="1"/>
    <col min="11" max="12" width="18.5703125" style="24" bestFit="1" customWidth="1"/>
    <col min="13" max="13" width="21.28515625" style="24" bestFit="1" customWidth="1"/>
    <col min="14" max="15" width="18.5703125" style="24" bestFit="1" customWidth="1"/>
    <col min="16" max="16" width="21.28515625" style="24" bestFit="1" customWidth="1"/>
    <col min="17" max="18" width="18.5703125" style="24" bestFit="1" customWidth="1"/>
    <col min="19" max="19" width="20" style="24" bestFit="1" customWidth="1"/>
    <col min="20" max="21" width="18.5703125" style="24" bestFit="1" customWidth="1"/>
    <col min="22" max="22" width="21.28515625" style="24" bestFit="1" customWidth="1"/>
    <col min="23" max="24" width="18.5703125" style="24" bestFit="1" customWidth="1"/>
    <col min="25" max="25" width="21.28515625" style="24" bestFit="1" customWidth="1"/>
    <col min="26" max="27" width="18.5703125" style="24" bestFit="1" customWidth="1"/>
    <col min="28" max="28" width="21.28515625" style="24" bestFit="1" customWidth="1"/>
    <col min="29" max="16384" width="9.140625" style="24"/>
  </cols>
  <sheetData>
    <row r="1" spans="1:28" s="10" customFormat="1" ht="15.75" x14ac:dyDescent="0.25">
      <c r="A1" s="1" t="s">
        <v>78</v>
      </c>
      <c r="F1" s="11"/>
    </row>
    <row r="2" spans="1:28" s="10" customFormat="1" ht="15.75" x14ac:dyDescent="0.25">
      <c r="A2" s="1" t="s">
        <v>79</v>
      </c>
      <c r="F2" s="12"/>
    </row>
    <row r="3" spans="1:28" s="10" customFormat="1" ht="15.75" x14ac:dyDescent="0.25">
      <c r="A3" s="1" t="s">
        <v>82</v>
      </c>
    </row>
    <row r="4" spans="1:28" s="10" customFormat="1" ht="15.75" x14ac:dyDescent="0.25">
      <c r="A4" s="8" t="s">
        <v>83</v>
      </c>
    </row>
    <row r="5" spans="1:28" s="10" customFormat="1" ht="15.75" x14ac:dyDescent="0.25"/>
    <row r="6" spans="1:28" s="10" customFormat="1" ht="15.75" x14ac:dyDescent="0.25">
      <c r="A6" s="25" t="s">
        <v>84</v>
      </c>
      <c r="B6" s="27">
        <v>2015</v>
      </c>
      <c r="C6" s="27"/>
      <c r="D6" s="27"/>
      <c r="E6" s="27">
        <v>2016</v>
      </c>
      <c r="F6" s="27"/>
      <c r="G6" s="27"/>
      <c r="H6" s="27">
        <v>2017</v>
      </c>
      <c r="I6" s="27"/>
      <c r="J6" s="27"/>
      <c r="K6" s="27">
        <v>2018</v>
      </c>
      <c r="L6" s="27"/>
      <c r="M6" s="27"/>
      <c r="N6" s="27">
        <v>2019</v>
      </c>
      <c r="O6" s="27"/>
      <c r="P6" s="27"/>
      <c r="Q6" s="27">
        <v>2020</v>
      </c>
      <c r="R6" s="27"/>
      <c r="S6" s="27"/>
      <c r="T6" s="27">
        <v>2021</v>
      </c>
      <c r="U6" s="27"/>
      <c r="V6" s="27"/>
      <c r="W6" s="27">
        <v>2022</v>
      </c>
      <c r="X6" s="27"/>
      <c r="Y6" s="27"/>
      <c r="Z6" s="27">
        <v>2023</v>
      </c>
      <c r="AA6" s="27"/>
      <c r="AB6" s="27"/>
    </row>
    <row r="7" spans="1:28" s="10" customFormat="1" ht="15.75" x14ac:dyDescent="0.25">
      <c r="A7" s="26"/>
      <c r="B7" s="9" t="s">
        <v>0</v>
      </c>
      <c r="C7" s="9" t="s">
        <v>1</v>
      </c>
      <c r="D7" s="9" t="s">
        <v>2</v>
      </c>
      <c r="E7" s="9" t="s">
        <v>0</v>
      </c>
      <c r="F7" s="9" t="s">
        <v>1</v>
      </c>
      <c r="G7" s="9" t="s">
        <v>2</v>
      </c>
      <c r="H7" s="9" t="s">
        <v>0</v>
      </c>
      <c r="I7" s="9" t="s">
        <v>1</v>
      </c>
      <c r="J7" s="9" t="s">
        <v>2</v>
      </c>
      <c r="K7" s="9" t="s">
        <v>0</v>
      </c>
      <c r="L7" s="9" t="s">
        <v>1</v>
      </c>
      <c r="M7" s="9" t="s">
        <v>2</v>
      </c>
      <c r="N7" s="9" t="s">
        <v>0</v>
      </c>
      <c r="O7" s="9" t="s">
        <v>1</v>
      </c>
      <c r="P7" s="9" t="s">
        <v>2</v>
      </c>
      <c r="Q7" s="9" t="s">
        <v>0</v>
      </c>
      <c r="R7" s="9" t="s">
        <v>1</v>
      </c>
      <c r="S7" s="9" t="s">
        <v>2</v>
      </c>
      <c r="T7" s="9" t="s">
        <v>0</v>
      </c>
      <c r="U7" s="9" t="s">
        <v>1</v>
      </c>
      <c r="V7" s="9" t="s">
        <v>2</v>
      </c>
      <c r="W7" s="9" t="s">
        <v>0</v>
      </c>
      <c r="X7" s="9" t="s">
        <v>1</v>
      </c>
      <c r="Y7" s="9" t="s">
        <v>2</v>
      </c>
      <c r="Z7" s="9" t="s">
        <v>0</v>
      </c>
      <c r="AA7" s="9" t="s">
        <v>1</v>
      </c>
      <c r="AB7" s="9" t="s">
        <v>2</v>
      </c>
    </row>
    <row r="8" spans="1:28" s="10" customFormat="1" ht="15.75" x14ac:dyDescent="0.25">
      <c r="A8" s="13" t="s">
        <v>3</v>
      </c>
      <c r="B8" s="14">
        <v>2074115874.04</v>
      </c>
      <c r="C8" s="14">
        <v>1465116563</v>
      </c>
      <c r="D8" s="14">
        <v>66666964462.771866</v>
      </c>
      <c r="E8" s="14">
        <v>2805044912.6000004</v>
      </c>
      <c r="F8" s="14">
        <v>1936096909</v>
      </c>
      <c r="G8" s="14">
        <v>91950012477.25528</v>
      </c>
      <c r="H8" s="14">
        <v>3004742050</v>
      </c>
      <c r="I8" s="14">
        <v>2028882164</v>
      </c>
      <c r="J8" s="14">
        <v>102263208088.72763</v>
      </c>
      <c r="K8" s="14">
        <v>3226399155.9400005</v>
      </c>
      <c r="L8" s="14">
        <v>2360436107</v>
      </c>
      <c r="M8" s="14">
        <v>124303940709.59804</v>
      </c>
      <c r="N8" s="14">
        <v>3127143412.7199993</v>
      </c>
      <c r="O8" s="14">
        <v>2290489051</v>
      </c>
      <c r="P8" s="14">
        <v>118637673046.31725</v>
      </c>
      <c r="Q8" s="14">
        <v>2633345883</v>
      </c>
      <c r="R8" s="14">
        <v>1948585905</v>
      </c>
      <c r="S8" s="14">
        <v>96696814019.097214</v>
      </c>
      <c r="T8" s="14">
        <v>3104038207.249999</v>
      </c>
      <c r="U8" s="14">
        <v>2532333834</v>
      </c>
      <c r="V8" s="14">
        <v>124729084308.80414</v>
      </c>
      <c r="W8" s="14">
        <v>3145263451.6399999</v>
      </c>
      <c r="X8" s="14">
        <v>2629473695</v>
      </c>
      <c r="Y8" s="14">
        <v>143247904820.77414</v>
      </c>
      <c r="Z8" s="14">
        <v>2856260892.7999992</v>
      </c>
      <c r="AA8" s="14">
        <v>2213177522</v>
      </c>
      <c r="AB8" s="14">
        <v>123119869426.26628</v>
      </c>
    </row>
    <row r="9" spans="1:28" s="12" customFormat="1" ht="31.5" x14ac:dyDescent="0.25">
      <c r="A9" s="6" t="s">
        <v>4</v>
      </c>
      <c r="B9" s="15">
        <v>828769118.78000009</v>
      </c>
      <c r="C9" s="16">
        <v>361031353</v>
      </c>
      <c r="D9" s="16">
        <v>16427951869.654377</v>
      </c>
      <c r="E9" s="15">
        <v>1189053438.2700002</v>
      </c>
      <c r="F9" s="16">
        <v>548516782</v>
      </c>
      <c r="G9" s="16">
        <v>26050413444.921165</v>
      </c>
      <c r="H9" s="15">
        <v>1364059770</v>
      </c>
      <c r="I9" s="16">
        <v>643636537</v>
      </c>
      <c r="J9" s="16">
        <v>32441675659.946827</v>
      </c>
      <c r="K9" s="15">
        <v>1504391102.6000006</v>
      </c>
      <c r="L9" s="16">
        <v>780681806</v>
      </c>
      <c r="M9" s="16">
        <v>41111820243.006439</v>
      </c>
      <c r="N9" s="15">
        <v>1414599972.9000001</v>
      </c>
      <c r="O9" s="16">
        <v>723490866</v>
      </c>
      <c r="P9" s="16">
        <v>37473775644.127678</v>
      </c>
      <c r="Q9" s="15">
        <v>1122786742.8999999</v>
      </c>
      <c r="R9" s="16">
        <v>561653807</v>
      </c>
      <c r="S9" s="16">
        <v>27871562438.812222</v>
      </c>
      <c r="T9" s="15">
        <v>1457867685.1099992</v>
      </c>
      <c r="U9" s="16">
        <v>927894806</v>
      </c>
      <c r="V9" s="16">
        <v>45703085404.211159</v>
      </c>
      <c r="W9" s="15">
        <v>1333877081.0699997</v>
      </c>
      <c r="X9" s="16">
        <v>927507480</v>
      </c>
      <c r="Y9" s="16">
        <v>50528553857.845703</v>
      </c>
      <c r="Z9" s="16">
        <v>1172155265.9799995</v>
      </c>
      <c r="AA9" s="16">
        <v>634387975</v>
      </c>
      <c r="AB9" s="16">
        <v>35291233473.675896</v>
      </c>
    </row>
    <row r="10" spans="1:28" s="10" customFormat="1" ht="15.75" x14ac:dyDescent="0.25">
      <c r="A10" s="5" t="s">
        <v>5</v>
      </c>
      <c r="B10" s="17">
        <v>44265105.170000002</v>
      </c>
      <c r="C10" s="17">
        <v>6510110</v>
      </c>
      <c r="D10" s="18">
        <v>296228493.33574545</v>
      </c>
      <c r="E10" s="17">
        <v>46320974.189999998</v>
      </c>
      <c r="F10" s="17">
        <v>3197290</v>
      </c>
      <c r="G10" s="18">
        <v>151847179.77017519</v>
      </c>
      <c r="H10" s="17">
        <v>27183766</v>
      </c>
      <c r="I10" s="17">
        <v>1473057</v>
      </c>
      <c r="J10" s="18">
        <v>74247552.26817444</v>
      </c>
      <c r="K10" s="17">
        <v>12822025.859999999</v>
      </c>
      <c r="L10" s="17">
        <v>3284330</v>
      </c>
      <c r="M10" s="18">
        <v>172957514.24071658</v>
      </c>
      <c r="N10" s="17">
        <v>14893898.630000001</v>
      </c>
      <c r="O10" s="17">
        <v>1165980</v>
      </c>
      <c r="P10" s="17">
        <v>60392846.65349181</v>
      </c>
      <c r="Q10" s="17">
        <v>1598824.28</v>
      </c>
      <c r="R10" s="17">
        <v>457652</v>
      </c>
      <c r="S10" s="17">
        <v>22710566.783796929</v>
      </c>
      <c r="T10" s="17">
        <v>1162424.44</v>
      </c>
      <c r="U10" s="17">
        <v>370050</v>
      </c>
      <c r="V10" s="18">
        <v>18226663.889557689</v>
      </c>
      <c r="W10" s="17">
        <v>17429766.25</v>
      </c>
      <c r="X10" s="17">
        <v>1441679</v>
      </c>
      <c r="Y10" s="17">
        <v>78539479.807995871</v>
      </c>
      <c r="Z10" s="17">
        <v>10260728.6</v>
      </c>
      <c r="AA10" s="17">
        <v>1260869</v>
      </c>
      <c r="AB10" s="17">
        <v>70142600.446864173</v>
      </c>
    </row>
    <row r="11" spans="1:28" s="10" customFormat="1" ht="15.75" x14ac:dyDescent="0.25">
      <c r="A11" s="5" t="s">
        <v>6</v>
      </c>
      <c r="B11" s="17">
        <v>68891.520000000004</v>
      </c>
      <c r="C11" s="17">
        <v>68079</v>
      </c>
      <c r="D11" s="18">
        <v>3097787.8404211625</v>
      </c>
      <c r="E11" s="17">
        <v>167597.28</v>
      </c>
      <c r="F11" s="17">
        <v>89805</v>
      </c>
      <c r="G11" s="18">
        <v>4265060.7168134833</v>
      </c>
      <c r="H11" s="17">
        <v>126671</v>
      </c>
      <c r="I11" s="17">
        <v>63917</v>
      </c>
      <c r="J11" s="18">
        <v>3221654.5580550553</v>
      </c>
      <c r="K11" s="17">
        <v>124557.51</v>
      </c>
      <c r="L11" s="17">
        <v>126545</v>
      </c>
      <c r="M11" s="18">
        <v>6664040.6535249129</v>
      </c>
      <c r="N11" s="17">
        <v>89580.15</v>
      </c>
      <c r="O11" s="17">
        <v>88483</v>
      </c>
      <c r="P11" s="17">
        <v>4583046.2361626402</v>
      </c>
      <c r="Q11" s="17">
        <v>1121247.67</v>
      </c>
      <c r="R11" s="17">
        <v>519937</v>
      </c>
      <c r="S11" s="17">
        <v>25801403.603320919</v>
      </c>
      <c r="T11" s="17">
        <v>1924944.14</v>
      </c>
      <c r="U11" s="17">
        <v>877881</v>
      </c>
      <c r="V11" s="18">
        <v>43239675.508792855</v>
      </c>
      <c r="W11" s="17">
        <v>859711.94</v>
      </c>
      <c r="X11" s="17">
        <v>177453</v>
      </c>
      <c r="Y11" s="17">
        <v>9667246.5301695392</v>
      </c>
      <c r="Z11" s="17">
        <v>486385.52000000008</v>
      </c>
      <c r="AA11" s="17">
        <v>131418</v>
      </c>
      <c r="AB11" s="17">
        <v>7310831.0740655819</v>
      </c>
    </row>
    <row r="12" spans="1:28" s="10" customFormat="1" ht="15.75" x14ac:dyDescent="0.25">
      <c r="A12" s="5" t="s">
        <v>7</v>
      </c>
      <c r="B12" s="17">
        <v>73094285.629999995</v>
      </c>
      <c r="C12" s="17">
        <v>16153260</v>
      </c>
      <c r="D12" s="18">
        <v>735019204.32382298</v>
      </c>
      <c r="E12" s="17">
        <v>88758205.230000019</v>
      </c>
      <c r="F12" s="17">
        <v>24731620</v>
      </c>
      <c r="G12" s="18">
        <v>1174565569.0124011</v>
      </c>
      <c r="H12" s="17">
        <v>63799357</v>
      </c>
      <c r="I12" s="17">
        <v>14895369</v>
      </c>
      <c r="J12" s="18">
        <v>750782005.30002928</v>
      </c>
      <c r="K12" s="17">
        <v>52900951.200000003</v>
      </c>
      <c r="L12" s="17">
        <v>15092990</v>
      </c>
      <c r="M12" s="18">
        <v>794818435.68094337</v>
      </c>
      <c r="N12" s="17">
        <v>34250409.289999999</v>
      </c>
      <c r="O12" s="17">
        <v>9410717</v>
      </c>
      <c r="P12" s="17">
        <v>487435452.30656481</v>
      </c>
      <c r="Q12" s="17">
        <v>9074638.3699999992</v>
      </c>
      <c r="R12" s="17">
        <v>3354575</v>
      </c>
      <c r="S12" s="17">
        <v>166467751.84803209</v>
      </c>
      <c r="T12" s="17">
        <v>17145965.379999999</v>
      </c>
      <c r="U12" s="17">
        <v>3683223</v>
      </c>
      <c r="V12" s="18">
        <v>181415667.21061572</v>
      </c>
      <c r="W12" s="17">
        <v>9543803.5700000003</v>
      </c>
      <c r="X12" s="17">
        <v>2844213</v>
      </c>
      <c r="Y12" s="17">
        <v>154946426.68939441</v>
      </c>
      <c r="Z12" s="17">
        <v>6968748.75</v>
      </c>
      <c r="AA12" s="17">
        <v>1546564</v>
      </c>
      <c r="AB12" s="17">
        <v>86035917.067914307</v>
      </c>
    </row>
    <row r="13" spans="1:28" s="10" customFormat="1" ht="15.75" x14ac:dyDescent="0.25">
      <c r="A13" s="5" t="s">
        <v>8</v>
      </c>
      <c r="B13" s="17">
        <v>90193.89</v>
      </c>
      <c r="C13" s="17">
        <v>98774</v>
      </c>
      <c r="D13" s="18">
        <v>4494497.5124452459</v>
      </c>
      <c r="E13" s="17">
        <v>5560790.4900000002</v>
      </c>
      <c r="F13" s="17">
        <v>263633</v>
      </c>
      <c r="G13" s="18">
        <v>12520580.724410547</v>
      </c>
      <c r="H13" s="17">
        <v>53807</v>
      </c>
      <c r="I13" s="17">
        <v>20056</v>
      </c>
      <c r="J13" s="18">
        <v>1010897.0041828026</v>
      </c>
      <c r="K13" s="17">
        <v>127142.54</v>
      </c>
      <c r="L13" s="17">
        <v>165858</v>
      </c>
      <c r="M13" s="18">
        <v>8734319.449305268</v>
      </c>
      <c r="N13" s="17">
        <v>175481.09</v>
      </c>
      <c r="O13" s="17">
        <v>468973</v>
      </c>
      <c r="P13" s="17">
        <v>24290823.576414701</v>
      </c>
      <c r="Q13" s="17">
        <v>199007.8</v>
      </c>
      <c r="R13" s="17">
        <v>369865</v>
      </c>
      <c r="S13" s="17">
        <v>18354216.268013801</v>
      </c>
      <c r="T13" s="17">
        <v>16596.37</v>
      </c>
      <c r="U13" s="17">
        <v>14823</v>
      </c>
      <c r="V13" s="18">
        <v>730100.90213461325</v>
      </c>
      <c r="W13" s="17">
        <v>5649.38</v>
      </c>
      <c r="X13" s="17">
        <v>10113</v>
      </c>
      <c r="Y13" s="17">
        <v>550933.84817165416</v>
      </c>
      <c r="Z13" s="17">
        <v>39081.440000000002</v>
      </c>
      <c r="AA13" s="17">
        <v>36290</v>
      </c>
      <c r="AB13" s="17">
        <v>2018825.881369675</v>
      </c>
    </row>
    <row r="14" spans="1:28" s="10" customFormat="1" ht="15.75" x14ac:dyDescent="0.25">
      <c r="A14" s="5" t="s">
        <v>9</v>
      </c>
      <c r="B14" s="17">
        <v>1351859.62</v>
      </c>
      <c r="C14" s="17">
        <v>293250</v>
      </c>
      <c r="D14" s="18">
        <v>13343707.813033475</v>
      </c>
      <c r="E14" s="17">
        <v>1634554.53</v>
      </c>
      <c r="F14" s="17">
        <v>352370</v>
      </c>
      <c r="G14" s="18">
        <v>16734919.48982314</v>
      </c>
      <c r="H14" s="17">
        <v>2274839</v>
      </c>
      <c r="I14" s="17">
        <v>336496</v>
      </c>
      <c r="J14" s="18">
        <v>16960650.095706839</v>
      </c>
      <c r="K14" s="17">
        <v>1907996.5</v>
      </c>
      <c r="L14" s="17">
        <v>279085</v>
      </c>
      <c r="M14" s="18">
        <v>14697015.178703232</v>
      </c>
      <c r="N14" s="17">
        <v>1930037.5</v>
      </c>
      <c r="O14" s="17">
        <v>249198</v>
      </c>
      <c r="P14" s="17">
        <v>12907405.444653301</v>
      </c>
      <c r="Q14" s="17">
        <v>1739167.5</v>
      </c>
      <c r="R14" s="17">
        <v>259814</v>
      </c>
      <c r="S14" s="17">
        <v>12893034.878828051</v>
      </c>
      <c r="T14" s="17">
        <v>2191426</v>
      </c>
      <c r="U14" s="17">
        <v>265710</v>
      </c>
      <c r="V14" s="18">
        <v>13087439.162530398</v>
      </c>
      <c r="W14" s="17">
        <v>2047976.5</v>
      </c>
      <c r="X14" s="17">
        <v>243886</v>
      </c>
      <c r="Y14" s="17">
        <v>13286369.27669258</v>
      </c>
      <c r="Z14" s="17">
        <v>1634080</v>
      </c>
      <c r="AA14" s="17">
        <v>248881</v>
      </c>
      <c r="AB14" s="17">
        <v>13845340.429351499</v>
      </c>
    </row>
    <row r="15" spans="1:28" s="10" customFormat="1" ht="30" x14ac:dyDescent="0.25">
      <c r="A15" s="5" t="s">
        <v>10</v>
      </c>
      <c r="B15" s="17">
        <v>1118.3800000000001</v>
      </c>
      <c r="C15" s="17">
        <v>2784</v>
      </c>
      <c r="D15" s="18">
        <v>126679.90639892648</v>
      </c>
      <c r="E15" s="17">
        <v>540712</v>
      </c>
      <c r="F15" s="17">
        <v>233626</v>
      </c>
      <c r="G15" s="18">
        <v>11095474.361408239</v>
      </c>
      <c r="H15" s="17">
        <v>74582</v>
      </c>
      <c r="I15" s="17">
        <v>64006</v>
      </c>
      <c r="J15" s="18">
        <v>3226140.4891166962</v>
      </c>
      <c r="K15" s="17">
        <v>1500</v>
      </c>
      <c r="L15" s="17">
        <v>600</v>
      </c>
      <c r="M15" s="18">
        <v>31596.857972380956</v>
      </c>
      <c r="N15" s="17">
        <v>9288</v>
      </c>
      <c r="O15" s="17">
        <v>12485</v>
      </c>
      <c r="P15" s="17">
        <v>646670.34637716366</v>
      </c>
      <c r="Q15" s="17">
        <v>0</v>
      </c>
      <c r="R15" s="17">
        <v>0</v>
      </c>
      <c r="S15" s="17">
        <v>0</v>
      </c>
      <c r="T15" s="17">
        <v>110686.58</v>
      </c>
      <c r="U15" s="17">
        <v>346914</v>
      </c>
      <c r="V15" s="18">
        <v>17087109.516503219</v>
      </c>
      <c r="W15" s="17">
        <v>0</v>
      </c>
      <c r="X15" s="17">
        <v>0</v>
      </c>
      <c r="Y15" s="17">
        <v>0</v>
      </c>
      <c r="Z15" s="17">
        <v>23518.52</v>
      </c>
      <c r="AA15" s="17">
        <v>22482</v>
      </c>
      <c r="AB15" s="17">
        <v>1250681.8259838261</v>
      </c>
    </row>
    <row r="16" spans="1:28" s="10" customFormat="1" ht="30" x14ac:dyDescent="0.25">
      <c r="A16" s="5" t="s">
        <v>11</v>
      </c>
      <c r="B16" s="17">
        <v>197584694.63999999</v>
      </c>
      <c r="C16" s="17">
        <v>63271020</v>
      </c>
      <c r="D16" s="18">
        <v>2879011096.0361371</v>
      </c>
      <c r="E16" s="17">
        <v>276650337.94</v>
      </c>
      <c r="F16" s="17">
        <v>115323675</v>
      </c>
      <c r="G16" s="18">
        <v>5477005466.9680443</v>
      </c>
      <c r="H16" s="17">
        <v>211088448</v>
      </c>
      <c r="I16" s="17">
        <v>54518661</v>
      </c>
      <c r="J16" s="18">
        <v>2747943312.5726862</v>
      </c>
      <c r="K16" s="17">
        <v>462256681.36000007</v>
      </c>
      <c r="L16" s="17">
        <v>271428330</v>
      </c>
      <c r="M16" s="18">
        <v>14293803987.817581</v>
      </c>
      <c r="N16" s="17">
        <v>467851431.80999988</v>
      </c>
      <c r="O16" s="17">
        <v>257378504</v>
      </c>
      <c r="P16" s="18">
        <v>13331121051.799454</v>
      </c>
      <c r="Q16" s="17">
        <v>343572064.81</v>
      </c>
      <c r="R16" s="17">
        <v>184112190</v>
      </c>
      <c r="S16" s="17">
        <v>9136400991.8149796</v>
      </c>
      <c r="T16" s="17">
        <v>521944072.38999999</v>
      </c>
      <c r="U16" s="17">
        <v>466812481</v>
      </c>
      <c r="V16" s="18">
        <v>22992660966.457333</v>
      </c>
      <c r="W16" s="17">
        <v>452873020.49000001</v>
      </c>
      <c r="X16" s="17">
        <v>477344116</v>
      </c>
      <c r="Y16" s="17">
        <v>26004650522.097939</v>
      </c>
      <c r="Z16" s="17">
        <v>357108537.50999987</v>
      </c>
      <c r="AA16" s="17">
        <v>218638377</v>
      </c>
      <c r="AB16" s="17">
        <v>12162932327.03941</v>
      </c>
    </row>
    <row r="17" spans="1:28" s="10" customFormat="1" ht="15.75" x14ac:dyDescent="0.25">
      <c r="A17" s="5" t="s">
        <v>12</v>
      </c>
      <c r="B17" s="17">
        <v>21358817.84</v>
      </c>
      <c r="C17" s="17">
        <v>9368317</v>
      </c>
      <c r="D17" s="18">
        <v>426285028.97825855</v>
      </c>
      <c r="E17" s="17">
        <v>21848404.27</v>
      </c>
      <c r="F17" s="17">
        <v>10913498</v>
      </c>
      <c r="G17" s="18">
        <v>518308909.33492029</v>
      </c>
      <c r="H17" s="17">
        <v>56045041</v>
      </c>
      <c r="I17" s="17">
        <v>20559161</v>
      </c>
      <c r="J17" s="18">
        <v>1036258190.2379293</v>
      </c>
      <c r="K17" s="17">
        <v>63441606.929999992</v>
      </c>
      <c r="L17" s="17">
        <v>23676274</v>
      </c>
      <c r="M17" s="18">
        <v>1246826444.82196</v>
      </c>
      <c r="N17" s="17">
        <v>61003915.709999993</v>
      </c>
      <c r="O17" s="17">
        <v>22260390</v>
      </c>
      <c r="P17" s="17">
        <v>1152994322.1298161</v>
      </c>
      <c r="Q17" s="17">
        <v>62978774.979999989</v>
      </c>
      <c r="R17" s="17">
        <v>19027858</v>
      </c>
      <c r="S17" s="17">
        <v>944240252.11646545</v>
      </c>
      <c r="T17" s="17">
        <v>54606473.970000014</v>
      </c>
      <c r="U17" s="17">
        <v>17908018</v>
      </c>
      <c r="V17" s="18">
        <v>882052222.7108475</v>
      </c>
      <c r="W17" s="17">
        <v>73366471</v>
      </c>
      <c r="X17" s="17">
        <v>23580258</v>
      </c>
      <c r="Y17" s="17">
        <v>1284600245.31004</v>
      </c>
      <c r="Z17" s="17">
        <v>56942031.769999988</v>
      </c>
      <c r="AA17" s="17">
        <v>20695909</v>
      </c>
      <c r="AB17" s="17">
        <v>1151320934.90415</v>
      </c>
    </row>
    <row r="18" spans="1:28" s="10" customFormat="1" ht="15.75" x14ac:dyDescent="0.25">
      <c r="A18" s="5" t="s">
        <v>13</v>
      </c>
      <c r="B18" s="17">
        <v>5180569.57</v>
      </c>
      <c r="C18" s="17">
        <v>5705873</v>
      </c>
      <c r="D18" s="18">
        <v>259633425.84919608</v>
      </c>
      <c r="E18" s="17">
        <v>8827130.3699999992</v>
      </c>
      <c r="F18" s="17">
        <v>9982767</v>
      </c>
      <c r="G18" s="18">
        <v>474106200.9554255</v>
      </c>
      <c r="H18" s="17">
        <v>5457255</v>
      </c>
      <c r="I18" s="17">
        <v>8428773</v>
      </c>
      <c r="J18" s="18">
        <v>424841512.49685347</v>
      </c>
      <c r="K18" s="17">
        <v>7826511.5500000007</v>
      </c>
      <c r="L18" s="17">
        <v>8635398</v>
      </c>
      <c r="M18" s="18">
        <v>454752406.90163761</v>
      </c>
      <c r="N18" s="17">
        <v>8151172.8599999994</v>
      </c>
      <c r="O18" s="17">
        <v>8273449</v>
      </c>
      <c r="P18" s="17">
        <v>428529766.16450119</v>
      </c>
      <c r="Q18" s="17">
        <v>3427817.72</v>
      </c>
      <c r="R18" s="17">
        <v>4189148</v>
      </c>
      <c r="S18" s="17">
        <v>207882682.5212374</v>
      </c>
      <c r="T18" s="17">
        <v>4037327.77</v>
      </c>
      <c r="U18" s="17">
        <v>6058918</v>
      </c>
      <c r="V18" s="18">
        <v>298429568.76203513</v>
      </c>
      <c r="W18" s="17">
        <v>3171230.21</v>
      </c>
      <c r="X18" s="17">
        <v>4859951</v>
      </c>
      <c r="Y18" s="17">
        <v>264759369.7573103</v>
      </c>
      <c r="Z18" s="17">
        <v>1749416.64</v>
      </c>
      <c r="AA18" s="17">
        <v>2189264</v>
      </c>
      <c r="AB18" s="17">
        <v>121789551.5114605</v>
      </c>
    </row>
    <row r="19" spans="1:28" s="10" customFormat="1" ht="45" x14ac:dyDescent="0.25">
      <c r="A19" s="5" t="s">
        <v>14</v>
      </c>
      <c r="B19" s="17">
        <v>37272484.049999997</v>
      </c>
      <c r="C19" s="17">
        <v>13180110</v>
      </c>
      <c r="D19" s="18">
        <v>599732435.74984014</v>
      </c>
      <c r="E19" s="17">
        <v>58720162.18</v>
      </c>
      <c r="F19" s="17">
        <v>24756814</v>
      </c>
      <c r="G19" s="18">
        <v>1175762094.1468525</v>
      </c>
      <c r="H19" s="17">
        <v>61923242</v>
      </c>
      <c r="I19" s="17">
        <v>27782981</v>
      </c>
      <c r="J19" s="18">
        <v>1400365589.3581834</v>
      </c>
      <c r="K19" s="17">
        <v>66739395.619999997</v>
      </c>
      <c r="L19" s="17">
        <v>29464883</v>
      </c>
      <c r="M19" s="18">
        <v>1551662872.2063701</v>
      </c>
      <c r="N19" s="17">
        <v>66247675.049999997</v>
      </c>
      <c r="O19" s="17">
        <v>29040189</v>
      </c>
      <c r="P19" s="17">
        <v>1504159317.540112</v>
      </c>
      <c r="Q19" s="17">
        <v>37991198.409999996</v>
      </c>
      <c r="R19" s="17">
        <v>21057910</v>
      </c>
      <c r="S19" s="17">
        <v>1044979747.454802</v>
      </c>
      <c r="T19" s="17">
        <v>77728129.13000001</v>
      </c>
      <c r="U19" s="17">
        <v>41446152</v>
      </c>
      <c r="V19" s="18">
        <v>2041413544.1684077</v>
      </c>
      <c r="W19" s="17">
        <v>69802191.550000012</v>
      </c>
      <c r="X19" s="17">
        <v>36912061</v>
      </c>
      <c r="Y19" s="17">
        <v>2010887353.9678471</v>
      </c>
      <c r="Z19" s="17">
        <v>58976475.039999999</v>
      </c>
      <c r="AA19" s="17">
        <v>30184973</v>
      </c>
      <c r="AB19" s="18">
        <v>1679201011.8722746</v>
      </c>
    </row>
    <row r="20" spans="1:28" s="10" customFormat="1" ht="30" x14ac:dyDescent="0.25">
      <c r="A20" s="5" t="s">
        <v>15</v>
      </c>
      <c r="B20" s="17">
        <v>56267262.11999999</v>
      </c>
      <c r="C20" s="17">
        <v>30038692</v>
      </c>
      <c r="D20" s="18">
        <v>1366845794.1473353</v>
      </c>
      <c r="E20" s="17">
        <v>66577213.620000012</v>
      </c>
      <c r="F20" s="17">
        <v>34765933</v>
      </c>
      <c r="G20" s="18">
        <v>1651119816.5098774</v>
      </c>
      <c r="H20" s="17">
        <v>69887446</v>
      </c>
      <c r="I20" s="17">
        <v>37701552</v>
      </c>
      <c r="J20" s="18">
        <v>1900298462.796278</v>
      </c>
      <c r="K20" s="17">
        <v>76829095.110000014</v>
      </c>
      <c r="L20" s="17">
        <v>43967514</v>
      </c>
      <c r="M20" s="18">
        <v>2315392158.7611189</v>
      </c>
      <c r="N20" s="17">
        <v>74735594.400000006</v>
      </c>
      <c r="O20" s="17">
        <v>43925889</v>
      </c>
      <c r="P20" s="17">
        <v>2275175799.323575</v>
      </c>
      <c r="Q20" s="17">
        <v>52184820.690000013</v>
      </c>
      <c r="R20" s="17">
        <v>32109534</v>
      </c>
      <c r="S20" s="17">
        <v>1593406597.815804</v>
      </c>
      <c r="T20" s="17">
        <v>78366317.709999993</v>
      </c>
      <c r="U20" s="17">
        <v>44379197</v>
      </c>
      <c r="V20" s="18">
        <v>2185879495.7639966</v>
      </c>
      <c r="W20" s="17">
        <v>108380072.55</v>
      </c>
      <c r="X20" s="17">
        <v>49213314</v>
      </c>
      <c r="Y20" s="17">
        <v>2681032380.4311228</v>
      </c>
      <c r="Z20" s="17">
        <v>74212635.600000009</v>
      </c>
      <c r="AA20" s="17">
        <v>36883568</v>
      </c>
      <c r="AB20" s="17">
        <v>2051846284.807339</v>
      </c>
    </row>
    <row r="21" spans="1:28" s="10" customFormat="1" ht="30" x14ac:dyDescent="0.25">
      <c r="A21" s="5" t="s">
        <v>16</v>
      </c>
      <c r="B21" s="17">
        <v>257616597.30000001</v>
      </c>
      <c r="C21" s="17">
        <v>119544919</v>
      </c>
      <c r="D21" s="18">
        <v>5439633315.1534653</v>
      </c>
      <c r="E21" s="17">
        <v>444599929.63999999</v>
      </c>
      <c r="F21" s="17">
        <v>201892939</v>
      </c>
      <c r="G21" s="18">
        <v>9588393108.7458477</v>
      </c>
      <c r="H21" s="17">
        <v>521795655</v>
      </c>
      <c r="I21" s="17">
        <v>223774505</v>
      </c>
      <c r="J21" s="18">
        <v>11279067446.997885</v>
      </c>
      <c r="K21" s="17">
        <v>648426649.83000004</v>
      </c>
      <c r="L21" s="17">
        <v>295844467</v>
      </c>
      <c r="M21" s="18">
        <v>15579592676.189573</v>
      </c>
      <c r="N21" s="17">
        <v>605791337.83000004</v>
      </c>
      <c r="O21" s="17">
        <v>268989536</v>
      </c>
      <c r="P21" s="17">
        <v>13932523541.606131</v>
      </c>
      <c r="Q21" s="17">
        <v>554600010.37</v>
      </c>
      <c r="R21" s="17">
        <v>236814346</v>
      </c>
      <c r="S21" s="17">
        <v>11751697840.70471</v>
      </c>
      <c r="T21" s="17">
        <v>618583047.04999983</v>
      </c>
      <c r="U21" s="17">
        <v>280853696</v>
      </c>
      <c r="V21" s="18">
        <v>13833335817.13826</v>
      </c>
      <c r="W21" s="17">
        <v>516098379.51999992</v>
      </c>
      <c r="X21" s="17">
        <v>271691708</v>
      </c>
      <c r="Y21" s="17">
        <v>14801162682.16844</v>
      </c>
      <c r="Z21" s="17">
        <v>515868578.79999977</v>
      </c>
      <c r="AA21" s="17">
        <v>255520995</v>
      </c>
      <c r="AB21" s="17">
        <v>14214725763.00169</v>
      </c>
    </row>
    <row r="22" spans="1:28" s="10" customFormat="1" ht="45" x14ac:dyDescent="0.25">
      <c r="A22" s="5" t="s">
        <v>17</v>
      </c>
      <c r="B22" s="17">
        <v>1516689.74</v>
      </c>
      <c r="C22" s="17">
        <v>644637</v>
      </c>
      <c r="D22" s="18">
        <v>29332814.231783323</v>
      </c>
      <c r="E22" s="17">
        <v>2116446.5099999998</v>
      </c>
      <c r="F22" s="17">
        <v>903018</v>
      </c>
      <c r="G22" s="18">
        <v>42886549.72858391</v>
      </c>
      <c r="H22" s="17">
        <v>5449118</v>
      </c>
      <c r="I22" s="17">
        <v>2114588</v>
      </c>
      <c r="J22" s="18">
        <v>106583101.03115797</v>
      </c>
      <c r="K22" s="17">
        <v>1511272.15</v>
      </c>
      <c r="L22" s="17">
        <v>773760</v>
      </c>
      <c r="M22" s="18">
        <v>40747308.041182481</v>
      </c>
      <c r="N22" s="17">
        <v>517046.42</v>
      </c>
      <c r="O22" s="17">
        <v>281903</v>
      </c>
      <c r="P22" s="17">
        <v>14601386.516200369</v>
      </c>
      <c r="Q22" s="17">
        <v>373681.76</v>
      </c>
      <c r="R22" s="17">
        <v>232802</v>
      </c>
      <c r="S22" s="17">
        <v>11552588.79760493</v>
      </c>
      <c r="T22" s="17">
        <v>727809.27999999991</v>
      </c>
      <c r="U22" s="17">
        <v>403847</v>
      </c>
      <c r="V22" s="18">
        <v>19891321.528999336</v>
      </c>
      <c r="W22" s="17">
        <v>542592.40999999992</v>
      </c>
      <c r="X22" s="17">
        <v>322212</v>
      </c>
      <c r="Y22" s="17">
        <v>17553396.330177501</v>
      </c>
      <c r="Z22" s="17">
        <v>986792.92999999993</v>
      </c>
      <c r="AA22" s="17">
        <v>509603</v>
      </c>
      <c r="AB22" s="17">
        <v>28349399.98962884</v>
      </c>
    </row>
    <row r="23" spans="1:28" s="10" customFormat="1" ht="45" x14ac:dyDescent="0.25">
      <c r="A23" s="5" t="s">
        <v>18</v>
      </c>
      <c r="B23" s="17">
        <v>2503697.8200000012</v>
      </c>
      <c r="C23" s="17">
        <v>1156419</v>
      </c>
      <c r="D23" s="18">
        <v>52620348.663053222</v>
      </c>
      <c r="E23" s="17">
        <v>1372182.47</v>
      </c>
      <c r="F23" s="17">
        <v>760783</v>
      </c>
      <c r="G23" s="18">
        <v>36131459.131668754</v>
      </c>
      <c r="H23" s="17">
        <v>1118527</v>
      </c>
      <c r="I23" s="17">
        <v>620623</v>
      </c>
      <c r="J23" s="18">
        <v>31281707.789536472</v>
      </c>
      <c r="K23" s="17">
        <v>932303.05000000016</v>
      </c>
      <c r="L23" s="17">
        <v>898555</v>
      </c>
      <c r="M23" s="18">
        <v>47319191.192287952</v>
      </c>
      <c r="N23" s="17">
        <v>1642694.56</v>
      </c>
      <c r="O23" s="17">
        <v>1543627</v>
      </c>
      <c r="P23" s="17">
        <v>79953368.583671764</v>
      </c>
      <c r="Q23" s="17">
        <v>1313807.43</v>
      </c>
      <c r="R23" s="17">
        <v>933344</v>
      </c>
      <c r="S23" s="17">
        <v>46316352.259481348</v>
      </c>
      <c r="T23" s="17">
        <v>1373035.85</v>
      </c>
      <c r="U23" s="17">
        <v>1148772</v>
      </c>
      <c r="V23" s="18">
        <v>56582302.742156379</v>
      </c>
      <c r="W23" s="17">
        <v>1389637.88</v>
      </c>
      <c r="X23" s="17">
        <v>1124210</v>
      </c>
      <c r="Y23" s="17">
        <v>61244471.616044238</v>
      </c>
      <c r="Z23" s="17">
        <v>3230992.3800000008</v>
      </c>
      <c r="AA23" s="17">
        <v>2861562</v>
      </c>
      <c r="AB23" s="17">
        <v>159189733.4456867</v>
      </c>
    </row>
    <row r="24" spans="1:28" s="10" customFormat="1" ht="45" x14ac:dyDescent="0.25">
      <c r="A24" s="5" t="s">
        <v>19</v>
      </c>
      <c r="B24" s="17">
        <v>28596844.859999999</v>
      </c>
      <c r="C24" s="17">
        <v>15090630</v>
      </c>
      <c r="D24" s="18">
        <v>686666521.51610339</v>
      </c>
      <c r="E24" s="17">
        <v>43497522.540000007</v>
      </c>
      <c r="F24" s="17">
        <v>23291287</v>
      </c>
      <c r="G24" s="18">
        <v>1106160606.0656819</v>
      </c>
      <c r="H24" s="17">
        <v>47734049</v>
      </c>
      <c r="I24" s="17">
        <v>25692341</v>
      </c>
      <c r="J24" s="18">
        <v>1294989556.6086452</v>
      </c>
      <c r="K24" s="17">
        <v>32573900.560000092</v>
      </c>
      <c r="L24" s="17">
        <v>13743908</v>
      </c>
      <c r="M24" s="18">
        <v>723773848.43578398</v>
      </c>
      <c r="N24" s="17">
        <v>37627429.539999999</v>
      </c>
      <c r="O24" s="17">
        <v>11991288</v>
      </c>
      <c r="P24" s="17">
        <v>621098146.93378663</v>
      </c>
      <c r="Q24" s="17">
        <v>19963774.760000009</v>
      </c>
      <c r="R24" s="17">
        <v>11225591</v>
      </c>
      <c r="S24" s="17">
        <v>557059805.47029126</v>
      </c>
      <c r="T24" s="17">
        <v>32099934.77</v>
      </c>
      <c r="U24" s="17">
        <v>8651967</v>
      </c>
      <c r="V24" s="18">
        <v>426149154.1482091</v>
      </c>
      <c r="W24" s="17">
        <v>36942590.780000024</v>
      </c>
      <c r="X24" s="17">
        <v>8633719</v>
      </c>
      <c r="Y24" s="17">
        <v>470345894.66060781</v>
      </c>
      <c r="Z24" s="17">
        <v>38300574.919999987</v>
      </c>
      <c r="AA24" s="17">
        <v>10647913</v>
      </c>
      <c r="AB24" s="17">
        <v>592347267.75895894</v>
      </c>
    </row>
    <row r="25" spans="1:28" s="10" customFormat="1" ht="30" x14ac:dyDescent="0.25">
      <c r="A25" s="5" t="s">
        <v>20</v>
      </c>
      <c r="B25" s="17">
        <v>601829.57000000007</v>
      </c>
      <c r="C25" s="17">
        <v>1784711</v>
      </c>
      <c r="D25" s="18">
        <v>81209418.975982219</v>
      </c>
      <c r="E25" s="17">
        <v>557390.44999999995</v>
      </c>
      <c r="F25" s="17">
        <v>2211526</v>
      </c>
      <c r="G25" s="18">
        <v>105030818.62715501</v>
      </c>
      <c r="H25" s="17">
        <v>1227549</v>
      </c>
      <c r="I25" s="17">
        <v>2850599</v>
      </c>
      <c r="J25" s="18">
        <v>143680793.24025193</v>
      </c>
      <c r="K25" s="17">
        <v>1645057.38</v>
      </c>
      <c r="L25" s="17">
        <v>3612235</v>
      </c>
      <c r="M25" s="18">
        <v>190225460.42977253</v>
      </c>
      <c r="N25" s="17">
        <v>1980162.87</v>
      </c>
      <c r="O25" s="17">
        <v>4367409</v>
      </c>
      <c r="P25" s="17">
        <v>226213367.3048251</v>
      </c>
      <c r="Q25" s="17">
        <v>1040900.16</v>
      </c>
      <c r="R25" s="17">
        <v>2268679</v>
      </c>
      <c r="S25" s="17">
        <v>112581144.49515709</v>
      </c>
      <c r="T25" s="17">
        <v>305936.37</v>
      </c>
      <c r="U25" s="17">
        <v>1934486</v>
      </c>
      <c r="V25" s="18">
        <v>95282329.742075115</v>
      </c>
      <c r="W25" s="17">
        <v>336971.97</v>
      </c>
      <c r="X25" s="17">
        <v>1283619</v>
      </c>
      <c r="Y25" s="17">
        <v>69928720.978567258</v>
      </c>
      <c r="Z25" s="17">
        <v>776683.32000000007</v>
      </c>
      <c r="AA25" s="17">
        <v>3208099</v>
      </c>
      <c r="AB25" s="17">
        <v>178467712.62596229</v>
      </c>
    </row>
    <row r="26" spans="1:28" s="10" customFormat="1" ht="45" x14ac:dyDescent="0.25">
      <c r="A26" s="5" t="s">
        <v>21</v>
      </c>
      <c r="B26" s="17">
        <v>68489.61</v>
      </c>
      <c r="C26" s="17">
        <v>98367</v>
      </c>
      <c r="D26" s="18">
        <v>4475977.8565887939</v>
      </c>
      <c r="E26" s="17">
        <v>64974.250000000007</v>
      </c>
      <c r="F26" s="17">
        <v>117276</v>
      </c>
      <c r="G26" s="18">
        <v>5569726.19147061</v>
      </c>
      <c r="H26" s="17">
        <v>48176</v>
      </c>
      <c r="I26" s="17">
        <v>138425</v>
      </c>
      <c r="J26" s="18">
        <v>6977134.9124453757</v>
      </c>
      <c r="K26" s="17">
        <v>93923.55</v>
      </c>
      <c r="L26" s="17">
        <v>196242</v>
      </c>
      <c r="M26" s="18">
        <v>10334384.337026639</v>
      </c>
      <c r="N26" s="17">
        <v>250388.45</v>
      </c>
      <c r="O26" s="17">
        <v>186922</v>
      </c>
      <c r="P26" s="17">
        <v>9681771.2843822334</v>
      </c>
      <c r="Q26" s="17">
        <v>135763.93</v>
      </c>
      <c r="R26" s="17">
        <v>101848</v>
      </c>
      <c r="S26" s="17">
        <v>5054114.92967615</v>
      </c>
      <c r="T26" s="17">
        <v>165382.21</v>
      </c>
      <c r="U26" s="17">
        <v>207136</v>
      </c>
      <c r="V26" s="18">
        <v>10202400.355161253</v>
      </c>
      <c r="W26" s="17">
        <v>84238.860000000015</v>
      </c>
      <c r="X26" s="17">
        <v>78460</v>
      </c>
      <c r="Y26" s="17">
        <v>4274327.0767871048</v>
      </c>
      <c r="Z26" s="17">
        <v>128170.74</v>
      </c>
      <c r="AA26" s="17">
        <v>179662</v>
      </c>
      <c r="AB26" s="17">
        <v>9994662.3174053058</v>
      </c>
    </row>
    <row r="27" spans="1:28" s="10" customFormat="1" ht="30" x14ac:dyDescent="0.25">
      <c r="A27" s="5" t="s">
        <v>22</v>
      </c>
      <c r="B27" s="17">
        <v>92773353.939999983</v>
      </c>
      <c r="C27" s="17">
        <v>68495832</v>
      </c>
      <c r="D27" s="18">
        <v>3116754880.1999259</v>
      </c>
      <c r="E27" s="17">
        <v>112344167.06</v>
      </c>
      <c r="F27" s="17">
        <v>85696351</v>
      </c>
      <c r="G27" s="18">
        <v>4069930852.6736808</v>
      </c>
      <c r="H27" s="17">
        <v>277505432</v>
      </c>
      <c r="I27" s="17">
        <v>211331027</v>
      </c>
      <c r="J27" s="18">
        <v>10651869868.626595</v>
      </c>
      <c r="K27" s="17">
        <v>61082077.799999997</v>
      </c>
      <c r="L27" s="17">
        <v>53999390</v>
      </c>
      <c r="M27" s="18">
        <v>2843685094.0420141</v>
      </c>
      <c r="N27" s="17">
        <v>20632539.920000002</v>
      </c>
      <c r="O27" s="17">
        <v>40880698</v>
      </c>
      <c r="P27" s="17">
        <v>2117447748.1618121</v>
      </c>
      <c r="Q27" s="17">
        <v>17167674.989999998</v>
      </c>
      <c r="R27" s="17">
        <v>24833314</v>
      </c>
      <c r="S27" s="17">
        <v>1232330757.999526</v>
      </c>
      <c r="T27" s="17">
        <v>30284806.73</v>
      </c>
      <c r="U27" s="17">
        <v>33346372</v>
      </c>
      <c r="V27" s="18">
        <v>1642462138.5762942</v>
      </c>
      <c r="W27" s="17">
        <v>23784075.73</v>
      </c>
      <c r="X27" s="17">
        <v>29679341</v>
      </c>
      <c r="Y27" s="17">
        <v>1616864782.7873781</v>
      </c>
      <c r="Z27" s="17">
        <v>18869479.100000001</v>
      </c>
      <c r="AA27" s="17">
        <v>23743932</v>
      </c>
      <c r="AB27" s="17">
        <v>1320883561.5067959</v>
      </c>
    </row>
    <row r="28" spans="1:28" s="10" customFormat="1" ht="30" x14ac:dyDescent="0.25">
      <c r="A28" s="5" t="s">
        <v>23</v>
      </c>
      <c r="B28" s="17">
        <v>3147009.16</v>
      </c>
      <c r="C28" s="17">
        <v>1862759</v>
      </c>
      <c r="D28" s="18">
        <v>84760824.627786607</v>
      </c>
      <c r="E28" s="17">
        <v>2657008.149999999</v>
      </c>
      <c r="F28" s="17">
        <v>1739366</v>
      </c>
      <c r="G28" s="18">
        <v>82606776.891720966</v>
      </c>
      <c r="H28" s="17">
        <v>1976905</v>
      </c>
      <c r="I28" s="17">
        <v>1658443</v>
      </c>
      <c r="J28" s="18">
        <v>83591696.2658526</v>
      </c>
      <c r="K28" s="17">
        <v>3049711.58</v>
      </c>
      <c r="L28" s="17">
        <v>3142288</v>
      </c>
      <c r="M28" s="18">
        <v>165477379.407195</v>
      </c>
      <c r="N28" s="17">
        <v>5779057.6599999992</v>
      </c>
      <c r="O28" s="17">
        <v>7068816</v>
      </c>
      <c r="P28" s="17">
        <v>366134857.124264</v>
      </c>
      <c r="Q28" s="17">
        <v>5026575.5299999993</v>
      </c>
      <c r="R28" s="17">
        <v>6375972</v>
      </c>
      <c r="S28" s="17">
        <v>316401846.63809901</v>
      </c>
      <c r="T28" s="17">
        <v>5086631.4400000004</v>
      </c>
      <c r="U28" s="17">
        <v>4797522</v>
      </c>
      <c r="V28" s="18">
        <v>236300016.20526576</v>
      </c>
      <c r="W28" s="17">
        <v>4985404.5500000026</v>
      </c>
      <c r="X28" s="17">
        <v>4873728</v>
      </c>
      <c r="Y28" s="18">
        <v>265509910.21278948</v>
      </c>
      <c r="Z28" s="17">
        <v>10365362.289999999</v>
      </c>
      <c r="AA28" s="17">
        <v>11544512</v>
      </c>
      <c r="AB28" s="17">
        <v>642225395.7945106</v>
      </c>
    </row>
    <row r="29" spans="1:28" s="10" customFormat="1" ht="30" x14ac:dyDescent="0.25">
      <c r="A29" s="5" t="s">
        <v>24</v>
      </c>
      <c r="B29" s="17">
        <v>771245.4</v>
      </c>
      <c r="C29" s="17">
        <v>1350256</v>
      </c>
      <c r="D29" s="18">
        <v>61440482.64891842</v>
      </c>
      <c r="E29" s="17">
        <v>619552</v>
      </c>
      <c r="F29" s="17">
        <v>963684</v>
      </c>
      <c r="G29" s="18">
        <v>45767727.541024275</v>
      </c>
      <c r="H29" s="17">
        <v>597396</v>
      </c>
      <c r="I29" s="17">
        <v>1171719</v>
      </c>
      <c r="J29" s="18">
        <v>59058996.152975135</v>
      </c>
      <c r="K29" s="17">
        <v>1369155.67</v>
      </c>
      <c r="L29" s="17">
        <v>1951069</v>
      </c>
      <c r="M29" s="18">
        <v>102746083.4788589</v>
      </c>
      <c r="N29" s="17">
        <v>1024072.02</v>
      </c>
      <c r="O29" s="17">
        <v>1882955</v>
      </c>
      <c r="P29" s="17">
        <v>97529127.918511182</v>
      </c>
      <c r="Q29" s="17">
        <v>763775.89</v>
      </c>
      <c r="R29" s="17">
        <v>928585</v>
      </c>
      <c r="S29" s="17">
        <v>46080191.18660482</v>
      </c>
      <c r="T29" s="17">
        <v>754633.74999999988</v>
      </c>
      <c r="U29" s="17">
        <v>1540151</v>
      </c>
      <c r="V29" s="18">
        <v>75859517.946672514</v>
      </c>
      <c r="W29" s="17">
        <v>567520.47</v>
      </c>
      <c r="X29" s="17">
        <v>1158083</v>
      </c>
      <c r="Y29" s="17">
        <v>63089797.655707881</v>
      </c>
      <c r="Z29" s="17">
        <v>889068.59000000008</v>
      </c>
      <c r="AA29" s="17">
        <v>1389923</v>
      </c>
      <c r="AB29" s="17">
        <v>77321921.342270121</v>
      </c>
    </row>
    <row r="30" spans="1:28" s="10" customFormat="1" ht="15.75" x14ac:dyDescent="0.25">
      <c r="A30" s="5" t="s">
        <v>25</v>
      </c>
      <c r="B30" s="17">
        <v>4638078.95</v>
      </c>
      <c r="C30" s="17">
        <v>6312554</v>
      </c>
      <c r="D30" s="18">
        <v>287239134.28813541</v>
      </c>
      <c r="E30" s="17">
        <v>5618183.1000000006</v>
      </c>
      <c r="F30" s="17">
        <v>6329521</v>
      </c>
      <c r="G30" s="18">
        <v>300604547.33417958</v>
      </c>
      <c r="H30" s="17">
        <v>8692509</v>
      </c>
      <c r="I30" s="17">
        <v>8440238</v>
      </c>
      <c r="J30" s="18">
        <v>425419391.14428848</v>
      </c>
      <c r="K30" s="17">
        <v>8729586.8499999996</v>
      </c>
      <c r="L30" s="17">
        <v>10398085</v>
      </c>
      <c r="M30" s="18">
        <v>547578024.88290799</v>
      </c>
      <c r="N30" s="17">
        <v>10016759.140000001</v>
      </c>
      <c r="O30" s="17">
        <v>14023455</v>
      </c>
      <c r="P30" s="17">
        <v>726355827.17297292</v>
      </c>
      <c r="Q30" s="17">
        <v>8513215.8499999978</v>
      </c>
      <c r="R30" s="17">
        <v>12480843</v>
      </c>
      <c r="S30" s="17">
        <v>619350551.22578812</v>
      </c>
      <c r="T30" s="17">
        <v>9252103.7799999993</v>
      </c>
      <c r="U30" s="17">
        <v>12847490</v>
      </c>
      <c r="V30" s="18">
        <v>632797951.77531016</v>
      </c>
      <c r="W30" s="17">
        <v>11665775.460000001</v>
      </c>
      <c r="X30" s="17">
        <v>12035356</v>
      </c>
      <c r="Y30" s="17">
        <v>655659546.64252031</v>
      </c>
      <c r="Z30" s="17">
        <v>14337923.520000029</v>
      </c>
      <c r="AA30" s="17">
        <v>12943179</v>
      </c>
      <c r="AB30" s="17">
        <v>720033749.03280437</v>
      </c>
    </row>
    <row r="31" spans="1:28" s="12" customFormat="1" ht="15.75" x14ac:dyDescent="0.25">
      <c r="A31" s="6" t="s">
        <v>26</v>
      </c>
      <c r="B31" s="19">
        <v>404749.33</v>
      </c>
      <c r="C31" s="19">
        <v>733326</v>
      </c>
      <c r="D31" s="19">
        <v>33368415.603412051</v>
      </c>
      <c r="E31" s="19">
        <v>467290.64</v>
      </c>
      <c r="F31" s="19">
        <v>1189614</v>
      </c>
      <c r="G31" s="19">
        <v>56497699.900577411</v>
      </c>
      <c r="H31" s="15">
        <f>SUM(H32:H35)</f>
        <v>489843</v>
      </c>
      <c r="I31" s="15">
        <f t="shared" ref="I31:AB31" si="0">SUM(I32:I35)</f>
        <v>1755462</v>
      </c>
      <c r="J31" s="15">
        <f t="shared" si="0"/>
        <v>88481814.756519288</v>
      </c>
      <c r="K31" s="15">
        <f t="shared" si="0"/>
        <v>507164.58999999997</v>
      </c>
      <c r="L31" s="15">
        <f t="shared" si="0"/>
        <v>5617449</v>
      </c>
      <c r="M31" s="15">
        <f t="shared" si="0"/>
        <v>295822897.03348905</v>
      </c>
      <c r="N31" s="15">
        <f t="shared" si="0"/>
        <v>639153.81000000006</v>
      </c>
      <c r="O31" s="15">
        <f t="shared" si="0"/>
        <v>4534047</v>
      </c>
      <c r="P31" s="15">
        <f t="shared" si="0"/>
        <v>234844512.93394786</v>
      </c>
      <c r="Q31" s="15">
        <f t="shared" si="0"/>
        <v>388423.56999999995</v>
      </c>
      <c r="R31" s="15">
        <f t="shared" si="0"/>
        <v>4356953</v>
      </c>
      <c r="S31" s="15">
        <f t="shared" si="0"/>
        <v>216209853.95095921</v>
      </c>
      <c r="T31" s="15">
        <f t="shared" si="0"/>
        <v>421442.97</v>
      </c>
      <c r="U31" s="15">
        <f t="shared" si="0"/>
        <v>2071037</v>
      </c>
      <c r="V31" s="15">
        <f t="shared" si="0"/>
        <v>102008094.31654613</v>
      </c>
      <c r="W31" s="15">
        <f t="shared" si="0"/>
        <v>533746.94000000006</v>
      </c>
      <c r="X31" s="15">
        <f t="shared" si="0"/>
        <v>1566254</v>
      </c>
      <c r="Y31" s="15">
        <f>SUM(Y32:Y35)</f>
        <v>85326049.97866568</v>
      </c>
      <c r="Z31" s="15">
        <f t="shared" si="0"/>
        <v>418908.39</v>
      </c>
      <c r="AA31" s="15">
        <f t="shared" si="0"/>
        <v>1647635</v>
      </c>
      <c r="AB31" s="15">
        <f t="shared" si="0"/>
        <v>91658533.509245634</v>
      </c>
    </row>
    <row r="32" spans="1:28" s="10" customFormat="1" ht="30" x14ac:dyDescent="0.25">
      <c r="A32" s="5" t="s">
        <v>27</v>
      </c>
      <c r="B32" s="17">
        <v>69753.48</v>
      </c>
      <c r="C32" s="17">
        <v>92638</v>
      </c>
      <c r="D32" s="18">
        <v>4215292.0865602558</v>
      </c>
      <c r="E32" s="17">
        <v>166382.01</v>
      </c>
      <c r="F32" s="17">
        <v>381308</v>
      </c>
      <c r="G32" s="17">
        <v>18109256.4089607</v>
      </c>
      <c r="H32" s="17">
        <v>150004</v>
      </c>
      <c r="I32" s="17">
        <v>419841</v>
      </c>
      <c r="J32" s="17">
        <v>21161548.121914241</v>
      </c>
      <c r="K32" s="17">
        <v>156655.93</v>
      </c>
      <c r="L32" s="17">
        <v>509526</v>
      </c>
      <c r="M32" s="17">
        <v>26832367.758725628</v>
      </c>
      <c r="N32" s="17">
        <v>166108.53</v>
      </c>
      <c r="O32" s="17">
        <v>455489</v>
      </c>
      <c r="P32" s="17">
        <v>23592409.243170839</v>
      </c>
      <c r="Q32" s="17">
        <v>110209.71</v>
      </c>
      <c r="R32" s="17">
        <v>358548</v>
      </c>
      <c r="S32" s="17">
        <v>17792620.373551998</v>
      </c>
      <c r="T32" s="17">
        <v>105714.88</v>
      </c>
      <c r="U32" s="17">
        <v>361828</v>
      </c>
      <c r="V32" s="17">
        <v>17821692.58703116</v>
      </c>
      <c r="W32" s="17">
        <v>89500.74</v>
      </c>
      <c r="X32" s="17">
        <v>292343</v>
      </c>
      <c r="Y32" s="17">
        <v>15926199.345006021</v>
      </c>
      <c r="Z32" s="17">
        <v>119984.44</v>
      </c>
      <c r="AA32" s="17">
        <v>441676</v>
      </c>
      <c r="AB32" s="17">
        <v>24570596.306967009</v>
      </c>
    </row>
    <row r="33" spans="1:28" s="10" customFormat="1" ht="30" x14ac:dyDescent="0.25">
      <c r="A33" s="5" t="s">
        <v>28</v>
      </c>
      <c r="B33" s="17">
        <v>462.43</v>
      </c>
      <c r="C33" s="17">
        <v>9344</v>
      </c>
      <c r="D33" s="18">
        <v>425178.53641938546</v>
      </c>
      <c r="E33" s="17">
        <v>7204</v>
      </c>
      <c r="F33" s="17">
        <v>16593</v>
      </c>
      <c r="G33" s="17">
        <v>788042.45280425518</v>
      </c>
      <c r="H33" s="17">
        <v>148</v>
      </c>
      <c r="I33" s="17">
        <v>844</v>
      </c>
      <c r="J33" s="17">
        <v>42540.739505897764</v>
      </c>
      <c r="K33" s="17">
        <v>18667.5</v>
      </c>
      <c r="L33" s="17">
        <v>71520</v>
      </c>
      <c r="M33" s="17">
        <v>3766345.4703078102</v>
      </c>
      <c r="N33" s="17">
        <v>1643</v>
      </c>
      <c r="O33" s="17">
        <v>5744</v>
      </c>
      <c r="P33" s="17">
        <v>297514.97553787968</v>
      </c>
      <c r="Q33" s="17">
        <v>921</v>
      </c>
      <c r="R33" s="17">
        <v>11358</v>
      </c>
      <c r="S33" s="17">
        <v>563630.48239790392</v>
      </c>
      <c r="T33" s="17">
        <v>55905.04</v>
      </c>
      <c r="U33" s="17">
        <v>53139</v>
      </c>
      <c r="V33" s="17">
        <v>2617340.0687128929</v>
      </c>
      <c r="W33" s="17">
        <v>88692.47</v>
      </c>
      <c r="X33" s="17">
        <v>65879</v>
      </c>
      <c r="Y33" s="17">
        <v>3588942.0531692291</v>
      </c>
      <c r="Z33" s="17">
        <v>93444.89</v>
      </c>
      <c r="AA33" s="17">
        <v>216979</v>
      </c>
      <c r="AB33" s="17">
        <v>12070620.581805199</v>
      </c>
    </row>
    <row r="34" spans="1:28" s="10" customFormat="1" ht="15.75" x14ac:dyDescent="0.25">
      <c r="A34" s="5" t="s">
        <v>29</v>
      </c>
      <c r="B34" s="17">
        <v>41214.089999999997</v>
      </c>
      <c r="C34" s="17">
        <v>99581</v>
      </c>
      <c r="D34" s="18">
        <v>4531218.3042785553</v>
      </c>
      <c r="E34" s="17">
        <v>53765.459999999992</v>
      </c>
      <c r="F34" s="17">
        <v>143784</v>
      </c>
      <c r="G34" s="17">
        <v>6828656.4234319907</v>
      </c>
      <c r="H34" s="17">
        <v>69537</v>
      </c>
      <c r="I34" s="17">
        <v>217324</v>
      </c>
      <c r="J34" s="17">
        <v>10953938.000449911</v>
      </c>
      <c r="K34" s="17">
        <v>64724.670000000013</v>
      </c>
      <c r="L34" s="17">
        <v>345146</v>
      </c>
      <c r="M34" s="17">
        <v>18175881.902892329</v>
      </c>
      <c r="N34" s="17">
        <v>95079.82</v>
      </c>
      <c r="O34" s="17">
        <v>370960</v>
      </c>
      <c r="P34" s="17">
        <v>19214163.531603731</v>
      </c>
      <c r="Q34" s="17">
        <v>93303.639999999985</v>
      </c>
      <c r="R34" s="17">
        <v>201082</v>
      </c>
      <c r="S34" s="17">
        <v>9978512.4724014178</v>
      </c>
      <c r="T34" s="17">
        <v>105385.77</v>
      </c>
      <c r="U34" s="17">
        <v>254609</v>
      </c>
      <c r="V34" s="17">
        <v>12540663.873142529</v>
      </c>
      <c r="W34" s="17">
        <v>122735.5</v>
      </c>
      <c r="X34" s="17">
        <v>373100</v>
      </c>
      <c r="Y34" s="17">
        <v>20325661.89586119</v>
      </c>
      <c r="Z34" s="17">
        <v>45351.480000000018</v>
      </c>
      <c r="AA34" s="17">
        <v>320183</v>
      </c>
      <c r="AB34" s="17">
        <v>17811896.587891608</v>
      </c>
    </row>
    <row r="35" spans="1:28" s="10" customFormat="1" ht="15.75" x14ac:dyDescent="0.25">
      <c r="A35" s="5" t="s">
        <v>30</v>
      </c>
      <c r="B35" s="17">
        <v>293319.33000000007</v>
      </c>
      <c r="C35" s="17">
        <v>531763</v>
      </c>
      <c r="D35" s="18">
        <v>24196726.676153857</v>
      </c>
      <c r="E35" s="17">
        <v>239939.17</v>
      </c>
      <c r="F35" s="17">
        <v>647929</v>
      </c>
      <c r="G35" s="17">
        <v>30771744.61538047</v>
      </c>
      <c r="H35" s="17">
        <v>270154</v>
      </c>
      <c r="I35" s="17">
        <v>1117453</v>
      </c>
      <c r="J35" s="17">
        <v>56323787.894649237</v>
      </c>
      <c r="K35" s="17">
        <v>267116.49</v>
      </c>
      <c r="L35" s="17">
        <v>4691257</v>
      </c>
      <c r="M35" s="17">
        <v>247048301.90156329</v>
      </c>
      <c r="N35" s="17">
        <v>376322.46</v>
      </c>
      <c r="O35" s="17">
        <v>3701854</v>
      </c>
      <c r="P35" s="17">
        <v>191740425.18363541</v>
      </c>
      <c r="Q35" s="17">
        <v>183989.22</v>
      </c>
      <c r="R35" s="17">
        <v>3785965</v>
      </c>
      <c r="S35" s="17">
        <v>187875090.62260789</v>
      </c>
      <c r="T35" s="17">
        <v>154437.28</v>
      </c>
      <c r="U35" s="17">
        <v>1401461</v>
      </c>
      <c r="V35" s="17">
        <v>69028397.787659541</v>
      </c>
      <c r="W35" s="17">
        <v>232818.23</v>
      </c>
      <c r="X35" s="17">
        <v>834932</v>
      </c>
      <c r="Y35" s="17">
        <v>45485246.684629247</v>
      </c>
      <c r="Z35" s="17">
        <v>160127.57999999999</v>
      </c>
      <c r="AA35" s="17">
        <v>668797</v>
      </c>
      <c r="AB35" s="17">
        <v>37205420.032581829</v>
      </c>
    </row>
    <row r="36" spans="1:28" s="12" customFormat="1" ht="78.75" x14ac:dyDescent="0.25">
      <c r="A36" s="6" t="s">
        <v>31</v>
      </c>
      <c r="B36" s="19">
        <v>644017.51</v>
      </c>
      <c r="C36" s="19">
        <v>1039825</v>
      </c>
      <c r="D36" s="19">
        <v>47314990.542838991</v>
      </c>
      <c r="E36" s="15">
        <f>SUM(E37:E38)</f>
        <v>949400.42</v>
      </c>
      <c r="F36" s="15">
        <f t="shared" ref="F36:H36" si="1">SUM(F37:F38)</f>
        <v>1143169</v>
      </c>
      <c r="G36" s="15">
        <f t="shared" si="1"/>
        <v>54291912.416668929</v>
      </c>
      <c r="H36" s="15">
        <f t="shared" si="1"/>
        <v>1458960</v>
      </c>
      <c r="I36" s="15">
        <f>SUM(I37:I38)</f>
        <v>1104788</v>
      </c>
      <c r="J36" s="15">
        <f t="shared" ref="J36:AB36" si="2">SUM(J37:J38)</f>
        <v>55685424.783461794</v>
      </c>
      <c r="K36" s="15">
        <f t="shared" si="2"/>
        <v>489669.32999999984</v>
      </c>
      <c r="L36" s="15">
        <f t="shared" si="2"/>
        <v>965696</v>
      </c>
      <c r="M36" s="15">
        <f t="shared" si="2"/>
        <v>50854932.260827333</v>
      </c>
      <c r="N36" s="15">
        <f t="shared" si="2"/>
        <v>394090.59</v>
      </c>
      <c r="O36" s="15">
        <f t="shared" si="2"/>
        <v>1809854</v>
      </c>
      <c r="P36" s="15">
        <f t="shared" si="2"/>
        <v>93742804.411060885</v>
      </c>
      <c r="Q36" s="15">
        <f t="shared" si="2"/>
        <v>447426.92</v>
      </c>
      <c r="R36" s="15">
        <f t="shared" si="2"/>
        <v>4608716</v>
      </c>
      <c r="S36" s="15">
        <f t="shared" si="2"/>
        <v>228703365.23287007</v>
      </c>
      <c r="T36" s="15">
        <f t="shared" si="2"/>
        <v>295881.49999999988</v>
      </c>
      <c r="U36" s="15">
        <f t="shared" si="2"/>
        <v>1390621</v>
      </c>
      <c r="V36" s="15">
        <f t="shared" si="2"/>
        <v>68494477.948278889</v>
      </c>
      <c r="W36" s="15">
        <f t="shared" si="2"/>
        <v>484655.15</v>
      </c>
      <c r="X36" s="15">
        <f t="shared" si="2"/>
        <v>1080123</v>
      </c>
      <c r="Y36" s="15">
        <f t="shared" si="2"/>
        <v>58842709.471839383</v>
      </c>
      <c r="Z36" s="15">
        <f t="shared" si="2"/>
        <v>861594.95</v>
      </c>
      <c r="AA36" s="15">
        <f t="shared" si="2"/>
        <v>1299583</v>
      </c>
      <c r="AB36" s="15">
        <f t="shared" si="2"/>
        <v>72296274.328686863</v>
      </c>
    </row>
    <row r="37" spans="1:28" s="10" customFormat="1" ht="30" x14ac:dyDescent="0.25">
      <c r="A37" s="5" t="s">
        <v>32</v>
      </c>
      <c r="B37" s="17">
        <v>259955.12</v>
      </c>
      <c r="C37" s="17">
        <v>371954</v>
      </c>
      <c r="D37" s="17">
        <v>16924963.327839911</v>
      </c>
      <c r="E37" s="17">
        <v>428280.89</v>
      </c>
      <c r="F37" s="17">
        <v>436483</v>
      </c>
      <c r="G37" s="17">
        <v>20729653.10235399</v>
      </c>
      <c r="H37" s="17">
        <v>342778</v>
      </c>
      <c r="I37" s="17">
        <v>370909</v>
      </c>
      <c r="J37" s="17">
        <v>18695193.30496804</v>
      </c>
      <c r="K37" s="17">
        <v>202842.77</v>
      </c>
      <c r="L37" s="17">
        <v>386552</v>
      </c>
      <c r="M37" s="17">
        <v>20356381.07156634</v>
      </c>
      <c r="N37" s="17">
        <v>147486.14000000001</v>
      </c>
      <c r="O37" s="17">
        <v>1260577</v>
      </c>
      <c r="P37" s="17">
        <v>65292572.304772593</v>
      </c>
      <c r="Q37" s="17">
        <v>79359.679999999993</v>
      </c>
      <c r="R37" s="17">
        <v>3978345</v>
      </c>
      <c r="S37" s="17">
        <v>197421774.2115944</v>
      </c>
      <c r="T37" s="17">
        <v>47672.18</v>
      </c>
      <c r="U37" s="17">
        <v>621881</v>
      </c>
      <c r="V37" s="17">
        <v>30630498.490209501</v>
      </c>
      <c r="W37" s="17">
        <v>187206.16</v>
      </c>
      <c r="X37" s="17">
        <v>360039</v>
      </c>
      <c r="Y37" s="17">
        <v>19614127.535041451</v>
      </c>
      <c r="Z37" s="17">
        <v>186854.39999999991</v>
      </c>
      <c r="AA37" s="17">
        <v>208299</v>
      </c>
      <c r="AB37" s="17">
        <v>11587749.029027879</v>
      </c>
    </row>
    <row r="38" spans="1:28" s="10" customFormat="1" ht="30" x14ac:dyDescent="0.25">
      <c r="A38" s="5" t="s">
        <v>33</v>
      </c>
      <c r="B38" s="17">
        <v>384062.39</v>
      </c>
      <c r="C38" s="17">
        <v>667871</v>
      </c>
      <c r="D38" s="17">
        <v>30390027.21499908</v>
      </c>
      <c r="E38" s="17">
        <v>521119.53</v>
      </c>
      <c r="F38" s="17">
        <v>706686</v>
      </c>
      <c r="G38" s="17">
        <v>33562259.314314939</v>
      </c>
      <c r="H38" s="17">
        <v>1116182</v>
      </c>
      <c r="I38" s="17">
        <v>733879</v>
      </c>
      <c r="J38" s="17">
        <v>36990231.478493758</v>
      </c>
      <c r="K38" s="17">
        <v>286826.55999999988</v>
      </c>
      <c r="L38" s="17">
        <v>579144</v>
      </c>
      <c r="M38" s="17">
        <v>30498551.189260989</v>
      </c>
      <c r="N38" s="17">
        <v>246604.45</v>
      </c>
      <c r="O38" s="17">
        <v>549277</v>
      </c>
      <c r="P38" s="17">
        <v>28450232.106288292</v>
      </c>
      <c r="Q38" s="17">
        <v>368067.24</v>
      </c>
      <c r="R38" s="17">
        <v>630371</v>
      </c>
      <c r="S38" s="17">
        <v>31281591.021275669</v>
      </c>
      <c r="T38" s="17">
        <v>248209.31999999989</v>
      </c>
      <c r="U38" s="17">
        <v>768740</v>
      </c>
      <c r="V38" s="17">
        <v>37863979.458069392</v>
      </c>
      <c r="W38" s="17">
        <v>297448.99</v>
      </c>
      <c r="X38" s="17">
        <v>720084</v>
      </c>
      <c r="Y38" s="17">
        <v>39228581.936797932</v>
      </c>
      <c r="Z38" s="17">
        <v>674740.55</v>
      </c>
      <c r="AA38" s="17">
        <v>1091284</v>
      </c>
      <c r="AB38" s="17">
        <v>60708525.299658976</v>
      </c>
    </row>
    <row r="39" spans="1:28" s="12" customFormat="1" ht="78.75" x14ac:dyDescent="0.25">
      <c r="A39" s="6" t="s">
        <v>34</v>
      </c>
      <c r="B39" s="19">
        <v>142983176.15000001</v>
      </c>
      <c r="C39" s="19">
        <v>57737727</v>
      </c>
      <c r="D39" s="15">
        <f>SUM(D40:D46)</f>
        <v>2627230550.3041563</v>
      </c>
      <c r="E39" s="15">
        <f t="shared" ref="E39:Y39" si="3">SUM(E40:E46)</f>
        <v>232310069.07999998</v>
      </c>
      <c r="F39" s="15">
        <f t="shared" si="3"/>
        <v>81734562</v>
      </c>
      <c r="G39" s="15">
        <f t="shared" si="3"/>
        <v>3881775731.7761393</v>
      </c>
      <c r="H39" s="15">
        <f t="shared" si="3"/>
        <v>239176219</v>
      </c>
      <c r="I39" s="15">
        <f t="shared" si="3"/>
        <v>88451405</v>
      </c>
      <c r="J39" s="15">
        <f t="shared" si="3"/>
        <v>4458279832.9806423</v>
      </c>
      <c r="K39" s="15">
        <f t="shared" si="3"/>
        <v>258005116.71000004</v>
      </c>
      <c r="L39" s="15">
        <f t="shared" si="3"/>
        <v>107894547</v>
      </c>
      <c r="M39" s="15">
        <f t="shared" si="3"/>
        <v>5681881129.2556362</v>
      </c>
      <c r="N39" s="15">
        <f t="shared" si="3"/>
        <v>217828701.5</v>
      </c>
      <c r="O39" s="15">
        <f t="shared" si="3"/>
        <v>92444166</v>
      </c>
      <c r="P39" s="15">
        <f t="shared" si="3"/>
        <v>4788217929.3366451</v>
      </c>
      <c r="Q39" s="15">
        <f t="shared" si="3"/>
        <v>122068313.72999999</v>
      </c>
      <c r="R39" s="15">
        <f t="shared" si="3"/>
        <v>66058760</v>
      </c>
      <c r="S39" s="15">
        <f t="shared" si="3"/>
        <v>3278106248.054883</v>
      </c>
      <c r="T39" s="15">
        <f t="shared" si="3"/>
        <v>166140834.79000002</v>
      </c>
      <c r="U39" s="15">
        <f t="shared" si="3"/>
        <v>83905572</v>
      </c>
      <c r="V39" s="15">
        <f t="shared" si="3"/>
        <v>4132735196.0683231</v>
      </c>
      <c r="W39" s="15">
        <f t="shared" si="3"/>
        <v>180046217.63999999</v>
      </c>
      <c r="X39" s="15">
        <f t="shared" si="3"/>
        <v>113934937</v>
      </c>
      <c r="Y39" s="15">
        <f t="shared" si="3"/>
        <v>6206923097.2614441</v>
      </c>
      <c r="Z39" s="19">
        <v>98304815.560000002</v>
      </c>
      <c r="AA39" s="19">
        <v>74422424</v>
      </c>
      <c r="AB39" s="15">
        <v>4140146479.070478</v>
      </c>
    </row>
    <row r="40" spans="1:28" s="10" customFormat="1" ht="15.75" x14ac:dyDescent="0.25">
      <c r="A40" s="5" t="s">
        <v>35</v>
      </c>
      <c r="B40" s="17">
        <v>644935.28</v>
      </c>
      <c r="C40" s="17">
        <v>632666</v>
      </c>
      <c r="D40" s="17">
        <v>28788099.73483593</v>
      </c>
      <c r="E40" s="17">
        <v>115654.52</v>
      </c>
      <c r="F40" s="17">
        <v>209021</v>
      </c>
      <c r="G40" s="17">
        <v>9926922.2881696019</v>
      </c>
      <c r="H40" s="17">
        <v>241123</v>
      </c>
      <c r="I40" s="17">
        <v>474637</v>
      </c>
      <c r="J40" s="17">
        <v>23923470.351730801</v>
      </c>
      <c r="K40" s="17">
        <v>161300.48000000001</v>
      </c>
      <c r="L40" s="17">
        <v>227191</v>
      </c>
      <c r="M40" s="17">
        <v>11964202.932672</v>
      </c>
      <c r="N40" s="17">
        <v>101592.67</v>
      </c>
      <c r="O40" s="17">
        <v>213887</v>
      </c>
      <c r="P40" s="17">
        <v>11078444.56352202</v>
      </c>
      <c r="Q40" s="17">
        <v>46307.77</v>
      </c>
      <c r="R40" s="17">
        <v>142952</v>
      </c>
      <c r="S40" s="17">
        <v>7093863.7717683706</v>
      </c>
      <c r="T40" s="17">
        <v>56324.89</v>
      </c>
      <c r="U40" s="17">
        <v>141818</v>
      </c>
      <c r="V40" s="17">
        <v>6985188.5407088026</v>
      </c>
      <c r="W40" s="17">
        <v>70877</v>
      </c>
      <c r="X40" s="17">
        <v>133224</v>
      </c>
      <c r="Y40" s="17">
        <v>7257748.5403757999</v>
      </c>
      <c r="Z40" s="17">
        <v>36095.07</v>
      </c>
      <c r="AA40" s="17">
        <v>74836</v>
      </c>
      <c r="AB40" s="17">
        <v>4163153.8621708741</v>
      </c>
    </row>
    <row r="41" spans="1:28" s="10" customFormat="1" ht="30" x14ac:dyDescent="0.25">
      <c r="A41" s="5" t="s">
        <v>36</v>
      </c>
      <c r="B41" s="17">
        <v>363130.25</v>
      </c>
      <c r="C41" s="17">
        <v>428336</v>
      </c>
      <c r="D41" s="17">
        <v>19490504.449457821</v>
      </c>
      <c r="E41" s="17">
        <v>15065</v>
      </c>
      <c r="F41" s="17">
        <v>14163</v>
      </c>
      <c r="G41" s="17">
        <v>672635.76562807604</v>
      </c>
      <c r="H41" s="17">
        <v>43139</v>
      </c>
      <c r="I41" s="17">
        <v>48753</v>
      </c>
      <c r="J41" s="17">
        <v>2457332.5511031202</v>
      </c>
      <c r="K41" s="17">
        <v>119005.29</v>
      </c>
      <c r="L41" s="17">
        <v>170527</v>
      </c>
      <c r="M41" s="17">
        <v>8980195.6657603458</v>
      </c>
      <c r="N41" s="17">
        <v>41252</v>
      </c>
      <c r="O41" s="17">
        <v>49103</v>
      </c>
      <c r="P41" s="17">
        <v>2543328.315431146</v>
      </c>
      <c r="Q41" s="17">
        <v>46492</v>
      </c>
      <c r="R41" s="17">
        <v>79176</v>
      </c>
      <c r="S41" s="17">
        <v>3929037.4251044579</v>
      </c>
      <c r="T41" s="17">
        <v>57452</v>
      </c>
      <c r="U41" s="17">
        <v>112086</v>
      </c>
      <c r="V41" s="17">
        <v>5520750.8410348957</v>
      </c>
      <c r="W41" s="17">
        <v>56609.2</v>
      </c>
      <c r="X41" s="17">
        <v>109531</v>
      </c>
      <c r="Y41" s="17">
        <v>5967006.3605349017</v>
      </c>
      <c r="Z41" s="17">
        <v>588357.19999999995</v>
      </c>
      <c r="AA41" s="17">
        <v>375535</v>
      </c>
      <c r="AB41" s="17">
        <v>20891148.453021791</v>
      </c>
    </row>
    <row r="42" spans="1:28" s="10" customFormat="1" ht="45" x14ac:dyDescent="0.25">
      <c r="A42" s="5" t="s">
        <v>37</v>
      </c>
      <c r="B42" s="17">
        <v>55550889.200000003</v>
      </c>
      <c r="C42" s="17">
        <v>32670548</v>
      </c>
      <c r="D42" s="17">
        <v>1486602716.466105</v>
      </c>
      <c r="E42" s="17">
        <v>87957941.390000015</v>
      </c>
      <c r="F42" s="17">
        <v>44461983</v>
      </c>
      <c r="G42" s="17">
        <v>2111609120.705183</v>
      </c>
      <c r="H42" s="17">
        <v>95933046</v>
      </c>
      <c r="I42" s="17">
        <v>51029530</v>
      </c>
      <c r="J42" s="17">
        <v>2572078131.3251119</v>
      </c>
      <c r="K42" s="17">
        <v>101419716</v>
      </c>
      <c r="L42" s="17">
        <v>63779008</v>
      </c>
      <c r="M42" s="17">
        <v>3358693762.3255811</v>
      </c>
      <c r="N42" s="17">
        <v>94946356.75</v>
      </c>
      <c r="O42" s="17">
        <v>57270742</v>
      </c>
      <c r="P42" s="17">
        <v>2966382904.7991328</v>
      </c>
      <c r="Q42" s="17">
        <v>70871618</v>
      </c>
      <c r="R42" s="17">
        <v>39741412</v>
      </c>
      <c r="S42" s="17">
        <v>1972131644.368185</v>
      </c>
      <c r="T42" s="17">
        <v>81781629.270000011</v>
      </c>
      <c r="U42" s="17">
        <v>58710858</v>
      </c>
      <c r="V42" s="17">
        <v>2891779693.1051192</v>
      </c>
      <c r="W42" s="17">
        <v>99009058</v>
      </c>
      <c r="X42" s="17">
        <v>91436888</v>
      </c>
      <c r="Y42" s="17">
        <v>4981279202.0845003</v>
      </c>
      <c r="Z42" s="17">
        <v>75808969.129999995</v>
      </c>
      <c r="AA42" s="17">
        <v>64986582</v>
      </c>
      <c r="AB42" s="17">
        <v>3615227161.293818</v>
      </c>
    </row>
    <row r="43" spans="1:28" s="10" customFormat="1" ht="45" x14ac:dyDescent="0.25">
      <c r="A43" s="5" t="s">
        <v>38</v>
      </c>
      <c r="B43" s="17">
        <v>1699962.89</v>
      </c>
      <c r="C43" s="17">
        <v>1258576</v>
      </c>
      <c r="D43" s="17">
        <v>57268782.283022739</v>
      </c>
      <c r="E43" s="17">
        <v>1977467.04</v>
      </c>
      <c r="F43" s="17">
        <v>1672874</v>
      </c>
      <c r="G43" s="17">
        <v>79448907.98484093</v>
      </c>
      <c r="H43" s="17">
        <v>1138219</v>
      </c>
      <c r="I43" s="17">
        <v>1047636</v>
      </c>
      <c r="J43" s="17">
        <v>52804751.389811262</v>
      </c>
      <c r="K43" s="17">
        <v>488019.20000000001</v>
      </c>
      <c r="L43" s="17">
        <v>724242</v>
      </c>
      <c r="M43" s="17">
        <v>38139619.352721877</v>
      </c>
      <c r="N43" s="17">
        <v>792427.15999999992</v>
      </c>
      <c r="O43" s="17">
        <v>905064</v>
      </c>
      <c r="P43" s="17">
        <v>46878498.227753401</v>
      </c>
      <c r="Q43" s="17">
        <v>473862.14</v>
      </c>
      <c r="R43" s="17">
        <v>739158</v>
      </c>
      <c r="S43" s="17">
        <v>36680047.553114086</v>
      </c>
      <c r="T43" s="17">
        <v>793459.57000000007</v>
      </c>
      <c r="U43" s="17">
        <v>1291495</v>
      </c>
      <c r="V43" s="17">
        <v>63612066.693809777</v>
      </c>
      <c r="W43" s="17">
        <v>383155.09</v>
      </c>
      <c r="X43" s="17">
        <v>681284</v>
      </c>
      <c r="Y43" s="17">
        <v>37114843.846314378</v>
      </c>
      <c r="Z43" s="17">
        <v>287697</v>
      </c>
      <c r="AA43" s="17">
        <v>454503</v>
      </c>
      <c r="AB43" s="17">
        <v>25284166.976030901</v>
      </c>
    </row>
    <row r="44" spans="1:28" s="10" customFormat="1" ht="60" x14ac:dyDescent="0.25">
      <c r="A44" s="5" t="s">
        <v>39</v>
      </c>
      <c r="B44" s="17">
        <v>176065.77</v>
      </c>
      <c r="C44" s="17">
        <v>131076</v>
      </c>
      <c r="D44" s="17">
        <v>5964330.2482563537</v>
      </c>
      <c r="E44" s="17">
        <v>24461</v>
      </c>
      <c r="F44" s="17">
        <v>47777</v>
      </c>
      <c r="G44" s="17">
        <v>2269047.445768028</v>
      </c>
      <c r="H44" s="17">
        <v>112197</v>
      </c>
      <c r="I44" s="17">
        <v>93112</v>
      </c>
      <c r="J44" s="17">
        <v>4693191.1574326446</v>
      </c>
      <c r="K44" s="17">
        <v>140875.20000000001</v>
      </c>
      <c r="L44" s="17">
        <v>171011</v>
      </c>
      <c r="M44" s="17">
        <v>9005683.7978580669</v>
      </c>
      <c r="N44" s="17">
        <v>121120</v>
      </c>
      <c r="O44" s="17">
        <v>153804</v>
      </c>
      <c r="P44" s="17">
        <v>7966398.5546009829</v>
      </c>
      <c r="Q44" s="17">
        <v>0</v>
      </c>
      <c r="R44" s="17">
        <v>0</v>
      </c>
      <c r="S44" s="17">
        <v>0</v>
      </c>
      <c r="T44" s="17">
        <v>73412</v>
      </c>
      <c r="U44" s="17">
        <v>19309</v>
      </c>
      <c r="V44" s="17">
        <v>951057.02754619496</v>
      </c>
      <c r="W44" s="17">
        <v>305</v>
      </c>
      <c r="X44" s="17">
        <v>501</v>
      </c>
      <c r="Y44" s="17">
        <v>27293.370704439709</v>
      </c>
      <c r="Z44" s="17">
        <v>95965.9</v>
      </c>
      <c r="AA44" s="17">
        <v>38479</v>
      </c>
      <c r="AB44" s="17">
        <v>2140600.7464652448</v>
      </c>
    </row>
    <row r="45" spans="1:28" s="10" customFormat="1" ht="89.25" customHeight="1" x14ac:dyDescent="0.25">
      <c r="A45" s="5" t="s">
        <v>40</v>
      </c>
      <c r="B45" s="17">
        <v>909370.79</v>
      </c>
      <c r="C45" s="17">
        <v>1214082</v>
      </c>
      <c r="D45" s="17">
        <v>55244178.922637023</v>
      </c>
      <c r="E45" s="17">
        <v>1356075.49</v>
      </c>
      <c r="F45" s="17">
        <v>1389345</v>
      </c>
      <c r="G45" s="17">
        <v>65983417.19950147</v>
      </c>
      <c r="H45" s="17">
        <v>2081878</v>
      </c>
      <c r="I45" s="17">
        <v>2974980</v>
      </c>
      <c r="J45" s="17">
        <v>149950058.31191441</v>
      </c>
      <c r="K45" s="17">
        <v>2010603.68</v>
      </c>
      <c r="L45" s="17">
        <v>2592370</v>
      </c>
      <c r="M45" s="17">
        <v>136517911.16976869</v>
      </c>
      <c r="N45" s="17">
        <v>1661279.43</v>
      </c>
      <c r="O45" s="17">
        <v>3014475</v>
      </c>
      <c r="P45" s="17">
        <v>156137091.90190631</v>
      </c>
      <c r="Q45" s="17">
        <v>1293074.95</v>
      </c>
      <c r="R45" s="17">
        <v>3103739</v>
      </c>
      <c r="S45" s="17">
        <v>154020242.10311571</v>
      </c>
      <c r="T45" s="17">
        <v>2058584.56</v>
      </c>
      <c r="U45" s="17">
        <v>2931339</v>
      </c>
      <c r="V45" s="17">
        <v>144381923.25186369</v>
      </c>
      <c r="W45" s="17">
        <v>1656771.95</v>
      </c>
      <c r="X45" s="17">
        <v>2551790</v>
      </c>
      <c r="Y45" s="17">
        <v>139015869.12152141</v>
      </c>
      <c r="Z45" s="17">
        <v>1368637.26</v>
      </c>
      <c r="AA45" s="17">
        <v>2233751</v>
      </c>
      <c r="AB45" s="17">
        <v>124264379.4801707</v>
      </c>
    </row>
    <row r="46" spans="1:28" s="10" customFormat="1" ht="30" x14ac:dyDescent="0.25">
      <c r="A46" s="5" t="s">
        <v>41</v>
      </c>
      <c r="B46" s="17">
        <v>83638821.970000014</v>
      </c>
      <c r="C46" s="17">
        <v>21402443</v>
      </c>
      <c r="D46" s="17">
        <v>973871938.19984174</v>
      </c>
      <c r="E46" s="17">
        <v>140863404.63999999</v>
      </c>
      <c r="F46" s="17">
        <v>33939399</v>
      </c>
      <c r="G46" s="17">
        <v>1611865680.387048</v>
      </c>
      <c r="H46" s="17">
        <v>139626617</v>
      </c>
      <c r="I46" s="17">
        <v>32782757</v>
      </c>
      <c r="J46" s="17">
        <v>1652372897.893538</v>
      </c>
      <c r="K46" s="17">
        <v>153665596.86000001</v>
      </c>
      <c r="L46" s="17">
        <v>40230198</v>
      </c>
      <c r="M46" s="17">
        <v>2118579754.0112741</v>
      </c>
      <c r="N46" s="17">
        <v>120164673.48999999</v>
      </c>
      <c r="O46" s="17">
        <v>30837091</v>
      </c>
      <c r="P46" s="17">
        <v>1597231262.974298</v>
      </c>
      <c r="Q46" s="17">
        <v>49336958.869999997</v>
      </c>
      <c r="R46" s="17">
        <v>22252323</v>
      </c>
      <c r="S46" s="17">
        <v>1104251412.833595</v>
      </c>
      <c r="T46" s="17">
        <v>81319972.5</v>
      </c>
      <c r="U46" s="17">
        <v>20698667</v>
      </c>
      <c r="V46" s="17">
        <v>1019504516.60824</v>
      </c>
      <c r="W46" s="17">
        <v>78869441.399999991</v>
      </c>
      <c r="X46" s="17">
        <v>19021719</v>
      </c>
      <c r="Y46" s="17">
        <v>1036261133.937493</v>
      </c>
      <c r="Z46" s="17">
        <v>20119094</v>
      </c>
      <c r="AA46" s="17">
        <v>6258738</v>
      </c>
      <c r="AB46" s="17">
        <v>348175868.25880069</v>
      </c>
    </row>
    <row r="47" spans="1:28" s="12" customFormat="1" ht="47.25" x14ac:dyDescent="0.25">
      <c r="A47" s="6" t="s">
        <v>42</v>
      </c>
      <c r="B47" s="15">
        <f>SUM(B48:B70)</f>
        <v>1070228107.4899999</v>
      </c>
      <c r="C47" s="15">
        <f t="shared" ref="C47:AA47" si="4">SUM(C48:C70)</f>
        <v>873742285</v>
      </c>
      <c r="D47" s="15">
        <f t="shared" si="4"/>
        <v>39757755345.037407</v>
      </c>
      <c r="E47" s="15">
        <f t="shared" si="4"/>
        <v>1355135765.9300001</v>
      </c>
      <c r="F47" s="15">
        <f t="shared" si="4"/>
        <v>1145813977</v>
      </c>
      <c r="G47" s="15">
        <f t="shared" si="4"/>
        <v>54417528891.248024</v>
      </c>
      <c r="H47" s="15">
        <f t="shared" si="4"/>
        <v>1368057437</v>
      </c>
      <c r="I47" s="15">
        <f t="shared" si="4"/>
        <v>1106951806</v>
      </c>
      <c r="J47" s="15">
        <f t="shared" si="4"/>
        <v>55794488654.773773</v>
      </c>
      <c r="K47" s="15">
        <f t="shared" si="4"/>
        <v>1436468367.4000001</v>
      </c>
      <c r="L47" s="15">
        <f t="shared" si="4"/>
        <v>1310899997</v>
      </c>
      <c r="M47" s="15">
        <f t="shared" si="4"/>
        <v>69033868368.672714</v>
      </c>
      <c r="N47" s="15">
        <f t="shared" si="4"/>
        <v>1467042513.9299994</v>
      </c>
      <c r="O47" s="15">
        <f t="shared" si="4"/>
        <v>1321227599</v>
      </c>
      <c r="P47" s="15">
        <f t="shared" si="4"/>
        <v>68434017548.129616</v>
      </c>
      <c r="Q47" s="15">
        <f t="shared" si="4"/>
        <v>1370214740.6200001</v>
      </c>
      <c r="R47" s="15">
        <f t="shared" si="4"/>
        <v>1136492041</v>
      </c>
      <c r="S47" s="15">
        <f t="shared" si="4"/>
        <v>56397390148.812149</v>
      </c>
      <c r="T47" s="15">
        <f t="shared" si="4"/>
        <v>1450843083.0100002</v>
      </c>
      <c r="U47" s="15">
        <f t="shared" si="4"/>
        <v>1245793911</v>
      </c>
      <c r="V47" s="15">
        <f t="shared" si="4"/>
        <v>61361077939.344803</v>
      </c>
      <c r="W47" s="15">
        <f t="shared" si="4"/>
        <v>1608578774.2200003</v>
      </c>
      <c r="X47" s="15">
        <f t="shared" si="4"/>
        <v>1427554680</v>
      </c>
      <c r="Y47" s="15">
        <f t="shared" si="4"/>
        <v>77770018127.939743</v>
      </c>
      <c r="Z47" s="15">
        <f t="shared" si="4"/>
        <v>1566753889.01</v>
      </c>
      <c r="AA47" s="15">
        <f t="shared" si="4"/>
        <v>1371863615</v>
      </c>
      <c r="AB47" s="20">
        <v>76317271195.132645</v>
      </c>
    </row>
    <row r="48" spans="1:28" s="10" customFormat="1" ht="15.75" x14ac:dyDescent="0.25">
      <c r="A48" s="5" t="s">
        <v>43</v>
      </c>
      <c r="B48" s="17">
        <v>50645857.82</v>
      </c>
      <c r="C48" s="17">
        <v>25722445</v>
      </c>
      <c r="D48" s="18">
        <v>1170444297.7555799</v>
      </c>
      <c r="E48" s="17">
        <v>57971959.07</v>
      </c>
      <c r="F48" s="17">
        <v>27036139</v>
      </c>
      <c r="G48" s="18">
        <v>1284012854.3311505</v>
      </c>
      <c r="H48" s="17">
        <v>35830956</v>
      </c>
      <c r="I48" s="17">
        <v>17613606</v>
      </c>
      <c r="J48" s="18">
        <v>887791261.38094521</v>
      </c>
      <c r="K48" s="17">
        <v>39707819.700000003</v>
      </c>
      <c r="L48" s="17">
        <v>19403318</v>
      </c>
      <c r="M48" s="17">
        <v>1021806471.731571</v>
      </c>
      <c r="N48" s="17">
        <v>36261722.560000002</v>
      </c>
      <c r="O48" s="17">
        <v>21940236</v>
      </c>
      <c r="P48" s="17">
        <v>1136411695.131495</v>
      </c>
      <c r="Q48" s="17">
        <v>18981362.030000001</v>
      </c>
      <c r="R48" s="17">
        <v>9327807</v>
      </c>
      <c r="S48" s="17">
        <v>462883990.06203067</v>
      </c>
      <c r="T48" s="17">
        <v>10094697.73</v>
      </c>
      <c r="U48" s="17">
        <v>5528764</v>
      </c>
      <c r="V48" s="17">
        <v>272317046.75769907</v>
      </c>
      <c r="W48" s="17">
        <v>7460682.0300000003</v>
      </c>
      <c r="X48" s="17">
        <v>5322567</v>
      </c>
      <c r="Y48" s="17">
        <v>289961665.13017482</v>
      </c>
      <c r="Z48" s="17">
        <v>14760341.33</v>
      </c>
      <c r="AA48" s="17">
        <v>9848431</v>
      </c>
      <c r="AB48" s="17">
        <v>547871793.70855415</v>
      </c>
    </row>
    <row r="49" spans="1:28" s="10" customFormat="1" ht="30" x14ac:dyDescent="0.25">
      <c r="A49" s="5" t="s">
        <v>44</v>
      </c>
      <c r="B49" s="17">
        <v>127390522.95999999</v>
      </c>
      <c r="C49" s="17">
        <v>95416735</v>
      </c>
      <c r="D49" s="18">
        <v>4341732420.5068865</v>
      </c>
      <c r="E49" s="17">
        <v>164912973.09</v>
      </c>
      <c r="F49" s="17">
        <v>113459081</v>
      </c>
      <c r="G49" s="18">
        <v>5388451303.8122501</v>
      </c>
      <c r="H49" s="17">
        <v>185111156</v>
      </c>
      <c r="I49" s="17">
        <v>141805758</v>
      </c>
      <c r="J49" s="18">
        <v>7147537691.3677444</v>
      </c>
      <c r="K49" s="17">
        <v>181051729.88999999</v>
      </c>
      <c r="L49" s="17">
        <v>161589026</v>
      </c>
      <c r="M49" s="17">
        <v>8509509174.0289555</v>
      </c>
      <c r="N49" s="17">
        <v>197846620.23999989</v>
      </c>
      <c r="O49" s="17">
        <v>156642611</v>
      </c>
      <c r="P49" s="17">
        <v>8113426632.9830437</v>
      </c>
      <c r="Q49" s="17">
        <v>249996006.86000001</v>
      </c>
      <c r="R49" s="17">
        <v>186651137</v>
      </c>
      <c r="S49" s="17">
        <v>9262393941.488575</v>
      </c>
      <c r="T49" s="17">
        <v>286872176.23000002</v>
      </c>
      <c r="U49" s="17">
        <v>185625265</v>
      </c>
      <c r="V49" s="17">
        <v>9142897755.8845482</v>
      </c>
      <c r="W49" s="17">
        <v>251602187.53</v>
      </c>
      <c r="X49" s="17">
        <v>176650945</v>
      </c>
      <c r="Y49" s="17">
        <v>9623552349.6498795</v>
      </c>
      <c r="Z49" s="17">
        <v>264711811.47000009</v>
      </c>
      <c r="AA49" s="17">
        <v>207864972</v>
      </c>
      <c r="AB49" s="17">
        <v>11563603893.73885</v>
      </c>
    </row>
    <row r="50" spans="1:28" s="10" customFormat="1" ht="45" x14ac:dyDescent="0.25">
      <c r="A50" s="5" t="s">
        <v>45</v>
      </c>
      <c r="B50" s="17">
        <v>23175311.719999999</v>
      </c>
      <c r="C50" s="17">
        <v>25062325</v>
      </c>
      <c r="D50" s="18">
        <v>1140406963.0529723</v>
      </c>
      <c r="E50" s="17">
        <v>29858023.739999991</v>
      </c>
      <c r="F50" s="17">
        <v>29567588</v>
      </c>
      <c r="G50" s="18">
        <v>1404237604.4733117</v>
      </c>
      <c r="H50" s="17">
        <v>36190973</v>
      </c>
      <c r="I50" s="17">
        <v>35548543</v>
      </c>
      <c r="J50" s="18">
        <v>1791778800.4469254</v>
      </c>
      <c r="K50" s="17">
        <v>39930238.300000012</v>
      </c>
      <c r="L50" s="17">
        <v>43662677</v>
      </c>
      <c r="M50" s="17">
        <v>2299339006.438241</v>
      </c>
      <c r="N50" s="17">
        <v>49627668.369999997</v>
      </c>
      <c r="O50" s="17">
        <v>54098099</v>
      </c>
      <c r="P50" s="17">
        <v>2802053377.547143</v>
      </c>
      <c r="Q50" s="17">
        <v>50240981.339999989</v>
      </c>
      <c r="R50" s="17">
        <v>49579345</v>
      </c>
      <c r="S50" s="18">
        <v>2460330176.0276546</v>
      </c>
      <c r="T50" s="17">
        <v>50439196.099999987</v>
      </c>
      <c r="U50" s="17">
        <v>51548422</v>
      </c>
      <c r="V50" s="17">
        <v>2538996789.1665478</v>
      </c>
      <c r="W50" s="17">
        <v>84198620.389999986</v>
      </c>
      <c r="X50" s="17">
        <v>87357610</v>
      </c>
      <c r="Y50" s="17">
        <v>4759049168.8300781</v>
      </c>
      <c r="Z50" s="17">
        <v>79825419.49000001</v>
      </c>
      <c r="AA50" s="17">
        <v>88487127</v>
      </c>
      <c r="AB50" s="17">
        <v>4922571015.5868111</v>
      </c>
    </row>
    <row r="51" spans="1:28" s="10" customFormat="1" ht="45" x14ac:dyDescent="0.25">
      <c r="A51" s="5" t="s">
        <v>46</v>
      </c>
      <c r="B51" s="17">
        <v>233481008.09999999</v>
      </c>
      <c r="C51" s="17">
        <v>135877547</v>
      </c>
      <c r="D51" s="18">
        <v>6182814272.8720312</v>
      </c>
      <c r="E51" s="17">
        <v>281101332.50999999</v>
      </c>
      <c r="F51" s="17">
        <v>155463504</v>
      </c>
      <c r="G51" s="18">
        <v>7383344845.0373125</v>
      </c>
      <c r="H51" s="17">
        <v>314886990</v>
      </c>
      <c r="I51" s="17">
        <v>182042872</v>
      </c>
      <c r="J51" s="18">
        <v>9175637910.7316208</v>
      </c>
      <c r="K51" s="17">
        <v>300955158.12</v>
      </c>
      <c r="L51" s="17">
        <v>204125691</v>
      </c>
      <c r="M51" s="17">
        <v>10749550778.401871</v>
      </c>
      <c r="N51" s="17">
        <v>244828732.69</v>
      </c>
      <c r="O51" s="17">
        <v>159081193</v>
      </c>
      <c r="P51" s="17">
        <v>8239734896.2276669</v>
      </c>
      <c r="Q51" s="17">
        <v>266063466.31</v>
      </c>
      <c r="R51" s="17">
        <v>138869555</v>
      </c>
      <c r="S51" s="17">
        <v>6891276129.1629019</v>
      </c>
      <c r="T51" s="17">
        <v>246519907.65000001</v>
      </c>
      <c r="U51" s="17">
        <v>161785938</v>
      </c>
      <c r="V51" s="17">
        <v>7968701294.3732452</v>
      </c>
      <c r="W51" s="17">
        <v>230191451.77000001</v>
      </c>
      <c r="X51" s="17">
        <v>187150426</v>
      </c>
      <c r="Y51" s="17">
        <v>10195540826.969681</v>
      </c>
      <c r="Z51" s="17">
        <v>201714896.44999999</v>
      </c>
      <c r="AA51" s="17">
        <v>118700034</v>
      </c>
      <c r="AB51" s="17">
        <v>6603326006.025362</v>
      </c>
    </row>
    <row r="52" spans="1:28" s="10" customFormat="1" ht="45" x14ac:dyDescent="0.25">
      <c r="A52" s="5" t="s">
        <v>47</v>
      </c>
      <c r="B52" s="17">
        <v>157480156.25</v>
      </c>
      <c r="C52" s="17">
        <v>86107654</v>
      </c>
      <c r="D52" s="18">
        <v>3918142797.7554407</v>
      </c>
      <c r="E52" s="17">
        <v>163937027.80000001</v>
      </c>
      <c r="F52" s="17">
        <v>92955766</v>
      </c>
      <c r="G52" s="18">
        <v>4414698357.1951056</v>
      </c>
      <c r="H52" s="17">
        <v>235692700</v>
      </c>
      <c r="I52" s="17">
        <v>133293072</v>
      </c>
      <c r="J52" s="18">
        <v>6718466651.5318413</v>
      </c>
      <c r="K52" s="17">
        <v>249150407.30000001</v>
      </c>
      <c r="L52" s="17">
        <v>148202801</v>
      </c>
      <c r="M52" s="17">
        <v>7804571423.8433971</v>
      </c>
      <c r="N52" s="17">
        <v>283498098.85000002</v>
      </c>
      <c r="O52" s="17">
        <v>163412644</v>
      </c>
      <c r="P52" s="17">
        <v>8464085790.7799864</v>
      </c>
      <c r="Q52" s="17">
        <v>240714819.02000001</v>
      </c>
      <c r="R52" s="17">
        <v>117962900</v>
      </c>
      <c r="S52" s="17">
        <v>5853802274.348978</v>
      </c>
      <c r="T52" s="17">
        <v>226871124.05000001</v>
      </c>
      <c r="U52" s="17">
        <v>134341472</v>
      </c>
      <c r="V52" s="17">
        <v>6616935161.6603851</v>
      </c>
      <c r="W52" s="17">
        <v>222306437.34999999</v>
      </c>
      <c r="X52" s="17">
        <v>142710934</v>
      </c>
      <c r="Y52" s="17">
        <v>7774575699.0794983</v>
      </c>
      <c r="Z52" s="17">
        <v>285542207.43999988</v>
      </c>
      <c r="AA52" s="17">
        <v>140455175</v>
      </c>
      <c r="AB52" s="17">
        <v>7813572401.8271408</v>
      </c>
    </row>
    <row r="53" spans="1:28" s="10" customFormat="1" ht="90" x14ac:dyDescent="0.25">
      <c r="A53" s="5" t="s">
        <v>48</v>
      </c>
      <c r="B53" s="17">
        <v>3479478.84</v>
      </c>
      <c r="C53" s="17">
        <v>3476422</v>
      </c>
      <c r="D53" s="18">
        <v>158187073.83734512</v>
      </c>
      <c r="E53" s="17">
        <v>4217654.7699999996</v>
      </c>
      <c r="F53" s="17">
        <v>3990665</v>
      </c>
      <c r="G53" s="18">
        <v>189526513.2839205</v>
      </c>
      <c r="H53" s="17">
        <v>4035484</v>
      </c>
      <c r="I53" s="17">
        <v>4686158</v>
      </c>
      <c r="J53" s="18">
        <v>236199794.74108863</v>
      </c>
      <c r="K53" s="17">
        <v>4336259.9700000007</v>
      </c>
      <c r="L53" s="17">
        <v>5545974</v>
      </c>
      <c r="M53" s="17">
        <v>292058921.32752907</v>
      </c>
      <c r="N53" s="17">
        <v>4259002.4399999985</v>
      </c>
      <c r="O53" s="17">
        <v>5294021</v>
      </c>
      <c r="P53" s="17">
        <v>274207961.05710679</v>
      </c>
      <c r="Q53" s="17">
        <v>3342066.33</v>
      </c>
      <c r="R53" s="17">
        <v>3525233</v>
      </c>
      <c r="S53" s="17">
        <v>174936500.82364941</v>
      </c>
      <c r="T53" s="17">
        <v>4301150.84</v>
      </c>
      <c r="U53" s="17">
        <v>4715105</v>
      </c>
      <c r="V53" s="17">
        <v>232240600.02424791</v>
      </c>
      <c r="W53" s="17">
        <v>4725718.58</v>
      </c>
      <c r="X53" s="17">
        <v>5503057</v>
      </c>
      <c r="Y53" s="17">
        <v>299794360.69593191</v>
      </c>
      <c r="Z53" s="17">
        <v>5117878.82</v>
      </c>
      <c r="AA53" s="17">
        <v>6737921</v>
      </c>
      <c r="AB53" s="17">
        <v>374832992.59917998</v>
      </c>
    </row>
    <row r="54" spans="1:28" s="10" customFormat="1" ht="30" x14ac:dyDescent="0.25">
      <c r="A54" s="5" t="s">
        <v>49</v>
      </c>
      <c r="B54" s="17">
        <v>3348410.88</v>
      </c>
      <c r="C54" s="17">
        <v>2804568</v>
      </c>
      <c r="D54" s="18">
        <v>127615808.81085648</v>
      </c>
      <c r="E54" s="17">
        <v>3023907.459999999</v>
      </c>
      <c r="F54" s="17">
        <v>1996950</v>
      </c>
      <c r="G54" s="18">
        <v>94840075.70225139</v>
      </c>
      <c r="H54" s="17">
        <v>1988911</v>
      </c>
      <c r="I54" s="17">
        <v>3007818</v>
      </c>
      <c r="J54" s="18">
        <v>151605215.66250044</v>
      </c>
      <c r="K54" s="17">
        <v>2157447.0699999998</v>
      </c>
      <c r="L54" s="17">
        <v>2741127</v>
      </c>
      <c r="M54" s="17">
        <v>144351667.50543109</v>
      </c>
      <c r="N54" s="17">
        <v>1397890.92</v>
      </c>
      <c r="O54" s="17">
        <v>1596536</v>
      </c>
      <c r="P54" s="17">
        <v>82693831.647866338</v>
      </c>
      <c r="Q54" s="17">
        <v>1092968.97</v>
      </c>
      <c r="R54" s="17">
        <v>1726021</v>
      </c>
      <c r="S54" s="17">
        <v>85652231.806560352</v>
      </c>
      <c r="T54" s="17">
        <v>1503422.82</v>
      </c>
      <c r="U54" s="17">
        <v>1860215</v>
      </c>
      <c r="V54" s="17">
        <v>91624141.514156356</v>
      </c>
      <c r="W54" s="17">
        <v>1816583.94</v>
      </c>
      <c r="X54" s="17">
        <v>1853145</v>
      </c>
      <c r="Y54" s="17">
        <v>100955236.4352873</v>
      </c>
      <c r="Z54" s="17">
        <v>2790411.38</v>
      </c>
      <c r="AA54" s="17">
        <v>1510964</v>
      </c>
      <c r="AB54" s="17">
        <v>84055476.137168631</v>
      </c>
    </row>
    <row r="55" spans="1:28" s="10" customFormat="1" ht="30" x14ac:dyDescent="0.25">
      <c r="A55" s="5" t="s">
        <v>50</v>
      </c>
      <c r="B55" s="17">
        <v>3911569.32</v>
      </c>
      <c r="C55" s="17">
        <v>3334495</v>
      </c>
      <c r="D55" s="18">
        <v>151728992.27287656</v>
      </c>
      <c r="E55" s="17">
        <v>5473871.3500000006</v>
      </c>
      <c r="F55" s="17">
        <v>4681490</v>
      </c>
      <c r="G55" s="18">
        <v>222335494.6289756</v>
      </c>
      <c r="H55" s="17">
        <v>7604746</v>
      </c>
      <c r="I55" s="17">
        <v>8806469</v>
      </c>
      <c r="J55" s="18">
        <v>443878795.8480615</v>
      </c>
      <c r="K55" s="17">
        <v>6088520.2699999996</v>
      </c>
      <c r="L55" s="17">
        <v>8529987</v>
      </c>
      <c r="M55" s="17">
        <v>449201312.90875977</v>
      </c>
      <c r="N55" s="17">
        <v>5929924.2699999996</v>
      </c>
      <c r="O55" s="17">
        <v>13052002</v>
      </c>
      <c r="P55" s="17">
        <v>676038658.73091161</v>
      </c>
      <c r="Q55" s="17">
        <v>4094692.4</v>
      </c>
      <c r="R55" s="17">
        <v>10127172</v>
      </c>
      <c r="S55" s="17">
        <v>502551755.56317532</v>
      </c>
      <c r="T55" s="17">
        <v>6361594.8499999996</v>
      </c>
      <c r="U55" s="17">
        <v>14041996</v>
      </c>
      <c r="V55" s="17">
        <v>691632864.28999734</v>
      </c>
      <c r="W55" s="17">
        <v>7296113.6199999992</v>
      </c>
      <c r="X55" s="17">
        <v>10582550</v>
      </c>
      <c r="Y55" s="17">
        <v>576513892.51151383</v>
      </c>
      <c r="Z55" s="17">
        <v>5071187.4199999981</v>
      </c>
      <c r="AA55" s="17">
        <v>6757663</v>
      </c>
      <c r="AB55" s="17">
        <v>375931247.22993219</v>
      </c>
    </row>
    <row r="56" spans="1:28" s="10" customFormat="1" ht="45" x14ac:dyDescent="0.25">
      <c r="A56" s="5" t="s">
        <v>51</v>
      </c>
      <c r="B56" s="17">
        <v>12917428.039999999</v>
      </c>
      <c r="C56" s="17">
        <v>13378011</v>
      </c>
      <c r="D56" s="18">
        <v>608737493.27723014</v>
      </c>
      <c r="E56" s="17">
        <v>15790485.48</v>
      </c>
      <c r="F56" s="17">
        <v>15537121</v>
      </c>
      <c r="G56" s="18">
        <v>737896157.55779552</v>
      </c>
      <c r="H56" s="17">
        <v>18834758</v>
      </c>
      <c r="I56" s="17">
        <v>18854790</v>
      </c>
      <c r="J56" s="18">
        <v>950351551.92939091</v>
      </c>
      <c r="K56" s="17">
        <v>21176039.539999999</v>
      </c>
      <c r="L56" s="17">
        <v>24601167</v>
      </c>
      <c r="M56" s="17">
        <v>1295532632.756376</v>
      </c>
      <c r="N56" s="17">
        <v>19862436.809999999</v>
      </c>
      <c r="O56" s="17">
        <v>22812712</v>
      </c>
      <c r="P56" s="17">
        <v>1181602272.3942709</v>
      </c>
      <c r="Q56" s="17">
        <v>14411881.32</v>
      </c>
      <c r="R56" s="17">
        <v>16663429</v>
      </c>
      <c r="S56" s="17">
        <v>826907600.42905629</v>
      </c>
      <c r="T56" s="17">
        <v>15737657.93</v>
      </c>
      <c r="U56" s="17">
        <v>16895883</v>
      </c>
      <c r="V56" s="17">
        <v>832199920.4385668</v>
      </c>
      <c r="W56" s="17">
        <v>20875118.829999998</v>
      </c>
      <c r="X56" s="17">
        <v>20119214</v>
      </c>
      <c r="Y56" s="17">
        <v>1096050231.5048971</v>
      </c>
      <c r="Z56" s="17">
        <v>24137813.389999989</v>
      </c>
      <c r="AA56" s="17">
        <v>22773590</v>
      </c>
      <c r="AB56" s="17">
        <v>1266903083.596076</v>
      </c>
    </row>
    <row r="57" spans="1:28" s="10" customFormat="1" ht="45" x14ac:dyDescent="0.25">
      <c r="A57" s="5" t="s">
        <v>52</v>
      </c>
      <c r="B57" s="17">
        <v>266318091.52000001</v>
      </c>
      <c r="C57" s="17">
        <v>166212879</v>
      </c>
      <c r="D57" s="18">
        <v>7563158029.4598036</v>
      </c>
      <c r="E57" s="17">
        <v>360570295.16000003</v>
      </c>
      <c r="F57" s="17">
        <v>201967198</v>
      </c>
      <c r="G57" s="18">
        <v>9591919851.6195183</v>
      </c>
      <c r="H57" s="17">
        <v>336752189</v>
      </c>
      <c r="I57" s="17">
        <v>194451910</v>
      </c>
      <c r="J57" s="18">
        <v>9801099584.9932175</v>
      </c>
      <c r="K57" s="17">
        <v>388765248.77999997</v>
      </c>
      <c r="L57" s="17">
        <v>261920485</v>
      </c>
      <c r="M57" s="17">
        <v>13793107274.336889</v>
      </c>
      <c r="N57" s="17">
        <v>404952951.38</v>
      </c>
      <c r="O57" s="17">
        <v>262349228</v>
      </c>
      <c r="P57" s="17">
        <v>13588583591.713369</v>
      </c>
      <c r="Q57" s="17">
        <v>327639699.47000003</v>
      </c>
      <c r="R57" s="17">
        <v>202322016</v>
      </c>
      <c r="S57" s="17">
        <v>10040047145.43022</v>
      </c>
      <c r="T57" s="17">
        <v>337525185.1500001</v>
      </c>
      <c r="U57" s="17">
        <v>225930359</v>
      </c>
      <c r="V57" s="17">
        <v>11128108947.277679</v>
      </c>
      <c r="W57" s="17">
        <v>340960770.44</v>
      </c>
      <c r="X57" s="17">
        <v>256965014</v>
      </c>
      <c r="Y57" s="17">
        <v>13998885000.34639</v>
      </c>
      <c r="Z57" s="17">
        <v>306734585.75000018</v>
      </c>
      <c r="AA57" s="17">
        <v>206436125</v>
      </c>
      <c r="AB57" s="17">
        <v>11484116616.138479</v>
      </c>
    </row>
    <row r="58" spans="1:28" s="10" customFormat="1" ht="120.75" customHeight="1" x14ac:dyDescent="0.25">
      <c r="A58" s="5" t="s">
        <v>53</v>
      </c>
      <c r="B58" s="17">
        <v>24807604.02</v>
      </c>
      <c r="C58" s="17">
        <v>38683718</v>
      </c>
      <c r="D58" s="18">
        <v>1760219028.5210013</v>
      </c>
      <c r="E58" s="17">
        <v>31100888.309999991</v>
      </c>
      <c r="F58" s="17">
        <v>47733294</v>
      </c>
      <c r="G58" s="18">
        <v>2266971740.1426287</v>
      </c>
      <c r="H58" s="17">
        <v>46957069</v>
      </c>
      <c r="I58" s="17">
        <v>87915202</v>
      </c>
      <c r="J58" s="18">
        <v>4431253207.2160921</v>
      </c>
      <c r="K58" s="17">
        <v>54336449.149999999</v>
      </c>
      <c r="L58" s="17">
        <v>98209575</v>
      </c>
      <c r="M58" s="17">
        <v>5171856654.6714926</v>
      </c>
      <c r="N58" s="17">
        <v>58151546.049999997</v>
      </c>
      <c r="O58" s="17">
        <v>112227775</v>
      </c>
      <c r="P58" s="17">
        <v>5812925441.1204147</v>
      </c>
      <c r="Q58" s="17">
        <v>62030280.610000007</v>
      </c>
      <c r="R58" s="17">
        <v>107800687</v>
      </c>
      <c r="S58" s="17">
        <v>5349511640.8377743</v>
      </c>
      <c r="T58" s="17">
        <v>88212556.909999996</v>
      </c>
      <c r="U58" s="17">
        <v>124730961</v>
      </c>
      <c r="V58" s="17">
        <v>6143573308.3867817</v>
      </c>
      <c r="W58" s="17">
        <v>127085477.48999999</v>
      </c>
      <c r="X58" s="17">
        <v>142740821</v>
      </c>
      <c r="Y58" s="17">
        <v>7776203876.6648149</v>
      </c>
      <c r="Z58" s="17">
        <v>93586454.829999983</v>
      </c>
      <c r="AA58" s="17">
        <v>134302128</v>
      </c>
      <c r="AB58" s="17">
        <v>7471276162.2877626</v>
      </c>
    </row>
    <row r="59" spans="1:28" s="10" customFormat="1" ht="30" x14ac:dyDescent="0.25">
      <c r="A59" s="5" t="s">
        <v>54</v>
      </c>
      <c r="B59" s="17">
        <v>68818.010000000009</v>
      </c>
      <c r="C59" s="17">
        <v>173475</v>
      </c>
      <c r="D59" s="18">
        <v>7893605.1589632798</v>
      </c>
      <c r="E59" s="17">
        <v>7484.0800000000008</v>
      </c>
      <c r="F59" s="17">
        <v>102159</v>
      </c>
      <c r="G59" s="18">
        <v>4851782.6153215151</v>
      </c>
      <c r="H59" s="17">
        <v>31882</v>
      </c>
      <c r="I59" s="17">
        <v>1300700</v>
      </c>
      <c r="J59" s="18">
        <v>65560118.335688636</v>
      </c>
      <c r="K59" s="17">
        <v>77063.349999999991</v>
      </c>
      <c r="L59" s="17">
        <v>1040438</v>
      </c>
      <c r="M59" s="17">
        <v>54790952.858446829</v>
      </c>
      <c r="N59" s="17">
        <v>63820.22</v>
      </c>
      <c r="O59" s="17">
        <v>1028758</v>
      </c>
      <c r="P59" s="17">
        <v>53285325.766782388</v>
      </c>
      <c r="Q59" s="17">
        <v>50197.41</v>
      </c>
      <c r="R59" s="17">
        <v>193312</v>
      </c>
      <c r="S59" s="17">
        <v>9592933.2464609612</v>
      </c>
      <c r="T59" s="17">
        <v>102927.94</v>
      </c>
      <c r="U59" s="17">
        <v>515383</v>
      </c>
      <c r="V59" s="17">
        <v>25384982.34128337</v>
      </c>
      <c r="W59" s="17">
        <v>30431.87</v>
      </c>
      <c r="X59" s="17">
        <v>517186</v>
      </c>
      <c r="Y59" s="17">
        <v>28175148.146000709</v>
      </c>
      <c r="Z59" s="17">
        <v>63680.78</v>
      </c>
      <c r="AA59" s="17">
        <v>680585</v>
      </c>
      <c r="AB59" s="17">
        <v>37861190.75425683</v>
      </c>
    </row>
    <row r="60" spans="1:28" s="10" customFormat="1" ht="45" x14ac:dyDescent="0.25">
      <c r="A60" s="5" t="s">
        <v>55</v>
      </c>
      <c r="B60" s="17">
        <v>7859630.4999999991</v>
      </c>
      <c r="C60" s="17">
        <v>16270944</v>
      </c>
      <c r="D60" s="18">
        <v>740374160.53957415</v>
      </c>
      <c r="E60" s="17">
        <v>12874839.59</v>
      </c>
      <c r="F60" s="17">
        <v>27069103</v>
      </c>
      <c r="G60" s="18">
        <v>1285578395.9097824</v>
      </c>
      <c r="H60" s="17">
        <v>14621973</v>
      </c>
      <c r="I60" s="17">
        <v>32434282</v>
      </c>
      <c r="J60" s="18">
        <v>1634808461.6384223</v>
      </c>
      <c r="K60" s="17">
        <v>15299472.6</v>
      </c>
      <c r="L60" s="17">
        <v>36105407</v>
      </c>
      <c r="M60" s="17">
        <v>1901362361.6900151</v>
      </c>
      <c r="N60" s="17">
        <v>18665802.469999999</v>
      </c>
      <c r="O60" s="17">
        <v>43999501</v>
      </c>
      <c r="P60" s="17">
        <v>2278988590.4759598</v>
      </c>
      <c r="Q60" s="17">
        <v>15851855.869999999</v>
      </c>
      <c r="R60" s="17">
        <v>33936838</v>
      </c>
      <c r="S60" s="17">
        <v>1684084906.937799</v>
      </c>
      <c r="T60" s="17">
        <v>14052570.529999999</v>
      </c>
      <c r="U60" s="17">
        <v>31479542</v>
      </c>
      <c r="V60" s="17">
        <v>1550512177.8981619</v>
      </c>
      <c r="W60" s="17">
        <v>11883024.279999999</v>
      </c>
      <c r="X60" s="17">
        <v>28486814</v>
      </c>
      <c r="Y60" s="17">
        <v>1551898552.276293</v>
      </c>
      <c r="Z60" s="17">
        <v>9556894.5300000012</v>
      </c>
      <c r="AA60" s="17">
        <v>28288733</v>
      </c>
      <c r="AB60" s="17">
        <v>1573712491.9139271</v>
      </c>
    </row>
    <row r="61" spans="1:28" s="10" customFormat="1" ht="45" x14ac:dyDescent="0.25">
      <c r="A61" s="5" t="s">
        <v>56</v>
      </c>
      <c r="B61" s="17">
        <v>799124.05999999994</v>
      </c>
      <c r="C61" s="17">
        <v>1513801</v>
      </c>
      <c r="D61" s="18">
        <v>68882244.607256219</v>
      </c>
      <c r="E61" s="17">
        <v>976244.14</v>
      </c>
      <c r="F61" s="17">
        <v>2007130</v>
      </c>
      <c r="G61" s="18">
        <v>95323548.984331012</v>
      </c>
      <c r="H61" s="17">
        <v>2784848</v>
      </c>
      <c r="I61" s="17">
        <v>2934845</v>
      </c>
      <c r="J61" s="18">
        <v>147927105.01799348</v>
      </c>
      <c r="K61" s="17">
        <v>3727774.42</v>
      </c>
      <c r="L61" s="17">
        <v>5491940</v>
      </c>
      <c r="M61" s="17">
        <v>289213413.62139642</v>
      </c>
      <c r="N61" s="17">
        <v>3736555.8</v>
      </c>
      <c r="O61" s="17">
        <v>4935413</v>
      </c>
      <c r="P61" s="17">
        <v>255633579.0327878</v>
      </c>
      <c r="Q61" s="17">
        <v>6505040.8800000008</v>
      </c>
      <c r="R61" s="17">
        <v>6123304</v>
      </c>
      <c r="S61" s="17">
        <v>303863425.54930568</v>
      </c>
      <c r="T61" s="17">
        <v>9001350.3999999985</v>
      </c>
      <c r="U61" s="17">
        <v>7105558</v>
      </c>
      <c r="V61" s="17">
        <v>349981400.92894948</v>
      </c>
      <c r="W61" s="17">
        <v>19818418.859999999</v>
      </c>
      <c r="X61" s="17">
        <v>7235475</v>
      </c>
      <c r="Y61" s="17">
        <v>394172657.48045093</v>
      </c>
      <c r="Z61" s="17">
        <v>14398326.810000001</v>
      </c>
      <c r="AA61" s="17">
        <v>11438863</v>
      </c>
      <c r="AB61" s="17">
        <v>636348103.55034351</v>
      </c>
    </row>
    <row r="62" spans="1:28" s="10" customFormat="1" ht="45" x14ac:dyDescent="0.25">
      <c r="A62" s="5" t="s">
        <v>57</v>
      </c>
      <c r="B62" s="17">
        <v>73263.81</v>
      </c>
      <c r="C62" s="17">
        <v>65135</v>
      </c>
      <c r="D62" s="18">
        <v>2963827.4796314929</v>
      </c>
      <c r="E62" s="17">
        <v>0</v>
      </c>
      <c r="F62" s="17">
        <v>0</v>
      </c>
      <c r="G62" s="18">
        <v>0</v>
      </c>
      <c r="H62" s="17">
        <v>0</v>
      </c>
      <c r="I62" s="17">
        <v>0</v>
      </c>
      <c r="J62" s="18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</row>
    <row r="63" spans="1:28" s="10" customFormat="1" ht="45" x14ac:dyDescent="0.25">
      <c r="A63" s="5" t="s">
        <v>58</v>
      </c>
      <c r="B63" s="17">
        <v>4071188.7</v>
      </c>
      <c r="C63" s="17">
        <v>5021206</v>
      </c>
      <c r="D63" s="18">
        <v>228479132.93452874</v>
      </c>
      <c r="E63" s="17">
        <v>28436458.09</v>
      </c>
      <c r="F63" s="17">
        <v>25081806</v>
      </c>
      <c r="G63" s="18">
        <v>1191196764.9611573</v>
      </c>
      <c r="H63" s="17">
        <v>1216444</v>
      </c>
      <c r="I63" s="17">
        <v>3032253</v>
      </c>
      <c r="J63" s="18">
        <v>152836830.55565995</v>
      </c>
      <c r="K63" s="17">
        <v>1706738.72</v>
      </c>
      <c r="L63" s="17">
        <v>3390100</v>
      </c>
      <c r="M63" s="17">
        <v>178527513.68694779</v>
      </c>
      <c r="N63" s="17">
        <v>2268094.19</v>
      </c>
      <c r="O63" s="17">
        <v>4453661</v>
      </c>
      <c r="P63" s="17">
        <v>230680857.1498971</v>
      </c>
      <c r="Q63" s="17">
        <v>4505372.3100000015</v>
      </c>
      <c r="R63" s="17">
        <v>7174219</v>
      </c>
      <c r="S63" s="17">
        <v>356014132.3999126</v>
      </c>
      <c r="T63" s="17">
        <v>4678559.5199999996</v>
      </c>
      <c r="U63" s="17">
        <v>7982416</v>
      </c>
      <c r="V63" s="17">
        <v>393170688.98426569</v>
      </c>
      <c r="W63" s="17">
        <v>7287839.3900000006</v>
      </c>
      <c r="X63" s="17">
        <v>9025493</v>
      </c>
      <c r="Y63" s="17">
        <v>491688874.72919291</v>
      </c>
      <c r="Z63" s="17">
        <v>6842588.9699999997</v>
      </c>
      <c r="AA63" s="17">
        <v>8202234</v>
      </c>
      <c r="AB63" s="17">
        <v>456293256.66162348</v>
      </c>
    </row>
    <row r="64" spans="1:28" s="10" customFormat="1" ht="60" x14ac:dyDescent="0.25">
      <c r="A64" s="5" t="s">
        <v>59</v>
      </c>
      <c r="B64" s="17">
        <v>1031572.13</v>
      </c>
      <c r="C64" s="17">
        <v>1547735</v>
      </c>
      <c r="D64" s="18">
        <v>70426337.977852896</v>
      </c>
      <c r="E64" s="17">
        <v>1164908.1299999999</v>
      </c>
      <c r="F64" s="17">
        <v>2914189</v>
      </c>
      <c r="G64" s="18">
        <v>138402015.75936717</v>
      </c>
      <c r="H64" s="17">
        <v>776152</v>
      </c>
      <c r="I64" s="17">
        <v>2347729</v>
      </c>
      <c r="J64" s="18">
        <v>118334274.6675851</v>
      </c>
      <c r="K64" s="17">
        <v>1367086.38</v>
      </c>
      <c r="L64" s="17">
        <v>4104206</v>
      </c>
      <c r="M64" s="17">
        <v>216133356.78565621</v>
      </c>
      <c r="N64" s="17">
        <v>1408192.03</v>
      </c>
      <c r="O64" s="17">
        <v>4361090</v>
      </c>
      <c r="P64" s="17">
        <v>225886069.75426391</v>
      </c>
      <c r="Q64" s="17">
        <v>1063365.29</v>
      </c>
      <c r="R64" s="17">
        <v>3130620</v>
      </c>
      <c r="S64" s="17">
        <v>155354187.42776239</v>
      </c>
      <c r="T64" s="17">
        <v>1480570.389999999</v>
      </c>
      <c r="U64" s="17">
        <v>3669083</v>
      </c>
      <c r="V64" s="17">
        <v>180719207.1987299</v>
      </c>
      <c r="W64" s="17">
        <v>1633908.13</v>
      </c>
      <c r="X64" s="17">
        <v>3604347</v>
      </c>
      <c r="Y64" s="17">
        <v>196356843.94897231</v>
      </c>
      <c r="Z64" s="17">
        <v>1560630.78</v>
      </c>
      <c r="AA64" s="17">
        <v>4264114</v>
      </c>
      <c r="AB64" s="17">
        <v>237214210.6451025</v>
      </c>
    </row>
    <row r="65" spans="1:28" s="10" customFormat="1" ht="105" x14ac:dyDescent="0.25">
      <c r="A65" s="5" t="s">
        <v>60</v>
      </c>
      <c r="B65" s="17">
        <v>69598387.909999996</v>
      </c>
      <c r="C65" s="17">
        <v>130854800</v>
      </c>
      <c r="D65" s="18">
        <v>5954265020.0611515</v>
      </c>
      <c r="E65" s="17">
        <v>97466411.929999992</v>
      </c>
      <c r="F65" s="17">
        <v>192215783</v>
      </c>
      <c r="G65" s="18">
        <v>9128801127.1626854</v>
      </c>
      <c r="H65" s="17">
        <v>22008611</v>
      </c>
      <c r="I65" s="17">
        <v>26279094</v>
      </c>
      <c r="J65" s="18">
        <v>1324564090.4087687</v>
      </c>
      <c r="K65" s="17">
        <v>19533870.120000001</v>
      </c>
      <c r="L65" s="17">
        <v>25513599</v>
      </c>
      <c r="M65" s="17">
        <v>1343582606.6121349</v>
      </c>
      <c r="N65" s="17">
        <v>20326511.620000001</v>
      </c>
      <c r="O65" s="17">
        <v>25230834</v>
      </c>
      <c r="P65" s="17">
        <v>1306850793.9258881</v>
      </c>
      <c r="Q65" s="17">
        <v>17225954.75</v>
      </c>
      <c r="R65" s="17">
        <v>20277004</v>
      </c>
      <c r="S65" s="17">
        <v>1006227993.14177</v>
      </c>
      <c r="T65" s="17">
        <v>22835594.370000001</v>
      </c>
      <c r="U65" s="17">
        <v>20309486</v>
      </c>
      <c r="V65" s="17">
        <v>1000335563.009532</v>
      </c>
      <c r="W65" s="17">
        <v>42588375.460000001</v>
      </c>
      <c r="X65" s="17">
        <v>25801045</v>
      </c>
      <c r="Y65" s="17">
        <v>1405583803.8860891</v>
      </c>
      <c r="Z65" s="17">
        <v>46057584.600000001</v>
      </c>
      <c r="AA65" s="17">
        <v>37326418</v>
      </c>
      <c r="AB65" s="17">
        <v>2076482191.1607299</v>
      </c>
    </row>
    <row r="66" spans="1:28" s="10" customFormat="1" ht="90" x14ac:dyDescent="0.25">
      <c r="A66" s="5" t="s">
        <v>61</v>
      </c>
      <c r="B66" s="17">
        <v>40579501.489999987</v>
      </c>
      <c r="C66" s="17">
        <v>52060969</v>
      </c>
      <c r="D66" s="18">
        <v>2368921939.6398754</v>
      </c>
      <c r="E66" s="17">
        <v>37182965.93</v>
      </c>
      <c r="F66" s="17">
        <v>70219314</v>
      </c>
      <c r="G66" s="18">
        <v>3334888232.3143597</v>
      </c>
      <c r="H66" s="17">
        <v>38270263</v>
      </c>
      <c r="I66" s="17">
        <v>79480576</v>
      </c>
      <c r="J66" s="18">
        <v>4006116681.7472854</v>
      </c>
      <c r="K66" s="17">
        <v>49267155.079999998</v>
      </c>
      <c r="L66" s="17">
        <v>114483555</v>
      </c>
      <c r="M66" s="17">
        <v>6028867712.513773</v>
      </c>
      <c r="N66" s="17">
        <v>51220833.210000001</v>
      </c>
      <c r="O66" s="17">
        <v>110804312</v>
      </c>
      <c r="P66" s="17">
        <v>5739196060.9630203</v>
      </c>
      <c r="Q66" s="17">
        <v>51674458.520000011</v>
      </c>
      <c r="R66" s="17">
        <v>96859915</v>
      </c>
      <c r="S66" s="17">
        <v>4806585720.7668571</v>
      </c>
      <c r="T66" s="17">
        <v>79155385.23999998</v>
      </c>
      <c r="U66" s="17">
        <v>126383803</v>
      </c>
      <c r="V66" s="17">
        <v>6224983376.2061148</v>
      </c>
      <c r="W66" s="17">
        <v>158665861.95000011</v>
      </c>
      <c r="X66" s="17">
        <v>160188015</v>
      </c>
      <c r="Y66" s="17">
        <v>8726688374.8569832</v>
      </c>
      <c r="Z66" s="17">
        <v>124959730.4400001</v>
      </c>
      <c r="AA66" s="17">
        <v>186846621</v>
      </c>
      <c r="AB66" s="17">
        <v>10394345393.25629</v>
      </c>
    </row>
    <row r="67" spans="1:28" s="10" customFormat="1" ht="180" x14ac:dyDescent="0.25">
      <c r="A67" s="5" t="s">
        <v>62</v>
      </c>
      <c r="B67" s="17">
        <v>17557731.960000001</v>
      </c>
      <c r="C67" s="17">
        <v>10220668</v>
      </c>
      <c r="D67" s="18">
        <v>465069420.10578418</v>
      </c>
      <c r="E67" s="17">
        <v>22358762.289999999</v>
      </c>
      <c r="F67" s="17">
        <v>13036948</v>
      </c>
      <c r="G67" s="18">
        <v>619156781.71527326</v>
      </c>
      <c r="H67" s="17">
        <v>22398672</v>
      </c>
      <c r="I67" s="17">
        <v>13906745</v>
      </c>
      <c r="J67" s="18">
        <v>700951678.22268498</v>
      </c>
      <c r="K67" s="17">
        <v>17510430.18</v>
      </c>
      <c r="L67" s="17">
        <v>19892278</v>
      </c>
      <c r="M67" s="17">
        <v>1047555804.5218641</v>
      </c>
      <c r="N67" s="17">
        <v>20581582.260000009</v>
      </c>
      <c r="O67" s="17">
        <v>20739745</v>
      </c>
      <c r="P67" s="17">
        <v>1074231324.222991</v>
      </c>
      <c r="Q67" s="17">
        <v>8341187.9800000004</v>
      </c>
      <c r="R67" s="17">
        <v>9290761</v>
      </c>
      <c r="S67" s="17">
        <v>461045615.80151713</v>
      </c>
      <c r="T67" s="17">
        <v>5710042.9099999992</v>
      </c>
      <c r="U67" s="17">
        <v>8404357</v>
      </c>
      <c r="V67" s="17">
        <v>413953223.20457071</v>
      </c>
      <c r="W67" s="17">
        <v>9776243.8999999985</v>
      </c>
      <c r="X67" s="17">
        <v>10823985</v>
      </c>
      <c r="Y67" s="17">
        <v>589666736.73511946</v>
      </c>
      <c r="Z67" s="17">
        <v>23690737.960000001</v>
      </c>
      <c r="AA67" s="17">
        <v>25555223</v>
      </c>
      <c r="AB67" s="17">
        <v>1421646337.739697</v>
      </c>
    </row>
    <row r="68" spans="1:28" s="10" customFormat="1" ht="45" x14ac:dyDescent="0.25">
      <c r="A68" s="5" t="s">
        <v>63</v>
      </c>
      <c r="B68" s="17">
        <v>6023765.7499999991</v>
      </c>
      <c r="C68" s="17">
        <v>31625973</v>
      </c>
      <c r="D68" s="18">
        <v>1439071587.4335403</v>
      </c>
      <c r="E68" s="17">
        <v>13118689.869999999</v>
      </c>
      <c r="F68" s="17">
        <v>75687149</v>
      </c>
      <c r="G68" s="18">
        <v>3594569188.4361553</v>
      </c>
      <c r="H68" s="17">
        <v>6557406</v>
      </c>
      <c r="I68" s="17">
        <v>53534284</v>
      </c>
      <c r="J68" s="18">
        <v>2698327050.0933056</v>
      </c>
      <c r="K68" s="17">
        <v>6543232.6699999999</v>
      </c>
      <c r="L68" s="17">
        <v>56419125</v>
      </c>
      <c r="M68" s="17">
        <v>2971111799.2516789</v>
      </c>
      <c r="N68" s="17">
        <v>7458627.8400000026</v>
      </c>
      <c r="O68" s="17">
        <v>66459686</v>
      </c>
      <c r="P68" s="17">
        <v>3442331451.0002031</v>
      </c>
      <c r="Q68" s="17">
        <v>4858448.490000003</v>
      </c>
      <c r="R68" s="17">
        <v>76379931</v>
      </c>
      <c r="S68" s="17">
        <v>3790285028.6184731</v>
      </c>
      <c r="T68" s="17">
        <v>7911516.2799999965</v>
      </c>
      <c r="U68" s="17">
        <v>55577325</v>
      </c>
      <c r="V68" s="17">
        <v>2737438785.7200699</v>
      </c>
      <c r="W68" s="17">
        <v>11046647.61999999</v>
      </c>
      <c r="X68" s="17">
        <v>71412880</v>
      </c>
      <c r="Y68" s="17">
        <v>3890415582.65802</v>
      </c>
      <c r="Z68" s="17">
        <v>8333058.3800000008</v>
      </c>
      <c r="AA68" s="17">
        <v>49323157</v>
      </c>
      <c r="AB68" s="17">
        <v>2743865139.224576</v>
      </c>
    </row>
    <row r="69" spans="1:28" s="10" customFormat="1" ht="45" x14ac:dyDescent="0.25">
      <c r="A69" s="5" t="s">
        <v>64</v>
      </c>
      <c r="B69" s="17">
        <v>616266.92000000004</v>
      </c>
      <c r="C69" s="17">
        <v>1256177</v>
      </c>
      <c r="D69" s="18">
        <v>57159620.970001534</v>
      </c>
      <c r="E69" s="17">
        <v>464520.43</v>
      </c>
      <c r="F69" s="17">
        <v>1063049</v>
      </c>
      <c r="G69" s="18">
        <v>50486816.212325111</v>
      </c>
      <c r="H69" s="17">
        <v>1338465</v>
      </c>
      <c r="I69" s="17">
        <v>3692707</v>
      </c>
      <c r="J69" s="18">
        <v>186126168.90829998</v>
      </c>
      <c r="K69" s="17">
        <v>1819945.58</v>
      </c>
      <c r="L69" s="17">
        <v>2295866</v>
      </c>
      <c r="M69" s="17">
        <v>120903586.5426973</v>
      </c>
      <c r="N69" s="17">
        <v>1624388.370000001</v>
      </c>
      <c r="O69" s="17">
        <v>2614022</v>
      </c>
      <c r="P69" s="17">
        <v>135395315.35262519</v>
      </c>
      <c r="Q69" s="17">
        <v>1260133.75</v>
      </c>
      <c r="R69" s="17">
        <v>1849203</v>
      </c>
      <c r="S69" s="17">
        <v>91765027.200356662</v>
      </c>
      <c r="T69" s="17">
        <v>2014359.35</v>
      </c>
      <c r="U69" s="17">
        <v>2534133</v>
      </c>
      <c r="V69" s="17">
        <v>124817701.5063816</v>
      </c>
      <c r="W69" s="17">
        <v>4057838.74</v>
      </c>
      <c r="X69" s="17">
        <v>2981936</v>
      </c>
      <c r="Y69" s="17">
        <v>162449270.78825179</v>
      </c>
      <c r="Z69" s="17">
        <v>6255826.8399999999</v>
      </c>
      <c r="AA69" s="17">
        <v>4840728</v>
      </c>
      <c r="AB69" s="17">
        <v>269291456.90468073</v>
      </c>
    </row>
    <row r="70" spans="1:28" s="10" customFormat="1" ht="120" x14ac:dyDescent="0.25">
      <c r="A70" s="5" t="s">
        <v>65</v>
      </c>
      <c r="B70" s="17">
        <v>14993416.779999999</v>
      </c>
      <c r="C70" s="17">
        <v>27054603</v>
      </c>
      <c r="D70" s="18">
        <v>1231061270.0072255</v>
      </c>
      <c r="E70" s="17">
        <v>23126062.710000001</v>
      </c>
      <c r="F70" s="17">
        <v>42028551</v>
      </c>
      <c r="G70" s="18">
        <v>1996039439.3930411</v>
      </c>
      <c r="H70" s="17">
        <v>34166789</v>
      </c>
      <c r="I70" s="17">
        <v>59982393</v>
      </c>
      <c r="J70" s="18">
        <v>3023335729.3286552</v>
      </c>
      <c r="K70" s="17">
        <v>31960280.20999999</v>
      </c>
      <c r="L70" s="17">
        <v>63631655</v>
      </c>
      <c r="M70" s="17">
        <v>3350933942.6375742</v>
      </c>
      <c r="N70" s="17">
        <v>33071511.34</v>
      </c>
      <c r="O70" s="17">
        <v>64093520</v>
      </c>
      <c r="P70" s="17">
        <v>3319774031.151916</v>
      </c>
      <c r="Q70" s="17">
        <v>20270500.710000001</v>
      </c>
      <c r="R70" s="17">
        <v>36721632</v>
      </c>
      <c r="S70" s="17">
        <v>1822277791.741354</v>
      </c>
      <c r="T70" s="17">
        <v>29461535.82</v>
      </c>
      <c r="U70" s="17">
        <v>54828445</v>
      </c>
      <c r="V70" s="17">
        <v>2700553002.572896</v>
      </c>
      <c r="W70" s="17">
        <v>43271022.049999997</v>
      </c>
      <c r="X70" s="17">
        <v>70521221</v>
      </c>
      <c r="Y70" s="17">
        <v>3841839974.6162038</v>
      </c>
      <c r="Z70" s="17">
        <v>41041821.150000013</v>
      </c>
      <c r="AA70" s="17">
        <v>71222809</v>
      </c>
      <c r="AB70" s="17">
        <v>3962150734.4461021</v>
      </c>
    </row>
    <row r="71" spans="1:28" s="12" customFormat="1" ht="94.5" x14ac:dyDescent="0.25">
      <c r="A71" s="6" t="s">
        <v>66</v>
      </c>
      <c r="B71" s="15">
        <f>SUM(B72:B82)</f>
        <v>31086704.779999994</v>
      </c>
      <c r="C71" s="15">
        <f t="shared" ref="C71:Y71" si="5">SUM(C72:C82)</f>
        <v>170832047</v>
      </c>
      <c r="D71" s="15">
        <f t="shared" si="5"/>
        <v>7773343291.629673</v>
      </c>
      <c r="E71" s="15">
        <f t="shared" si="5"/>
        <v>27128948.259999998</v>
      </c>
      <c r="F71" s="15">
        <f t="shared" si="5"/>
        <v>157698805</v>
      </c>
      <c r="G71" s="15">
        <f t="shared" si="5"/>
        <v>7489504796.9927044</v>
      </c>
      <c r="H71" s="15">
        <f t="shared" si="5"/>
        <v>31499821</v>
      </c>
      <c r="I71" s="15">
        <f t="shared" si="5"/>
        <v>186982166</v>
      </c>
      <c r="J71" s="15">
        <f t="shared" si="5"/>
        <v>9424596701.486412</v>
      </c>
      <c r="K71" s="15">
        <f t="shared" si="5"/>
        <v>26537735.310000002</v>
      </c>
      <c r="L71" s="15">
        <f t="shared" si="5"/>
        <v>154376612</v>
      </c>
      <c r="M71" s="21">
        <v>8129693139.3689356</v>
      </c>
      <c r="N71" s="15">
        <f t="shared" si="5"/>
        <v>26638979.990000002</v>
      </c>
      <c r="O71" s="15">
        <f t="shared" si="5"/>
        <v>146982519</v>
      </c>
      <c r="P71" s="15">
        <f t="shared" si="5"/>
        <v>7613074607.3782969</v>
      </c>
      <c r="Q71" s="15">
        <f t="shared" si="5"/>
        <v>17440235.259999998</v>
      </c>
      <c r="R71" s="15">
        <f t="shared" si="5"/>
        <v>175415628</v>
      </c>
      <c r="S71" s="15">
        <f t="shared" si="5"/>
        <v>8704841964.234129</v>
      </c>
      <c r="T71" s="15">
        <f t="shared" si="5"/>
        <v>28469279.869999997</v>
      </c>
      <c r="U71" s="15">
        <f t="shared" si="5"/>
        <v>271277887</v>
      </c>
      <c r="V71" s="15">
        <f t="shared" si="5"/>
        <v>13361683196.915043</v>
      </c>
      <c r="W71" s="15">
        <f t="shared" si="5"/>
        <v>21742976.619999997</v>
      </c>
      <c r="X71" s="15">
        <f t="shared" si="5"/>
        <v>157830221</v>
      </c>
      <c r="Y71" s="15">
        <f t="shared" si="5"/>
        <v>8598240978.2767353</v>
      </c>
      <c r="Z71" s="19">
        <v>17766418.91</v>
      </c>
      <c r="AA71" s="19">
        <v>129556290</v>
      </c>
      <c r="AB71" s="15">
        <v>7207263470.5493307</v>
      </c>
    </row>
    <row r="72" spans="1:28" s="10" customFormat="1" ht="60" x14ac:dyDescent="0.25">
      <c r="A72" s="5" t="s">
        <v>67</v>
      </c>
      <c r="B72" s="17">
        <v>20716796.79999999</v>
      </c>
      <c r="C72" s="17">
        <v>68589797</v>
      </c>
      <c r="D72" s="17">
        <v>3121030554.555089</v>
      </c>
      <c r="E72" s="17">
        <v>14759792.73</v>
      </c>
      <c r="F72" s="17">
        <v>60210573</v>
      </c>
      <c r="G72" s="17">
        <v>2859548462.102674</v>
      </c>
      <c r="H72" s="17">
        <v>18294060</v>
      </c>
      <c r="I72" s="17">
        <v>75275196</v>
      </c>
      <c r="J72" s="17">
        <v>3794149886.601181</v>
      </c>
      <c r="K72" s="17">
        <v>15813313.720000001</v>
      </c>
      <c r="L72" s="17">
        <v>68195175</v>
      </c>
      <c r="M72" s="22">
        <v>3591255431.4611073</v>
      </c>
      <c r="N72" s="17">
        <v>14944692.48</v>
      </c>
      <c r="O72" s="17">
        <v>63519236</v>
      </c>
      <c r="P72" s="18">
        <v>3290028541.9089146</v>
      </c>
      <c r="Q72" s="17">
        <v>6412005.3399999989</v>
      </c>
      <c r="R72" s="17">
        <v>28199592</v>
      </c>
      <c r="S72" s="17">
        <v>1399379260.6430769</v>
      </c>
      <c r="T72" s="17">
        <v>5105330.4800000014</v>
      </c>
      <c r="U72" s="17">
        <v>24483508</v>
      </c>
      <c r="V72" s="17">
        <v>1205925337.5308659</v>
      </c>
      <c r="W72" s="17">
        <v>6758816.9400000004</v>
      </c>
      <c r="X72" s="17">
        <v>34248717</v>
      </c>
      <c r="Y72" s="17">
        <v>1865794269.9250419</v>
      </c>
      <c r="Z72" s="17">
        <v>9567607.2799999975</v>
      </c>
      <c r="AA72" s="17">
        <v>47243350</v>
      </c>
      <c r="AB72" s="17">
        <v>2628164720.3804359</v>
      </c>
    </row>
    <row r="73" spans="1:28" s="10" customFormat="1" ht="60" x14ac:dyDescent="0.25">
      <c r="A73" s="5" t="s">
        <v>68</v>
      </c>
      <c r="B73" s="17">
        <v>354900.46</v>
      </c>
      <c r="C73" s="17">
        <v>846816</v>
      </c>
      <c r="D73" s="17">
        <v>38532532.90844588</v>
      </c>
      <c r="E73" s="17">
        <v>770008.32000000007</v>
      </c>
      <c r="F73" s="17">
        <v>2019389</v>
      </c>
      <c r="G73" s="17">
        <v>95905759.098772496</v>
      </c>
      <c r="H73" s="17">
        <v>1282007</v>
      </c>
      <c r="I73" s="17">
        <v>1914440</v>
      </c>
      <c r="J73" s="17">
        <v>96494897.321884945</v>
      </c>
      <c r="K73" s="17">
        <v>1365654.43</v>
      </c>
      <c r="L73" s="17">
        <v>1478746</v>
      </c>
      <c r="M73" s="22">
        <v>77872878.898710743</v>
      </c>
      <c r="N73" s="17">
        <v>1431316.16</v>
      </c>
      <c r="O73" s="17">
        <v>1719394</v>
      </c>
      <c r="P73" s="17">
        <v>89057357.912600473</v>
      </c>
      <c r="Q73" s="17">
        <v>2404949.2600000012</v>
      </c>
      <c r="R73" s="17">
        <v>1122136</v>
      </c>
      <c r="S73" s="17">
        <v>55684984.592010409</v>
      </c>
      <c r="T73" s="17">
        <v>2968293.99</v>
      </c>
      <c r="U73" s="17">
        <v>1488145</v>
      </c>
      <c r="V73" s="17">
        <v>73297983.337186411</v>
      </c>
      <c r="W73" s="17">
        <v>2787194.8299999991</v>
      </c>
      <c r="X73" s="17">
        <v>1065027</v>
      </c>
      <c r="Y73" s="17">
        <v>58020312.816840932</v>
      </c>
      <c r="Z73" s="17">
        <v>2240606.0999999992</v>
      </c>
      <c r="AA73" s="17">
        <v>1016815</v>
      </c>
      <c r="AB73" s="17">
        <v>56565787.780791022</v>
      </c>
    </row>
    <row r="74" spans="1:28" s="10" customFormat="1" ht="30" x14ac:dyDescent="0.25">
      <c r="A74" s="5" t="s">
        <v>69</v>
      </c>
      <c r="B74" s="17">
        <v>258645.84</v>
      </c>
      <c r="C74" s="17">
        <v>481063</v>
      </c>
      <c r="D74" s="17">
        <v>21889732.691087201</v>
      </c>
      <c r="E74" s="17">
        <v>143666.48000000001</v>
      </c>
      <c r="F74" s="17">
        <v>408969</v>
      </c>
      <c r="G74" s="17">
        <v>19422945.451750949</v>
      </c>
      <c r="H74" s="17">
        <v>163362</v>
      </c>
      <c r="I74" s="17">
        <v>422829</v>
      </c>
      <c r="J74" s="17">
        <v>21312154.436657868</v>
      </c>
      <c r="K74" s="17">
        <v>370008.39</v>
      </c>
      <c r="L74" s="17">
        <v>969629</v>
      </c>
      <c r="M74" s="22">
        <v>51062049.664836287</v>
      </c>
      <c r="N74" s="17">
        <v>594910.17000000004</v>
      </c>
      <c r="O74" s="17">
        <v>1001691</v>
      </c>
      <c r="P74" s="17">
        <v>51883369.317812368</v>
      </c>
      <c r="Q74" s="17">
        <v>267683.31000000011</v>
      </c>
      <c r="R74" s="17">
        <v>613131</v>
      </c>
      <c r="S74" s="17">
        <v>30426071.606190279</v>
      </c>
      <c r="T74" s="17">
        <v>122805.82</v>
      </c>
      <c r="U74" s="17">
        <v>279067</v>
      </c>
      <c r="V74" s="17">
        <v>13745332.82439453</v>
      </c>
      <c r="W74" s="17">
        <v>288971.13000000012</v>
      </c>
      <c r="X74" s="17">
        <v>990395</v>
      </c>
      <c r="Y74" s="17">
        <v>53954526.704238653</v>
      </c>
      <c r="Z74" s="17">
        <v>509421.21000000008</v>
      </c>
      <c r="AA74" s="17">
        <v>1700267</v>
      </c>
      <c r="AB74" s="17">
        <v>94586470.786408737</v>
      </c>
    </row>
    <row r="75" spans="1:28" s="10" customFormat="1" ht="45" x14ac:dyDescent="0.25">
      <c r="A75" s="5" t="s">
        <v>70</v>
      </c>
      <c r="B75" s="17">
        <v>66508.989999999991</v>
      </c>
      <c r="C75" s="17">
        <v>35658</v>
      </c>
      <c r="D75" s="17">
        <v>1622540.2666569401</v>
      </c>
      <c r="E75" s="17">
        <v>202125.6</v>
      </c>
      <c r="F75" s="17">
        <v>88015</v>
      </c>
      <c r="G75" s="17">
        <v>4180049.206506751</v>
      </c>
      <c r="H75" s="17">
        <v>114627</v>
      </c>
      <c r="I75" s="17">
        <v>62254</v>
      </c>
      <c r="J75" s="17">
        <v>3137833.172038103</v>
      </c>
      <c r="K75" s="17">
        <v>73458.639999999985</v>
      </c>
      <c r="L75" s="17">
        <v>40458</v>
      </c>
      <c r="M75" s="22">
        <v>2130576.133077648</v>
      </c>
      <c r="N75" s="17">
        <v>271944.5</v>
      </c>
      <c r="O75" s="17">
        <v>195414</v>
      </c>
      <c r="P75" s="17">
        <v>10121621.07064053</v>
      </c>
      <c r="Q75" s="17">
        <v>125451.92</v>
      </c>
      <c r="R75" s="17">
        <v>73682</v>
      </c>
      <c r="S75" s="17">
        <v>3656402.6416659928</v>
      </c>
      <c r="T75" s="17">
        <v>230071.33</v>
      </c>
      <c r="U75" s="17">
        <v>163888</v>
      </c>
      <c r="V75" s="17">
        <v>8072237.5125843287</v>
      </c>
      <c r="W75" s="17">
        <v>290611.52</v>
      </c>
      <c r="X75" s="17">
        <v>135919</v>
      </c>
      <c r="Y75" s="17">
        <v>7404566.173207067</v>
      </c>
      <c r="Z75" s="17">
        <v>279715.95</v>
      </c>
      <c r="AA75" s="17">
        <v>190960</v>
      </c>
      <c r="AB75" s="17">
        <v>10623174.161100941</v>
      </c>
    </row>
    <row r="76" spans="1:28" s="10" customFormat="1" ht="75" x14ac:dyDescent="0.25">
      <c r="A76" s="5" t="s">
        <v>71</v>
      </c>
      <c r="B76" s="17">
        <v>332790.82000000012</v>
      </c>
      <c r="C76" s="17">
        <v>1138261</v>
      </c>
      <c r="D76" s="17">
        <v>51794108.095383793</v>
      </c>
      <c r="E76" s="17">
        <v>85243.38</v>
      </c>
      <c r="F76" s="17">
        <v>634999</v>
      </c>
      <c r="G76" s="17">
        <v>30157667.057689939</v>
      </c>
      <c r="H76" s="17">
        <v>90018</v>
      </c>
      <c r="I76" s="17">
        <v>734984</v>
      </c>
      <c r="J76" s="17">
        <v>37045927.588865817</v>
      </c>
      <c r="K76" s="17">
        <v>137196.54</v>
      </c>
      <c r="L76" s="17">
        <v>1696505</v>
      </c>
      <c r="M76" s="22">
        <v>89340379.224056914</v>
      </c>
      <c r="N76" s="17">
        <v>163205.10999999999</v>
      </c>
      <c r="O76" s="17">
        <v>1271744</v>
      </c>
      <c r="P76" s="17">
        <v>65870975.809617907</v>
      </c>
      <c r="Q76" s="17">
        <v>49865.11</v>
      </c>
      <c r="R76" s="17">
        <v>383660</v>
      </c>
      <c r="S76" s="17">
        <v>19038780.672370121</v>
      </c>
      <c r="T76" s="17">
        <v>62199.850000000013</v>
      </c>
      <c r="U76" s="17">
        <v>91999</v>
      </c>
      <c r="V76" s="17">
        <v>4531373.7364556631</v>
      </c>
      <c r="W76" s="17">
        <v>28119.91</v>
      </c>
      <c r="X76" s="17">
        <v>115391</v>
      </c>
      <c r="Y76" s="17">
        <v>6286246.1855409229</v>
      </c>
      <c r="Z76" s="17">
        <v>21335.21</v>
      </c>
      <c r="AA76" s="17">
        <v>108147</v>
      </c>
      <c r="AB76" s="17">
        <v>6016256.8914986569</v>
      </c>
    </row>
    <row r="77" spans="1:28" s="10" customFormat="1" ht="90" x14ac:dyDescent="0.25">
      <c r="A77" s="5" t="s">
        <v>72</v>
      </c>
      <c r="B77" s="17">
        <v>8107.18</v>
      </c>
      <c r="C77" s="17">
        <v>54168</v>
      </c>
      <c r="D77" s="17">
        <v>2464797.833986009</v>
      </c>
      <c r="E77" s="17">
        <v>6154.3899999999994</v>
      </c>
      <c r="F77" s="17">
        <v>177770</v>
      </c>
      <c r="G77" s="17">
        <v>8442735.3001273088</v>
      </c>
      <c r="H77" s="17">
        <v>8086</v>
      </c>
      <c r="I77" s="17">
        <v>280834</v>
      </c>
      <c r="J77" s="17">
        <v>14155078.244548921</v>
      </c>
      <c r="K77" s="17">
        <v>10574.71</v>
      </c>
      <c r="L77" s="17">
        <v>341417</v>
      </c>
      <c r="M77" s="22">
        <v>17979507.430593982</v>
      </c>
      <c r="N77" s="17">
        <v>13045.84</v>
      </c>
      <c r="O77" s="17">
        <v>145643</v>
      </c>
      <c r="P77" s="17">
        <v>7543693.1723996187</v>
      </c>
      <c r="Q77" s="17">
        <v>1821.5</v>
      </c>
      <c r="R77" s="17">
        <v>61267</v>
      </c>
      <c r="S77" s="17">
        <v>3040319.4897933071</v>
      </c>
      <c r="T77" s="17">
        <v>10364.14</v>
      </c>
      <c r="U77" s="17">
        <v>60245</v>
      </c>
      <c r="V77" s="17">
        <v>2967343.2401740388</v>
      </c>
      <c r="W77" s="17">
        <v>8533.4500000000025</v>
      </c>
      <c r="X77" s="17">
        <v>64854</v>
      </c>
      <c r="Y77" s="17">
        <v>3533102.3226860929</v>
      </c>
      <c r="Z77" s="17">
        <v>10332.290000000001</v>
      </c>
      <c r="AA77" s="17">
        <v>52787</v>
      </c>
      <c r="AB77" s="17">
        <v>2936559.9834626899</v>
      </c>
    </row>
    <row r="78" spans="1:28" s="10" customFormat="1" ht="75" x14ac:dyDescent="0.25">
      <c r="A78" s="5" t="s">
        <v>73</v>
      </c>
      <c r="B78" s="17">
        <v>2866322.1</v>
      </c>
      <c r="C78" s="17">
        <v>83253966</v>
      </c>
      <c r="D78" s="17">
        <v>3788291889.4466262</v>
      </c>
      <c r="E78" s="17">
        <v>3470969.86</v>
      </c>
      <c r="F78" s="17">
        <v>69470283</v>
      </c>
      <c r="G78" s="17">
        <v>3299314904.6179562</v>
      </c>
      <c r="H78" s="17">
        <v>2257678</v>
      </c>
      <c r="I78" s="17">
        <v>66484825</v>
      </c>
      <c r="J78" s="17">
        <v>3351082489.8343592</v>
      </c>
      <c r="K78" s="17">
        <v>1264505.79</v>
      </c>
      <c r="L78" s="17">
        <v>47168770</v>
      </c>
      <c r="M78" s="22">
        <v>2483974877.3698392</v>
      </c>
      <c r="N78" s="17">
        <v>1259788.82</v>
      </c>
      <c r="O78" s="17">
        <v>40455955</v>
      </c>
      <c r="P78" s="17">
        <v>2095447852.0519781</v>
      </c>
      <c r="Q78" s="17">
        <v>4097956.5</v>
      </c>
      <c r="R78" s="17">
        <v>117683462</v>
      </c>
      <c r="S78" s="17">
        <v>5839935416.2101946</v>
      </c>
      <c r="T78" s="17">
        <v>14549984.6</v>
      </c>
      <c r="U78" s="17">
        <v>214117129</v>
      </c>
      <c r="V78" s="17">
        <v>10546253055.749399</v>
      </c>
      <c r="W78" s="17">
        <v>5413664.0299999993</v>
      </c>
      <c r="X78" s="17">
        <v>95746470</v>
      </c>
      <c r="Y78" s="17">
        <v>5216055687.3283739</v>
      </c>
      <c r="Z78" s="17">
        <v>503154.51000000013</v>
      </c>
      <c r="AA78" s="17">
        <v>51441135</v>
      </c>
      <c r="AB78" s="17">
        <v>2861689024.6633081</v>
      </c>
    </row>
    <row r="79" spans="1:28" s="10" customFormat="1" ht="15.75" x14ac:dyDescent="0.25">
      <c r="A79" s="5" t="s">
        <v>74</v>
      </c>
      <c r="B79" s="17">
        <v>107327.36</v>
      </c>
      <c r="C79" s="17">
        <v>358049</v>
      </c>
      <c r="D79" s="17">
        <v>16292246.33844441</v>
      </c>
      <c r="E79" s="17">
        <v>49655.77</v>
      </c>
      <c r="F79" s="17">
        <v>190041</v>
      </c>
      <c r="G79" s="17">
        <v>9025515.3241350837</v>
      </c>
      <c r="H79" s="17">
        <v>104862</v>
      </c>
      <c r="I79" s="17">
        <v>1144480</v>
      </c>
      <c r="J79" s="18">
        <v>57686049.229514055</v>
      </c>
      <c r="K79" s="17">
        <v>105423.12</v>
      </c>
      <c r="L79" s="17">
        <v>1126381</v>
      </c>
      <c r="M79" s="22">
        <v>59316834.132980719</v>
      </c>
      <c r="N79" s="17">
        <v>220909.34</v>
      </c>
      <c r="O79" s="17">
        <v>1948205</v>
      </c>
      <c r="P79" s="17">
        <v>100908802.7363814</v>
      </c>
      <c r="Q79" s="17">
        <v>42796.35</v>
      </c>
      <c r="R79" s="17">
        <v>839629</v>
      </c>
      <c r="S79" s="17">
        <v>41665830.102594607</v>
      </c>
      <c r="T79" s="17">
        <v>67073.27</v>
      </c>
      <c r="U79" s="17">
        <v>1398680</v>
      </c>
      <c r="V79" s="17">
        <v>68891420.75137563</v>
      </c>
      <c r="W79" s="17">
        <v>134660.38</v>
      </c>
      <c r="X79" s="17">
        <v>1773907</v>
      </c>
      <c r="Y79" s="17">
        <v>96638525.641118824</v>
      </c>
      <c r="Z79" s="17">
        <v>218240.05</v>
      </c>
      <c r="AA79" s="17">
        <v>2044121</v>
      </c>
      <c r="AB79" s="17">
        <v>113715193.7021566</v>
      </c>
    </row>
    <row r="80" spans="1:28" s="10" customFormat="1" ht="30" x14ac:dyDescent="0.25">
      <c r="A80" s="5" t="s">
        <v>75</v>
      </c>
      <c r="B80" s="17">
        <v>1230702.52</v>
      </c>
      <c r="C80" s="17">
        <v>561468</v>
      </c>
      <c r="D80" s="17">
        <v>25548388.53663522</v>
      </c>
      <c r="E80" s="17">
        <v>2013603.56</v>
      </c>
      <c r="F80" s="17">
        <v>1038161</v>
      </c>
      <c r="G80" s="17">
        <v>49304823.771814518</v>
      </c>
      <c r="H80" s="17">
        <v>2114982</v>
      </c>
      <c r="I80" s="17">
        <v>967896</v>
      </c>
      <c r="J80" s="17">
        <v>48785558.773460209</v>
      </c>
      <c r="K80" s="17">
        <v>1506114.18</v>
      </c>
      <c r="L80" s="17">
        <v>939885</v>
      </c>
      <c r="M80" s="22">
        <v>49495688.092285454</v>
      </c>
      <c r="N80" s="17">
        <v>234549.76000000001</v>
      </c>
      <c r="O80" s="17">
        <v>1916575</v>
      </c>
      <c r="P80" s="17">
        <v>99270502.131182402</v>
      </c>
      <c r="Q80" s="17">
        <v>114551.81</v>
      </c>
      <c r="R80" s="17">
        <v>2475385</v>
      </c>
      <c r="S80" s="17">
        <v>122838742.8834773</v>
      </c>
      <c r="T80" s="17">
        <v>171524.37</v>
      </c>
      <c r="U80" s="17">
        <v>2492387</v>
      </c>
      <c r="V80" s="17">
        <v>122761519.0695934</v>
      </c>
      <c r="W80" s="17">
        <v>156816.62000000011</v>
      </c>
      <c r="X80" s="17">
        <v>268750</v>
      </c>
      <c r="Y80" s="17">
        <v>14640904.943748839</v>
      </c>
      <c r="Z80" s="17">
        <v>151478.39000000001</v>
      </c>
      <c r="AA80" s="17">
        <v>492688</v>
      </c>
      <c r="AB80" s="17">
        <v>27408412.395708531</v>
      </c>
    </row>
    <row r="81" spans="1:28" s="10" customFormat="1" ht="45" x14ac:dyDescent="0.25">
      <c r="A81" s="5" t="s">
        <v>76</v>
      </c>
      <c r="B81" s="17">
        <v>916769.94000000018</v>
      </c>
      <c r="C81" s="17">
        <v>663018</v>
      </c>
      <c r="D81" s="17">
        <v>30169201.932759851</v>
      </c>
      <c r="E81" s="17">
        <v>882976.22000000009</v>
      </c>
      <c r="F81" s="17">
        <v>750141</v>
      </c>
      <c r="G81" s="17">
        <v>35626044.33128649</v>
      </c>
      <c r="H81" s="17">
        <v>867922</v>
      </c>
      <c r="I81" s="17">
        <v>912897</v>
      </c>
      <c r="J81" s="17">
        <v>46013404.588525534</v>
      </c>
      <c r="K81" s="17">
        <v>984963.27000000014</v>
      </c>
      <c r="L81" s="17">
        <v>1266639</v>
      </c>
      <c r="M81" s="22">
        <v>66703020.975464404</v>
      </c>
      <c r="N81" s="17">
        <v>667383.14</v>
      </c>
      <c r="O81" s="17">
        <v>1006998</v>
      </c>
      <c r="P81" s="17">
        <v>52158249.536332481</v>
      </c>
      <c r="Q81" s="17">
        <v>407944.17999999988</v>
      </c>
      <c r="R81" s="17">
        <v>535266</v>
      </c>
      <c r="S81" s="17">
        <v>26562091.370945271</v>
      </c>
      <c r="T81" s="17">
        <v>734703.15000000014</v>
      </c>
      <c r="U81" s="17">
        <v>659354</v>
      </c>
      <c r="V81" s="17">
        <v>32476216.030902371</v>
      </c>
      <c r="W81" s="17">
        <v>1297820.49</v>
      </c>
      <c r="X81" s="17">
        <v>793063</v>
      </c>
      <c r="Y81" s="17">
        <v>43204316.269411311</v>
      </c>
      <c r="Z81" s="17">
        <v>498094.42999999988</v>
      </c>
      <c r="AA81" s="17">
        <v>799347</v>
      </c>
      <c r="AB81" s="17">
        <v>44467963.95136968</v>
      </c>
    </row>
    <row r="82" spans="1:28" s="10" customFormat="1" ht="45" x14ac:dyDescent="0.25">
      <c r="A82" s="7" t="s">
        <v>77</v>
      </c>
      <c r="B82" s="23">
        <v>4227832.7700000014</v>
      </c>
      <c r="C82" s="23">
        <v>14849783</v>
      </c>
      <c r="D82" s="23">
        <v>675707299.02455807</v>
      </c>
      <c r="E82" s="23">
        <v>4744751.9499999993</v>
      </c>
      <c r="F82" s="23">
        <v>22710464</v>
      </c>
      <c r="G82" s="23">
        <v>1078575890.729991</v>
      </c>
      <c r="H82" s="23">
        <v>6202217</v>
      </c>
      <c r="I82" s="23">
        <v>38781531</v>
      </c>
      <c r="J82" s="23">
        <v>1954733421.6953771</v>
      </c>
      <c r="K82" s="23">
        <v>4906522.5199999996</v>
      </c>
      <c r="L82" s="23">
        <v>31153007</v>
      </c>
      <c r="M82" s="22">
        <v>1640561895.9859829</v>
      </c>
      <c r="N82" s="23">
        <v>6837234.6699999999</v>
      </c>
      <c r="O82" s="23">
        <v>33801664</v>
      </c>
      <c r="P82" s="23">
        <v>1750783641.730437</v>
      </c>
      <c r="Q82" s="23">
        <v>3515209.98</v>
      </c>
      <c r="R82" s="23">
        <v>23428418</v>
      </c>
      <c r="S82" s="23">
        <v>1162614064.021811</v>
      </c>
      <c r="T82" s="23">
        <v>4446928.8699999992</v>
      </c>
      <c r="U82" s="23">
        <v>26043485</v>
      </c>
      <c r="V82" s="23">
        <v>1282761377.1321101</v>
      </c>
      <c r="W82" s="23">
        <v>4577767.3200000012</v>
      </c>
      <c r="X82" s="23">
        <v>22627728</v>
      </c>
      <c r="Y82" s="23">
        <v>1232708519.966527</v>
      </c>
      <c r="Z82" s="23">
        <v>3766433.4900000021</v>
      </c>
      <c r="AA82" s="23">
        <v>24466673</v>
      </c>
      <c r="AB82" s="23">
        <v>1361089905.85309</v>
      </c>
    </row>
    <row r="83" spans="1:28" x14ac:dyDescent="0.25">
      <c r="A83" s="2" t="s">
        <v>80</v>
      </c>
    </row>
    <row r="84" spans="1:28" x14ac:dyDescent="0.25">
      <c r="A84" s="3" t="s">
        <v>81</v>
      </c>
    </row>
    <row r="85" spans="1:28" x14ac:dyDescent="0.25">
      <c r="A85" s="2" t="s">
        <v>85</v>
      </c>
    </row>
    <row r="86" spans="1:28" x14ac:dyDescent="0.25">
      <c r="A86" s="4"/>
    </row>
  </sheetData>
  <mergeCells count="10">
    <mergeCell ref="A6:A7"/>
    <mergeCell ref="Q6:S6"/>
    <mergeCell ref="T6:V6"/>
    <mergeCell ref="W6:Y6"/>
    <mergeCell ref="Z6:AB6"/>
    <mergeCell ref="B6:D6"/>
    <mergeCell ref="E6:G6"/>
    <mergeCell ref="H6:J6"/>
    <mergeCell ref="K6:M6"/>
    <mergeCell ref="N6:P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Jonel Jake Galinato</cp:lastModifiedBy>
  <dcterms:created xsi:type="dcterms:W3CDTF">2024-09-24T05:34:41Z</dcterms:created>
  <dcterms:modified xsi:type="dcterms:W3CDTF">2024-11-04T04:46:30Z</dcterms:modified>
</cp:coreProperties>
</file>