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2\Statistical tables as of 22 Nov 2023\For checking\"/>
    </mc:Choice>
  </mc:AlternateContent>
  <xr:revisionPtr revIDLastSave="0" documentId="13_ncr:1_{8F1DF696-DE72-4EFC-86FA-620F687378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</sheets>
  <calcPr calcId="181029"/>
  <extLst>
    <ext uri="GoogleSheetsCustomDataVersion1">
      <go:sheetsCustomData xmlns:go="http://customooxmlschemas.google.com/" r:id="rId13" roundtripDataSignature="AMtx7mhDgh1Z/8xbwSQ7J61m3JgP1FHJ9A=="/>
    </ext>
  </extLst>
</workbook>
</file>

<file path=xl/calcChain.xml><?xml version="1.0" encoding="utf-8"?>
<calcChain xmlns="http://schemas.openxmlformats.org/spreadsheetml/2006/main">
  <c r="F8" i="10" l="1"/>
  <c r="I8" i="10"/>
  <c r="G8" i="10"/>
  <c r="E8" i="10"/>
  <c r="D8" i="10"/>
  <c r="C8" i="10"/>
  <c r="B8" i="10"/>
  <c r="I8" i="9"/>
  <c r="H8" i="9"/>
  <c r="G8" i="9"/>
  <c r="E8" i="9"/>
  <c r="D8" i="9"/>
  <c r="C8" i="9"/>
  <c r="B8" i="9"/>
  <c r="I8" i="8"/>
  <c r="H8" i="8"/>
  <c r="G8" i="8"/>
  <c r="E8" i="8"/>
  <c r="D8" i="8"/>
  <c r="C8" i="8"/>
  <c r="B8" i="8"/>
  <c r="I8" i="7"/>
  <c r="H8" i="7"/>
  <c r="G8" i="7"/>
  <c r="E8" i="7"/>
  <c r="D8" i="7"/>
  <c r="C8" i="7"/>
  <c r="B8" i="7"/>
  <c r="I8" i="6"/>
  <c r="H8" i="6"/>
  <c r="G8" i="6"/>
  <c r="E8" i="6"/>
  <c r="D8" i="6"/>
  <c r="C8" i="6"/>
  <c r="B8" i="6"/>
  <c r="I8" i="5"/>
  <c r="H8" i="5"/>
  <c r="G8" i="5"/>
  <c r="E8" i="5"/>
  <c r="D8" i="5"/>
  <c r="C8" i="5"/>
  <c r="B8" i="5"/>
  <c r="I8" i="4"/>
  <c r="H8" i="4"/>
  <c r="G8" i="4"/>
  <c r="E8" i="4"/>
  <c r="D8" i="4"/>
  <c r="C8" i="4"/>
  <c r="B8" i="4"/>
  <c r="I8" i="3"/>
  <c r="H8" i="3"/>
  <c r="G8" i="3"/>
  <c r="E8" i="3"/>
  <c r="D8" i="3"/>
  <c r="C8" i="3"/>
  <c r="B8" i="3"/>
  <c r="I8" i="2"/>
  <c r="H8" i="2"/>
  <c r="G8" i="2"/>
  <c r="E8" i="2"/>
  <c r="D8" i="2"/>
  <c r="C8" i="2"/>
  <c r="B8" i="2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<sst xmlns="http://schemas.openxmlformats.org/spreadsheetml/2006/main" count="536" uniqueCount="45">
  <si>
    <t>PALAY: ESTIMATED INORGANIC FERTILIZER USE</t>
  </si>
  <si>
    <t>Bag of Fifty Kilograms</t>
  </si>
  <si>
    <t>Average Quantity Applied</t>
  </si>
  <si>
    <t>Area Harvested</t>
  </si>
  <si>
    <t>Area Applied</t>
  </si>
  <si>
    <t>Urea</t>
  </si>
  <si>
    <t>Ammosul</t>
  </si>
  <si>
    <t>Ammophos</t>
  </si>
  <si>
    <t>Complete</t>
  </si>
  <si>
    <t>Others</t>
  </si>
  <si>
    <t>All Grades</t>
  </si>
  <si>
    <t>Philippines</t>
  </si>
  <si>
    <t>CAR</t>
  </si>
  <si>
    <t>Region I - Ilocos Region</t>
  </si>
  <si>
    <t>..</t>
  </si>
  <si>
    <t>Region II - Cagayan Valley</t>
  </si>
  <si>
    <t>Region III - Central Luzon</t>
  </si>
  <si>
    <t>Region V - Bicol Region</t>
  </si>
  <si>
    <t>Region VI - Western Visayas</t>
  </si>
  <si>
    <t>Region VII - Central Visayas</t>
  </si>
  <si>
    <t>Region VIII - Eastern Visayas</t>
  </si>
  <si>
    <t>Region IX - Zamboanga Peninsula</t>
  </si>
  <si>
    <t>Region X - Northern Mindanao</t>
  </si>
  <si>
    <t>Region XI - Davao Region</t>
  </si>
  <si>
    <t>Region XII - SOCCSKSARGEN</t>
  </si>
  <si>
    <t>Region XIII - CARAGA</t>
  </si>
  <si>
    <t>BARMM</t>
  </si>
  <si>
    <t>.. Data not available</t>
  </si>
  <si>
    <t xml:space="preserve">Source: </t>
  </si>
  <si>
    <r>
      <rPr>
        <i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</t>
    </r>
  </si>
  <si>
    <t>Table 2.23.1a</t>
  </si>
  <si>
    <t>Table 2.23.1b</t>
  </si>
  <si>
    <t>Table 2.23.1c</t>
  </si>
  <si>
    <t>Table 2.23.1d</t>
  </si>
  <si>
    <t>Table 2.23.1e</t>
  </si>
  <si>
    <t>Table 2.23.1f</t>
  </si>
  <si>
    <t>Table 2.23.1g</t>
  </si>
  <si>
    <t>Table 2.23.1h</t>
  </si>
  <si>
    <t>Table 2.23.1i</t>
  </si>
  <si>
    <t>Table 2.23.1j</t>
  </si>
  <si>
    <t>No fertilizer data in BARMM for 2015, 2016, 2017, 2018, 2021</t>
  </si>
  <si>
    <t>Revised data for 2014</t>
  </si>
  <si>
    <t>Crops Statistics Division, Philippine Statistics Authority</t>
  </si>
  <si>
    <t>Region IV-A - CALABARZON</t>
  </si>
  <si>
    <t>MIMAROPA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</si>
</sst>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2" fontId="1" fillId="0" borderId="2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vertical="center"/>
    </xf>
    <xf numFmtId="43" fontId="1" fillId="0" borderId="3" xfId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2" fontId="1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tabSelected="1" workbookViewId="0"/>
  </sheetViews>
  <sheetFormatPr defaultColWidth="14.42578125" defaultRowHeight="15" customHeight="1" x14ac:dyDescent="0.25"/>
  <cols>
    <col min="1" max="1" width="35.7109375" style="7" customWidth="1"/>
    <col min="2" max="7" width="14.28515625" style="7" customWidth="1"/>
    <col min="8" max="9" width="14.7109375" style="7" customWidth="1"/>
    <col min="10" max="16" width="10.42578125" style="7" customWidth="1"/>
    <col min="17" max="26" width="9.85546875" style="7" customWidth="1"/>
    <col min="27" max="16384" width="14.42578125" style="7"/>
  </cols>
  <sheetData>
    <row r="1" spans="1:26" ht="15" customHeight="1" x14ac:dyDescent="0.25">
      <c r="A1" s="5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8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 x14ac:dyDescent="0.25">
      <c r="A4" s="9">
        <v>2012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 x14ac:dyDescent="0.2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 x14ac:dyDescent="0.25">
      <c r="A6" s="28"/>
      <c r="B6" s="30" t="s">
        <v>2</v>
      </c>
      <c r="C6" s="31"/>
      <c r="D6" s="31"/>
      <c r="E6" s="31"/>
      <c r="F6" s="31"/>
      <c r="G6" s="32"/>
      <c r="H6" s="33" t="s">
        <v>3</v>
      </c>
      <c r="I6" s="33" t="s">
        <v>4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5">
      <c r="A7" s="29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  <c r="I7" s="3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25">
      <c r="A8" s="10" t="s">
        <v>11</v>
      </c>
      <c r="B8" s="1">
        <f t="shared" ref="B8:I8" si="0">SUM(B9:B24)</f>
        <v>29.810000000000002</v>
      </c>
      <c r="C8" s="1">
        <f t="shared" si="0"/>
        <v>8.629999999999999</v>
      </c>
      <c r="D8" s="1">
        <f t="shared" si="0"/>
        <v>6.830000000000001</v>
      </c>
      <c r="E8" s="1">
        <f t="shared" si="0"/>
        <v>22.44</v>
      </c>
      <c r="F8" s="1">
        <f t="shared" si="0"/>
        <v>0.01</v>
      </c>
      <c r="G8" s="1">
        <f t="shared" si="0"/>
        <v>67.73</v>
      </c>
      <c r="H8" s="3">
        <f t="shared" si="0"/>
        <v>4690061.17</v>
      </c>
      <c r="I8" s="3">
        <f t="shared" si="0"/>
        <v>4583496.4799999995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5">
      <c r="A9" s="11" t="s">
        <v>12</v>
      </c>
      <c r="B9" s="4">
        <v>2.78</v>
      </c>
      <c r="C9" s="4">
        <v>0.15</v>
      </c>
      <c r="D9" s="4">
        <v>0.39</v>
      </c>
      <c r="E9" s="4">
        <v>1.54</v>
      </c>
      <c r="F9" s="4">
        <v>0.01</v>
      </c>
      <c r="G9" s="4">
        <v>4.87</v>
      </c>
      <c r="H9" s="12">
        <v>120100</v>
      </c>
      <c r="I9" s="12">
        <v>120100</v>
      </c>
      <c r="J9" s="4"/>
      <c r="K9" s="4"/>
      <c r="L9" s="4"/>
      <c r="M9" s="4"/>
      <c r="N9" s="4"/>
      <c r="O9" s="4"/>
      <c r="P9" s="4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 x14ac:dyDescent="0.25">
      <c r="A10" s="13" t="s">
        <v>13</v>
      </c>
      <c r="B10" s="4">
        <v>3.06</v>
      </c>
      <c r="C10" s="4">
        <v>0.86</v>
      </c>
      <c r="D10" s="4">
        <v>0.27</v>
      </c>
      <c r="E10" s="4">
        <v>2.42</v>
      </c>
      <c r="F10" s="4" t="s">
        <v>14</v>
      </c>
      <c r="G10" s="4">
        <v>6.62</v>
      </c>
      <c r="H10" s="12">
        <v>403169</v>
      </c>
      <c r="I10" s="12">
        <v>403238.03</v>
      </c>
      <c r="J10" s="4"/>
      <c r="K10" s="4"/>
      <c r="L10" s="4"/>
      <c r="M10" s="4"/>
      <c r="N10" s="4"/>
      <c r="O10" s="4"/>
      <c r="P10" s="4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 x14ac:dyDescent="0.25">
      <c r="A11" s="13" t="s">
        <v>15</v>
      </c>
      <c r="B11" s="4">
        <v>2.57</v>
      </c>
      <c r="C11" s="4">
        <v>0.46</v>
      </c>
      <c r="D11" s="4">
        <v>1</v>
      </c>
      <c r="E11" s="4">
        <v>1.46</v>
      </c>
      <c r="F11" s="4" t="s">
        <v>14</v>
      </c>
      <c r="G11" s="4">
        <v>5.49</v>
      </c>
      <c r="H11" s="12">
        <v>582557.16999999993</v>
      </c>
      <c r="I11" s="12">
        <v>598870.21</v>
      </c>
      <c r="J11" s="4"/>
      <c r="K11" s="4"/>
      <c r="L11" s="4"/>
      <c r="M11" s="4"/>
      <c r="N11" s="4"/>
      <c r="O11" s="4"/>
      <c r="P11" s="4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 x14ac:dyDescent="0.25">
      <c r="A12" s="13" t="s">
        <v>16</v>
      </c>
      <c r="B12" s="4">
        <v>2.4300000000000002</v>
      </c>
      <c r="C12" s="4">
        <v>0.4</v>
      </c>
      <c r="D12" s="4">
        <v>0.96</v>
      </c>
      <c r="E12" s="4">
        <v>2.57</v>
      </c>
      <c r="F12" s="4" t="s">
        <v>14</v>
      </c>
      <c r="G12" s="4">
        <v>6.37</v>
      </c>
      <c r="H12" s="12">
        <v>675781</v>
      </c>
      <c r="I12" s="12">
        <v>675237</v>
      </c>
      <c r="J12" s="4"/>
      <c r="K12" s="4"/>
      <c r="L12" s="4"/>
      <c r="M12" s="4"/>
      <c r="N12" s="4"/>
      <c r="O12" s="4"/>
      <c r="P12" s="4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 x14ac:dyDescent="0.25">
      <c r="A13" s="26" t="s">
        <v>43</v>
      </c>
      <c r="B13" s="4">
        <v>2.34</v>
      </c>
      <c r="C13" s="4">
        <v>0.14000000000000001</v>
      </c>
      <c r="D13" s="4">
        <v>0.19</v>
      </c>
      <c r="E13" s="4">
        <v>1.02</v>
      </c>
      <c r="F13" s="4" t="s">
        <v>14</v>
      </c>
      <c r="G13" s="4">
        <v>3.69</v>
      </c>
      <c r="H13" s="12">
        <v>113010</v>
      </c>
      <c r="I13" s="12">
        <v>108744.39</v>
      </c>
      <c r="J13" s="4"/>
      <c r="K13" s="4"/>
      <c r="L13" s="4"/>
      <c r="M13" s="4"/>
      <c r="N13" s="4"/>
      <c r="O13" s="4"/>
      <c r="P13" s="4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 x14ac:dyDescent="0.25">
      <c r="A14" s="26" t="s">
        <v>44</v>
      </c>
      <c r="B14" s="4">
        <v>2.5099999999999998</v>
      </c>
      <c r="C14" s="4">
        <v>0.38</v>
      </c>
      <c r="D14" s="4">
        <v>0.33</v>
      </c>
      <c r="E14" s="4">
        <v>1.86</v>
      </c>
      <c r="F14" s="4" t="s">
        <v>14</v>
      </c>
      <c r="G14" s="4">
        <v>5.08</v>
      </c>
      <c r="H14" s="12">
        <v>280748</v>
      </c>
      <c r="I14" s="12">
        <v>277794</v>
      </c>
      <c r="J14" s="4"/>
      <c r="K14" s="4"/>
      <c r="L14" s="4"/>
      <c r="M14" s="4"/>
      <c r="N14" s="4"/>
      <c r="O14" s="4"/>
      <c r="P14" s="4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 x14ac:dyDescent="0.25">
      <c r="A15" s="13" t="s">
        <v>17</v>
      </c>
      <c r="B15" s="4">
        <v>1.69</v>
      </c>
      <c r="C15" s="4">
        <v>0.1</v>
      </c>
      <c r="D15" s="4">
        <v>0.27</v>
      </c>
      <c r="E15" s="4">
        <v>1.39</v>
      </c>
      <c r="F15" s="4" t="s">
        <v>14</v>
      </c>
      <c r="G15" s="4">
        <v>3.45</v>
      </c>
      <c r="H15" s="12">
        <v>334275</v>
      </c>
      <c r="I15" s="12">
        <v>333550</v>
      </c>
      <c r="J15" s="4"/>
      <c r="K15" s="4"/>
      <c r="L15" s="4"/>
      <c r="M15" s="4"/>
      <c r="N15" s="4"/>
      <c r="O15" s="4"/>
      <c r="P15" s="4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 x14ac:dyDescent="0.25">
      <c r="A16" s="13" t="s">
        <v>18</v>
      </c>
      <c r="B16" s="4">
        <v>1.69</v>
      </c>
      <c r="C16" s="4">
        <v>0.52</v>
      </c>
      <c r="D16" s="4">
        <v>0.56999999999999995</v>
      </c>
      <c r="E16" s="4">
        <v>1.52</v>
      </c>
      <c r="F16" s="4" t="s">
        <v>14</v>
      </c>
      <c r="G16" s="4">
        <v>4.3</v>
      </c>
      <c r="H16" s="12">
        <v>668810</v>
      </c>
      <c r="I16" s="12">
        <v>632124</v>
      </c>
      <c r="J16" s="4"/>
      <c r="K16" s="4"/>
      <c r="L16" s="4"/>
      <c r="M16" s="4"/>
      <c r="N16" s="4"/>
      <c r="O16" s="4"/>
      <c r="P16" s="4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 x14ac:dyDescent="0.25">
      <c r="A17" s="13" t="s">
        <v>19</v>
      </c>
      <c r="B17" s="4">
        <v>1.34</v>
      </c>
      <c r="C17" s="4">
        <v>0.19</v>
      </c>
      <c r="D17" s="4">
        <v>0.21</v>
      </c>
      <c r="E17" s="4">
        <v>2.1800000000000002</v>
      </c>
      <c r="F17" s="4" t="s">
        <v>14</v>
      </c>
      <c r="G17" s="4">
        <v>3.92</v>
      </c>
      <c r="H17" s="12">
        <v>105797</v>
      </c>
      <c r="I17" s="12">
        <v>104850</v>
      </c>
      <c r="J17" s="4"/>
      <c r="K17" s="4"/>
      <c r="L17" s="4"/>
      <c r="M17" s="4"/>
      <c r="N17" s="4"/>
      <c r="O17" s="4"/>
      <c r="P17" s="4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x14ac:dyDescent="0.25">
      <c r="A18" s="13" t="s">
        <v>20</v>
      </c>
      <c r="B18" s="4">
        <v>1.36</v>
      </c>
      <c r="C18" s="4">
        <v>0.1</v>
      </c>
      <c r="D18" s="4">
        <v>0.25</v>
      </c>
      <c r="E18" s="4">
        <v>1.23</v>
      </c>
      <c r="F18" s="4" t="s">
        <v>14</v>
      </c>
      <c r="G18" s="4">
        <v>2.94</v>
      </c>
      <c r="H18" s="12">
        <v>285394</v>
      </c>
      <c r="I18" s="12">
        <v>229927.8</v>
      </c>
      <c r="J18" s="4"/>
      <c r="K18" s="4"/>
      <c r="L18" s="4"/>
      <c r="M18" s="4"/>
      <c r="N18" s="4"/>
      <c r="O18" s="4"/>
      <c r="P18" s="4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 x14ac:dyDescent="0.25">
      <c r="A19" s="13" t="s">
        <v>21</v>
      </c>
      <c r="B19" s="4">
        <v>1.34</v>
      </c>
      <c r="C19" s="4">
        <v>0.7</v>
      </c>
      <c r="D19" s="4">
        <v>0.62</v>
      </c>
      <c r="E19" s="4">
        <v>0.85</v>
      </c>
      <c r="F19" s="4" t="s">
        <v>14</v>
      </c>
      <c r="G19" s="4">
        <v>3.51</v>
      </c>
      <c r="H19" s="12">
        <v>157888</v>
      </c>
      <c r="I19" s="12">
        <v>156403.25</v>
      </c>
      <c r="J19" s="4"/>
      <c r="K19" s="4"/>
      <c r="L19" s="4"/>
      <c r="M19" s="4"/>
      <c r="N19" s="4"/>
      <c r="O19" s="4"/>
      <c r="P19" s="4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 x14ac:dyDescent="0.25">
      <c r="A20" s="13" t="s">
        <v>22</v>
      </c>
      <c r="B20" s="4">
        <v>1.69</v>
      </c>
      <c r="C20" s="4">
        <v>1.41</v>
      </c>
      <c r="D20" s="4">
        <v>0.75</v>
      </c>
      <c r="E20" s="4">
        <v>1.03</v>
      </c>
      <c r="F20" s="4" t="s">
        <v>14</v>
      </c>
      <c r="G20" s="4">
        <v>4.88</v>
      </c>
      <c r="H20" s="12">
        <v>154712</v>
      </c>
      <c r="I20" s="12">
        <v>153257.5</v>
      </c>
      <c r="J20" s="4"/>
      <c r="K20" s="4"/>
      <c r="L20" s="4"/>
      <c r="M20" s="4"/>
      <c r="N20" s="4"/>
      <c r="O20" s="4"/>
      <c r="P20" s="4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 x14ac:dyDescent="0.25">
      <c r="A21" s="13" t="s">
        <v>23</v>
      </c>
      <c r="B21" s="4">
        <v>1.88</v>
      </c>
      <c r="C21" s="4">
        <v>0.94</v>
      </c>
      <c r="D21" s="4">
        <v>0.28000000000000003</v>
      </c>
      <c r="E21" s="4">
        <v>1.26</v>
      </c>
      <c r="F21" s="4" t="s">
        <v>14</v>
      </c>
      <c r="G21" s="4">
        <v>4.3499999999999996</v>
      </c>
      <c r="H21" s="12">
        <v>103993</v>
      </c>
      <c r="I21" s="12">
        <v>102988</v>
      </c>
      <c r="J21" s="4"/>
      <c r="K21" s="4"/>
      <c r="L21" s="4"/>
      <c r="M21" s="4"/>
      <c r="N21" s="4"/>
      <c r="O21" s="4"/>
      <c r="P21" s="4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 x14ac:dyDescent="0.25">
      <c r="A22" s="13" t="s">
        <v>24</v>
      </c>
      <c r="B22" s="4">
        <v>1.69</v>
      </c>
      <c r="C22" s="4">
        <v>0.75</v>
      </c>
      <c r="D22" s="4">
        <v>0.26</v>
      </c>
      <c r="E22" s="4">
        <v>0.74</v>
      </c>
      <c r="F22" s="4" t="s">
        <v>14</v>
      </c>
      <c r="G22" s="4">
        <v>3.44</v>
      </c>
      <c r="H22" s="12">
        <v>345985</v>
      </c>
      <c r="I22" s="12">
        <v>345422</v>
      </c>
      <c r="J22" s="4"/>
      <c r="K22" s="4"/>
      <c r="L22" s="4"/>
      <c r="M22" s="4"/>
      <c r="N22" s="4"/>
      <c r="O22" s="4"/>
      <c r="P22" s="4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 x14ac:dyDescent="0.25">
      <c r="A23" s="13" t="s">
        <v>25</v>
      </c>
      <c r="B23" s="4">
        <v>0.78</v>
      </c>
      <c r="C23" s="4">
        <v>1.21</v>
      </c>
      <c r="D23" s="4">
        <v>0.15</v>
      </c>
      <c r="E23" s="4">
        <v>0.84</v>
      </c>
      <c r="F23" s="4" t="s">
        <v>14</v>
      </c>
      <c r="G23" s="4">
        <v>2.98</v>
      </c>
      <c r="H23" s="12">
        <v>155041</v>
      </c>
      <c r="I23" s="12">
        <v>153920</v>
      </c>
      <c r="J23" s="4"/>
      <c r="K23" s="4"/>
      <c r="L23" s="4"/>
      <c r="M23" s="4"/>
      <c r="N23" s="4"/>
      <c r="O23" s="4"/>
      <c r="P23" s="4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 x14ac:dyDescent="0.25">
      <c r="A24" s="14" t="s">
        <v>26</v>
      </c>
      <c r="B24" s="15">
        <v>0.66</v>
      </c>
      <c r="C24" s="15">
        <v>0.32</v>
      </c>
      <c r="D24" s="15">
        <v>0.33</v>
      </c>
      <c r="E24" s="15">
        <v>0.53</v>
      </c>
      <c r="F24" s="15" t="s">
        <v>14</v>
      </c>
      <c r="G24" s="15">
        <v>1.84</v>
      </c>
      <c r="H24" s="16">
        <v>202801</v>
      </c>
      <c r="I24" s="16">
        <v>187070.3</v>
      </c>
      <c r="J24" s="4"/>
      <c r="K24" s="4"/>
      <c r="L24" s="4"/>
      <c r="M24" s="4"/>
      <c r="N24" s="4"/>
      <c r="O24" s="4"/>
      <c r="P24" s="4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 x14ac:dyDescent="0.25">
      <c r="A25" s="17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 x14ac:dyDescent="0.25">
      <c r="A26" s="17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 x14ac:dyDescent="0.25">
      <c r="A27" s="18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 x14ac:dyDescent="0.25">
      <c r="A28" s="17" t="s">
        <v>42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EFCC6-4B06-4EE4-B1B7-F2FB4E48AD38}">
  <dimension ref="A1:Z1001"/>
  <sheetViews>
    <sheetView showGridLines="0" zoomScaleNormal="100" workbookViewId="0"/>
  </sheetViews>
  <sheetFormatPr defaultColWidth="14.42578125" defaultRowHeight="15" customHeight="1" x14ac:dyDescent="0.25"/>
  <cols>
    <col min="1" max="1" width="35.7109375" style="7" customWidth="1"/>
    <col min="2" max="7" width="14.28515625" style="7" customWidth="1"/>
    <col min="8" max="9" width="14.7109375" style="7" customWidth="1"/>
    <col min="10" max="16" width="10.42578125" style="7" customWidth="1"/>
    <col min="17" max="26" width="9.85546875" style="7" customWidth="1"/>
    <col min="27" max="16384" width="14.42578125" style="7"/>
  </cols>
  <sheetData>
    <row r="1" spans="1:26" ht="15" customHeight="1" x14ac:dyDescent="0.25">
      <c r="A1" s="5" t="s">
        <v>39</v>
      </c>
      <c r="B1" s="4"/>
      <c r="C1" s="4"/>
      <c r="D1" s="4"/>
      <c r="E1" s="4"/>
      <c r="F1" s="4"/>
      <c r="G1" s="4"/>
      <c r="H1" s="4"/>
      <c r="I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8" t="s">
        <v>0</v>
      </c>
      <c r="B2" s="4"/>
      <c r="C2" s="4"/>
      <c r="D2" s="4"/>
      <c r="E2" s="4"/>
      <c r="F2" s="4"/>
      <c r="G2" s="4"/>
      <c r="H2" s="4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 x14ac:dyDescent="0.25">
      <c r="A4" s="9">
        <v>2021</v>
      </c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 x14ac:dyDescent="0.25">
      <c r="A5" s="5"/>
      <c r="B5" s="4"/>
      <c r="C5" s="4"/>
      <c r="D5" s="4"/>
      <c r="E5" s="4"/>
      <c r="F5" s="4"/>
      <c r="G5" s="4"/>
      <c r="H5" s="4"/>
      <c r="I5" s="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 x14ac:dyDescent="0.25">
      <c r="A6" s="28"/>
      <c r="B6" s="30" t="s">
        <v>2</v>
      </c>
      <c r="C6" s="31"/>
      <c r="D6" s="31"/>
      <c r="E6" s="31"/>
      <c r="F6" s="31"/>
      <c r="G6" s="32"/>
      <c r="H6" s="33" t="s">
        <v>3</v>
      </c>
      <c r="I6" s="33" t="s">
        <v>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 x14ac:dyDescent="0.25">
      <c r="A7" s="29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  <c r="I7" s="3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 customHeight="1" x14ac:dyDescent="0.25">
      <c r="A8" s="10" t="s">
        <v>11</v>
      </c>
      <c r="B8" s="1">
        <f t="shared" ref="B8:E8" si="0">SUM(B9:B24)</f>
        <v>36.409999999999997</v>
      </c>
      <c r="C8" s="1">
        <f t="shared" si="0"/>
        <v>9.08</v>
      </c>
      <c r="D8" s="1">
        <f t="shared" si="0"/>
        <v>7.9400000000000013</v>
      </c>
      <c r="E8" s="1">
        <f t="shared" si="0"/>
        <v>31.369999999999997</v>
      </c>
      <c r="F8" s="1">
        <f>SUM(F9:F24)</f>
        <v>0</v>
      </c>
      <c r="G8" s="1">
        <f t="shared" ref="G8:I8" si="1">SUM(G9:G24)</f>
        <v>84.77000000000001</v>
      </c>
      <c r="H8" s="3" t="s">
        <v>14</v>
      </c>
      <c r="I8" s="3">
        <f t="shared" si="1"/>
        <v>4410669.3200000012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5">
      <c r="A9" s="11" t="s">
        <v>12</v>
      </c>
      <c r="B9" s="20">
        <v>3.19</v>
      </c>
      <c r="C9" s="21">
        <v>0.18</v>
      </c>
      <c r="D9" s="21">
        <v>0.27</v>
      </c>
      <c r="E9" s="21">
        <v>2.23</v>
      </c>
      <c r="F9" s="4">
        <v>0</v>
      </c>
      <c r="G9" s="21">
        <v>5.87</v>
      </c>
      <c r="H9" s="22" t="s">
        <v>14</v>
      </c>
      <c r="I9" s="22">
        <v>86341.79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 x14ac:dyDescent="0.25">
      <c r="A10" s="13" t="s">
        <v>13</v>
      </c>
      <c r="B10" s="23">
        <v>2.95</v>
      </c>
      <c r="C10" s="4">
        <v>0.61</v>
      </c>
      <c r="D10" s="4">
        <v>0.16</v>
      </c>
      <c r="E10" s="4">
        <v>2.37</v>
      </c>
      <c r="F10" s="4">
        <v>0</v>
      </c>
      <c r="G10" s="4">
        <v>6.09</v>
      </c>
      <c r="H10" s="12" t="s">
        <v>14</v>
      </c>
      <c r="I10" s="12">
        <v>409013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 x14ac:dyDescent="0.25">
      <c r="A11" s="13" t="s">
        <v>15</v>
      </c>
      <c r="B11" s="23">
        <v>3.38</v>
      </c>
      <c r="C11" s="4">
        <v>0.32</v>
      </c>
      <c r="D11" s="4">
        <v>0.93</v>
      </c>
      <c r="E11" s="4">
        <v>2.44</v>
      </c>
      <c r="F11" s="4">
        <v>0</v>
      </c>
      <c r="G11" s="4">
        <v>7.06</v>
      </c>
      <c r="H11" s="12" t="s">
        <v>14</v>
      </c>
      <c r="I11" s="12">
        <v>612913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 x14ac:dyDescent="0.25">
      <c r="A12" s="13" t="s">
        <v>16</v>
      </c>
      <c r="B12" s="23">
        <v>3.12</v>
      </c>
      <c r="C12" s="4">
        <v>0.78</v>
      </c>
      <c r="D12" s="4">
        <v>0.56000000000000005</v>
      </c>
      <c r="E12" s="4">
        <v>3.18</v>
      </c>
      <c r="F12" s="4">
        <v>0</v>
      </c>
      <c r="G12" s="4">
        <v>7.64</v>
      </c>
      <c r="H12" s="12" t="s">
        <v>14</v>
      </c>
      <c r="I12" s="12">
        <v>724200.98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 x14ac:dyDescent="0.25">
      <c r="A13" s="26" t="s">
        <v>43</v>
      </c>
      <c r="B13" s="23">
        <v>3.02</v>
      </c>
      <c r="C13" s="4">
        <v>0.2</v>
      </c>
      <c r="D13" s="4">
        <v>0.1</v>
      </c>
      <c r="E13" s="4">
        <v>1.96</v>
      </c>
      <c r="F13" s="4">
        <v>0</v>
      </c>
      <c r="G13" s="4">
        <v>5.28</v>
      </c>
      <c r="H13" s="12" t="s">
        <v>14</v>
      </c>
      <c r="I13" s="12">
        <v>100097.08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 x14ac:dyDescent="0.25">
      <c r="A14" s="26" t="s">
        <v>44</v>
      </c>
      <c r="B14" s="23">
        <v>2.76</v>
      </c>
      <c r="C14" s="4">
        <v>0.45</v>
      </c>
      <c r="D14" s="4">
        <v>0.34</v>
      </c>
      <c r="E14" s="4">
        <v>2.91</v>
      </c>
      <c r="F14" s="4">
        <v>0</v>
      </c>
      <c r="G14" s="4">
        <v>6.46</v>
      </c>
      <c r="H14" s="12" t="s">
        <v>14</v>
      </c>
      <c r="I14" s="12">
        <v>260722.51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 x14ac:dyDescent="0.25">
      <c r="A15" s="13" t="s">
        <v>17</v>
      </c>
      <c r="B15" s="23">
        <v>2.08</v>
      </c>
      <c r="C15" s="4">
        <v>0.13</v>
      </c>
      <c r="D15" s="4">
        <v>0.2</v>
      </c>
      <c r="E15" s="4">
        <v>1.78</v>
      </c>
      <c r="F15" s="4">
        <v>0</v>
      </c>
      <c r="G15" s="4">
        <v>4.1900000000000004</v>
      </c>
      <c r="H15" s="12" t="s">
        <v>14</v>
      </c>
      <c r="I15" s="12">
        <v>332990.33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 x14ac:dyDescent="0.25">
      <c r="A16" s="13" t="s">
        <v>18</v>
      </c>
      <c r="B16" s="23">
        <v>1.72</v>
      </c>
      <c r="C16" s="4">
        <v>1.02</v>
      </c>
      <c r="D16" s="4">
        <v>0.55000000000000004</v>
      </c>
      <c r="E16" s="4">
        <v>1.68</v>
      </c>
      <c r="F16" s="4">
        <v>0</v>
      </c>
      <c r="G16" s="4">
        <v>4.97</v>
      </c>
      <c r="H16" s="12" t="s">
        <v>14</v>
      </c>
      <c r="I16" s="12">
        <v>674143.91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 x14ac:dyDescent="0.25">
      <c r="A17" s="13" t="s">
        <v>19</v>
      </c>
      <c r="B17" s="23">
        <v>2.2200000000000002</v>
      </c>
      <c r="C17" s="4">
        <v>0.41</v>
      </c>
      <c r="D17" s="4">
        <v>0.53</v>
      </c>
      <c r="E17" s="4">
        <v>2.97</v>
      </c>
      <c r="F17" s="4">
        <v>0</v>
      </c>
      <c r="G17" s="4">
        <v>6.13</v>
      </c>
      <c r="H17" s="12" t="s">
        <v>14</v>
      </c>
      <c r="I17" s="12">
        <v>91766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x14ac:dyDescent="0.25">
      <c r="A18" s="13" t="s">
        <v>20</v>
      </c>
      <c r="B18" s="23">
        <v>1.34</v>
      </c>
      <c r="C18" s="4">
        <v>0.08</v>
      </c>
      <c r="D18" s="4">
        <v>0.18</v>
      </c>
      <c r="E18" s="4">
        <v>1.49</v>
      </c>
      <c r="F18" s="4">
        <v>0</v>
      </c>
      <c r="G18" s="4">
        <v>3.1</v>
      </c>
      <c r="H18" s="12" t="s">
        <v>14</v>
      </c>
      <c r="I18" s="12">
        <v>204425.60000000001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 x14ac:dyDescent="0.25">
      <c r="A19" s="13" t="s">
        <v>21</v>
      </c>
      <c r="B19" s="23">
        <v>1.49</v>
      </c>
      <c r="C19" s="4">
        <v>0.77</v>
      </c>
      <c r="D19" s="4">
        <v>1.26</v>
      </c>
      <c r="E19" s="4">
        <v>1.47</v>
      </c>
      <c r="F19" s="4">
        <v>0</v>
      </c>
      <c r="G19" s="4">
        <v>4.99</v>
      </c>
      <c r="H19" s="12" t="s">
        <v>14</v>
      </c>
      <c r="I19" s="12">
        <v>155337.25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 x14ac:dyDescent="0.25">
      <c r="A20" s="13" t="s">
        <v>22</v>
      </c>
      <c r="B20" s="23">
        <v>2.36</v>
      </c>
      <c r="C20" s="4">
        <v>1.7</v>
      </c>
      <c r="D20" s="4">
        <v>1.27</v>
      </c>
      <c r="E20" s="4">
        <v>1.98</v>
      </c>
      <c r="F20" s="4">
        <v>0</v>
      </c>
      <c r="G20" s="4">
        <v>7.3</v>
      </c>
      <c r="H20" s="12" t="s">
        <v>14</v>
      </c>
      <c r="I20" s="12">
        <v>164332.92000000001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 x14ac:dyDescent="0.25">
      <c r="A21" s="13" t="s">
        <v>23</v>
      </c>
      <c r="B21" s="23">
        <v>2.29</v>
      </c>
      <c r="C21" s="4">
        <v>1.06</v>
      </c>
      <c r="D21" s="4">
        <v>0.64</v>
      </c>
      <c r="E21" s="4">
        <v>2.08</v>
      </c>
      <c r="F21" s="4">
        <v>0</v>
      </c>
      <c r="G21" s="4">
        <v>6.07</v>
      </c>
      <c r="H21" s="12" t="s">
        <v>14</v>
      </c>
      <c r="I21" s="12">
        <v>104926.02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 x14ac:dyDescent="0.25">
      <c r="A22" s="13" t="s">
        <v>24</v>
      </c>
      <c r="B22" s="23">
        <v>2.95</v>
      </c>
      <c r="C22" s="4">
        <v>0.53</v>
      </c>
      <c r="D22" s="4">
        <v>0.68</v>
      </c>
      <c r="E22" s="4">
        <v>1.38</v>
      </c>
      <c r="F22" s="4">
        <v>0</v>
      </c>
      <c r="G22" s="4">
        <v>5.53</v>
      </c>
      <c r="H22" s="12" t="s">
        <v>14</v>
      </c>
      <c r="I22" s="12">
        <v>345293.7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 x14ac:dyDescent="0.25">
      <c r="A23" s="13" t="s">
        <v>25</v>
      </c>
      <c r="B23" s="23">
        <v>1.54</v>
      </c>
      <c r="C23" s="4">
        <v>0.84</v>
      </c>
      <c r="D23" s="4">
        <v>0.27</v>
      </c>
      <c r="E23" s="4">
        <v>1.45</v>
      </c>
      <c r="F23" s="4">
        <v>0</v>
      </c>
      <c r="G23" s="4">
        <v>4.09</v>
      </c>
      <c r="H23" s="12" t="s">
        <v>14</v>
      </c>
      <c r="I23" s="12">
        <v>144165.23000000001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 x14ac:dyDescent="0.25">
      <c r="A24" s="14" t="s">
        <v>26</v>
      </c>
      <c r="B24" s="25" t="s">
        <v>14</v>
      </c>
      <c r="C24" s="15" t="s">
        <v>14</v>
      </c>
      <c r="D24" s="15" t="s">
        <v>14</v>
      </c>
      <c r="E24" s="15" t="s">
        <v>14</v>
      </c>
      <c r="F24" s="15" t="s">
        <v>14</v>
      </c>
      <c r="G24" s="15" t="s">
        <v>14</v>
      </c>
      <c r="H24" s="16" t="s">
        <v>14</v>
      </c>
      <c r="I24" s="16" t="s">
        <v>14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 x14ac:dyDescent="0.25">
      <c r="A25" s="17" t="s">
        <v>29</v>
      </c>
      <c r="B25" s="4"/>
      <c r="C25" s="4"/>
      <c r="D25" s="4"/>
      <c r="E25" s="4"/>
      <c r="F25" s="4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 x14ac:dyDescent="0.25">
      <c r="A26" s="17" t="s">
        <v>27</v>
      </c>
      <c r="B26" s="4"/>
      <c r="C26" s="4"/>
      <c r="D26" s="4"/>
      <c r="E26" s="4"/>
      <c r="F26" s="4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 x14ac:dyDescent="0.25">
      <c r="A27" s="17" t="s">
        <v>40</v>
      </c>
      <c r="B27" s="4"/>
      <c r="C27" s="4"/>
      <c r="D27" s="4"/>
      <c r="E27" s="4"/>
      <c r="F27" s="4"/>
      <c r="G27" s="4"/>
      <c r="H27" s="4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 x14ac:dyDescent="0.25">
      <c r="A28" s="18" t="s">
        <v>28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 x14ac:dyDescent="0.25">
      <c r="A29" s="17" t="s">
        <v>42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defaultColWidth="14.42578125" defaultRowHeight="15" customHeight="1" x14ac:dyDescent="0.25"/>
  <cols>
    <col min="1" max="1" width="35.7109375" style="7" customWidth="1"/>
    <col min="2" max="7" width="14.28515625" style="7" customWidth="1"/>
    <col min="8" max="9" width="14.7109375" style="7" customWidth="1"/>
    <col min="10" max="16" width="10.42578125" style="7" customWidth="1"/>
    <col min="17" max="26" width="9.85546875" style="7" customWidth="1"/>
    <col min="27" max="16384" width="14.42578125" style="7"/>
  </cols>
  <sheetData>
    <row r="1" spans="1:26" ht="15" customHeight="1" x14ac:dyDescent="0.2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8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 x14ac:dyDescent="0.25">
      <c r="A4" s="9">
        <v>2013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 x14ac:dyDescent="0.2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 x14ac:dyDescent="0.25">
      <c r="A6" s="28"/>
      <c r="B6" s="30" t="s">
        <v>2</v>
      </c>
      <c r="C6" s="31"/>
      <c r="D6" s="31"/>
      <c r="E6" s="31"/>
      <c r="F6" s="31"/>
      <c r="G6" s="32"/>
      <c r="H6" s="33" t="s">
        <v>3</v>
      </c>
      <c r="I6" s="33" t="s">
        <v>4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5">
      <c r="A7" s="29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  <c r="I7" s="3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25">
      <c r="A8" s="10" t="s">
        <v>11</v>
      </c>
      <c r="B8" s="1">
        <f t="shared" ref="B8:E8" si="0">SUM(B9:B24)</f>
        <v>30.620000000000005</v>
      </c>
      <c r="C8" s="1">
        <f t="shared" si="0"/>
        <v>8.26</v>
      </c>
      <c r="D8" s="1">
        <f t="shared" si="0"/>
        <v>6.6700000000000008</v>
      </c>
      <c r="E8" s="1">
        <f t="shared" si="0"/>
        <v>22.97</v>
      </c>
      <c r="F8" s="1" t="s">
        <v>14</v>
      </c>
      <c r="G8" s="1">
        <f t="shared" ref="G8:I8" si="1">SUM(G9:G24)</f>
        <v>68.52</v>
      </c>
      <c r="H8" s="3">
        <f t="shared" si="1"/>
        <v>4746083.3499999996</v>
      </c>
      <c r="I8" s="3">
        <f t="shared" si="1"/>
        <v>4484027.46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5">
      <c r="A9" s="11" t="s">
        <v>12</v>
      </c>
      <c r="B9" s="4">
        <v>3</v>
      </c>
      <c r="C9" s="4">
        <v>0.21</v>
      </c>
      <c r="D9" s="4">
        <v>0.38</v>
      </c>
      <c r="E9" s="4">
        <v>1.56</v>
      </c>
      <c r="F9" s="4" t="s">
        <v>14</v>
      </c>
      <c r="G9" s="4">
        <v>5.14</v>
      </c>
      <c r="H9" s="12">
        <v>119911</v>
      </c>
      <c r="I9" s="12">
        <v>96310.88</v>
      </c>
      <c r="J9" s="4"/>
      <c r="K9" s="4"/>
      <c r="L9" s="4"/>
      <c r="M9" s="4"/>
      <c r="N9" s="4"/>
      <c r="O9" s="4"/>
      <c r="P9" s="4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 x14ac:dyDescent="0.25">
      <c r="A10" s="13" t="s">
        <v>13</v>
      </c>
      <c r="B10" s="4">
        <v>2.95</v>
      </c>
      <c r="C10" s="4">
        <v>0.64</v>
      </c>
      <c r="D10" s="4">
        <v>0.37</v>
      </c>
      <c r="E10" s="4">
        <v>2.2799999999999998</v>
      </c>
      <c r="F10" s="4" t="s">
        <v>14</v>
      </c>
      <c r="G10" s="4">
        <v>6.23</v>
      </c>
      <c r="H10" s="12">
        <v>406813</v>
      </c>
      <c r="I10" s="12">
        <v>399829.76000000001</v>
      </c>
      <c r="J10" s="4"/>
      <c r="K10" s="4"/>
      <c r="L10" s="4"/>
      <c r="M10" s="4"/>
      <c r="N10" s="4"/>
      <c r="O10" s="4"/>
      <c r="P10" s="4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 x14ac:dyDescent="0.25">
      <c r="A11" s="13" t="s">
        <v>15</v>
      </c>
      <c r="B11" s="4">
        <v>2.73</v>
      </c>
      <c r="C11" s="4">
        <v>0.67</v>
      </c>
      <c r="D11" s="4">
        <v>0.95</v>
      </c>
      <c r="E11" s="4">
        <v>1.49</v>
      </c>
      <c r="F11" s="4" t="s">
        <v>14</v>
      </c>
      <c r="G11" s="4">
        <v>5.85</v>
      </c>
      <c r="H11" s="12">
        <v>585294.35</v>
      </c>
      <c r="I11" s="12">
        <v>575485</v>
      </c>
      <c r="J11" s="4"/>
      <c r="K11" s="4"/>
      <c r="L11" s="4"/>
      <c r="M11" s="4"/>
      <c r="N11" s="4"/>
      <c r="O11" s="4"/>
      <c r="P11" s="4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 x14ac:dyDescent="0.25">
      <c r="A12" s="13" t="s">
        <v>16</v>
      </c>
      <c r="B12" s="4">
        <v>2.39</v>
      </c>
      <c r="C12" s="4">
        <v>0.34</v>
      </c>
      <c r="D12" s="4">
        <v>0.71</v>
      </c>
      <c r="E12" s="4">
        <v>2.2999999999999998</v>
      </c>
      <c r="F12" s="4" t="s">
        <v>14</v>
      </c>
      <c r="G12" s="4">
        <v>5.75</v>
      </c>
      <c r="H12" s="12">
        <v>710817</v>
      </c>
      <c r="I12" s="12">
        <v>697425.78</v>
      </c>
      <c r="J12" s="4"/>
      <c r="K12" s="4"/>
      <c r="L12" s="4"/>
      <c r="M12" s="4"/>
      <c r="N12" s="4"/>
      <c r="O12" s="4"/>
      <c r="P12" s="4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 x14ac:dyDescent="0.25">
      <c r="A13" s="26" t="s">
        <v>43</v>
      </c>
      <c r="B13" s="4">
        <v>2.46</v>
      </c>
      <c r="C13" s="4">
        <v>0.16</v>
      </c>
      <c r="D13" s="4">
        <v>0.13</v>
      </c>
      <c r="E13" s="4">
        <v>1.1499999999999999</v>
      </c>
      <c r="F13" s="4" t="s">
        <v>14</v>
      </c>
      <c r="G13" s="4">
        <v>3.9</v>
      </c>
      <c r="H13" s="12">
        <v>115518</v>
      </c>
      <c r="I13" s="12">
        <v>109607</v>
      </c>
      <c r="J13" s="4"/>
      <c r="K13" s="4"/>
      <c r="L13" s="4"/>
      <c r="M13" s="4"/>
      <c r="N13" s="4"/>
      <c r="O13" s="4"/>
      <c r="P13" s="4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 x14ac:dyDescent="0.25">
      <c r="A14" s="26" t="s">
        <v>44</v>
      </c>
      <c r="B14" s="4">
        <v>2.2599999999999998</v>
      </c>
      <c r="C14" s="4">
        <v>0.4</v>
      </c>
      <c r="D14" s="4">
        <v>0.5</v>
      </c>
      <c r="E14" s="4">
        <v>1.84</v>
      </c>
      <c r="F14" s="4" t="s">
        <v>14</v>
      </c>
      <c r="G14" s="4">
        <v>5</v>
      </c>
      <c r="H14" s="12">
        <v>282956</v>
      </c>
      <c r="I14" s="12">
        <v>278890</v>
      </c>
      <c r="J14" s="4"/>
      <c r="K14" s="4"/>
      <c r="L14" s="4"/>
      <c r="M14" s="4"/>
      <c r="N14" s="4"/>
      <c r="O14" s="4"/>
      <c r="P14" s="4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 x14ac:dyDescent="0.25">
      <c r="A15" s="13" t="s">
        <v>17</v>
      </c>
      <c r="B15" s="4">
        <v>1.67</v>
      </c>
      <c r="C15" s="4">
        <v>0.01</v>
      </c>
      <c r="D15" s="4">
        <v>0.28999999999999998</v>
      </c>
      <c r="E15" s="4">
        <v>1.47</v>
      </c>
      <c r="F15" s="4" t="s">
        <v>14</v>
      </c>
      <c r="G15" s="4">
        <v>3.44</v>
      </c>
      <c r="H15" s="12">
        <v>343199</v>
      </c>
      <c r="I15" s="12">
        <v>303102.69</v>
      </c>
      <c r="J15" s="4"/>
      <c r="K15" s="4"/>
      <c r="L15" s="4"/>
      <c r="M15" s="4"/>
      <c r="N15" s="4"/>
      <c r="O15" s="4"/>
      <c r="P15" s="4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 x14ac:dyDescent="0.25">
      <c r="A16" s="13" t="s">
        <v>18</v>
      </c>
      <c r="B16" s="4">
        <v>1.89</v>
      </c>
      <c r="C16" s="4">
        <v>0.8</v>
      </c>
      <c r="D16" s="4">
        <v>0.54</v>
      </c>
      <c r="E16" s="4">
        <v>1.47</v>
      </c>
      <c r="F16" s="4" t="s">
        <v>14</v>
      </c>
      <c r="G16" s="4">
        <v>4.6900000000000004</v>
      </c>
      <c r="H16" s="12">
        <v>616273</v>
      </c>
      <c r="I16" s="12">
        <v>606930.05000000005</v>
      </c>
      <c r="J16" s="4"/>
      <c r="K16" s="4"/>
      <c r="L16" s="4"/>
      <c r="M16" s="4"/>
      <c r="N16" s="4"/>
      <c r="O16" s="4"/>
      <c r="P16" s="4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 x14ac:dyDescent="0.25">
      <c r="A17" s="13" t="s">
        <v>19</v>
      </c>
      <c r="B17" s="4">
        <v>1.33</v>
      </c>
      <c r="C17" s="4">
        <v>0.13</v>
      </c>
      <c r="D17" s="4">
        <v>0.2</v>
      </c>
      <c r="E17" s="4">
        <v>2.4700000000000002</v>
      </c>
      <c r="F17" s="4" t="s">
        <v>14</v>
      </c>
      <c r="G17" s="4">
        <v>4.13</v>
      </c>
      <c r="H17" s="12">
        <v>106191</v>
      </c>
      <c r="I17" s="12">
        <v>104293</v>
      </c>
      <c r="J17" s="4"/>
      <c r="K17" s="4"/>
      <c r="L17" s="4"/>
      <c r="M17" s="4"/>
      <c r="N17" s="4"/>
      <c r="O17" s="4"/>
      <c r="P17" s="4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x14ac:dyDescent="0.25">
      <c r="A18" s="13" t="s">
        <v>20</v>
      </c>
      <c r="B18" s="4">
        <v>1.25</v>
      </c>
      <c r="C18" s="4">
        <v>0.09</v>
      </c>
      <c r="D18" s="4">
        <v>0.25</v>
      </c>
      <c r="E18" s="4">
        <v>1.05</v>
      </c>
      <c r="F18" s="4" t="s">
        <v>14</v>
      </c>
      <c r="G18" s="4">
        <v>2.63</v>
      </c>
      <c r="H18" s="12">
        <v>282153</v>
      </c>
      <c r="I18" s="12">
        <v>211862.94</v>
      </c>
      <c r="J18" s="4"/>
      <c r="K18" s="4"/>
      <c r="L18" s="4"/>
      <c r="M18" s="4"/>
      <c r="N18" s="4"/>
      <c r="O18" s="4"/>
      <c r="P18" s="4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 x14ac:dyDescent="0.25">
      <c r="A19" s="13" t="s">
        <v>21</v>
      </c>
      <c r="B19" s="4">
        <v>1.41</v>
      </c>
      <c r="C19" s="4">
        <v>0.5</v>
      </c>
      <c r="D19" s="4">
        <v>0.71</v>
      </c>
      <c r="E19" s="4">
        <v>0.83</v>
      </c>
      <c r="F19" s="4" t="s">
        <v>14</v>
      </c>
      <c r="G19" s="4">
        <v>3.45</v>
      </c>
      <c r="H19" s="12">
        <v>161721</v>
      </c>
      <c r="I19" s="12">
        <v>153645.4</v>
      </c>
      <c r="J19" s="4"/>
      <c r="K19" s="4"/>
      <c r="L19" s="4"/>
      <c r="M19" s="4"/>
      <c r="N19" s="4"/>
      <c r="O19" s="4"/>
      <c r="P19" s="4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 x14ac:dyDescent="0.25">
      <c r="A20" s="13" t="s">
        <v>22</v>
      </c>
      <c r="B20" s="4">
        <v>1.73</v>
      </c>
      <c r="C20" s="4">
        <v>1.44</v>
      </c>
      <c r="D20" s="4">
        <v>0.7</v>
      </c>
      <c r="E20" s="4">
        <v>0.95</v>
      </c>
      <c r="F20" s="4" t="s">
        <v>14</v>
      </c>
      <c r="G20" s="4">
        <v>4.82</v>
      </c>
      <c r="H20" s="12">
        <v>158338</v>
      </c>
      <c r="I20" s="12">
        <v>156666</v>
      </c>
      <c r="J20" s="4"/>
      <c r="K20" s="4"/>
      <c r="L20" s="4"/>
      <c r="M20" s="4"/>
      <c r="N20" s="4"/>
      <c r="O20" s="4"/>
      <c r="P20" s="4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 x14ac:dyDescent="0.25">
      <c r="A21" s="13" t="s">
        <v>23</v>
      </c>
      <c r="B21" s="4">
        <v>2.19</v>
      </c>
      <c r="C21" s="4">
        <v>0.98</v>
      </c>
      <c r="D21" s="4">
        <v>0.28000000000000003</v>
      </c>
      <c r="E21" s="4">
        <v>1.63</v>
      </c>
      <c r="F21" s="4" t="s">
        <v>14</v>
      </c>
      <c r="G21" s="4">
        <v>5.08</v>
      </c>
      <c r="H21" s="12">
        <v>103294</v>
      </c>
      <c r="I21" s="12">
        <v>135537.17000000001</v>
      </c>
      <c r="J21" s="4"/>
      <c r="K21" s="4"/>
      <c r="L21" s="4"/>
      <c r="M21" s="4"/>
      <c r="N21" s="4"/>
      <c r="O21" s="4"/>
      <c r="P21" s="4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 x14ac:dyDescent="0.25">
      <c r="A22" s="13" t="s">
        <v>24</v>
      </c>
      <c r="B22" s="4">
        <v>1.83</v>
      </c>
      <c r="C22" s="4">
        <v>0.6</v>
      </c>
      <c r="D22" s="4">
        <v>0.33</v>
      </c>
      <c r="E22" s="4">
        <v>0.89</v>
      </c>
      <c r="F22" s="4" t="s">
        <v>14</v>
      </c>
      <c r="G22" s="4">
        <v>3.66</v>
      </c>
      <c r="H22" s="12">
        <v>350346</v>
      </c>
      <c r="I22" s="12">
        <v>329909.45</v>
      </c>
      <c r="J22" s="4"/>
      <c r="K22" s="4"/>
      <c r="L22" s="4"/>
      <c r="M22" s="4"/>
      <c r="N22" s="4"/>
      <c r="O22" s="4"/>
      <c r="P22" s="4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 x14ac:dyDescent="0.25">
      <c r="A23" s="13" t="s">
        <v>25</v>
      </c>
      <c r="B23" s="4">
        <v>0.86</v>
      </c>
      <c r="C23" s="4">
        <v>1.1499999999999999</v>
      </c>
      <c r="D23" s="4">
        <v>0.11</v>
      </c>
      <c r="E23" s="4">
        <v>0.94</v>
      </c>
      <c r="F23" s="4" t="s">
        <v>14</v>
      </c>
      <c r="G23" s="4">
        <v>3.07</v>
      </c>
      <c r="H23" s="12">
        <v>176559</v>
      </c>
      <c r="I23" s="12">
        <v>173208.3</v>
      </c>
      <c r="J23" s="4"/>
      <c r="K23" s="4"/>
      <c r="L23" s="4"/>
      <c r="M23" s="4"/>
      <c r="N23" s="4"/>
      <c r="O23" s="4"/>
      <c r="P23" s="4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 x14ac:dyDescent="0.25">
      <c r="A24" s="14" t="s">
        <v>26</v>
      </c>
      <c r="B24" s="15">
        <v>0.67</v>
      </c>
      <c r="C24" s="15">
        <v>0.14000000000000001</v>
      </c>
      <c r="D24" s="15">
        <v>0.22</v>
      </c>
      <c r="E24" s="15">
        <v>0.65</v>
      </c>
      <c r="F24" s="15" t="s">
        <v>14</v>
      </c>
      <c r="G24" s="15">
        <v>1.68</v>
      </c>
      <c r="H24" s="16">
        <v>226700</v>
      </c>
      <c r="I24" s="16">
        <v>151324.04</v>
      </c>
      <c r="J24" s="4"/>
      <c r="K24" s="4"/>
      <c r="L24" s="4"/>
      <c r="M24" s="4"/>
      <c r="N24" s="4"/>
      <c r="O24" s="4"/>
      <c r="P24" s="4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 x14ac:dyDescent="0.25">
      <c r="A25" s="17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 x14ac:dyDescent="0.25">
      <c r="A26" s="17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 x14ac:dyDescent="0.25">
      <c r="A27" s="18" t="s">
        <v>28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 x14ac:dyDescent="0.25">
      <c r="A28" s="17" t="s">
        <v>42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showGridLines="0" workbookViewId="0"/>
  </sheetViews>
  <sheetFormatPr defaultColWidth="14.42578125" defaultRowHeight="15" customHeight="1" x14ac:dyDescent="0.25"/>
  <cols>
    <col min="1" max="1" width="35.7109375" style="7" customWidth="1"/>
    <col min="2" max="7" width="14.28515625" style="7" customWidth="1"/>
    <col min="8" max="9" width="14.7109375" style="7" customWidth="1"/>
    <col min="10" max="16" width="10.42578125" style="7" customWidth="1"/>
    <col min="17" max="26" width="9.85546875" style="7" customWidth="1"/>
    <col min="27" max="16384" width="14.42578125" style="7"/>
  </cols>
  <sheetData>
    <row r="1" spans="1:26" ht="15" customHeight="1" x14ac:dyDescent="0.25">
      <c r="A1" s="5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8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 x14ac:dyDescent="0.25">
      <c r="A4" s="9">
        <v>2014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 x14ac:dyDescent="0.2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 x14ac:dyDescent="0.25">
      <c r="A6" s="28"/>
      <c r="B6" s="30" t="s">
        <v>2</v>
      </c>
      <c r="C6" s="31"/>
      <c r="D6" s="31"/>
      <c r="E6" s="31"/>
      <c r="F6" s="31"/>
      <c r="G6" s="32"/>
      <c r="H6" s="33" t="s">
        <v>3</v>
      </c>
      <c r="I6" s="33" t="s">
        <v>4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5">
      <c r="A7" s="29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  <c r="I7" s="3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25">
      <c r="A8" s="10" t="s">
        <v>11</v>
      </c>
      <c r="B8" s="1">
        <f t="shared" ref="B8:E8" si="0">SUM(B9:B24)</f>
        <v>32.57</v>
      </c>
      <c r="C8" s="1">
        <f t="shared" si="0"/>
        <v>8.5200000000000014</v>
      </c>
      <c r="D8" s="1">
        <f t="shared" si="0"/>
        <v>6.49</v>
      </c>
      <c r="E8" s="1">
        <f t="shared" si="0"/>
        <v>25.000000000000004</v>
      </c>
      <c r="F8" s="1" t="s">
        <v>14</v>
      </c>
      <c r="G8" s="1">
        <f t="shared" ref="G8:I8" si="1">SUM(G9:G24)</f>
        <v>72.589999999999989</v>
      </c>
      <c r="H8" s="3">
        <f t="shared" si="1"/>
        <v>4739672.16</v>
      </c>
      <c r="I8" s="3">
        <f t="shared" si="1"/>
        <v>4402248.7799999993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5">
      <c r="A9" s="11" t="s">
        <v>12</v>
      </c>
      <c r="B9" s="4">
        <v>3.36</v>
      </c>
      <c r="C9" s="4">
        <v>0.23</v>
      </c>
      <c r="D9" s="4">
        <v>0.52</v>
      </c>
      <c r="E9" s="4">
        <v>1.72</v>
      </c>
      <c r="F9" s="4" t="s">
        <v>14</v>
      </c>
      <c r="G9" s="4">
        <v>5.83</v>
      </c>
      <c r="H9" s="12">
        <v>118476.4</v>
      </c>
      <c r="I9" s="12">
        <v>95614.65</v>
      </c>
      <c r="J9" s="4"/>
      <c r="K9" s="4"/>
      <c r="L9" s="4"/>
      <c r="M9" s="4"/>
      <c r="N9" s="4"/>
      <c r="O9" s="4"/>
      <c r="P9" s="4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 x14ac:dyDescent="0.25">
      <c r="A10" s="13" t="s">
        <v>13</v>
      </c>
      <c r="B10" s="4">
        <v>3.05</v>
      </c>
      <c r="C10" s="4">
        <v>0.62</v>
      </c>
      <c r="D10" s="4">
        <v>0.25</v>
      </c>
      <c r="E10" s="4">
        <v>2.57</v>
      </c>
      <c r="F10" s="4" t="s">
        <v>14</v>
      </c>
      <c r="G10" s="4">
        <v>6.49</v>
      </c>
      <c r="H10" s="12">
        <v>412419</v>
      </c>
      <c r="I10" s="12">
        <v>412183</v>
      </c>
      <c r="J10" s="4"/>
      <c r="K10" s="4"/>
      <c r="L10" s="4"/>
      <c r="M10" s="4"/>
      <c r="N10" s="4"/>
      <c r="O10" s="4"/>
      <c r="P10" s="4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 x14ac:dyDescent="0.25">
      <c r="A11" s="13" t="s">
        <v>15</v>
      </c>
      <c r="B11" s="4">
        <v>3</v>
      </c>
      <c r="C11" s="4">
        <v>0.5</v>
      </c>
      <c r="D11" s="4">
        <v>0.79</v>
      </c>
      <c r="E11" s="4">
        <v>1.36</v>
      </c>
      <c r="F11" s="4" t="s">
        <v>14</v>
      </c>
      <c r="G11" s="4">
        <v>5.66</v>
      </c>
      <c r="H11" s="12">
        <v>591659.76</v>
      </c>
      <c r="I11" s="12">
        <v>624357.41</v>
      </c>
      <c r="J11" s="4"/>
      <c r="K11" s="4"/>
      <c r="L11" s="4"/>
      <c r="M11" s="4"/>
      <c r="N11" s="4"/>
      <c r="O11" s="4"/>
      <c r="P11" s="4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 x14ac:dyDescent="0.25">
      <c r="A12" s="13" t="s">
        <v>16</v>
      </c>
      <c r="B12" s="4">
        <v>2.71</v>
      </c>
      <c r="C12" s="4">
        <v>0.49</v>
      </c>
      <c r="D12" s="4">
        <v>0.81</v>
      </c>
      <c r="E12" s="4">
        <v>2.96</v>
      </c>
      <c r="F12" s="4" t="s">
        <v>14</v>
      </c>
      <c r="G12" s="4">
        <v>6.97</v>
      </c>
      <c r="H12" s="12">
        <v>717191</v>
      </c>
      <c r="I12" s="12">
        <v>720849.02</v>
      </c>
      <c r="J12" s="4"/>
      <c r="K12" s="4"/>
      <c r="L12" s="4"/>
      <c r="M12" s="4"/>
      <c r="N12" s="4"/>
      <c r="O12" s="4"/>
      <c r="P12" s="4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 x14ac:dyDescent="0.25">
      <c r="A13" s="26" t="s">
        <v>43</v>
      </c>
      <c r="B13" s="4">
        <v>2.52</v>
      </c>
      <c r="C13" s="4">
        <v>0.11</v>
      </c>
      <c r="D13" s="4">
        <v>0.17</v>
      </c>
      <c r="E13" s="4">
        <v>1.1499999999999999</v>
      </c>
      <c r="F13" s="4" t="s">
        <v>14</v>
      </c>
      <c r="G13" s="4">
        <v>3.96</v>
      </c>
      <c r="H13" s="12">
        <v>116568</v>
      </c>
      <c r="I13" s="12">
        <v>108319.6</v>
      </c>
      <c r="J13" s="4"/>
      <c r="K13" s="4"/>
      <c r="L13" s="4"/>
      <c r="M13" s="4"/>
      <c r="N13" s="4"/>
      <c r="O13" s="4"/>
      <c r="P13" s="4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 x14ac:dyDescent="0.25">
      <c r="A14" s="26" t="s">
        <v>44</v>
      </c>
      <c r="B14" s="4">
        <v>2.33</v>
      </c>
      <c r="C14" s="4">
        <v>0.38</v>
      </c>
      <c r="D14" s="4">
        <v>0.54</v>
      </c>
      <c r="E14" s="4">
        <v>1.97</v>
      </c>
      <c r="F14" s="4" t="s">
        <v>14</v>
      </c>
      <c r="G14" s="4">
        <v>5.22</v>
      </c>
      <c r="H14" s="12">
        <v>280920</v>
      </c>
      <c r="I14" s="12">
        <v>268143</v>
      </c>
      <c r="J14" s="4"/>
      <c r="K14" s="4"/>
      <c r="L14" s="4"/>
      <c r="M14" s="4"/>
      <c r="N14" s="4"/>
      <c r="O14" s="4"/>
      <c r="P14" s="4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 x14ac:dyDescent="0.25">
      <c r="A15" s="13" t="s">
        <v>17</v>
      </c>
      <c r="B15" s="4">
        <v>1.7</v>
      </c>
      <c r="C15" s="4">
        <v>0.01</v>
      </c>
      <c r="D15" s="4">
        <v>0.32</v>
      </c>
      <c r="E15" s="4">
        <v>1.53</v>
      </c>
      <c r="F15" s="4" t="s">
        <v>14</v>
      </c>
      <c r="G15" s="4">
        <v>3.55</v>
      </c>
      <c r="H15" s="12">
        <v>329573</v>
      </c>
      <c r="I15" s="12">
        <v>317899.38</v>
      </c>
      <c r="J15" s="4"/>
      <c r="K15" s="4"/>
      <c r="L15" s="4"/>
      <c r="M15" s="4"/>
      <c r="N15" s="4"/>
      <c r="O15" s="4"/>
      <c r="P15" s="4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 x14ac:dyDescent="0.25">
      <c r="A16" s="13" t="s">
        <v>18</v>
      </c>
      <c r="B16" s="4">
        <v>1.77</v>
      </c>
      <c r="C16" s="4">
        <v>1</v>
      </c>
      <c r="D16" s="4">
        <v>0.6</v>
      </c>
      <c r="E16" s="4">
        <v>1.36</v>
      </c>
      <c r="F16" s="4" t="s">
        <v>14</v>
      </c>
      <c r="G16" s="4">
        <v>4.7300000000000004</v>
      </c>
      <c r="H16" s="12">
        <v>618727</v>
      </c>
      <c r="I16" s="12">
        <v>616654</v>
      </c>
      <c r="J16" s="4"/>
      <c r="K16" s="4"/>
      <c r="L16" s="4"/>
      <c r="M16" s="4"/>
      <c r="N16" s="4"/>
      <c r="O16" s="4"/>
      <c r="P16" s="4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 x14ac:dyDescent="0.25">
      <c r="A17" s="13" t="s">
        <v>19</v>
      </c>
      <c r="B17" s="4">
        <v>1.62</v>
      </c>
      <c r="C17" s="4">
        <v>0.18</v>
      </c>
      <c r="D17" s="4">
        <v>0.27</v>
      </c>
      <c r="E17" s="4">
        <v>2.93</v>
      </c>
      <c r="F17" s="4" t="s">
        <v>14</v>
      </c>
      <c r="G17" s="4">
        <v>5</v>
      </c>
      <c r="H17" s="12">
        <v>104288</v>
      </c>
      <c r="I17" s="12">
        <v>102948</v>
      </c>
      <c r="J17" s="4"/>
      <c r="K17" s="4"/>
      <c r="L17" s="4"/>
      <c r="M17" s="4"/>
      <c r="N17" s="4"/>
      <c r="O17" s="4"/>
      <c r="P17" s="4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x14ac:dyDescent="0.25">
      <c r="A18" s="13" t="s">
        <v>20</v>
      </c>
      <c r="B18" s="4">
        <v>1.1000000000000001</v>
      </c>
      <c r="C18" s="4">
        <v>0.1</v>
      </c>
      <c r="D18" s="4">
        <v>0.24</v>
      </c>
      <c r="E18" s="4">
        <v>0.85</v>
      </c>
      <c r="F18" s="4" t="s">
        <v>14</v>
      </c>
      <c r="G18" s="4">
        <v>2.2799999999999998</v>
      </c>
      <c r="H18" s="12">
        <v>283020</v>
      </c>
      <c r="I18" s="12">
        <v>187840.36</v>
      </c>
      <c r="J18" s="4"/>
      <c r="K18" s="4"/>
      <c r="L18" s="4"/>
      <c r="M18" s="4"/>
      <c r="N18" s="4"/>
      <c r="O18" s="4"/>
      <c r="P18" s="4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 x14ac:dyDescent="0.25">
      <c r="A19" s="13" t="s">
        <v>21</v>
      </c>
      <c r="B19" s="4">
        <v>1.47</v>
      </c>
      <c r="C19" s="4">
        <v>0.54</v>
      </c>
      <c r="D19" s="4">
        <v>0.74</v>
      </c>
      <c r="E19" s="4">
        <v>0.86</v>
      </c>
      <c r="F19" s="4" t="s">
        <v>14</v>
      </c>
      <c r="G19" s="4">
        <v>3.61</v>
      </c>
      <c r="H19" s="12">
        <v>163096</v>
      </c>
      <c r="I19" s="12">
        <v>161714.73000000001</v>
      </c>
      <c r="J19" s="4"/>
      <c r="K19" s="4"/>
      <c r="L19" s="4"/>
      <c r="M19" s="4"/>
      <c r="N19" s="4"/>
      <c r="O19" s="4"/>
      <c r="P19" s="4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 x14ac:dyDescent="0.25">
      <c r="A20" s="13" t="s">
        <v>22</v>
      </c>
      <c r="B20" s="4">
        <v>1.91</v>
      </c>
      <c r="C20" s="4">
        <v>1.41</v>
      </c>
      <c r="D20" s="4">
        <v>0.73</v>
      </c>
      <c r="E20" s="4">
        <v>1.06</v>
      </c>
      <c r="F20" s="4" t="s">
        <v>14</v>
      </c>
      <c r="G20" s="4">
        <v>5.12</v>
      </c>
      <c r="H20" s="12">
        <v>161414</v>
      </c>
      <c r="I20" s="12">
        <v>154603.09</v>
      </c>
      <c r="J20" s="4"/>
      <c r="K20" s="4"/>
      <c r="L20" s="4"/>
      <c r="M20" s="4"/>
      <c r="N20" s="4"/>
      <c r="O20" s="4"/>
      <c r="P20" s="4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 x14ac:dyDescent="0.25">
      <c r="A21" s="13" t="s">
        <v>23</v>
      </c>
      <c r="B21" s="4">
        <v>1.89</v>
      </c>
      <c r="C21" s="4">
        <v>1.06</v>
      </c>
      <c r="D21" s="4">
        <v>0.17</v>
      </c>
      <c r="E21" s="4">
        <v>1.62</v>
      </c>
      <c r="F21" s="4" t="s">
        <v>14</v>
      </c>
      <c r="G21" s="4">
        <v>4.74</v>
      </c>
      <c r="H21" s="12">
        <v>103822</v>
      </c>
      <c r="I21" s="12">
        <v>101494</v>
      </c>
      <c r="J21" s="4"/>
      <c r="K21" s="4"/>
      <c r="L21" s="4"/>
      <c r="M21" s="4"/>
      <c r="N21" s="4"/>
      <c r="O21" s="4"/>
      <c r="P21" s="4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 x14ac:dyDescent="0.25">
      <c r="A22" s="13" t="s">
        <v>24</v>
      </c>
      <c r="B22" s="4">
        <v>1.89</v>
      </c>
      <c r="C22" s="4">
        <v>0.69</v>
      </c>
      <c r="D22" s="4">
        <v>0.25</v>
      </c>
      <c r="E22" s="4">
        <v>0.89</v>
      </c>
      <c r="F22" s="4" t="s">
        <v>14</v>
      </c>
      <c r="G22" s="4">
        <v>3.72</v>
      </c>
      <c r="H22" s="12">
        <v>346906</v>
      </c>
      <c r="I22" s="12">
        <v>313033.19</v>
      </c>
      <c r="J22" s="4"/>
      <c r="K22" s="4"/>
      <c r="L22" s="4"/>
      <c r="M22" s="4"/>
      <c r="N22" s="4"/>
      <c r="O22" s="4"/>
      <c r="P22" s="4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 x14ac:dyDescent="0.25">
      <c r="A23" s="13" t="s">
        <v>25</v>
      </c>
      <c r="B23" s="4">
        <v>0.94</v>
      </c>
      <c r="C23" s="4">
        <v>1.1499999999999999</v>
      </c>
      <c r="D23" s="4">
        <v>0.09</v>
      </c>
      <c r="E23" s="4">
        <v>1.1399999999999999</v>
      </c>
      <c r="F23" s="4" t="s">
        <v>14</v>
      </c>
      <c r="G23" s="4">
        <v>3.32</v>
      </c>
      <c r="H23" s="12">
        <v>174170</v>
      </c>
      <c r="I23" s="12">
        <v>130705.42</v>
      </c>
      <c r="J23" s="4"/>
      <c r="K23" s="4"/>
      <c r="L23" s="4"/>
      <c r="M23" s="4"/>
      <c r="N23" s="4"/>
      <c r="O23" s="4"/>
      <c r="P23" s="4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 x14ac:dyDescent="0.25">
      <c r="A24" s="14" t="s">
        <v>26</v>
      </c>
      <c r="B24" s="25">
        <v>1.31</v>
      </c>
      <c r="C24" s="15">
        <v>0.05</v>
      </c>
      <c r="D24" s="15" t="s">
        <v>14</v>
      </c>
      <c r="E24" s="15">
        <v>1.03</v>
      </c>
      <c r="F24" s="15" t="s">
        <v>14</v>
      </c>
      <c r="G24" s="15">
        <v>2.39</v>
      </c>
      <c r="H24" s="16">
        <v>217422</v>
      </c>
      <c r="I24" s="16">
        <v>85889.93</v>
      </c>
      <c r="J24" s="4"/>
      <c r="K24" s="4"/>
      <c r="L24" s="4"/>
      <c r="M24" s="4"/>
      <c r="N24" s="4"/>
      <c r="O24" s="4"/>
      <c r="P24" s="4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 x14ac:dyDescent="0.25">
      <c r="A25" s="17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 x14ac:dyDescent="0.25">
      <c r="A26" s="17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 x14ac:dyDescent="0.25">
      <c r="A27" s="17" t="s">
        <v>41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 x14ac:dyDescent="0.25">
      <c r="A28" s="18" t="s">
        <v>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 x14ac:dyDescent="0.25">
      <c r="A29" s="17" t="s">
        <v>42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1"/>
  <sheetViews>
    <sheetView showGridLines="0" workbookViewId="0"/>
  </sheetViews>
  <sheetFormatPr defaultColWidth="14.42578125" defaultRowHeight="15" customHeight="1" x14ac:dyDescent="0.25"/>
  <cols>
    <col min="1" max="1" width="35.7109375" style="7" customWidth="1"/>
    <col min="2" max="7" width="14.28515625" style="7" customWidth="1"/>
    <col min="8" max="9" width="14.7109375" style="7" customWidth="1"/>
    <col min="10" max="16" width="10.42578125" style="7" customWidth="1"/>
    <col min="17" max="26" width="9.85546875" style="7" customWidth="1"/>
    <col min="27" max="16384" width="14.42578125" style="7"/>
  </cols>
  <sheetData>
    <row r="1" spans="1:26" ht="15" customHeight="1" x14ac:dyDescent="0.25">
      <c r="A1" s="5" t="s">
        <v>33</v>
      </c>
      <c r="B1" s="4"/>
      <c r="C1" s="4"/>
      <c r="D1" s="4"/>
      <c r="E1" s="4"/>
      <c r="F1" s="4"/>
      <c r="G1" s="4"/>
      <c r="H1" s="4"/>
      <c r="I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8" t="s">
        <v>0</v>
      </c>
      <c r="B2" s="4"/>
      <c r="C2" s="4"/>
      <c r="D2" s="4"/>
      <c r="E2" s="4"/>
      <c r="F2" s="4"/>
      <c r="G2" s="4"/>
      <c r="H2" s="4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 x14ac:dyDescent="0.25">
      <c r="A4" s="9">
        <v>2015</v>
      </c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 x14ac:dyDescent="0.25">
      <c r="A5" s="5"/>
      <c r="B5" s="4"/>
      <c r="C5" s="4"/>
      <c r="D5" s="4"/>
      <c r="E5" s="4"/>
      <c r="F5" s="4"/>
      <c r="G5" s="4"/>
      <c r="H5" s="4"/>
      <c r="I5" s="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 x14ac:dyDescent="0.25">
      <c r="A6" s="28"/>
      <c r="B6" s="30" t="s">
        <v>2</v>
      </c>
      <c r="C6" s="31"/>
      <c r="D6" s="31"/>
      <c r="E6" s="31"/>
      <c r="F6" s="31"/>
      <c r="G6" s="32"/>
      <c r="H6" s="33" t="s">
        <v>3</v>
      </c>
      <c r="I6" s="33" t="s">
        <v>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 x14ac:dyDescent="0.25">
      <c r="A7" s="29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  <c r="I7" s="3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 customHeight="1" x14ac:dyDescent="0.25">
      <c r="A8" s="10" t="s">
        <v>11</v>
      </c>
      <c r="B8" s="1">
        <f t="shared" ref="B8:I8" si="0">SUM(B9:B24)</f>
        <v>31.846053546322832</v>
      </c>
      <c r="C8" s="1">
        <f t="shared" si="0"/>
        <v>7.6896335042595201</v>
      </c>
      <c r="D8" s="1">
        <f t="shared" si="0"/>
        <v>6.7201926017475229</v>
      </c>
      <c r="E8" s="1">
        <f t="shared" si="0"/>
        <v>23.826194978864098</v>
      </c>
      <c r="F8" s="1" t="s">
        <v>14</v>
      </c>
      <c r="G8" s="1">
        <f t="shared" si="0"/>
        <v>70.082084027923912</v>
      </c>
      <c r="H8" s="3">
        <f t="shared" si="0"/>
        <v>4656227.1399999997</v>
      </c>
      <c r="I8" s="3">
        <f t="shared" si="0"/>
        <v>4361518.5099150008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5">
      <c r="A9" s="19" t="s">
        <v>12</v>
      </c>
      <c r="B9" s="20">
        <v>2.5766445168857963</v>
      </c>
      <c r="C9" s="21">
        <v>0.39407404791603318</v>
      </c>
      <c r="D9" s="21">
        <v>0.8166771971573934</v>
      </c>
      <c r="E9" s="21">
        <v>1.7040740897711568</v>
      </c>
      <c r="F9" s="21" t="s">
        <v>14</v>
      </c>
      <c r="G9" s="21">
        <v>5.4914698517303808</v>
      </c>
      <c r="H9" s="22">
        <v>111482</v>
      </c>
      <c r="I9" s="22">
        <v>91840.607600000003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 x14ac:dyDescent="0.25">
      <c r="A10" s="6" t="s">
        <v>13</v>
      </c>
      <c r="B10" s="23">
        <v>3.2840241184617858</v>
      </c>
      <c r="C10" s="4">
        <v>0.70420003374308948</v>
      </c>
      <c r="D10" s="4">
        <v>0.26735414941910879</v>
      </c>
      <c r="E10" s="4">
        <v>2.5945272436211826</v>
      </c>
      <c r="F10" s="4" t="s">
        <v>14</v>
      </c>
      <c r="G10" s="4">
        <v>6.8501055452451665</v>
      </c>
      <c r="H10" s="12">
        <v>412936</v>
      </c>
      <c r="I10" s="12">
        <v>407787.2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 x14ac:dyDescent="0.25">
      <c r="A11" s="6" t="s">
        <v>15</v>
      </c>
      <c r="B11" s="23">
        <v>3.2655634102313633</v>
      </c>
      <c r="C11" s="4">
        <v>0.46565987814928672</v>
      </c>
      <c r="D11" s="4">
        <v>0.76068037295582647</v>
      </c>
      <c r="E11" s="4">
        <v>1.5962823460249254</v>
      </c>
      <c r="F11" s="4" t="s">
        <v>14</v>
      </c>
      <c r="G11" s="4">
        <v>6.0881860073614016</v>
      </c>
      <c r="H11" s="12">
        <v>584119.18999999994</v>
      </c>
      <c r="I11" s="12">
        <v>583655.17999999993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 x14ac:dyDescent="0.25">
      <c r="A12" s="6" t="s">
        <v>16</v>
      </c>
      <c r="B12" s="23">
        <v>2.6704660583414346</v>
      </c>
      <c r="C12" s="4">
        <v>0.27017977173003238</v>
      </c>
      <c r="D12" s="4">
        <v>0.69554553876337499</v>
      </c>
      <c r="E12" s="4">
        <v>2.7755966966178747</v>
      </c>
      <c r="F12" s="4" t="s">
        <v>14</v>
      </c>
      <c r="G12" s="4">
        <v>6.4117880654527166</v>
      </c>
      <c r="H12" s="12">
        <v>699646</v>
      </c>
      <c r="I12" s="12">
        <v>803348.78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 x14ac:dyDescent="0.25">
      <c r="A13" s="26" t="s">
        <v>43</v>
      </c>
      <c r="B13" s="23">
        <v>2.5011191057892805</v>
      </c>
      <c r="C13" s="4">
        <v>0.13274223427390125</v>
      </c>
      <c r="D13" s="4">
        <v>0.1000059960086271</v>
      </c>
      <c r="E13" s="4">
        <v>1.1085520981555561</v>
      </c>
      <c r="F13" s="4" t="s">
        <v>14</v>
      </c>
      <c r="G13" s="4">
        <v>3.8424288309573029</v>
      </c>
      <c r="H13" s="12">
        <v>113066</v>
      </c>
      <c r="I13" s="12">
        <v>111741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 x14ac:dyDescent="0.25">
      <c r="A14" s="26" t="s">
        <v>44</v>
      </c>
      <c r="B14" s="23">
        <v>2.6209064242075266</v>
      </c>
      <c r="C14" s="4">
        <v>0.36969354663808207</v>
      </c>
      <c r="D14" s="4">
        <v>0.44883814170283826</v>
      </c>
      <c r="E14" s="4">
        <v>1.6575771984950649</v>
      </c>
      <c r="F14" s="4" t="s">
        <v>14</v>
      </c>
      <c r="G14" s="4">
        <v>5.0970153110435117</v>
      </c>
      <c r="H14" s="12">
        <v>283586</v>
      </c>
      <c r="I14" s="12">
        <v>273859.25699999998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 x14ac:dyDescent="0.25">
      <c r="A15" s="6" t="s">
        <v>17</v>
      </c>
      <c r="B15" s="23">
        <v>1.7025270367049223</v>
      </c>
      <c r="C15" s="4">
        <v>4.875634166451015E-2</v>
      </c>
      <c r="D15" s="4">
        <v>0.31308973718577543</v>
      </c>
      <c r="E15" s="4">
        <v>1.4456349187243849</v>
      </c>
      <c r="F15" s="4" t="s">
        <v>14</v>
      </c>
      <c r="G15" s="4">
        <v>3.5100080342795925</v>
      </c>
      <c r="H15" s="12">
        <v>342307</v>
      </c>
      <c r="I15" s="12">
        <v>332326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 x14ac:dyDescent="0.25">
      <c r="A16" s="6" t="s">
        <v>18</v>
      </c>
      <c r="B16" s="23">
        <v>1.9829852258804654</v>
      </c>
      <c r="C16" s="4">
        <v>0.47551953953914577</v>
      </c>
      <c r="D16" s="4">
        <v>0.67783897675964389</v>
      </c>
      <c r="E16" s="4">
        <v>1.3722969867980932</v>
      </c>
      <c r="F16" s="4" t="s">
        <v>14</v>
      </c>
      <c r="G16" s="4">
        <v>4.5086407289773485</v>
      </c>
      <c r="H16" s="12">
        <v>622315</v>
      </c>
      <c r="I16" s="12">
        <v>552345.06400000001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 x14ac:dyDescent="0.25">
      <c r="A17" s="6" t="s">
        <v>19</v>
      </c>
      <c r="B17" s="23">
        <v>1.6690831493455291</v>
      </c>
      <c r="C17" s="4">
        <v>0.15256860116700835</v>
      </c>
      <c r="D17" s="4">
        <v>0.23126281343636651</v>
      </c>
      <c r="E17" s="4">
        <v>3.0541367686484779</v>
      </c>
      <c r="F17" s="4" t="s">
        <v>14</v>
      </c>
      <c r="G17" s="4">
        <v>5.1070513325973819</v>
      </c>
      <c r="H17" s="12">
        <v>102427</v>
      </c>
      <c r="I17" s="12">
        <v>101456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x14ac:dyDescent="0.25">
      <c r="A18" s="6" t="s">
        <v>20</v>
      </c>
      <c r="B18" s="23">
        <v>1.2030764088118704</v>
      </c>
      <c r="C18" s="4">
        <v>0.12148192136749392</v>
      </c>
      <c r="D18" s="4">
        <v>0.24502578020674962</v>
      </c>
      <c r="E18" s="4">
        <v>0.98049847469031848</v>
      </c>
      <c r="F18" s="4" t="s">
        <v>14</v>
      </c>
      <c r="G18" s="4">
        <v>2.5500825850764324</v>
      </c>
      <c r="H18" s="12">
        <v>268315</v>
      </c>
      <c r="I18" s="12">
        <v>198375.19631500001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 x14ac:dyDescent="0.25">
      <c r="A19" s="6" t="s">
        <v>21</v>
      </c>
      <c r="B19" s="23">
        <v>1.5227657487765203</v>
      </c>
      <c r="C19" s="4">
        <v>0.55056043584177183</v>
      </c>
      <c r="D19" s="4">
        <v>0.76364336975902458</v>
      </c>
      <c r="E19" s="4">
        <v>0.79918905383904482</v>
      </c>
      <c r="F19" s="4" t="s">
        <v>14</v>
      </c>
      <c r="G19" s="4">
        <v>3.6361586082163608</v>
      </c>
      <c r="H19" s="12">
        <v>163636</v>
      </c>
      <c r="I19" s="12">
        <v>161702.72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 x14ac:dyDescent="0.25">
      <c r="A20" s="6" t="s">
        <v>22</v>
      </c>
      <c r="B20" s="23">
        <v>1.7646337617833892</v>
      </c>
      <c r="C20" s="4">
        <v>1.3854117160989272</v>
      </c>
      <c r="D20" s="4">
        <v>0.6934634582025756</v>
      </c>
      <c r="E20" s="4">
        <v>1.035343514465126</v>
      </c>
      <c r="F20" s="4" t="s">
        <v>14</v>
      </c>
      <c r="G20" s="4">
        <v>4.8788524505500179</v>
      </c>
      <c r="H20" s="12">
        <v>163755</v>
      </c>
      <c r="I20" s="12">
        <v>164585.5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 x14ac:dyDescent="0.25">
      <c r="A21" s="6" t="s">
        <v>23</v>
      </c>
      <c r="B21" s="23">
        <v>1.9549354018415599</v>
      </c>
      <c r="C21" s="4">
        <v>1.024502696716773</v>
      </c>
      <c r="D21" s="4">
        <v>0.29782673338391813</v>
      </c>
      <c r="E21" s="4">
        <v>1.6273042060578717</v>
      </c>
      <c r="F21" s="4" t="s">
        <v>14</v>
      </c>
      <c r="G21" s="4">
        <v>4.9045690380001234</v>
      </c>
      <c r="H21" s="12">
        <v>99220</v>
      </c>
      <c r="I21" s="12">
        <v>97526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 x14ac:dyDescent="0.25">
      <c r="A22" s="6" t="s">
        <v>24</v>
      </c>
      <c r="B22" s="23">
        <v>2.0393699731627741</v>
      </c>
      <c r="C22" s="4">
        <v>0.54825528753197739</v>
      </c>
      <c r="D22" s="4">
        <v>0.28908922034868834</v>
      </c>
      <c r="E22" s="4">
        <v>1.0319577805545044</v>
      </c>
      <c r="F22" s="4" t="s">
        <v>14</v>
      </c>
      <c r="G22" s="4">
        <v>3.9086722615979448</v>
      </c>
      <c r="H22" s="12">
        <v>339938</v>
      </c>
      <c r="I22" s="12">
        <v>333002.005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 x14ac:dyDescent="0.25">
      <c r="A23" s="6" t="s">
        <v>25</v>
      </c>
      <c r="B23" s="23">
        <v>1.0879532060986159</v>
      </c>
      <c r="C23" s="4">
        <v>1.0460274518814878</v>
      </c>
      <c r="D23" s="4">
        <v>0.11985111645761244</v>
      </c>
      <c r="E23" s="4">
        <v>1.0432236024005193</v>
      </c>
      <c r="F23" s="4" t="s">
        <v>14</v>
      </c>
      <c r="G23" s="4">
        <v>3.2970553768382351</v>
      </c>
      <c r="H23" s="12">
        <v>155129.95000000001</v>
      </c>
      <c r="I23" s="12">
        <v>147968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 x14ac:dyDescent="0.25">
      <c r="A24" s="24" t="s">
        <v>26</v>
      </c>
      <c r="B24" s="25" t="s">
        <v>14</v>
      </c>
      <c r="C24" s="15" t="s">
        <v>14</v>
      </c>
      <c r="D24" s="15" t="s">
        <v>14</v>
      </c>
      <c r="E24" s="15" t="s">
        <v>14</v>
      </c>
      <c r="F24" s="15" t="s">
        <v>14</v>
      </c>
      <c r="G24" s="15" t="s">
        <v>14</v>
      </c>
      <c r="H24" s="16">
        <v>194349</v>
      </c>
      <c r="I24" s="16" t="s">
        <v>14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 x14ac:dyDescent="0.25">
      <c r="A25" s="17" t="s">
        <v>29</v>
      </c>
      <c r="B25" s="4"/>
      <c r="C25" s="4"/>
      <c r="D25" s="4"/>
      <c r="E25" s="4"/>
      <c r="F25" s="4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 x14ac:dyDescent="0.25">
      <c r="A26" s="17" t="s">
        <v>27</v>
      </c>
      <c r="B26" s="4"/>
      <c r="C26" s="4"/>
      <c r="D26" s="4"/>
      <c r="E26" s="4"/>
      <c r="F26" s="4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 x14ac:dyDescent="0.25">
      <c r="A27" s="17" t="s">
        <v>40</v>
      </c>
      <c r="B27" s="4"/>
      <c r="C27" s="4"/>
      <c r="D27" s="4"/>
      <c r="E27" s="4"/>
      <c r="F27" s="4"/>
      <c r="G27" s="4"/>
      <c r="H27" s="4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 x14ac:dyDescent="0.25">
      <c r="A28" s="18" t="s">
        <v>28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 x14ac:dyDescent="0.25">
      <c r="A29" s="17" t="s">
        <v>42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1"/>
  <sheetViews>
    <sheetView showGridLines="0" workbookViewId="0"/>
  </sheetViews>
  <sheetFormatPr defaultColWidth="14.42578125" defaultRowHeight="15" customHeight="1" x14ac:dyDescent="0.25"/>
  <cols>
    <col min="1" max="1" width="35.7109375" style="7" customWidth="1"/>
    <col min="2" max="7" width="14.28515625" style="7" customWidth="1"/>
    <col min="8" max="9" width="14.7109375" style="7" customWidth="1"/>
    <col min="10" max="16" width="10.42578125" style="7" customWidth="1"/>
    <col min="17" max="26" width="9.85546875" style="7" customWidth="1"/>
    <col min="27" max="16384" width="14.42578125" style="7"/>
  </cols>
  <sheetData>
    <row r="1" spans="1:26" ht="15" customHeight="1" x14ac:dyDescent="0.25">
      <c r="A1" s="5" t="s">
        <v>34</v>
      </c>
      <c r="B1" s="4"/>
      <c r="C1" s="4"/>
      <c r="D1" s="4"/>
      <c r="E1" s="4"/>
      <c r="F1" s="4"/>
      <c r="G1" s="4"/>
      <c r="H1" s="4"/>
      <c r="I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8" t="s">
        <v>0</v>
      </c>
      <c r="B2" s="4"/>
      <c r="C2" s="4"/>
      <c r="D2" s="4"/>
      <c r="E2" s="4"/>
      <c r="F2" s="4"/>
      <c r="G2" s="4"/>
      <c r="H2" s="4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 x14ac:dyDescent="0.25">
      <c r="A4" s="9">
        <v>2016</v>
      </c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 x14ac:dyDescent="0.25">
      <c r="A5" s="5"/>
      <c r="B5" s="4"/>
      <c r="C5" s="4"/>
      <c r="D5" s="4"/>
      <c r="E5" s="4"/>
      <c r="F5" s="4"/>
      <c r="G5" s="4"/>
      <c r="H5" s="4"/>
      <c r="I5" s="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 x14ac:dyDescent="0.25">
      <c r="A6" s="28"/>
      <c r="B6" s="30" t="s">
        <v>2</v>
      </c>
      <c r="C6" s="31"/>
      <c r="D6" s="31"/>
      <c r="E6" s="31"/>
      <c r="F6" s="31"/>
      <c r="G6" s="32"/>
      <c r="H6" s="33" t="s">
        <v>3</v>
      </c>
      <c r="I6" s="33" t="s">
        <v>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 x14ac:dyDescent="0.25">
      <c r="A7" s="29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  <c r="I7" s="3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 customHeight="1" x14ac:dyDescent="0.25">
      <c r="A8" s="10" t="s">
        <v>11</v>
      </c>
      <c r="B8" s="1">
        <f t="shared" ref="B8:E8" si="0">SUM(B9:B24)</f>
        <v>32.92975774263946</v>
      </c>
      <c r="C8" s="1">
        <f t="shared" si="0"/>
        <v>7.3777916060514546</v>
      </c>
      <c r="D8" s="1">
        <f t="shared" si="0"/>
        <v>7.4078992048970607</v>
      </c>
      <c r="E8" s="1">
        <f t="shared" si="0"/>
        <v>24.967865886197981</v>
      </c>
      <c r="F8" s="1" t="s">
        <v>14</v>
      </c>
      <c r="G8" s="1">
        <f t="shared" ref="G8:I8" si="1">SUM(G9:G24)</f>
        <v>72.68331443978596</v>
      </c>
      <c r="H8" s="3">
        <f t="shared" si="1"/>
        <v>4556042.79</v>
      </c>
      <c r="I8" s="3">
        <f t="shared" si="1"/>
        <v>4316276.9219150003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5">
      <c r="A9" s="19" t="s">
        <v>12</v>
      </c>
      <c r="B9" s="20">
        <v>2.6104031755268298</v>
      </c>
      <c r="C9" s="21">
        <v>0.23243900411488425</v>
      </c>
      <c r="D9" s="21">
        <v>0.48009518267592172</v>
      </c>
      <c r="E9" s="21">
        <v>1.631735213433642</v>
      </c>
      <c r="F9" s="21" t="s">
        <v>14</v>
      </c>
      <c r="G9" s="21">
        <v>4.9546725757512782</v>
      </c>
      <c r="H9" s="22">
        <v>110640</v>
      </c>
      <c r="I9" s="22">
        <v>96236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 x14ac:dyDescent="0.25">
      <c r="A10" s="6" t="s">
        <v>13</v>
      </c>
      <c r="B10" s="23">
        <v>3.3339574501110798</v>
      </c>
      <c r="C10" s="4">
        <v>0.46618734174759163</v>
      </c>
      <c r="D10" s="4">
        <v>0.32540745447666358</v>
      </c>
      <c r="E10" s="4">
        <v>2.7714522356639084</v>
      </c>
      <c r="F10" s="4" t="s">
        <v>14</v>
      </c>
      <c r="G10" s="4">
        <v>6.8970044819992431</v>
      </c>
      <c r="H10" s="12">
        <v>412635</v>
      </c>
      <c r="I10" s="12">
        <v>412316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 x14ac:dyDescent="0.25">
      <c r="A11" s="6" t="s">
        <v>15</v>
      </c>
      <c r="B11" s="23">
        <v>3.3743269755160736</v>
      </c>
      <c r="C11" s="4">
        <v>0.36715773710422628</v>
      </c>
      <c r="D11" s="4">
        <v>0.82634773186654153</v>
      </c>
      <c r="E11" s="4">
        <v>1.8897463412702555</v>
      </c>
      <c r="F11" s="4" t="s">
        <v>14</v>
      </c>
      <c r="G11" s="4">
        <v>6.4575787857570974</v>
      </c>
      <c r="H11" s="12">
        <v>556884.09</v>
      </c>
      <c r="I11" s="12">
        <v>555589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 x14ac:dyDescent="0.25">
      <c r="A12" s="6" t="s">
        <v>16</v>
      </c>
      <c r="B12" s="23">
        <v>2.7407008077600565</v>
      </c>
      <c r="C12" s="4">
        <v>0.45801128468157287</v>
      </c>
      <c r="D12" s="4">
        <v>0.88584589837936889</v>
      </c>
      <c r="E12" s="4">
        <v>2.7226742191380171</v>
      </c>
      <c r="F12" s="4" t="s">
        <v>14</v>
      </c>
      <c r="G12" s="4">
        <v>6.8072322099590146</v>
      </c>
      <c r="H12" s="12">
        <v>704185</v>
      </c>
      <c r="I12" s="12">
        <v>785000.44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 x14ac:dyDescent="0.25">
      <c r="A13" s="26" t="s">
        <v>43</v>
      </c>
      <c r="B13" s="23">
        <v>2.4488301464254958</v>
      </c>
      <c r="C13" s="4">
        <v>0.16319086993970713</v>
      </c>
      <c r="D13" s="4">
        <v>0.21407286821705426</v>
      </c>
      <c r="E13" s="4">
        <v>1.1992718346253228</v>
      </c>
      <c r="F13" s="4" t="s">
        <v>14</v>
      </c>
      <c r="G13" s="4">
        <v>4.0253657192075796</v>
      </c>
      <c r="H13" s="12">
        <v>116768</v>
      </c>
      <c r="I13" s="12">
        <v>116100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 x14ac:dyDescent="0.25">
      <c r="A14" s="26" t="s">
        <v>44</v>
      </c>
      <c r="B14" s="23">
        <v>2.6222641967319205</v>
      </c>
      <c r="C14" s="4">
        <v>0.36352637465444593</v>
      </c>
      <c r="D14" s="4">
        <v>0.66403069012330918</v>
      </c>
      <c r="E14" s="4">
        <v>2.1054101981528244</v>
      </c>
      <c r="F14" s="4" t="s">
        <v>14</v>
      </c>
      <c r="G14" s="4">
        <v>5.7552314596625003</v>
      </c>
      <c r="H14" s="12">
        <v>287842</v>
      </c>
      <c r="I14" s="12">
        <v>284326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 x14ac:dyDescent="0.25">
      <c r="A15" s="6" t="s">
        <v>17</v>
      </c>
      <c r="B15" s="23">
        <v>1.8134092099079817</v>
      </c>
      <c r="C15" s="4">
        <v>9.7077365622567052E-2</v>
      </c>
      <c r="D15" s="4">
        <v>0.44160529509198354</v>
      </c>
      <c r="E15" s="4">
        <v>1.4876714001363722</v>
      </c>
      <c r="F15" s="4" t="s">
        <v>14</v>
      </c>
      <c r="G15" s="4">
        <v>3.8397632707589051</v>
      </c>
      <c r="H15" s="12">
        <v>354089</v>
      </c>
      <c r="I15" s="12">
        <v>353326.44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 x14ac:dyDescent="0.25">
      <c r="A16" s="6" t="s">
        <v>18</v>
      </c>
      <c r="B16" s="23">
        <v>2.0437582468829487</v>
      </c>
      <c r="C16" s="4">
        <v>0.48772748734314886</v>
      </c>
      <c r="D16" s="4">
        <v>0.65905887014284348</v>
      </c>
      <c r="E16" s="4">
        <v>1.3344383850412589</v>
      </c>
      <c r="F16" s="4" t="s">
        <v>14</v>
      </c>
      <c r="G16" s="4">
        <v>4.5249829894101996</v>
      </c>
      <c r="H16" s="12">
        <v>572755</v>
      </c>
      <c r="I16" s="12">
        <v>571761.48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 x14ac:dyDescent="0.25">
      <c r="A17" s="6" t="s">
        <v>19</v>
      </c>
      <c r="B17" s="23">
        <v>1.7662686822520133</v>
      </c>
      <c r="C17" s="4">
        <v>0.13056495863324738</v>
      </c>
      <c r="D17" s="4">
        <v>0.27236065453567804</v>
      </c>
      <c r="E17" s="4">
        <v>2.72179789561158</v>
      </c>
      <c r="F17" s="4" t="s">
        <v>14</v>
      </c>
      <c r="G17" s="4">
        <v>4.8909921910325194</v>
      </c>
      <c r="H17" s="12">
        <v>80153</v>
      </c>
      <c r="I17" s="12">
        <v>81829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x14ac:dyDescent="0.25">
      <c r="A18" s="6" t="s">
        <v>20</v>
      </c>
      <c r="B18" s="23">
        <v>1.2672515533908191</v>
      </c>
      <c r="C18" s="4">
        <v>0.11067197754369702</v>
      </c>
      <c r="D18" s="4">
        <v>0.25190146475442576</v>
      </c>
      <c r="E18" s="4">
        <v>1.0869752357237907</v>
      </c>
      <c r="F18" s="4" t="s">
        <v>14</v>
      </c>
      <c r="G18" s="4">
        <v>2.7168002314127322</v>
      </c>
      <c r="H18" s="12">
        <v>268109.7</v>
      </c>
      <c r="I18" s="12">
        <v>196382.14191499999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 x14ac:dyDescent="0.25">
      <c r="A19" s="6" t="s">
        <v>21</v>
      </c>
      <c r="B19" s="23">
        <v>1.7150628607450171</v>
      </c>
      <c r="C19" s="4">
        <v>0.53677663700734102</v>
      </c>
      <c r="D19" s="4">
        <v>0.83929478970495097</v>
      </c>
      <c r="E19" s="4">
        <v>1.2422317940079359</v>
      </c>
      <c r="F19" s="4" t="s">
        <v>14</v>
      </c>
      <c r="G19" s="4">
        <v>4.333366081465245</v>
      </c>
      <c r="H19" s="12">
        <v>155291</v>
      </c>
      <c r="I19" s="12">
        <v>152826.47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 x14ac:dyDescent="0.25">
      <c r="A20" s="6" t="s">
        <v>22</v>
      </c>
      <c r="B20" s="23">
        <v>1.7489920460219119</v>
      </c>
      <c r="C20" s="4">
        <v>1.3157862442967183</v>
      </c>
      <c r="D20" s="4">
        <v>0.71393035794471471</v>
      </c>
      <c r="E20" s="4">
        <v>1.0380133581613844</v>
      </c>
      <c r="F20" s="4" t="s">
        <v>14</v>
      </c>
      <c r="G20" s="4">
        <v>4.8167220064247287</v>
      </c>
      <c r="H20" s="12">
        <v>160209</v>
      </c>
      <c r="I20" s="12">
        <v>159228.5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 x14ac:dyDescent="0.25">
      <c r="A21" s="6" t="s">
        <v>23</v>
      </c>
      <c r="B21" s="23">
        <v>2.0460262367113877</v>
      </c>
      <c r="C21" s="4">
        <v>0.95760907551929486</v>
      </c>
      <c r="D21" s="4">
        <v>0.32509334948773694</v>
      </c>
      <c r="E21" s="4">
        <v>1.578543239576224</v>
      </c>
      <c r="F21" s="4" t="s">
        <v>14</v>
      </c>
      <c r="G21" s="4">
        <v>4.907271901294644</v>
      </c>
      <c r="H21" s="12">
        <v>97789</v>
      </c>
      <c r="I21" s="12">
        <v>96043.43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 x14ac:dyDescent="0.25">
      <c r="A22" s="6" t="s">
        <v>24</v>
      </c>
      <c r="B22" s="23">
        <v>2.1698803460770439</v>
      </c>
      <c r="C22" s="4">
        <v>0.66141541637893086</v>
      </c>
      <c r="D22" s="4">
        <v>0.28894056399991414</v>
      </c>
      <c r="E22" s="4">
        <v>0.92521173031389381</v>
      </c>
      <c r="F22" s="4" t="s">
        <v>14</v>
      </c>
      <c r="G22" s="4">
        <v>4.045448056769783</v>
      </c>
      <c r="H22" s="12">
        <v>315690</v>
      </c>
      <c r="I22" s="12">
        <v>307037.99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 x14ac:dyDescent="0.25">
      <c r="A23" s="6" t="s">
        <v>25</v>
      </c>
      <c r="B23" s="23">
        <v>1.2286258085788859</v>
      </c>
      <c r="C23" s="4">
        <v>1.0296498314640805</v>
      </c>
      <c r="D23" s="4">
        <v>0.21991403349595343</v>
      </c>
      <c r="E23" s="4">
        <v>1.2326928053415693</v>
      </c>
      <c r="F23" s="4" t="s">
        <v>14</v>
      </c>
      <c r="G23" s="4">
        <v>3.7108824788804893</v>
      </c>
      <c r="H23" s="12">
        <v>150076</v>
      </c>
      <c r="I23" s="12">
        <v>148274.03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 x14ac:dyDescent="0.25">
      <c r="A24" s="24" t="s">
        <v>26</v>
      </c>
      <c r="B24" s="25" t="s">
        <v>14</v>
      </c>
      <c r="C24" s="15" t="s">
        <v>14</v>
      </c>
      <c r="D24" s="15" t="s">
        <v>14</v>
      </c>
      <c r="E24" s="15" t="s">
        <v>14</v>
      </c>
      <c r="F24" s="15" t="s">
        <v>14</v>
      </c>
      <c r="G24" s="15" t="s">
        <v>14</v>
      </c>
      <c r="H24" s="16">
        <v>212927</v>
      </c>
      <c r="I24" s="16" t="s">
        <v>14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 x14ac:dyDescent="0.25">
      <c r="A25" s="17" t="s">
        <v>29</v>
      </c>
      <c r="B25" s="4"/>
      <c r="C25" s="4"/>
      <c r="D25" s="4"/>
      <c r="E25" s="4"/>
      <c r="F25" s="4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 x14ac:dyDescent="0.25">
      <c r="A26" s="17" t="s">
        <v>27</v>
      </c>
      <c r="B26" s="4"/>
      <c r="C26" s="4"/>
      <c r="D26" s="4"/>
      <c r="E26" s="4"/>
      <c r="F26" s="4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 x14ac:dyDescent="0.25">
      <c r="A27" s="17" t="s">
        <v>40</v>
      </c>
      <c r="B27" s="4"/>
      <c r="C27" s="4"/>
      <c r="D27" s="4"/>
      <c r="E27" s="4"/>
      <c r="F27" s="4"/>
      <c r="G27" s="4"/>
      <c r="H27" s="4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 x14ac:dyDescent="0.25">
      <c r="A28" s="18" t="s">
        <v>28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 x14ac:dyDescent="0.25">
      <c r="A29" s="17" t="s">
        <v>42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showGridLines="0" workbookViewId="0"/>
  </sheetViews>
  <sheetFormatPr defaultColWidth="14.42578125" defaultRowHeight="15" customHeight="1" x14ac:dyDescent="0.25"/>
  <cols>
    <col min="1" max="1" width="35.7109375" style="7" customWidth="1"/>
    <col min="2" max="7" width="14.28515625" style="7" customWidth="1"/>
    <col min="8" max="9" width="14.7109375" style="7" customWidth="1"/>
    <col min="10" max="16" width="10.42578125" style="7" customWidth="1"/>
    <col min="17" max="26" width="9.85546875" style="7" customWidth="1"/>
    <col min="27" max="16384" width="14.42578125" style="7"/>
  </cols>
  <sheetData>
    <row r="1" spans="1:26" ht="15" customHeight="1" x14ac:dyDescent="0.25">
      <c r="A1" s="5" t="s">
        <v>35</v>
      </c>
      <c r="B1" s="4"/>
      <c r="C1" s="4"/>
      <c r="D1" s="4"/>
      <c r="E1" s="4"/>
      <c r="F1" s="4"/>
      <c r="G1" s="4"/>
      <c r="H1" s="4"/>
      <c r="I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8" t="s">
        <v>0</v>
      </c>
      <c r="B2" s="4"/>
      <c r="C2" s="4"/>
      <c r="D2" s="4"/>
      <c r="E2" s="4"/>
      <c r="F2" s="4"/>
      <c r="G2" s="4"/>
      <c r="H2" s="4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 x14ac:dyDescent="0.25">
      <c r="A4" s="9">
        <v>2017</v>
      </c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 x14ac:dyDescent="0.25">
      <c r="A5" s="5"/>
      <c r="B5" s="4"/>
      <c r="C5" s="4"/>
      <c r="D5" s="4"/>
      <c r="E5" s="4"/>
      <c r="F5" s="4"/>
      <c r="G5" s="4"/>
      <c r="H5" s="4"/>
      <c r="I5" s="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 x14ac:dyDescent="0.25">
      <c r="A6" s="28"/>
      <c r="B6" s="30" t="s">
        <v>2</v>
      </c>
      <c r="C6" s="31"/>
      <c r="D6" s="31"/>
      <c r="E6" s="31"/>
      <c r="F6" s="31"/>
      <c r="G6" s="32"/>
      <c r="H6" s="33" t="s">
        <v>3</v>
      </c>
      <c r="I6" s="33" t="s">
        <v>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 x14ac:dyDescent="0.25">
      <c r="A7" s="29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  <c r="I7" s="3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 customHeight="1" x14ac:dyDescent="0.25">
      <c r="A8" s="10" t="s">
        <v>11</v>
      </c>
      <c r="B8" s="1">
        <f t="shared" ref="B8:E8" si="0">SUM(B9:B24)</f>
        <v>34.211819290984586</v>
      </c>
      <c r="C8" s="1">
        <f t="shared" si="0"/>
        <v>7.1637847836251654</v>
      </c>
      <c r="D8" s="1">
        <f t="shared" si="0"/>
        <v>7.9066819154663524</v>
      </c>
      <c r="E8" s="1">
        <f t="shared" si="0"/>
        <v>27.146525607663438</v>
      </c>
      <c r="F8" s="1" t="s">
        <v>14</v>
      </c>
      <c r="G8" s="1">
        <f t="shared" ref="G8:I8" si="1">SUM(G9:G24)</f>
        <v>76.428811597739539</v>
      </c>
      <c r="H8" s="3">
        <f t="shared" si="1"/>
        <v>4811807.7699999996</v>
      </c>
      <c r="I8" s="3">
        <f t="shared" si="1"/>
        <v>4527250.6040000003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5">
      <c r="A9" s="19" t="s">
        <v>12</v>
      </c>
      <c r="B9" s="20">
        <v>2.7081204270606687</v>
      </c>
      <c r="C9" s="21">
        <v>0.26314152709608868</v>
      </c>
      <c r="D9" s="21">
        <v>0.40016637150230233</v>
      </c>
      <c r="E9" s="21">
        <v>1.842247938066083</v>
      </c>
      <c r="F9" s="21" t="s">
        <v>14</v>
      </c>
      <c r="G9" s="21">
        <v>5.2136762637251435</v>
      </c>
      <c r="H9" s="22">
        <v>115555</v>
      </c>
      <c r="I9" s="22">
        <v>98815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 x14ac:dyDescent="0.25">
      <c r="A10" s="6" t="s">
        <v>13</v>
      </c>
      <c r="B10" s="23">
        <v>3.8376668937329699</v>
      </c>
      <c r="C10" s="4">
        <v>0.32007120733930566</v>
      </c>
      <c r="D10" s="4">
        <v>0.26231110207202085</v>
      </c>
      <c r="E10" s="4">
        <v>3.2138816821202436</v>
      </c>
      <c r="F10" s="4" t="s">
        <v>14</v>
      </c>
      <c r="G10" s="4">
        <v>7.6339308852645402</v>
      </c>
      <c r="H10" s="12">
        <v>411818</v>
      </c>
      <c r="I10" s="12">
        <v>408104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 x14ac:dyDescent="0.25">
      <c r="A11" s="6" t="s">
        <v>15</v>
      </c>
      <c r="B11" s="23">
        <v>3.0292247783744157</v>
      </c>
      <c r="C11" s="4">
        <v>0.43518200725857692</v>
      </c>
      <c r="D11" s="4">
        <v>0.86531815720088945</v>
      </c>
      <c r="E11" s="4">
        <v>1.7674249916355798</v>
      </c>
      <c r="F11" s="4" t="s">
        <v>14</v>
      </c>
      <c r="G11" s="4">
        <v>6.0971499344694617</v>
      </c>
      <c r="H11" s="12">
        <v>587096.94999999995</v>
      </c>
      <c r="I11" s="12">
        <v>590327.83000000007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 x14ac:dyDescent="0.25">
      <c r="A12" s="6" t="s">
        <v>16</v>
      </c>
      <c r="B12" s="23">
        <v>2.8032233533298725</v>
      </c>
      <c r="C12" s="4">
        <v>0.27410636896024848</v>
      </c>
      <c r="D12" s="4">
        <v>1.0038366092432538</v>
      </c>
      <c r="E12" s="4">
        <v>2.6626093781643272</v>
      </c>
      <c r="F12" s="4" t="s">
        <v>14</v>
      </c>
      <c r="G12" s="4">
        <v>6.7437757096977027</v>
      </c>
      <c r="H12" s="12">
        <v>720929.82000000007</v>
      </c>
      <c r="I12" s="12">
        <v>791933.66000000015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 x14ac:dyDescent="0.25">
      <c r="A13" s="26" t="s">
        <v>43</v>
      </c>
      <c r="B13" s="23">
        <v>2.6049774446081755</v>
      </c>
      <c r="C13" s="4">
        <v>0.10811951210565925</v>
      </c>
      <c r="D13" s="4">
        <v>0.11354294339831418</v>
      </c>
      <c r="E13" s="4">
        <v>1.3641280897288861</v>
      </c>
      <c r="F13" s="4" t="s">
        <v>14</v>
      </c>
      <c r="G13" s="4">
        <v>4.190767989841035</v>
      </c>
      <c r="H13" s="12">
        <v>116348</v>
      </c>
      <c r="I13" s="12">
        <v>114232.11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 x14ac:dyDescent="0.25">
      <c r="A14" s="26" t="s">
        <v>44</v>
      </c>
      <c r="B14" s="23">
        <v>2.5871533253226766</v>
      </c>
      <c r="C14" s="4">
        <v>0.40327114948425774</v>
      </c>
      <c r="D14" s="4">
        <v>0.5104069233677162</v>
      </c>
      <c r="E14" s="4">
        <v>2.1441011300426633</v>
      </c>
      <c r="F14" s="4" t="s">
        <v>14</v>
      </c>
      <c r="G14" s="4">
        <v>5.6449325282173142</v>
      </c>
      <c r="H14" s="12">
        <v>302447</v>
      </c>
      <c r="I14" s="12">
        <v>296272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 x14ac:dyDescent="0.25">
      <c r="A15" s="6" t="s">
        <v>17</v>
      </c>
      <c r="B15" s="23">
        <v>1.9039715675671789</v>
      </c>
      <c r="C15" s="4">
        <v>6.352948517828659E-2</v>
      </c>
      <c r="D15" s="4">
        <v>0.48799088550259501</v>
      </c>
      <c r="E15" s="4">
        <v>1.5949793179847984</v>
      </c>
      <c r="F15" s="4" t="s">
        <v>14</v>
      </c>
      <c r="G15" s="4">
        <v>4.0504712562328589</v>
      </c>
      <c r="H15" s="12">
        <v>363823</v>
      </c>
      <c r="I15" s="12">
        <v>356401.44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 x14ac:dyDescent="0.25">
      <c r="A16" s="6" t="s">
        <v>18</v>
      </c>
      <c r="B16" s="23">
        <v>2.0975573756818746</v>
      </c>
      <c r="C16" s="4">
        <v>0.52320102789247169</v>
      </c>
      <c r="D16" s="4">
        <v>0.67885723149003141</v>
      </c>
      <c r="E16" s="4">
        <v>1.5678812530580861</v>
      </c>
      <c r="F16" s="4" t="s">
        <v>14</v>
      </c>
      <c r="G16" s="4">
        <v>4.8674968881224645</v>
      </c>
      <c r="H16" s="12">
        <v>654803</v>
      </c>
      <c r="I16" s="12">
        <v>624585.95399999991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 x14ac:dyDescent="0.25">
      <c r="A17" s="6" t="s">
        <v>19</v>
      </c>
      <c r="B17" s="23">
        <v>1.928143063583815</v>
      </c>
      <c r="C17" s="4">
        <v>0.1978730388109001</v>
      </c>
      <c r="D17" s="4">
        <v>0.45771573080099093</v>
      </c>
      <c r="E17" s="4">
        <v>3.3759547894302231</v>
      </c>
      <c r="F17" s="4" t="s">
        <v>14</v>
      </c>
      <c r="G17" s="4">
        <v>5.9596866226259282</v>
      </c>
      <c r="H17" s="12">
        <v>100830</v>
      </c>
      <c r="I17" s="12">
        <v>96880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x14ac:dyDescent="0.25">
      <c r="A18" s="6" t="s">
        <v>20</v>
      </c>
      <c r="B18" s="23">
        <v>1.2831269832275611</v>
      </c>
      <c r="C18" s="4">
        <v>9.9352240102750067E-2</v>
      </c>
      <c r="D18" s="4">
        <v>0.23993087035358118</v>
      </c>
      <c r="E18" s="4">
        <v>1.123616462677546</v>
      </c>
      <c r="F18" s="4" t="s">
        <v>14</v>
      </c>
      <c r="G18" s="4">
        <v>2.7460265563614388</v>
      </c>
      <c r="H18" s="12">
        <v>272889</v>
      </c>
      <c r="I18" s="12">
        <v>211776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 x14ac:dyDescent="0.25">
      <c r="A19" s="6" t="s">
        <v>21</v>
      </c>
      <c r="B19" s="23">
        <v>2.0371281840128903</v>
      </c>
      <c r="C19" s="4">
        <v>0.54502174091367739</v>
      </c>
      <c r="D19" s="4">
        <v>1.0122656818768869</v>
      </c>
      <c r="E19" s="4">
        <v>1.2698413025884543</v>
      </c>
      <c r="F19" s="4" t="s">
        <v>14</v>
      </c>
      <c r="G19" s="4">
        <v>4.8642569093919095</v>
      </c>
      <c r="H19" s="12">
        <v>172388</v>
      </c>
      <c r="I19" s="12">
        <v>170212.91999999998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 x14ac:dyDescent="0.25">
      <c r="A20" s="6" t="s">
        <v>22</v>
      </c>
      <c r="B20" s="23">
        <v>1.7438332696550278</v>
      </c>
      <c r="C20" s="4">
        <v>1.3316783957996967</v>
      </c>
      <c r="D20" s="4">
        <v>0.75482813019953898</v>
      </c>
      <c r="E20" s="4">
        <v>1.1273610066923845</v>
      </c>
      <c r="F20" s="4" t="s">
        <v>14</v>
      </c>
      <c r="G20" s="4">
        <v>4.9577008023466478</v>
      </c>
      <c r="H20" s="12">
        <v>164177</v>
      </c>
      <c r="I20" s="12">
        <v>162274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 x14ac:dyDescent="0.25">
      <c r="A21" s="6" t="s">
        <v>23</v>
      </c>
      <c r="B21" s="23">
        <v>2.0962706717162884</v>
      </c>
      <c r="C21" s="4">
        <v>0.8664698844281612</v>
      </c>
      <c r="D21" s="4">
        <v>0.4795072667208678</v>
      </c>
      <c r="E21" s="4">
        <v>1.6423318599553356</v>
      </c>
      <c r="F21" s="4" t="s">
        <v>14</v>
      </c>
      <c r="G21" s="4">
        <v>5.0845796828206531</v>
      </c>
      <c r="H21" s="12">
        <v>101131</v>
      </c>
      <c r="I21" s="12">
        <v>97169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 x14ac:dyDescent="0.25">
      <c r="A22" s="6" t="s">
        <v>24</v>
      </c>
      <c r="B22" s="23">
        <v>2.3355390567960654</v>
      </c>
      <c r="C22" s="4">
        <v>0.79061035856737849</v>
      </c>
      <c r="D22" s="4">
        <v>0.3664066148756705</v>
      </c>
      <c r="E22" s="4">
        <v>1.0597904716740707</v>
      </c>
      <c r="F22" s="4" t="s">
        <v>14</v>
      </c>
      <c r="G22" s="4">
        <v>4.5523465019131848</v>
      </c>
      <c r="H22" s="12">
        <v>351177</v>
      </c>
      <c r="I22" s="12">
        <v>349498.33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 x14ac:dyDescent="0.25">
      <c r="A23" s="6" t="s">
        <v>25</v>
      </c>
      <c r="B23" s="23">
        <v>1.2158828963151096</v>
      </c>
      <c r="C23" s="4">
        <v>0.94215683968770603</v>
      </c>
      <c r="D23" s="4">
        <v>0.27359739686169204</v>
      </c>
      <c r="E23" s="4">
        <v>1.3903759338447534</v>
      </c>
      <c r="F23" s="4" t="s">
        <v>14</v>
      </c>
      <c r="G23" s="4">
        <v>3.8220130667092609</v>
      </c>
      <c r="H23" s="12">
        <v>155203</v>
      </c>
      <c r="I23" s="12">
        <v>158768.36000000002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 x14ac:dyDescent="0.25">
      <c r="A24" s="24" t="s">
        <v>26</v>
      </c>
      <c r="B24" s="25" t="s">
        <v>14</v>
      </c>
      <c r="C24" s="15" t="s">
        <v>14</v>
      </c>
      <c r="D24" s="15" t="s">
        <v>14</v>
      </c>
      <c r="E24" s="15" t="s">
        <v>14</v>
      </c>
      <c r="F24" s="15" t="s">
        <v>14</v>
      </c>
      <c r="G24" s="15" t="s">
        <v>14</v>
      </c>
      <c r="H24" s="16">
        <v>221192</v>
      </c>
      <c r="I24" s="16" t="s">
        <v>14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 x14ac:dyDescent="0.25">
      <c r="A25" s="17" t="s">
        <v>29</v>
      </c>
      <c r="B25" s="4"/>
      <c r="C25" s="4"/>
      <c r="D25" s="4"/>
      <c r="E25" s="4"/>
      <c r="F25" s="4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 x14ac:dyDescent="0.25">
      <c r="A26" s="17" t="s">
        <v>27</v>
      </c>
      <c r="B26" s="4"/>
      <c r="C26" s="4"/>
      <c r="D26" s="4"/>
      <c r="E26" s="4"/>
      <c r="F26" s="4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 x14ac:dyDescent="0.25">
      <c r="A27" s="17" t="s">
        <v>40</v>
      </c>
      <c r="B27" s="4"/>
      <c r="C27" s="4"/>
      <c r="D27" s="4"/>
      <c r="E27" s="4"/>
      <c r="F27" s="4"/>
      <c r="G27" s="4"/>
      <c r="H27" s="4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 x14ac:dyDescent="0.25">
      <c r="A28" s="18" t="s">
        <v>28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 x14ac:dyDescent="0.25">
      <c r="A29" s="17" t="s">
        <v>42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1"/>
  <sheetViews>
    <sheetView showGridLines="0" workbookViewId="0"/>
  </sheetViews>
  <sheetFormatPr defaultColWidth="14.42578125" defaultRowHeight="15" customHeight="1" x14ac:dyDescent="0.25"/>
  <cols>
    <col min="1" max="1" width="35.7109375" style="7" customWidth="1"/>
    <col min="2" max="7" width="14.28515625" style="7" customWidth="1"/>
    <col min="8" max="9" width="15.85546875" style="7" bestFit="1" customWidth="1"/>
    <col min="10" max="16" width="10.42578125" style="7" customWidth="1"/>
    <col min="17" max="26" width="9.85546875" style="7" customWidth="1"/>
    <col min="27" max="16384" width="14.42578125" style="7"/>
  </cols>
  <sheetData>
    <row r="1" spans="1:26" ht="15" customHeight="1" x14ac:dyDescent="0.25">
      <c r="A1" s="5" t="s">
        <v>36</v>
      </c>
      <c r="B1" s="4"/>
      <c r="C1" s="4"/>
      <c r="D1" s="4"/>
      <c r="E1" s="4"/>
      <c r="F1" s="4"/>
      <c r="G1" s="4"/>
      <c r="H1" s="4"/>
      <c r="I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8" t="s">
        <v>0</v>
      </c>
      <c r="B2" s="4"/>
      <c r="C2" s="4"/>
      <c r="D2" s="4"/>
      <c r="E2" s="4"/>
      <c r="F2" s="4"/>
      <c r="G2" s="4"/>
      <c r="H2" s="4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 x14ac:dyDescent="0.25">
      <c r="A4" s="9">
        <v>2018</v>
      </c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 x14ac:dyDescent="0.25">
      <c r="A5" s="5"/>
      <c r="B5" s="4"/>
      <c r="C5" s="4"/>
      <c r="D5" s="4"/>
      <c r="E5" s="4"/>
      <c r="F5" s="4"/>
      <c r="G5" s="4"/>
      <c r="H5" s="4"/>
      <c r="I5" s="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 x14ac:dyDescent="0.25">
      <c r="A6" s="28"/>
      <c r="B6" s="30" t="s">
        <v>2</v>
      </c>
      <c r="C6" s="31"/>
      <c r="D6" s="31"/>
      <c r="E6" s="31"/>
      <c r="F6" s="31"/>
      <c r="G6" s="32"/>
      <c r="H6" s="33" t="s">
        <v>3</v>
      </c>
      <c r="I6" s="33" t="s">
        <v>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 x14ac:dyDescent="0.25">
      <c r="A7" s="29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  <c r="I7" s="3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 customHeight="1" x14ac:dyDescent="0.25">
      <c r="A8" s="10" t="s">
        <v>11</v>
      </c>
      <c r="B8" s="1">
        <f t="shared" ref="B8:I8" si="0">SUM(B9:B24)</f>
        <v>35.488948335685016</v>
      </c>
      <c r="C8" s="1">
        <f t="shared" si="0"/>
        <v>7.9883809990287062</v>
      </c>
      <c r="D8" s="1">
        <f t="shared" si="0"/>
        <v>7.960868170748447</v>
      </c>
      <c r="E8" s="1">
        <f t="shared" si="0"/>
        <v>29.244207805083281</v>
      </c>
      <c r="F8" s="1" t="s">
        <v>14</v>
      </c>
      <c r="G8" s="1">
        <f t="shared" si="0"/>
        <v>80.682405310545434</v>
      </c>
      <c r="H8" s="27">
        <f t="shared" si="0"/>
        <v>4800406.0917646466</v>
      </c>
      <c r="I8" s="27">
        <f t="shared" si="0"/>
        <v>4456855.3033408476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5">
      <c r="A9" s="11" t="s">
        <v>12</v>
      </c>
      <c r="B9" s="4">
        <v>2.9871643616835657</v>
      </c>
      <c r="C9" s="4">
        <v>0.1941760866074797</v>
      </c>
      <c r="D9" s="4">
        <v>0.3043290948332541</v>
      </c>
      <c r="E9" s="4">
        <v>2.1075733141603599</v>
      </c>
      <c r="F9" s="4" t="s">
        <v>14</v>
      </c>
      <c r="G9" s="21">
        <v>5.5932428572846584</v>
      </c>
      <c r="H9" s="22">
        <v>111387</v>
      </c>
      <c r="I9" s="22">
        <v>97720.890000000014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 x14ac:dyDescent="0.25">
      <c r="A10" s="13" t="s">
        <v>13</v>
      </c>
      <c r="B10" s="4">
        <v>3.7747360452479746</v>
      </c>
      <c r="C10" s="4">
        <v>0.47447285615491014</v>
      </c>
      <c r="D10" s="4">
        <v>0.19407651649871568</v>
      </c>
      <c r="E10" s="4">
        <v>3.4014267684252122</v>
      </c>
      <c r="F10" s="4" t="s">
        <v>14</v>
      </c>
      <c r="G10" s="4">
        <v>7.8447121863268139</v>
      </c>
      <c r="H10" s="12">
        <v>405981.39</v>
      </c>
      <c r="I10" s="12">
        <v>404880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 x14ac:dyDescent="0.25">
      <c r="A11" s="13" t="s">
        <v>15</v>
      </c>
      <c r="B11" s="4">
        <v>3.06241999611533</v>
      </c>
      <c r="C11" s="4">
        <v>0.45265834643897068</v>
      </c>
      <c r="D11" s="4">
        <v>0.97043971380239358</v>
      </c>
      <c r="E11" s="4">
        <v>1.892303423912109</v>
      </c>
      <c r="F11" s="4" t="s">
        <v>14</v>
      </c>
      <c r="G11" s="4">
        <v>6.3778214802688034</v>
      </c>
      <c r="H11" s="12">
        <v>562017.51</v>
      </c>
      <c r="I11" s="12">
        <v>557730.73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 x14ac:dyDescent="0.25">
      <c r="A12" s="13" t="s">
        <v>16</v>
      </c>
      <c r="B12" s="4">
        <v>2.861294046240606</v>
      </c>
      <c r="C12" s="4">
        <v>0.21109974002662699</v>
      </c>
      <c r="D12" s="4">
        <v>0.83707886896512651</v>
      </c>
      <c r="E12" s="4">
        <v>2.9806310604811443</v>
      </c>
      <c r="F12" s="4" t="s">
        <v>14</v>
      </c>
      <c r="G12" s="4">
        <v>6.8901037157135043</v>
      </c>
      <c r="H12" s="12">
        <v>727704</v>
      </c>
      <c r="I12" s="12">
        <v>720300.69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 x14ac:dyDescent="0.25">
      <c r="A13" s="26" t="s">
        <v>43</v>
      </c>
      <c r="B13" s="4">
        <v>3.3334407823426946</v>
      </c>
      <c r="C13" s="4">
        <v>0.12457894750280026</v>
      </c>
      <c r="D13" s="4">
        <v>0.20068962255343217</v>
      </c>
      <c r="E13" s="4">
        <v>1.4628363257247599</v>
      </c>
      <c r="F13" s="4" t="s">
        <v>14</v>
      </c>
      <c r="G13" s="4">
        <v>5.1215456781236863</v>
      </c>
      <c r="H13" s="12">
        <v>108649.63</v>
      </c>
      <c r="I13" s="12">
        <v>101206.14479999999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 x14ac:dyDescent="0.25">
      <c r="A14" s="26" t="s">
        <v>44</v>
      </c>
      <c r="B14" s="4">
        <v>2.3874657555876992</v>
      </c>
      <c r="C14" s="4">
        <v>0.4263124817395697</v>
      </c>
      <c r="D14" s="4">
        <v>0.47274763897961058</v>
      </c>
      <c r="E14" s="4">
        <v>2.3937248497704271</v>
      </c>
      <c r="F14" s="4" t="s">
        <v>14</v>
      </c>
      <c r="G14" s="4">
        <v>5.6802507260773059</v>
      </c>
      <c r="H14" s="12">
        <v>306790</v>
      </c>
      <c r="I14" s="12">
        <v>312218.82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 x14ac:dyDescent="0.25">
      <c r="A15" s="13" t="s">
        <v>17</v>
      </c>
      <c r="B15" s="4">
        <v>2.0907820349531527</v>
      </c>
      <c r="C15" s="4">
        <v>9.6085712097444459E-2</v>
      </c>
      <c r="D15" s="4">
        <v>0.38106816744154387</v>
      </c>
      <c r="E15" s="4">
        <v>1.6895603482266708</v>
      </c>
      <c r="F15" s="4" t="s">
        <v>14</v>
      </c>
      <c r="G15" s="4">
        <v>4.2574962627188118</v>
      </c>
      <c r="H15" s="12">
        <v>357654</v>
      </c>
      <c r="I15" s="12">
        <v>352529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 x14ac:dyDescent="0.25">
      <c r="A16" s="13" t="s">
        <v>18</v>
      </c>
      <c r="B16" s="4">
        <v>2.1145089256393956</v>
      </c>
      <c r="C16" s="4">
        <v>0.52169613893813049</v>
      </c>
      <c r="D16" s="4">
        <v>0.65795533927666239</v>
      </c>
      <c r="E16" s="4">
        <v>1.6326589725512719</v>
      </c>
      <c r="F16" s="4" t="s">
        <v>14</v>
      </c>
      <c r="G16" s="4">
        <v>4.9268193764054606</v>
      </c>
      <c r="H16" s="12">
        <v>668861</v>
      </c>
      <c r="I16" s="12">
        <v>652993.49900000007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 x14ac:dyDescent="0.25">
      <c r="A17" s="13" t="s">
        <v>19</v>
      </c>
      <c r="B17" s="4">
        <v>1.8307306871622842</v>
      </c>
      <c r="C17" s="4">
        <v>0.11844924043779657</v>
      </c>
      <c r="D17" s="4">
        <v>0.52538774296967061</v>
      </c>
      <c r="E17" s="4">
        <v>3.1507022367541055</v>
      </c>
      <c r="F17" s="4" t="s">
        <v>14</v>
      </c>
      <c r="G17" s="4">
        <v>5.6252699073238572</v>
      </c>
      <c r="H17" s="12">
        <v>97619</v>
      </c>
      <c r="I17" s="12">
        <v>94199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x14ac:dyDescent="0.25">
      <c r="A18" s="13" t="s">
        <v>20</v>
      </c>
      <c r="B18" s="4">
        <v>1.3081265599502609</v>
      </c>
      <c r="C18" s="4">
        <v>8.2074034620487984E-2</v>
      </c>
      <c r="D18" s="4">
        <v>0.22443022364120913</v>
      </c>
      <c r="E18" s="4">
        <v>1.3201645586439652</v>
      </c>
      <c r="F18" s="4" t="s">
        <v>14</v>
      </c>
      <c r="G18" s="4">
        <v>2.9347953768559236</v>
      </c>
      <c r="H18" s="12">
        <v>269786</v>
      </c>
      <c r="I18" s="12">
        <v>221190.53954084829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 x14ac:dyDescent="0.25">
      <c r="A19" s="13" t="s">
        <v>21</v>
      </c>
      <c r="B19" s="4">
        <v>2.2050549984628738</v>
      </c>
      <c r="C19" s="4">
        <v>0.94261229087183218</v>
      </c>
      <c r="D19" s="4">
        <v>1.2231117208111333</v>
      </c>
      <c r="E19" s="4">
        <v>1.5413372731142843</v>
      </c>
      <c r="F19" s="4" t="s">
        <v>14</v>
      </c>
      <c r="G19" s="4">
        <v>5.9121162832601231</v>
      </c>
      <c r="H19" s="12">
        <v>177540.31176464699</v>
      </c>
      <c r="I19" s="12">
        <v>171897.60000000001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 x14ac:dyDescent="0.25">
      <c r="A20" s="13" t="s">
        <v>22</v>
      </c>
      <c r="B20" s="4">
        <v>1.7855356058917824</v>
      </c>
      <c r="C20" s="4">
        <v>1.3584619665824067</v>
      </c>
      <c r="D20" s="4">
        <v>0.77256488505687704</v>
      </c>
      <c r="E20" s="4">
        <v>1.1479281014887153</v>
      </c>
      <c r="F20" s="4" t="s">
        <v>14</v>
      </c>
      <c r="G20" s="4">
        <v>5.0644905590197817</v>
      </c>
      <c r="H20" s="12">
        <v>164769</v>
      </c>
      <c r="I20" s="12">
        <v>160558.54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 x14ac:dyDescent="0.25">
      <c r="A21" s="13" t="s">
        <v>23</v>
      </c>
      <c r="B21" s="4">
        <v>2.1921331794988621</v>
      </c>
      <c r="C21" s="4">
        <v>0.97491028363843013</v>
      </c>
      <c r="D21" s="4">
        <v>0.43966548351301105</v>
      </c>
      <c r="E21" s="4">
        <v>1.7820448520568013</v>
      </c>
      <c r="F21" s="4" t="s">
        <v>14</v>
      </c>
      <c r="G21" s="4">
        <v>5.3887537987071044</v>
      </c>
      <c r="H21" s="12">
        <v>106550</v>
      </c>
      <c r="I21" s="12">
        <v>102057.75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 x14ac:dyDescent="0.25">
      <c r="A22" s="13" t="s">
        <v>24</v>
      </c>
      <c r="B22" s="4">
        <v>2.1996472248515779</v>
      </c>
      <c r="C22" s="4">
        <v>1.0341749274110321</v>
      </c>
      <c r="D22" s="4">
        <v>0.42275410617777426</v>
      </c>
      <c r="E22" s="4">
        <v>1.1283236111624733</v>
      </c>
      <c r="F22" s="4" t="s">
        <v>14</v>
      </c>
      <c r="G22" s="4">
        <v>4.7848998696028575</v>
      </c>
      <c r="H22" s="12">
        <v>348480.25</v>
      </c>
      <c r="I22" s="12">
        <v>348289.83999999997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 x14ac:dyDescent="0.25">
      <c r="A23" s="13" t="s">
        <v>25</v>
      </c>
      <c r="B23" s="4">
        <v>1.3559081320569621</v>
      </c>
      <c r="C23" s="4">
        <v>0.97661794596078799</v>
      </c>
      <c r="D23" s="4">
        <v>0.33456904622803318</v>
      </c>
      <c r="E23" s="4">
        <v>1.6129921086109791</v>
      </c>
      <c r="F23" s="4" t="s">
        <v>14</v>
      </c>
      <c r="G23" s="4">
        <v>4.2800872328567614</v>
      </c>
      <c r="H23" s="12">
        <v>160282</v>
      </c>
      <c r="I23" s="12">
        <v>159082.26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 x14ac:dyDescent="0.25">
      <c r="A24" s="14" t="s">
        <v>26</v>
      </c>
      <c r="B24" s="25" t="s">
        <v>14</v>
      </c>
      <c r="C24" s="15" t="s">
        <v>14</v>
      </c>
      <c r="D24" s="15" t="s">
        <v>14</v>
      </c>
      <c r="E24" s="15" t="s">
        <v>14</v>
      </c>
      <c r="F24" s="15" t="s">
        <v>14</v>
      </c>
      <c r="G24" s="15" t="s">
        <v>14</v>
      </c>
      <c r="H24" s="16">
        <v>226335</v>
      </c>
      <c r="I24" s="16" t="s">
        <v>14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 x14ac:dyDescent="0.25">
      <c r="A25" s="17" t="s">
        <v>29</v>
      </c>
      <c r="B25" s="4"/>
      <c r="C25" s="4"/>
      <c r="D25" s="4"/>
      <c r="E25" s="4"/>
      <c r="F25" s="4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 x14ac:dyDescent="0.25">
      <c r="A26" s="17" t="s">
        <v>27</v>
      </c>
      <c r="B26" s="4"/>
      <c r="C26" s="4"/>
      <c r="D26" s="4"/>
      <c r="E26" s="4"/>
      <c r="F26" s="4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 x14ac:dyDescent="0.25">
      <c r="A27" s="17" t="s">
        <v>40</v>
      </c>
      <c r="B27" s="4"/>
      <c r="C27" s="4"/>
      <c r="D27" s="4"/>
      <c r="E27" s="4"/>
      <c r="F27" s="4"/>
      <c r="G27" s="4"/>
      <c r="H27" s="4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 x14ac:dyDescent="0.25">
      <c r="A28" s="18" t="s">
        <v>28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 x14ac:dyDescent="0.25">
      <c r="A29" s="17" t="s">
        <v>42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showGridLines="0" workbookViewId="0"/>
  </sheetViews>
  <sheetFormatPr defaultColWidth="14.42578125" defaultRowHeight="15" customHeight="1" x14ac:dyDescent="0.25"/>
  <cols>
    <col min="1" max="1" width="35.7109375" style="7" customWidth="1"/>
    <col min="2" max="7" width="14.28515625" style="7" customWidth="1"/>
    <col min="8" max="9" width="14.7109375" style="7" customWidth="1"/>
    <col min="10" max="16" width="10.42578125" style="7" customWidth="1"/>
    <col min="17" max="26" width="9.85546875" style="7" customWidth="1"/>
    <col min="27" max="16384" width="14.42578125" style="7"/>
  </cols>
  <sheetData>
    <row r="1" spans="1:26" ht="15" customHeight="1" x14ac:dyDescent="0.25">
      <c r="A1" s="5" t="s">
        <v>37</v>
      </c>
      <c r="B1" s="4"/>
      <c r="C1" s="4"/>
      <c r="D1" s="4"/>
      <c r="E1" s="4"/>
      <c r="F1" s="4"/>
      <c r="G1" s="4"/>
      <c r="H1" s="4"/>
      <c r="I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8" t="s">
        <v>0</v>
      </c>
      <c r="B2" s="4"/>
      <c r="C2" s="4"/>
      <c r="D2" s="4"/>
      <c r="E2" s="4"/>
      <c r="F2" s="4"/>
      <c r="G2" s="4"/>
      <c r="H2" s="4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 x14ac:dyDescent="0.25">
      <c r="A4" s="9">
        <v>2019</v>
      </c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 x14ac:dyDescent="0.25">
      <c r="A5" s="5"/>
      <c r="B5" s="4"/>
      <c r="C5" s="4"/>
      <c r="D5" s="4"/>
      <c r="E5" s="4"/>
      <c r="F5" s="4"/>
      <c r="G5" s="4"/>
      <c r="H5" s="4"/>
      <c r="I5" s="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 x14ac:dyDescent="0.25">
      <c r="A6" s="28"/>
      <c r="B6" s="30" t="s">
        <v>2</v>
      </c>
      <c r="C6" s="31"/>
      <c r="D6" s="31"/>
      <c r="E6" s="31"/>
      <c r="F6" s="31"/>
      <c r="G6" s="32"/>
      <c r="H6" s="33" t="s">
        <v>3</v>
      </c>
      <c r="I6" s="33" t="s">
        <v>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 x14ac:dyDescent="0.25">
      <c r="A7" s="29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  <c r="I7" s="3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 customHeight="1" x14ac:dyDescent="0.25">
      <c r="A8" s="10" t="s">
        <v>11</v>
      </c>
      <c r="B8" s="1">
        <f t="shared" ref="B8:E8" si="0">SUM(B9:B24)</f>
        <v>36.843785040791957</v>
      </c>
      <c r="C8" s="1">
        <f t="shared" si="0"/>
        <v>9.1935496450044205</v>
      </c>
      <c r="D8" s="1">
        <f t="shared" si="0"/>
        <v>8.1170626017829584</v>
      </c>
      <c r="E8" s="1">
        <f t="shared" si="0"/>
        <v>29.599835092252341</v>
      </c>
      <c r="F8" s="1" t="s">
        <v>14</v>
      </c>
      <c r="G8" s="1">
        <f t="shared" ref="G8:I8" si="1">SUM(G9:G24)</f>
        <v>83.754232379831649</v>
      </c>
      <c r="H8" s="3">
        <f t="shared" si="1"/>
        <v>4651489.6753948191</v>
      </c>
      <c r="I8" s="3">
        <f t="shared" si="1"/>
        <v>4433651.4159040172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5">
      <c r="A9" s="19" t="s">
        <v>12</v>
      </c>
      <c r="B9" s="20">
        <v>3.1235000820697634</v>
      </c>
      <c r="C9" s="21">
        <v>0.15688405102911174</v>
      </c>
      <c r="D9" s="21">
        <v>0.23165647964915803</v>
      </c>
      <c r="E9" s="21">
        <v>1.9348348720514768</v>
      </c>
      <c r="F9" s="4" t="s">
        <v>14</v>
      </c>
      <c r="G9" s="21">
        <v>5.4468754847995093</v>
      </c>
      <c r="H9" s="22">
        <v>110763</v>
      </c>
      <c r="I9" s="22">
        <v>89474.487099999998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 x14ac:dyDescent="0.25">
      <c r="A10" s="6" t="s">
        <v>13</v>
      </c>
      <c r="B10" s="23">
        <v>3.0536422863373329</v>
      </c>
      <c r="C10" s="4">
        <v>0.6485848786984616</v>
      </c>
      <c r="D10" s="4">
        <v>0.30609865922129986</v>
      </c>
      <c r="E10" s="4">
        <v>2.195531932507742</v>
      </c>
      <c r="F10" s="4" t="s">
        <v>14</v>
      </c>
      <c r="G10" s="4">
        <v>6.2038577567648359</v>
      </c>
      <c r="H10" s="12">
        <v>407139.34326530615</v>
      </c>
      <c r="I10" s="12">
        <v>405369.02806069044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 x14ac:dyDescent="0.25">
      <c r="A11" s="6" t="s">
        <v>15</v>
      </c>
      <c r="B11" s="23">
        <v>3.1700001719297219</v>
      </c>
      <c r="C11" s="4">
        <v>0.31585633896288551</v>
      </c>
      <c r="D11" s="4">
        <v>1.1132246450940715</v>
      </c>
      <c r="E11" s="4">
        <v>1.8843683044118886</v>
      </c>
      <c r="F11" s="4" t="s">
        <v>14</v>
      </c>
      <c r="G11" s="4">
        <v>6.4834494603985675</v>
      </c>
      <c r="H11" s="12">
        <v>582883</v>
      </c>
      <c r="I11" s="12">
        <v>581633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 x14ac:dyDescent="0.25">
      <c r="A12" s="6" t="s">
        <v>16</v>
      </c>
      <c r="B12" s="23">
        <v>2.8784783229459778</v>
      </c>
      <c r="C12" s="4">
        <v>0.3611053210434893</v>
      </c>
      <c r="D12" s="4">
        <v>0.71230354473355906</v>
      </c>
      <c r="E12" s="4">
        <v>2.8611859482731492</v>
      </c>
      <c r="F12" s="4" t="s">
        <v>14</v>
      </c>
      <c r="G12" s="4">
        <v>6.8130731369961754</v>
      </c>
      <c r="H12" s="12">
        <v>730784.42</v>
      </c>
      <c r="I12" s="12">
        <v>711923.60654535727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 x14ac:dyDescent="0.25">
      <c r="A13" s="26" t="s">
        <v>43</v>
      </c>
      <c r="B13" s="23">
        <v>3.0327542384040052</v>
      </c>
      <c r="C13" s="4">
        <v>0.15585805717304455</v>
      </c>
      <c r="D13" s="4">
        <v>5.3895225586789788E-2</v>
      </c>
      <c r="E13" s="4">
        <v>1.6114470588131107</v>
      </c>
      <c r="F13" s="4" t="s">
        <v>14</v>
      </c>
      <c r="G13" s="4">
        <v>4.8539545799769499</v>
      </c>
      <c r="H13" s="12">
        <v>103206.77333333335</v>
      </c>
      <c r="I13" s="12">
        <v>99468.18953327756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 x14ac:dyDescent="0.25">
      <c r="A14" s="26" t="s">
        <v>44</v>
      </c>
      <c r="B14" s="23">
        <v>2.7926762242149294</v>
      </c>
      <c r="C14" s="4">
        <v>0.47200550490255294</v>
      </c>
      <c r="D14" s="4">
        <v>0.51675528255689662</v>
      </c>
      <c r="E14" s="4">
        <v>2.6575805727010993</v>
      </c>
      <c r="F14" s="4" t="s">
        <v>14</v>
      </c>
      <c r="G14" s="4">
        <v>6.4390175843754784</v>
      </c>
      <c r="H14" s="12">
        <v>299902.99</v>
      </c>
      <c r="I14" s="12">
        <v>274010.3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 x14ac:dyDescent="0.25">
      <c r="A15" s="6" t="s">
        <v>17</v>
      </c>
      <c r="B15" s="23">
        <v>2.1437774279230162</v>
      </c>
      <c r="C15" s="4">
        <v>2.4614501323605591E-2</v>
      </c>
      <c r="D15" s="4">
        <v>0.50521971764867502</v>
      </c>
      <c r="E15" s="4">
        <v>1.8687410039470056</v>
      </c>
      <c r="F15" s="4" t="s">
        <v>14</v>
      </c>
      <c r="G15" s="4">
        <v>4.5423526508423029</v>
      </c>
      <c r="H15" s="12">
        <v>341731.25</v>
      </c>
      <c r="I15" s="12">
        <v>321803.60251311027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 x14ac:dyDescent="0.25">
      <c r="A16" s="6" t="s">
        <v>18</v>
      </c>
      <c r="B16" s="23">
        <v>2.0074162004045868</v>
      </c>
      <c r="C16" s="4">
        <v>0.73882693656851317</v>
      </c>
      <c r="D16" s="4">
        <v>0.6381936937543401</v>
      </c>
      <c r="E16" s="4">
        <v>1.6643098353898718</v>
      </c>
      <c r="F16" s="4" t="s">
        <v>14</v>
      </c>
      <c r="G16" s="4">
        <v>5.0487466661173119</v>
      </c>
      <c r="H16" s="12">
        <v>626701</v>
      </c>
      <c r="I16" s="12">
        <v>616480.9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 x14ac:dyDescent="0.25">
      <c r="A17" s="6" t="s">
        <v>19</v>
      </c>
      <c r="B17" s="23">
        <v>1.6806525825547793</v>
      </c>
      <c r="C17" s="4">
        <v>0.1347950509216396</v>
      </c>
      <c r="D17" s="4">
        <v>0.39704850882361192</v>
      </c>
      <c r="E17" s="4">
        <v>3.141837106865303</v>
      </c>
      <c r="F17" s="4" t="s">
        <v>14</v>
      </c>
      <c r="G17" s="4">
        <v>5.3543332491653342</v>
      </c>
      <c r="H17" s="12">
        <v>82092</v>
      </c>
      <c r="I17" s="12">
        <v>71286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x14ac:dyDescent="0.25">
      <c r="A18" s="6" t="s">
        <v>20</v>
      </c>
      <c r="B18" s="23">
        <v>1.248281224338174</v>
      </c>
      <c r="C18" s="4">
        <v>8.6625240716072444E-2</v>
      </c>
      <c r="D18" s="4">
        <v>0.21195959045996543</v>
      </c>
      <c r="E18" s="4">
        <v>1.2096790519362945</v>
      </c>
      <c r="F18" s="4" t="s">
        <v>14</v>
      </c>
      <c r="G18" s="4">
        <v>2.7565451074505063</v>
      </c>
      <c r="H18" s="12">
        <v>256519.57575757575</v>
      </c>
      <c r="I18" s="12">
        <v>218433.14520248084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 x14ac:dyDescent="0.25">
      <c r="A19" s="6" t="s">
        <v>21</v>
      </c>
      <c r="B19" s="23">
        <v>1.8968455998668969</v>
      </c>
      <c r="C19" s="4">
        <v>1.0303383705967324</v>
      </c>
      <c r="D19" s="4">
        <v>1.200543329062687</v>
      </c>
      <c r="E19" s="4">
        <v>1.3449985988126079</v>
      </c>
      <c r="F19" s="4" t="s">
        <v>14</v>
      </c>
      <c r="G19" s="4">
        <v>5.4727258983389238</v>
      </c>
      <c r="H19" s="12">
        <v>164939.10303860338</v>
      </c>
      <c r="I19" s="12">
        <v>162491.70800000001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 x14ac:dyDescent="0.25">
      <c r="A20" s="6" t="s">
        <v>22</v>
      </c>
      <c r="B20" s="23">
        <v>1.8737366404485629</v>
      </c>
      <c r="C20" s="4">
        <v>1.4040436881862783</v>
      </c>
      <c r="D20" s="4">
        <v>0.81658383303481041</v>
      </c>
      <c r="E20" s="4">
        <v>1.2686589050696986</v>
      </c>
      <c r="F20" s="4" t="s">
        <v>14</v>
      </c>
      <c r="G20" s="4">
        <v>5.3630230667393501</v>
      </c>
      <c r="H20" s="12">
        <v>163687.5</v>
      </c>
      <c r="I20" s="12">
        <v>160512.5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 x14ac:dyDescent="0.25">
      <c r="A21" s="6" t="s">
        <v>23</v>
      </c>
      <c r="B21" s="23">
        <v>2.3763893528354978</v>
      </c>
      <c r="C21" s="4">
        <v>1.1763245297413474</v>
      </c>
      <c r="D21" s="4">
        <v>0.27800541012789065</v>
      </c>
      <c r="E21" s="4">
        <v>1.7536690634203167</v>
      </c>
      <c r="F21" s="4" t="s">
        <v>14</v>
      </c>
      <c r="G21" s="4">
        <v>5.5843883561250527</v>
      </c>
      <c r="H21" s="12">
        <v>103139</v>
      </c>
      <c r="I21" s="12">
        <v>97520.8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 x14ac:dyDescent="0.25">
      <c r="A22" s="6" t="s">
        <v>24</v>
      </c>
      <c r="B22" s="23">
        <v>2.4019537179262809</v>
      </c>
      <c r="C22" s="4">
        <v>0.95403683040847664</v>
      </c>
      <c r="D22" s="4">
        <v>0.39994314763054833</v>
      </c>
      <c r="E22" s="4">
        <v>1.4397194692218487</v>
      </c>
      <c r="F22" s="4" t="s">
        <v>14</v>
      </c>
      <c r="G22" s="4">
        <v>5.1956531651871547</v>
      </c>
      <c r="H22" s="12">
        <v>324172.77</v>
      </c>
      <c r="I22" s="12">
        <v>318729.02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 x14ac:dyDescent="0.25">
      <c r="A23" s="6" t="s">
        <v>25</v>
      </c>
      <c r="B23" s="23">
        <v>1.1446662358107753</v>
      </c>
      <c r="C23" s="4">
        <v>0.99432234305317013</v>
      </c>
      <c r="D23" s="4">
        <v>0.30566328658731678</v>
      </c>
      <c r="E23" s="4">
        <v>1.2922947224242216</v>
      </c>
      <c r="F23" s="4" t="s">
        <v>14</v>
      </c>
      <c r="G23" s="4">
        <v>3.7369465878754839</v>
      </c>
      <c r="H23" s="12">
        <v>145366.95000000001</v>
      </c>
      <c r="I23" s="12">
        <v>142863.51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 x14ac:dyDescent="0.25">
      <c r="A24" s="24" t="s">
        <v>26</v>
      </c>
      <c r="B24" s="25">
        <v>2.019014732781653</v>
      </c>
      <c r="C24" s="15">
        <v>0.53932800167903838</v>
      </c>
      <c r="D24" s="15">
        <v>0.42996824781133658</v>
      </c>
      <c r="E24" s="15">
        <v>1.4709786464067025</v>
      </c>
      <c r="F24" s="15" t="s">
        <v>14</v>
      </c>
      <c r="G24" s="15">
        <v>4.4592896286787296</v>
      </c>
      <c r="H24" s="16">
        <v>208461</v>
      </c>
      <c r="I24" s="16">
        <v>161651.61894910096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 x14ac:dyDescent="0.25">
      <c r="A25" s="17" t="s">
        <v>29</v>
      </c>
      <c r="B25" s="4"/>
      <c r="C25" s="4"/>
      <c r="D25" s="4"/>
      <c r="E25" s="4"/>
      <c r="F25" s="4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 x14ac:dyDescent="0.25">
      <c r="A26" s="17" t="s">
        <v>27</v>
      </c>
      <c r="B26" s="4"/>
      <c r="C26" s="4"/>
      <c r="D26" s="4"/>
      <c r="E26" s="4"/>
      <c r="F26" s="4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 x14ac:dyDescent="0.25">
      <c r="A27" s="18" t="s">
        <v>28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 x14ac:dyDescent="0.25">
      <c r="A28" s="17" t="s">
        <v>42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showGridLines="0" workbookViewId="0"/>
  </sheetViews>
  <sheetFormatPr defaultColWidth="14.42578125" defaultRowHeight="15" customHeight="1" x14ac:dyDescent="0.25"/>
  <cols>
    <col min="1" max="1" width="35.7109375" style="7" customWidth="1"/>
    <col min="2" max="7" width="14.28515625" style="7" customWidth="1"/>
    <col min="8" max="9" width="14.7109375" style="7" customWidth="1"/>
    <col min="10" max="16" width="10.42578125" style="7" customWidth="1"/>
    <col min="17" max="26" width="9.85546875" style="7" customWidth="1"/>
    <col min="27" max="16384" width="14.42578125" style="7"/>
  </cols>
  <sheetData>
    <row r="1" spans="1:26" ht="15" customHeight="1" x14ac:dyDescent="0.25">
      <c r="A1" s="5" t="s">
        <v>38</v>
      </c>
      <c r="B1" s="4"/>
      <c r="C1" s="4"/>
      <c r="D1" s="4"/>
      <c r="E1" s="4"/>
      <c r="F1" s="4"/>
      <c r="G1" s="4"/>
      <c r="H1" s="4"/>
      <c r="I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8" t="s">
        <v>0</v>
      </c>
      <c r="B2" s="4"/>
      <c r="C2" s="4"/>
      <c r="D2" s="4"/>
      <c r="E2" s="4"/>
      <c r="F2" s="4"/>
      <c r="G2" s="4"/>
      <c r="H2" s="4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 x14ac:dyDescent="0.25">
      <c r="A4" s="9">
        <v>2020</v>
      </c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 x14ac:dyDescent="0.25">
      <c r="A5" s="5"/>
      <c r="B5" s="4"/>
      <c r="C5" s="4"/>
      <c r="D5" s="4"/>
      <c r="E5" s="4"/>
      <c r="F5" s="4"/>
      <c r="G5" s="4"/>
      <c r="H5" s="4"/>
      <c r="I5" s="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 x14ac:dyDescent="0.25">
      <c r="A6" s="28"/>
      <c r="B6" s="30" t="s">
        <v>2</v>
      </c>
      <c r="C6" s="31"/>
      <c r="D6" s="31"/>
      <c r="E6" s="31"/>
      <c r="F6" s="31"/>
      <c r="G6" s="32"/>
      <c r="H6" s="33" t="s">
        <v>3</v>
      </c>
      <c r="I6" s="33" t="s">
        <v>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 x14ac:dyDescent="0.25">
      <c r="A7" s="29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  <c r="I7" s="3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 customHeight="1" x14ac:dyDescent="0.25">
      <c r="A8" s="10" t="s">
        <v>11</v>
      </c>
      <c r="B8" s="1">
        <f t="shared" ref="B8:E8" si="0">SUM(B9:B24)</f>
        <v>38.199999999999989</v>
      </c>
      <c r="C8" s="1">
        <f t="shared" si="0"/>
        <v>8.66</v>
      </c>
      <c r="D8" s="1">
        <f t="shared" si="0"/>
        <v>8.67</v>
      </c>
      <c r="E8" s="1">
        <f t="shared" si="0"/>
        <v>33.630000000000003</v>
      </c>
      <c r="F8" s="1" t="s">
        <v>14</v>
      </c>
      <c r="G8" s="1">
        <f t="shared" ref="G8:I8" si="1">SUM(G9:G24)</f>
        <v>89.139999999999986</v>
      </c>
      <c r="H8" s="3">
        <f t="shared" si="1"/>
        <v>4718896.38</v>
      </c>
      <c r="I8" s="3">
        <f t="shared" si="1"/>
        <v>4572690.629999999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5">
      <c r="A9" s="11" t="s">
        <v>12</v>
      </c>
      <c r="B9" s="20">
        <v>2.99</v>
      </c>
      <c r="C9" s="21">
        <v>0.18</v>
      </c>
      <c r="D9" s="21">
        <v>0.36</v>
      </c>
      <c r="E9" s="21">
        <v>2.0699999999999998</v>
      </c>
      <c r="F9" s="4" t="s">
        <v>14</v>
      </c>
      <c r="G9" s="21">
        <v>5.6</v>
      </c>
      <c r="H9" s="22">
        <v>102562.47</v>
      </c>
      <c r="I9" s="22">
        <v>79776.539999999994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 x14ac:dyDescent="0.25">
      <c r="A10" s="13" t="s">
        <v>13</v>
      </c>
      <c r="B10" s="23">
        <v>3.42</v>
      </c>
      <c r="C10" s="4">
        <v>0.95</v>
      </c>
      <c r="D10" s="4">
        <v>0.41</v>
      </c>
      <c r="E10" s="4">
        <v>3</v>
      </c>
      <c r="F10" s="4" t="s">
        <v>14</v>
      </c>
      <c r="G10" s="4">
        <v>7.77</v>
      </c>
      <c r="H10" s="12">
        <v>407701</v>
      </c>
      <c r="I10" s="12">
        <v>406086.51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 x14ac:dyDescent="0.25">
      <c r="A11" s="13" t="s">
        <v>15</v>
      </c>
      <c r="B11" s="23">
        <v>3.19</v>
      </c>
      <c r="C11" s="4">
        <v>0.23</v>
      </c>
      <c r="D11" s="4">
        <v>1.0900000000000001</v>
      </c>
      <c r="E11" s="4">
        <v>1.88</v>
      </c>
      <c r="F11" s="4" t="s">
        <v>14</v>
      </c>
      <c r="G11" s="4">
        <v>6.4</v>
      </c>
      <c r="H11" s="12">
        <v>589717</v>
      </c>
      <c r="I11" s="12">
        <v>589379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 x14ac:dyDescent="0.25">
      <c r="A12" s="13" t="s">
        <v>16</v>
      </c>
      <c r="B12" s="23">
        <v>3.11</v>
      </c>
      <c r="C12" s="4">
        <v>0.25</v>
      </c>
      <c r="D12" s="4">
        <v>0.56999999999999995</v>
      </c>
      <c r="E12" s="4">
        <v>3.37</v>
      </c>
      <c r="F12" s="4" t="s">
        <v>14</v>
      </c>
      <c r="G12" s="4">
        <v>7.3</v>
      </c>
      <c r="H12" s="12">
        <v>711208.1</v>
      </c>
      <c r="I12" s="12">
        <v>707051.26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 x14ac:dyDescent="0.25">
      <c r="A13" s="26" t="s">
        <v>43</v>
      </c>
      <c r="B13" s="23">
        <v>3.18</v>
      </c>
      <c r="C13" s="4">
        <v>0.17</v>
      </c>
      <c r="D13" s="4">
        <v>0.08</v>
      </c>
      <c r="E13" s="4">
        <v>2.2400000000000002</v>
      </c>
      <c r="F13" s="4" t="s">
        <v>14</v>
      </c>
      <c r="G13" s="4">
        <v>5.67</v>
      </c>
      <c r="H13" s="12">
        <v>106265.7</v>
      </c>
      <c r="I13" s="12">
        <v>102208.62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 x14ac:dyDescent="0.25">
      <c r="A14" s="26" t="s">
        <v>44</v>
      </c>
      <c r="B14" s="23">
        <v>2.91</v>
      </c>
      <c r="C14" s="4">
        <v>0.49</v>
      </c>
      <c r="D14" s="4">
        <v>0.64</v>
      </c>
      <c r="E14" s="4">
        <v>2.69</v>
      </c>
      <c r="F14" s="4" t="s">
        <v>14</v>
      </c>
      <c r="G14" s="4">
        <v>6.72</v>
      </c>
      <c r="H14" s="12">
        <v>293240.59999999998</v>
      </c>
      <c r="I14" s="12">
        <v>283609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 x14ac:dyDescent="0.25">
      <c r="A15" s="13" t="s">
        <v>17</v>
      </c>
      <c r="B15" s="23">
        <v>2.29</v>
      </c>
      <c r="C15" s="4">
        <v>0</v>
      </c>
      <c r="D15" s="4">
        <v>0.37</v>
      </c>
      <c r="E15" s="4">
        <v>2.0699999999999998</v>
      </c>
      <c r="F15" s="4" t="s">
        <v>14</v>
      </c>
      <c r="G15" s="4">
        <v>4.74</v>
      </c>
      <c r="H15" s="12">
        <v>346628.99</v>
      </c>
      <c r="I15" s="12">
        <v>322873.93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 x14ac:dyDescent="0.25">
      <c r="A16" s="13" t="s">
        <v>18</v>
      </c>
      <c r="B16" s="23">
        <v>2.09</v>
      </c>
      <c r="C16" s="4">
        <v>0.48</v>
      </c>
      <c r="D16" s="4">
        <v>0.57999999999999996</v>
      </c>
      <c r="E16" s="4">
        <v>1.79</v>
      </c>
      <c r="F16" s="4" t="s">
        <v>14</v>
      </c>
      <c r="G16" s="4">
        <v>4.9400000000000004</v>
      </c>
      <c r="H16" s="12">
        <v>656935.93999999994</v>
      </c>
      <c r="I16" s="12">
        <v>647534.98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 x14ac:dyDescent="0.25">
      <c r="A17" s="13" t="s">
        <v>19</v>
      </c>
      <c r="B17" s="23">
        <v>1.93</v>
      </c>
      <c r="C17" s="4">
        <v>0.14000000000000001</v>
      </c>
      <c r="D17" s="4">
        <v>0.32</v>
      </c>
      <c r="E17" s="4">
        <v>3.22</v>
      </c>
      <c r="F17" s="4" t="s">
        <v>14</v>
      </c>
      <c r="G17" s="4">
        <v>5.61</v>
      </c>
      <c r="H17" s="12">
        <v>90464</v>
      </c>
      <c r="I17" s="12">
        <v>86720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x14ac:dyDescent="0.25">
      <c r="A18" s="13" t="s">
        <v>20</v>
      </c>
      <c r="B18" s="23">
        <v>1.18</v>
      </c>
      <c r="C18" s="4">
        <v>0.08</v>
      </c>
      <c r="D18" s="4">
        <v>0.18</v>
      </c>
      <c r="E18" s="4">
        <v>1.33</v>
      </c>
      <c r="F18" s="4" t="s">
        <v>14</v>
      </c>
      <c r="G18" s="4">
        <v>2.77</v>
      </c>
      <c r="H18" s="12">
        <v>262416</v>
      </c>
      <c r="I18" s="12">
        <v>229382.33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 x14ac:dyDescent="0.25">
      <c r="A19" s="13" t="s">
        <v>21</v>
      </c>
      <c r="B19" s="23">
        <v>2.09</v>
      </c>
      <c r="C19" s="4">
        <v>0.94</v>
      </c>
      <c r="D19" s="4">
        <v>1.1000000000000001</v>
      </c>
      <c r="E19" s="4">
        <v>2.0499999999999998</v>
      </c>
      <c r="F19" s="4" t="s">
        <v>14</v>
      </c>
      <c r="G19" s="4">
        <v>6.19</v>
      </c>
      <c r="H19" s="12">
        <v>157626.59</v>
      </c>
      <c r="I19" s="12">
        <v>153878.99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 x14ac:dyDescent="0.25">
      <c r="A20" s="13" t="s">
        <v>22</v>
      </c>
      <c r="B20" s="23">
        <v>2.13</v>
      </c>
      <c r="C20" s="4">
        <v>1.57</v>
      </c>
      <c r="D20" s="4">
        <v>1.39</v>
      </c>
      <c r="E20" s="4">
        <v>1.6</v>
      </c>
      <c r="F20" s="4" t="s">
        <v>14</v>
      </c>
      <c r="G20" s="4">
        <v>6.68</v>
      </c>
      <c r="H20" s="12">
        <v>167115</v>
      </c>
      <c r="I20" s="12">
        <v>162856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 x14ac:dyDescent="0.25">
      <c r="A21" s="13" t="s">
        <v>23</v>
      </c>
      <c r="B21" s="23">
        <v>2.2400000000000002</v>
      </c>
      <c r="C21" s="4">
        <v>1.06</v>
      </c>
      <c r="D21" s="4">
        <v>0.41</v>
      </c>
      <c r="E21" s="4">
        <v>1.98</v>
      </c>
      <c r="F21" s="4" t="s">
        <v>14</v>
      </c>
      <c r="G21" s="4">
        <v>5.68</v>
      </c>
      <c r="H21" s="12">
        <v>102918.7</v>
      </c>
      <c r="I21" s="12">
        <v>98806.38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 x14ac:dyDescent="0.25">
      <c r="A22" s="13" t="s">
        <v>24</v>
      </c>
      <c r="B22" s="23">
        <v>2.5499999999999998</v>
      </c>
      <c r="C22" s="4">
        <v>0.67</v>
      </c>
      <c r="D22" s="4">
        <v>0.64</v>
      </c>
      <c r="E22" s="4">
        <v>1.6</v>
      </c>
      <c r="F22" s="4" t="s">
        <v>14</v>
      </c>
      <c r="G22" s="4">
        <v>5.46</v>
      </c>
      <c r="H22" s="12">
        <v>334686.8</v>
      </c>
      <c r="I22" s="12">
        <v>331670.98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 x14ac:dyDescent="0.25">
      <c r="A23" s="13" t="s">
        <v>25</v>
      </c>
      <c r="B23" s="23">
        <v>1.3</v>
      </c>
      <c r="C23" s="4">
        <v>1.1499999999999999</v>
      </c>
      <c r="D23" s="4">
        <v>0.42</v>
      </c>
      <c r="E23" s="4">
        <v>1.56</v>
      </c>
      <c r="F23" s="4" t="s">
        <v>14</v>
      </c>
      <c r="G23" s="4">
        <v>4.42</v>
      </c>
      <c r="H23" s="12">
        <v>156073.04999999999</v>
      </c>
      <c r="I23" s="12">
        <v>147086.89000000001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 x14ac:dyDescent="0.25">
      <c r="A24" s="14" t="s">
        <v>26</v>
      </c>
      <c r="B24" s="25">
        <v>1.6</v>
      </c>
      <c r="C24" s="15">
        <v>0.3</v>
      </c>
      <c r="D24" s="15">
        <v>0.11</v>
      </c>
      <c r="E24" s="15">
        <v>1.18</v>
      </c>
      <c r="F24" s="15" t="s">
        <v>14</v>
      </c>
      <c r="G24" s="15">
        <v>3.19</v>
      </c>
      <c r="H24" s="16">
        <v>233336.44</v>
      </c>
      <c r="I24" s="16">
        <v>223769.22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 x14ac:dyDescent="0.25">
      <c r="A25" s="17" t="s">
        <v>29</v>
      </c>
      <c r="B25" s="4"/>
      <c r="C25" s="4"/>
      <c r="D25" s="4"/>
      <c r="E25" s="4"/>
      <c r="F25" s="4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 x14ac:dyDescent="0.25">
      <c r="A26" s="17" t="s">
        <v>27</v>
      </c>
      <c r="B26" s="4"/>
      <c r="C26" s="4"/>
      <c r="D26" s="4"/>
      <c r="E26" s="4"/>
      <c r="F26" s="4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 x14ac:dyDescent="0.25">
      <c r="A27" s="18" t="s">
        <v>28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 x14ac:dyDescent="0.25">
      <c r="A28" s="17" t="s">
        <v>42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vbath</dc:creator>
  <cp:lastModifiedBy>Nic</cp:lastModifiedBy>
  <dcterms:created xsi:type="dcterms:W3CDTF">2022-08-15T02:19:19Z</dcterms:created>
  <dcterms:modified xsi:type="dcterms:W3CDTF">2023-11-22T03:24:58Z</dcterms:modified>
</cp:coreProperties>
</file>