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A0BB8864-8873-4530-A237-E8F8930CD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</sheets>
  <calcPr calcId="181029"/>
  <extLst>
    <ext uri="GoogleSheetsCustomDataVersion2">
      <go:sheetsCustomData xmlns:go="http://customooxmlschemas.google.com/" r:id="rId15" roundtripDataChecksum="y9TaZhtDSEKeBTejv0yax5oy3teyZtSLMGNgUzubyzM="/>
    </ext>
  </extLst>
</workbook>
</file>

<file path=xl/calcChain.xml><?xml version="1.0" encoding="utf-8"?>
<calcChain xmlns="http://schemas.openxmlformats.org/spreadsheetml/2006/main">
  <c r="F8" i="10" l="1"/>
  <c r="F8" i="8"/>
  <c r="F8" i="9"/>
  <c r="I8" i="10"/>
  <c r="G8" i="10"/>
  <c r="E8" i="10"/>
  <c r="D8" i="10"/>
  <c r="C8" i="10"/>
  <c r="B8" i="10"/>
  <c r="I8" i="9"/>
  <c r="H8" i="9"/>
  <c r="G8" i="9"/>
  <c r="E8" i="9"/>
  <c r="D8" i="9"/>
  <c r="C8" i="9"/>
  <c r="B8" i="9"/>
  <c r="I8" i="8"/>
  <c r="H8" i="8"/>
  <c r="G8" i="8"/>
  <c r="E8" i="8"/>
  <c r="D8" i="8"/>
  <c r="C8" i="8"/>
  <c r="B8" i="8"/>
  <c r="I8" i="7"/>
  <c r="H8" i="7"/>
  <c r="G8" i="7"/>
  <c r="F8" i="7"/>
  <c r="E8" i="7"/>
  <c r="D8" i="7"/>
  <c r="C8" i="7"/>
  <c r="B8" i="7"/>
  <c r="I8" i="6"/>
  <c r="H8" i="6"/>
  <c r="G8" i="6"/>
  <c r="F8" i="6"/>
  <c r="E8" i="6"/>
  <c r="D8" i="6"/>
  <c r="C8" i="6"/>
  <c r="B8" i="6"/>
  <c r="I8" i="5"/>
  <c r="H8" i="5"/>
  <c r="G8" i="5"/>
  <c r="F8" i="5"/>
  <c r="E8" i="5"/>
  <c r="D8" i="5"/>
  <c r="C8" i="5"/>
  <c r="B8" i="5"/>
  <c r="I8" i="4"/>
  <c r="H8" i="4"/>
  <c r="G8" i="4"/>
  <c r="F8" i="4"/>
  <c r="E8" i="4"/>
  <c r="D8" i="4"/>
  <c r="C8" i="4"/>
  <c r="B8" i="4"/>
  <c r="I8" i="3"/>
  <c r="H8" i="3"/>
  <c r="G8" i="3"/>
  <c r="F8" i="3"/>
  <c r="E8" i="3"/>
  <c r="D8" i="3"/>
  <c r="C8" i="3"/>
  <c r="B8" i="3"/>
  <c r="I8" i="2"/>
  <c r="H8" i="2"/>
  <c r="G8" i="2"/>
  <c r="F8" i="2"/>
  <c r="E8" i="2"/>
  <c r="D8" i="2"/>
  <c r="C8" i="2"/>
  <c r="B8" i="2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<sst xmlns="http://schemas.openxmlformats.org/spreadsheetml/2006/main" count="399" uniqueCount="54">
  <si>
    <t>Table 2.23.2a</t>
  </si>
  <si>
    <t>CORN: ESTIMATED INORGANIC FERTILIZER USE</t>
  </si>
  <si>
    <t>Bag of Fifty Kilograms</t>
  </si>
  <si>
    <t>Average Quantity Applied</t>
  </si>
  <si>
    <t>Area Harvested</t>
  </si>
  <si>
    <t>Area Applied</t>
  </si>
  <si>
    <t>Urea</t>
  </si>
  <si>
    <t>Ammosul</t>
  </si>
  <si>
    <t>Ammophos</t>
  </si>
  <si>
    <t>Complete</t>
  </si>
  <si>
    <t>Others</t>
  </si>
  <si>
    <t>All Grades</t>
  </si>
  <si>
    <t>Philippines</t>
  </si>
  <si>
    <t>CAR</t>
  </si>
  <si>
    <t>..</t>
  </si>
  <si>
    <t>Region I - Ilocos Region</t>
  </si>
  <si>
    <t>Region II - Cagayan Valley</t>
  </si>
  <si>
    <t>Region III - Central Luzon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</si>
  <si>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</si>
  <si>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</si>
  <si>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</si>
  <si>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</si>
  <si>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</si>
  <si>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</si>
  <si>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</si>
  <si>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t>Region XII - SOCCSKSARGEN</t>
  </si>
  <si>
    <t>Region XIII - CARAGA</t>
  </si>
  <si>
    <t>BARMM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</si>
  <si>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</si>
  <si>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.. Data not available</t>
  </si>
  <si>
    <t xml:space="preserve">Source: </t>
  </si>
  <si>
    <t>Table 2.23.2b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</si>
  <si>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</si>
  <si>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2.23.2c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</si>
  <si>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</si>
  <si>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2.23.2d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</si>
  <si>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</si>
  <si>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2.23.2e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</si>
  <si>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</si>
  <si>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2.23.2f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</si>
  <si>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</si>
  <si>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2.23.2g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</si>
  <si>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</si>
  <si>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2.23.2h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</si>
  <si>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</si>
  <si>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2.23.2i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</si>
  <si>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</si>
  <si>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Table 2.23.2j</t>
  </si>
  <si>
    <r>
      <rPr>
        <i/>
        <sz val="10"/>
        <color theme="1"/>
        <rFont val="Arial"/>
      </rPr>
      <t>Note:</t>
    </r>
    <r>
      <rPr>
        <sz val="10"/>
        <color theme="1"/>
        <rFont val="Arial"/>
      </rPr>
      <t xml:space="preserve"> </t>
    </r>
  </si>
  <si>
    <t>Crops Statistics Division, Philippine Statistics Authority</t>
  </si>
  <si>
    <t>No fertilizer data in BARMM for 2017 and 2021</t>
  </si>
  <si>
    <t>Revised data in all regions except Ilocos Region and BARMM for 2019</t>
  </si>
  <si>
    <t>Region IV-A - CALABARZON</t>
  </si>
  <si>
    <t>MIMAROPA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</si>
</sst>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sz val="11"/>
      <name val="Calibri"/>
    </font>
    <font>
      <sz val="10"/>
      <color theme="1"/>
      <name val="Arial"/>
    </font>
    <font>
      <i/>
      <sz val="10"/>
      <color theme="1"/>
      <name val="Arial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6" xfId="0" applyFont="1" applyBorder="1"/>
    <xf numFmtId="2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2" fontId="1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32.989999999999995</v>
      </c>
      <c r="C8" s="6">
        <f t="shared" si="0"/>
        <v>6.3099999999999987</v>
      </c>
      <c r="D8" s="6">
        <f t="shared" si="0"/>
        <v>8.02</v>
      </c>
      <c r="E8" s="6">
        <f t="shared" si="0"/>
        <v>22.16</v>
      </c>
      <c r="F8" s="6">
        <f t="shared" si="0"/>
        <v>0.31999999999999995</v>
      </c>
      <c r="G8" s="6">
        <f t="shared" si="0"/>
        <v>69.819999999999993</v>
      </c>
      <c r="H8" s="9">
        <f t="shared" si="0"/>
        <v>2593824.5</v>
      </c>
      <c r="I8" s="9">
        <f t="shared" si="0"/>
        <v>2570338.89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2.76</v>
      </c>
      <c r="C9" s="2">
        <v>0.28000000000000003</v>
      </c>
      <c r="D9" s="2">
        <v>0.85</v>
      </c>
      <c r="E9" s="2">
        <v>1.42</v>
      </c>
      <c r="F9" s="2" t="s">
        <v>14</v>
      </c>
      <c r="G9" s="2">
        <v>5.31</v>
      </c>
      <c r="H9" s="11">
        <v>57289.5</v>
      </c>
      <c r="I9" s="11">
        <v>57294.87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5.17</v>
      </c>
      <c r="C10" s="2">
        <v>0.39</v>
      </c>
      <c r="D10" s="2">
        <v>0.01</v>
      </c>
      <c r="E10" s="2">
        <v>2.88</v>
      </c>
      <c r="F10" s="2" t="s">
        <v>14</v>
      </c>
      <c r="G10" s="2">
        <v>8.4499999999999993</v>
      </c>
      <c r="H10" s="11">
        <v>82793</v>
      </c>
      <c r="I10" s="11">
        <v>81775.199999999997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3.5</v>
      </c>
      <c r="C11" s="2">
        <v>0.27</v>
      </c>
      <c r="D11" s="2">
        <v>1.38</v>
      </c>
      <c r="E11" s="2">
        <v>1.44</v>
      </c>
      <c r="F11" s="2">
        <v>0.01</v>
      </c>
      <c r="G11" s="2">
        <v>6.6</v>
      </c>
      <c r="H11" s="11">
        <v>432366</v>
      </c>
      <c r="I11" s="11">
        <v>427882.66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3.22</v>
      </c>
      <c r="C12" s="2">
        <v>0.49</v>
      </c>
      <c r="D12" s="2">
        <v>0.1</v>
      </c>
      <c r="E12" s="2">
        <v>2.4500000000000002</v>
      </c>
      <c r="F12" s="2">
        <v>0.1</v>
      </c>
      <c r="G12" s="2">
        <v>6.35</v>
      </c>
      <c r="H12" s="11">
        <v>40481</v>
      </c>
      <c r="I12" s="11">
        <v>39538.910000000003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1.8</v>
      </c>
      <c r="C13" s="2">
        <v>0.2</v>
      </c>
      <c r="D13" s="2">
        <v>0.03</v>
      </c>
      <c r="E13" s="2">
        <v>1.82</v>
      </c>
      <c r="F13" s="2" t="s">
        <v>14</v>
      </c>
      <c r="G13" s="2">
        <v>3.85</v>
      </c>
      <c r="H13" s="11">
        <v>33080</v>
      </c>
      <c r="I13" s="11">
        <v>31454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1.99</v>
      </c>
      <c r="C14" s="2">
        <v>0.01</v>
      </c>
      <c r="D14" s="2">
        <v>0.85</v>
      </c>
      <c r="E14" s="2">
        <v>1.73</v>
      </c>
      <c r="F14" s="2" t="s">
        <v>14</v>
      </c>
      <c r="G14" s="2">
        <v>4.58</v>
      </c>
      <c r="H14" s="11">
        <v>24496</v>
      </c>
      <c r="I14" s="11">
        <v>24498.1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1.29</v>
      </c>
      <c r="C15" s="2">
        <v>0.11</v>
      </c>
      <c r="D15" s="2">
        <v>0.31</v>
      </c>
      <c r="E15" s="2">
        <v>1.02</v>
      </c>
      <c r="F15" s="2">
        <v>0.01</v>
      </c>
      <c r="G15" s="2">
        <v>2.74</v>
      </c>
      <c r="H15" s="11">
        <v>112964</v>
      </c>
      <c r="I15" s="11">
        <v>112816.53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1.53</v>
      </c>
      <c r="C16" s="2">
        <v>0.51</v>
      </c>
      <c r="D16" s="2">
        <v>0.9</v>
      </c>
      <c r="E16" s="2">
        <v>1.2</v>
      </c>
      <c r="F16" s="2">
        <v>0.02</v>
      </c>
      <c r="G16" s="2">
        <v>4.17</v>
      </c>
      <c r="H16" s="11">
        <v>122569</v>
      </c>
      <c r="I16" s="11">
        <v>120657.72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0.76</v>
      </c>
      <c r="C17" s="2">
        <v>0.65</v>
      </c>
      <c r="D17" s="2">
        <v>0.38</v>
      </c>
      <c r="E17" s="2">
        <v>0.94</v>
      </c>
      <c r="F17" s="2" t="s">
        <v>14</v>
      </c>
      <c r="G17" s="2">
        <v>2.73</v>
      </c>
      <c r="H17" s="11">
        <v>206270</v>
      </c>
      <c r="I17" s="11">
        <v>205543.1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1.0900000000000001</v>
      </c>
      <c r="C18" s="2">
        <v>0.23</v>
      </c>
      <c r="D18" s="2">
        <v>0.16</v>
      </c>
      <c r="E18" s="2">
        <v>0.95</v>
      </c>
      <c r="F18" s="2" t="s">
        <v>14</v>
      </c>
      <c r="G18" s="2">
        <v>2.4300000000000002</v>
      </c>
      <c r="H18" s="11">
        <v>61699</v>
      </c>
      <c r="I18" s="11">
        <v>61473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0.79</v>
      </c>
      <c r="C19" s="2">
        <v>0.56000000000000005</v>
      </c>
      <c r="D19" s="2">
        <v>1.02</v>
      </c>
      <c r="E19" s="2">
        <v>0.74</v>
      </c>
      <c r="F19" s="2" t="s">
        <v>14</v>
      </c>
      <c r="G19" s="2">
        <v>3.12</v>
      </c>
      <c r="H19" s="11">
        <v>134979</v>
      </c>
      <c r="I19" s="11">
        <v>132359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2.61</v>
      </c>
      <c r="C20" s="2">
        <v>0.48</v>
      </c>
      <c r="D20" s="2">
        <v>1</v>
      </c>
      <c r="E20" s="2">
        <v>1.98</v>
      </c>
      <c r="F20" s="2" t="s">
        <v>14</v>
      </c>
      <c r="G20" s="2">
        <v>6.07</v>
      </c>
      <c r="H20" s="11">
        <v>376800</v>
      </c>
      <c r="I20" s="11">
        <v>375655.28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1.08</v>
      </c>
      <c r="C21" s="2">
        <v>0.52</v>
      </c>
      <c r="D21" s="2">
        <v>0.06</v>
      </c>
      <c r="E21" s="2">
        <v>0.65</v>
      </c>
      <c r="F21" s="2" t="s">
        <v>14</v>
      </c>
      <c r="G21" s="2">
        <v>2.3199999999999998</v>
      </c>
      <c r="H21" s="11">
        <v>146077</v>
      </c>
      <c r="I21" s="11">
        <v>145154.94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2.41</v>
      </c>
      <c r="C22" s="2">
        <v>0.59</v>
      </c>
      <c r="D22" s="2">
        <v>0.67</v>
      </c>
      <c r="E22" s="2">
        <v>1.17</v>
      </c>
      <c r="F22" s="2">
        <v>0.18</v>
      </c>
      <c r="G22" s="2">
        <v>5.0199999999999996</v>
      </c>
      <c r="H22" s="11">
        <v>429319</v>
      </c>
      <c r="I22" s="11">
        <v>422173.29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1.8</v>
      </c>
      <c r="C23" s="2">
        <v>0.67</v>
      </c>
      <c r="D23" s="2">
        <v>0.06</v>
      </c>
      <c r="E23" s="2">
        <v>0.84</v>
      </c>
      <c r="F23" s="2" t="s">
        <v>14</v>
      </c>
      <c r="G23" s="2">
        <v>3.37</v>
      </c>
      <c r="H23" s="11">
        <v>33830</v>
      </c>
      <c r="I23" s="11">
        <v>33556.36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1.19</v>
      </c>
      <c r="C24" s="14">
        <v>0.35</v>
      </c>
      <c r="D24" s="14">
        <v>0.24</v>
      </c>
      <c r="E24" s="14">
        <v>0.93</v>
      </c>
      <c r="F24" s="14" t="s">
        <v>14</v>
      </c>
      <c r="G24" s="14">
        <v>2.71</v>
      </c>
      <c r="H24" s="15">
        <v>298812</v>
      </c>
      <c r="I24" s="15">
        <v>298505.93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E8" si="0">SUM(B9:B24)</f>
        <v>40.04999999999999</v>
      </c>
      <c r="C8" s="6">
        <f t="shared" si="0"/>
        <v>8.0600000000000023</v>
      </c>
      <c r="D8" s="6">
        <f t="shared" si="0"/>
        <v>9.67</v>
      </c>
      <c r="E8" s="6">
        <f t="shared" si="0"/>
        <v>29.509999999999994</v>
      </c>
      <c r="F8" s="6">
        <f>SUM(F9:F24)</f>
        <v>2.9799999999999995</v>
      </c>
      <c r="G8" s="6">
        <f t="shared" ref="G8:I8" si="1">SUM(G9:G24)</f>
        <v>90.28</v>
      </c>
      <c r="H8" s="9" t="s">
        <v>14</v>
      </c>
      <c r="I8" s="9">
        <f t="shared" si="1"/>
        <v>1984418.5999999999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3.36</v>
      </c>
      <c r="C9" s="2">
        <v>0.22</v>
      </c>
      <c r="D9" s="2">
        <v>0.36</v>
      </c>
      <c r="E9" s="2">
        <v>2.0099999999999998</v>
      </c>
      <c r="F9" s="2">
        <v>0.01</v>
      </c>
      <c r="G9" s="2">
        <v>5.95</v>
      </c>
      <c r="H9" s="11" t="s">
        <v>14</v>
      </c>
      <c r="I9" s="11">
        <v>57548.46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4.2300000000000004</v>
      </c>
      <c r="C10" s="2">
        <v>0.31</v>
      </c>
      <c r="D10" s="2">
        <v>0.14000000000000001</v>
      </c>
      <c r="E10" s="2">
        <v>3.18</v>
      </c>
      <c r="F10" s="2">
        <v>0.43</v>
      </c>
      <c r="G10" s="2">
        <v>8.2899999999999991</v>
      </c>
      <c r="H10" s="11" t="s">
        <v>14</v>
      </c>
      <c r="I10" s="11">
        <v>94909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3.36</v>
      </c>
      <c r="C11" s="2">
        <v>0.61</v>
      </c>
      <c r="D11" s="2">
        <v>1.18</v>
      </c>
      <c r="E11" s="2">
        <v>2.4300000000000002</v>
      </c>
      <c r="F11" s="2">
        <v>0</v>
      </c>
      <c r="G11" s="2">
        <v>7.58</v>
      </c>
      <c r="H11" s="11" t="s">
        <v>14</v>
      </c>
      <c r="I11" s="11">
        <v>431504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5.51</v>
      </c>
      <c r="C12" s="2">
        <v>0.7</v>
      </c>
      <c r="D12" s="2">
        <v>0.47</v>
      </c>
      <c r="E12" s="2">
        <v>3.36</v>
      </c>
      <c r="F12" s="2">
        <v>0.04</v>
      </c>
      <c r="G12" s="2">
        <v>10.08</v>
      </c>
      <c r="H12" s="11" t="s">
        <v>14</v>
      </c>
      <c r="I12" s="11">
        <v>51232.92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2.56</v>
      </c>
      <c r="C13" s="2">
        <v>0.59</v>
      </c>
      <c r="D13" s="2">
        <v>0.34</v>
      </c>
      <c r="E13" s="2">
        <v>2.4700000000000002</v>
      </c>
      <c r="F13" s="2">
        <v>0.97</v>
      </c>
      <c r="G13" s="2">
        <v>6.93</v>
      </c>
      <c r="H13" s="11" t="s">
        <v>14</v>
      </c>
      <c r="I13" s="11">
        <v>19070.07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3.28</v>
      </c>
      <c r="C14" s="2">
        <v>0.8</v>
      </c>
      <c r="D14" s="2">
        <v>0.4</v>
      </c>
      <c r="E14" s="2">
        <v>2.83</v>
      </c>
      <c r="F14" s="2">
        <v>0</v>
      </c>
      <c r="G14" s="2">
        <v>7.32</v>
      </c>
      <c r="H14" s="11" t="s">
        <v>14</v>
      </c>
      <c r="I14" s="11">
        <v>24105.84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2.59</v>
      </c>
      <c r="C15" s="2">
        <v>0.34</v>
      </c>
      <c r="D15" s="2">
        <v>0.34</v>
      </c>
      <c r="E15" s="2">
        <v>2</v>
      </c>
      <c r="F15" s="2">
        <v>0</v>
      </c>
      <c r="G15" s="2">
        <v>5.27</v>
      </c>
      <c r="H15" s="11" t="s">
        <v>14</v>
      </c>
      <c r="I15" s="11">
        <v>77249.67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2.13</v>
      </c>
      <c r="C16" s="2">
        <v>0.48</v>
      </c>
      <c r="D16" s="2">
        <v>1.25</v>
      </c>
      <c r="E16" s="2">
        <v>1.77</v>
      </c>
      <c r="F16" s="2">
        <v>0</v>
      </c>
      <c r="G16" s="2">
        <v>5.63</v>
      </c>
      <c r="H16" s="11" t="s">
        <v>14</v>
      </c>
      <c r="I16" s="11">
        <v>99580.87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1.05</v>
      </c>
      <c r="C17" s="2">
        <v>0.5</v>
      </c>
      <c r="D17" s="2">
        <v>0.84</v>
      </c>
      <c r="E17" s="2">
        <v>1.1499999999999999</v>
      </c>
      <c r="F17" s="2">
        <v>0</v>
      </c>
      <c r="G17" s="2">
        <v>3.55</v>
      </c>
      <c r="H17" s="11" t="s">
        <v>14</v>
      </c>
      <c r="I17" s="11">
        <v>100985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1.1299999999999999</v>
      </c>
      <c r="C18" s="2">
        <v>0</v>
      </c>
      <c r="D18" s="2">
        <v>0.04</v>
      </c>
      <c r="E18" s="2">
        <v>1.17</v>
      </c>
      <c r="F18" s="2">
        <v>0.03</v>
      </c>
      <c r="G18" s="2">
        <v>2.36</v>
      </c>
      <c r="H18" s="11" t="s">
        <v>14</v>
      </c>
      <c r="I18" s="11">
        <v>9497.42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1.07</v>
      </c>
      <c r="C19" s="2">
        <v>0.49</v>
      </c>
      <c r="D19" s="2">
        <v>0.96</v>
      </c>
      <c r="E19" s="2">
        <v>1</v>
      </c>
      <c r="F19" s="2">
        <v>0</v>
      </c>
      <c r="G19" s="2">
        <v>3.53</v>
      </c>
      <c r="H19" s="11" t="s">
        <v>14</v>
      </c>
      <c r="I19" s="11">
        <v>125524.65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2.89</v>
      </c>
      <c r="C20" s="2">
        <v>1.17</v>
      </c>
      <c r="D20" s="2">
        <v>1.72</v>
      </c>
      <c r="E20" s="2">
        <v>2.09</v>
      </c>
      <c r="F20" s="2">
        <v>0.56999999999999995</v>
      </c>
      <c r="G20" s="2">
        <v>8.44</v>
      </c>
      <c r="H20" s="11" t="s">
        <v>14</v>
      </c>
      <c r="I20" s="11">
        <v>362192.5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1.25</v>
      </c>
      <c r="C21" s="2">
        <v>0.74</v>
      </c>
      <c r="D21" s="2">
        <v>0.51</v>
      </c>
      <c r="E21" s="2">
        <v>0.63</v>
      </c>
      <c r="F21" s="2">
        <v>0.85</v>
      </c>
      <c r="G21" s="2">
        <v>3.98</v>
      </c>
      <c r="H21" s="11" t="s">
        <v>14</v>
      </c>
      <c r="I21" s="11">
        <v>128548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2.91</v>
      </c>
      <c r="C22" s="2">
        <v>0.56999999999999995</v>
      </c>
      <c r="D22" s="2">
        <v>0.88</v>
      </c>
      <c r="E22" s="2">
        <v>1.79</v>
      </c>
      <c r="F22" s="2">
        <v>0.03</v>
      </c>
      <c r="G22" s="2">
        <v>6.18</v>
      </c>
      <c r="H22" s="11" t="s">
        <v>14</v>
      </c>
      <c r="I22" s="11">
        <v>366860.2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2.73</v>
      </c>
      <c r="C23" s="2">
        <v>0.54</v>
      </c>
      <c r="D23" s="2">
        <v>0.24</v>
      </c>
      <c r="E23" s="2">
        <v>1.63</v>
      </c>
      <c r="F23" s="2">
        <v>0.05</v>
      </c>
      <c r="G23" s="2">
        <v>5.19</v>
      </c>
      <c r="H23" s="11" t="s">
        <v>14</v>
      </c>
      <c r="I23" s="11">
        <v>35610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 t="s">
        <v>14</v>
      </c>
      <c r="H24" s="15" t="s">
        <v>14</v>
      </c>
      <c r="I24" s="15" t="s">
        <v>14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6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7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16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30.69</v>
      </c>
      <c r="C8" s="6">
        <f t="shared" si="0"/>
        <v>5.7399999999999993</v>
      </c>
      <c r="D8" s="6">
        <f t="shared" si="0"/>
        <v>7.7700000000000005</v>
      </c>
      <c r="E8" s="6">
        <f t="shared" si="0"/>
        <v>20.41</v>
      </c>
      <c r="F8" s="6">
        <f t="shared" si="0"/>
        <v>1.98</v>
      </c>
      <c r="G8" s="6">
        <f t="shared" si="0"/>
        <v>66.64</v>
      </c>
      <c r="H8" s="9">
        <f t="shared" si="0"/>
        <v>2563635</v>
      </c>
      <c r="I8" s="9">
        <f t="shared" si="0"/>
        <v>2563306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2.4</v>
      </c>
      <c r="C9" s="2">
        <v>0.21</v>
      </c>
      <c r="D9" s="2">
        <v>1.01</v>
      </c>
      <c r="E9" s="2">
        <v>1.19</v>
      </c>
      <c r="F9" s="2" t="s">
        <v>14</v>
      </c>
      <c r="G9" s="2">
        <v>4.8099999999999996</v>
      </c>
      <c r="H9" s="11">
        <v>61639</v>
      </c>
      <c r="I9" s="11">
        <v>61639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4.07</v>
      </c>
      <c r="C10" s="2">
        <v>0.36</v>
      </c>
      <c r="D10" s="2">
        <v>0.01</v>
      </c>
      <c r="E10" s="2">
        <v>2.35</v>
      </c>
      <c r="F10" s="2" t="s">
        <v>14</v>
      </c>
      <c r="G10" s="2">
        <v>6.79</v>
      </c>
      <c r="H10" s="11">
        <v>84106</v>
      </c>
      <c r="I10" s="11">
        <v>84106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3.44</v>
      </c>
      <c r="C11" s="2">
        <v>0.24</v>
      </c>
      <c r="D11" s="2">
        <v>1.52</v>
      </c>
      <c r="E11" s="2">
        <v>1.38</v>
      </c>
      <c r="F11" s="2">
        <v>0.4</v>
      </c>
      <c r="G11" s="2">
        <v>6.97</v>
      </c>
      <c r="H11" s="11">
        <v>416740</v>
      </c>
      <c r="I11" s="11">
        <v>416740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2.4</v>
      </c>
      <c r="C12" s="2">
        <v>0.36</v>
      </c>
      <c r="D12" s="2">
        <v>0.12</v>
      </c>
      <c r="E12" s="2">
        <v>1.52</v>
      </c>
      <c r="F12" s="2" t="s">
        <v>14</v>
      </c>
      <c r="G12" s="2">
        <v>4.41</v>
      </c>
      <c r="H12" s="11">
        <v>44151</v>
      </c>
      <c r="I12" s="11">
        <v>44151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2.1800000000000002</v>
      </c>
      <c r="C13" s="2">
        <v>0.65</v>
      </c>
      <c r="D13" s="2">
        <v>0.02</v>
      </c>
      <c r="E13" s="2">
        <v>1.75</v>
      </c>
      <c r="F13" s="2" t="s">
        <v>14</v>
      </c>
      <c r="G13" s="2">
        <v>4.6100000000000003</v>
      </c>
      <c r="H13" s="11">
        <v>33906</v>
      </c>
      <c r="I13" s="11">
        <v>33906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3.79</v>
      </c>
      <c r="C14" s="2">
        <v>0.03</v>
      </c>
      <c r="D14" s="2">
        <v>0.28000000000000003</v>
      </c>
      <c r="E14" s="2">
        <v>2.4</v>
      </c>
      <c r="F14" s="2" t="s">
        <v>14</v>
      </c>
      <c r="G14" s="2">
        <v>6.5</v>
      </c>
      <c r="H14" s="11">
        <v>28022</v>
      </c>
      <c r="I14" s="11">
        <v>28022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1.6</v>
      </c>
      <c r="C15" s="2">
        <v>0.13</v>
      </c>
      <c r="D15" s="2">
        <v>0.42</v>
      </c>
      <c r="E15" s="2">
        <v>1.42</v>
      </c>
      <c r="F15" s="2">
        <v>0.25</v>
      </c>
      <c r="G15" s="2">
        <v>3.82</v>
      </c>
      <c r="H15" s="11">
        <v>109582</v>
      </c>
      <c r="I15" s="11">
        <v>109582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0.72</v>
      </c>
      <c r="C16" s="2">
        <v>0.21</v>
      </c>
      <c r="D16" s="2">
        <v>1.22</v>
      </c>
      <c r="E16" s="2">
        <v>0.87</v>
      </c>
      <c r="F16" s="2">
        <v>0.05</v>
      </c>
      <c r="G16" s="2">
        <v>3.07</v>
      </c>
      <c r="H16" s="11">
        <v>123946</v>
      </c>
      <c r="I16" s="11">
        <v>123946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0.55000000000000004</v>
      </c>
      <c r="C17" s="2">
        <v>0.6</v>
      </c>
      <c r="D17" s="2">
        <v>0.19</v>
      </c>
      <c r="E17" s="2">
        <v>1.08</v>
      </c>
      <c r="F17" s="2">
        <v>0.01</v>
      </c>
      <c r="G17" s="2">
        <v>2.44</v>
      </c>
      <c r="H17" s="11">
        <v>197941</v>
      </c>
      <c r="I17" s="11">
        <v>197612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1.1000000000000001</v>
      </c>
      <c r="C18" s="2">
        <v>0.28000000000000003</v>
      </c>
      <c r="D18" s="2">
        <v>0.13</v>
      </c>
      <c r="E18" s="2">
        <v>0.74</v>
      </c>
      <c r="F18" s="2">
        <v>0.02</v>
      </c>
      <c r="G18" s="2">
        <v>2.2799999999999998</v>
      </c>
      <c r="H18" s="11">
        <v>61722</v>
      </c>
      <c r="I18" s="11">
        <v>61722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1.28</v>
      </c>
      <c r="C19" s="2">
        <v>0.56999999999999995</v>
      </c>
      <c r="D19" s="2">
        <v>1.32</v>
      </c>
      <c r="E19" s="2">
        <v>0.64</v>
      </c>
      <c r="F19" s="2">
        <v>0.79</v>
      </c>
      <c r="G19" s="2">
        <v>4.59</v>
      </c>
      <c r="H19" s="11">
        <v>125949</v>
      </c>
      <c r="I19" s="11">
        <v>125949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1.88</v>
      </c>
      <c r="C20" s="2">
        <v>0.39</v>
      </c>
      <c r="D20" s="2">
        <v>0.77</v>
      </c>
      <c r="E20" s="2">
        <v>1.57</v>
      </c>
      <c r="F20" s="2">
        <v>0.27</v>
      </c>
      <c r="G20" s="2">
        <v>4.8899999999999997</v>
      </c>
      <c r="H20" s="11">
        <v>372565</v>
      </c>
      <c r="I20" s="11">
        <v>372565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1.02</v>
      </c>
      <c r="C21" s="2">
        <v>0.25</v>
      </c>
      <c r="D21" s="2">
        <v>7.0000000000000007E-2</v>
      </c>
      <c r="E21" s="2">
        <v>0.65</v>
      </c>
      <c r="F21" s="2">
        <v>0.02</v>
      </c>
      <c r="G21" s="2">
        <v>2.0099999999999998</v>
      </c>
      <c r="H21" s="11">
        <v>159378</v>
      </c>
      <c r="I21" s="11">
        <v>159378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1.68</v>
      </c>
      <c r="C22" s="2">
        <v>0.31</v>
      </c>
      <c r="D22" s="2">
        <v>0.33</v>
      </c>
      <c r="E22" s="2">
        <v>1.08</v>
      </c>
      <c r="F22" s="2">
        <v>0.01</v>
      </c>
      <c r="G22" s="2">
        <v>3.41</v>
      </c>
      <c r="H22" s="11">
        <v>430007</v>
      </c>
      <c r="I22" s="11">
        <v>430007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1.38</v>
      </c>
      <c r="C23" s="2">
        <v>0.8</v>
      </c>
      <c r="D23" s="2">
        <v>0.13</v>
      </c>
      <c r="E23" s="2">
        <v>0.83</v>
      </c>
      <c r="F23" s="2">
        <v>0.16</v>
      </c>
      <c r="G23" s="2">
        <v>3.3</v>
      </c>
      <c r="H23" s="11">
        <v>38017</v>
      </c>
      <c r="I23" s="11">
        <v>38017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1.2</v>
      </c>
      <c r="C24" s="14">
        <v>0.35</v>
      </c>
      <c r="D24" s="14">
        <v>0.23</v>
      </c>
      <c r="E24" s="14">
        <v>0.94</v>
      </c>
      <c r="F24" s="14" t="s">
        <v>14</v>
      </c>
      <c r="G24" s="14">
        <v>2.74</v>
      </c>
      <c r="H24" s="15">
        <v>275964</v>
      </c>
      <c r="I24" s="15">
        <v>275964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38.459999999999994</v>
      </c>
      <c r="C8" s="6">
        <f t="shared" si="0"/>
        <v>6.6099999999999994</v>
      </c>
      <c r="D8" s="6">
        <f t="shared" si="0"/>
        <v>8.59</v>
      </c>
      <c r="E8" s="6">
        <f t="shared" si="0"/>
        <v>22.96</v>
      </c>
      <c r="F8" s="6">
        <f t="shared" si="0"/>
        <v>0.01</v>
      </c>
      <c r="G8" s="6">
        <f t="shared" si="0"/>
        <v>76.61</v>
      </c>
      <c r="H8" s="9">
        <f t="shared" si="0"/>
        <v>2611431.7999999998</v>
      </c>
      <c r="I8" s="9">
        <f t="shared" si="0"/>
        <v>2049743.5100000002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3.34</v>
      </c>
      <c r="C9" s="2">
        <v>0.12</v>
      </c>
      <c r="D9" s="2">
        <v>1.4</v>
      </c>
      <c r="E9" s="2">
        <v>1.34</v>
      </c>
      <c r="F9" s="2" t="s">
        <v>14</v>
      </c>
      <c r="G9" s="2">
        <v>6.2</v>
      </c>
      <c r="H9" s="11">
        <v>64832</v>
      </c>
      <c r="I9" s="11">
        <v>56118.76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4.55</v>
      </c>
      <c r="C10" s="2">
        <v>0.64</v>
      </c>
      <c r="D10" s="2">
        <v>0.01</v>
      </c>
      <c r="E10" s="2">
        <v>2.8</v>
      </c>
      <c r="F10" s="2" t="s">
        <v>14</v>
      </c>
      <c r="G10" s="2">
        <v>7.99</v>
      </c>
      <c r="H10" s="11">
        <v>87763</v>
      </c>
      <c r="I10" s="11">
        <v>57220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3.9</v>
      </c>
      <c r="C11" s="2">
        <v>0.21</v>
      </c>
      <c r="D11" s="2">
        <v>1.84</v>
      </c>
      <c r="E11" s="2">
        <v>0.95</v>
      </c>
      <c r="F11" s="2" t="s">
        <v>14</v>
      </c>
      <c r="G11" s="2">
        <v>6.9</v>
      </c>
      <c r="H11" s="11">
        <v>437728.8</v>
      </c>
      <c r="I11" s="11">
        <v>363013.07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3.78</v>
      </c>
      <c r="C12" s="2">
        <v>0.45</v>
      </c>
      <c r="D12" s="2">
        <v>0.17</v>
      </c>
      <c r="E12" s="2">
        <v>2.73</v>
      </c>
      <c r="F12" s="2" t="s">
        <v>14</v>
      </c>
      <c r="G12" s="2">
        <v>7.13</v>
      </c>
      <c r="H12" s="11">
        <v>43535</v>
      </c>
      <c r="I12" s="11">
        <v>43796.73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2.5499999999999998</v>
      </c>
      <c r="C13" s="2">
        <v>0.15</v>
      </c>
      <c r="D13" s="2">
        <v>0.08</v>
      </c>
      <c r="E13" s="2">
        <v>1.51</v>
      </c>
      <c r="F13" s="2" t="s">
        <v>14</v>
      </c>
      <c r="G13" s="2">
        <v>4.28</v>
      </c>
      <c r="H13" s="11">
        <v>34518</v>
      </c>
      <c r="I13" s="11">
        <v>37878.03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4.0199999999999996</v>
      </c>
      <c r="C14" s="2">
        <v>7.0000000000000007E-2</v>
      </c>
      <c r="D14" s="2">
        <v>0.12</v>
      </c>
      <c r="E14" s="2">
        <v>1.68</v>
      </c>
      <c r="F14" s="2" t="s">
        <v>14</v>
      </c>
      <c r="G14" s="2">
        <v>5.88</v>
      </c>
      <c r="H14" s="11">
        <v>29135</v>
      </c>
      <c r="I14" s="11">
        <v>27356.59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1.89</v>
      </c>
      <c r="C15" s="2">
        <v>0.1</v>
      </c>
      <c r="D15" s="2">
        <v>0.13</v>
      </c>
      <c r="E15" s="2">
        <v>1.85</v>
      </c>
      <c r="F15" s="2" t="s">
        <v>14</v>
      </c>
      <c r="G15" s="2">
        <v>3.98</v>
      </c>
      <c r="H15" s="11">
        <v>113596</v>
      </c>
      <c r="I15" s="11">
        <v>91671.78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1.54</v>
      </c>
      <c r="C16" s="2">
        <v>0.31</v>
      </c>
      <c r="D16" s="2">
        <v>1.25</v>
      </c>
      <c r="E16" s="2">
        <v>2.1</v>
      </c>
      <c r="F16" s="2">
        <v>0.01</v>
      </c>
      <c r="G16" s="2">
        <v>5.2</v>
      </c>
      <c r="H16" s="11">
        <v>124312</v>
      </c>
      <c r="I16" s="11">
        <v>97913.23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0.66</v>
      </c>
      <c r="C17" s="2">
        <v>0.59</v>
      </c>
      <c r="D17" s="2">
        <v>0.21</v>
      </c>
      <c r="E17" s="2">
        <v>1.26</v>
      </c>
      <c r="F17" s="2" t="s">
        <v>14</v>
      </c>
      <c r="G17" s="2">
        <v>2.72</v>
      </c>
      <c r="H17" s="11">
        <v>193089</v>
      </c>
      <c r="I17" s="11">
        <v>183078.44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1.0900000000000001</v>
      </c>
      <c r="C18" s="2">
        <v>0.34</v>
      </c>
      <c r="D18" s="2">
        <v>0.19</v>
      </c>
      <c r="E18" s="2">
        <v>0.67</v>
      </c>
      <c r="F18" s="2" t="s">
        <v>14</v>
      </c>
      <c r="G18" s="2">
        <v>2.29</v>
      </c>
      <c r="H18" s="11">
        <v>60752</v>
      </c>
      <c r="I18" s="11">
        <v>36007.67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1.68</v>
      </c>
      <c r="C19" s="2">
        <v>0.55000000000000004</v>
      </c>
      <c r="D19" s="2">
        <v>1.44</v>
      </c>
      <c r="E19" s="2">
        <v>0.51</v>
      </c>
      <c r="F19" s="2" t="s">
        <v>14</v>
      </c>
      <c r="G19" s="2">
        <v>4.18</v>
      </c>
      <c r="H19" s="11">
        <v>130116</v>
      </c>
      <c r="I19" s="11">
        <v>223807.51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2.65</v>
      </c>
      <c r="C20" s="2">
        <v>0.83</v>
      </c>
      <c r="D20" s="2">
        <v>1.0900000000000001</v>
      </c>
      <c r="E20" s="2">
        <v>1.31</v>
      </c>
      <c r="F20" s="2" t="s">
        <v>14</v>
      </c>
      <c r="G20" s="2">
        <v>5.88</v>
      </c>
      <c r="H20" s="11">
        <v>374646</v>
      </c>
      <c r="I20" s="11">
        <v>245332.99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1.17</v>
      </c>
      <c r="C21" s="2">
        <v>0.31</v>
      </c>
      <c r="D21" s="2">
        <v>7.0000000000000007E-2</v>
      </c>
      <c r="E21" s="2">
        <v>0.76</v>
      </c>
      <c r="F21" s="2" t="s">
        <v>14</v>
      </c>
      <c r="G21" s="2">
        <v>2.31</v>
      </c>
      <c r="H21" s="11">
        <v>169306</v>
      </c>
      <c r="I21" s="11">
        <v>104408.79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2.35</v>
      </c>
      <c r="C22" s="2">
        <v>0.38</v>
      </c>
      <c r="D22" s="2">
        <v>0.48</v>
      </c>
      <c r="E22" s="2">
        <v>1.38</v>
      </c>
      <c r="F22" s="2" t="s">
        <v>14</v>
      </c>
      <c r="G22" s="2">
        <v>4.5999999999999996</v>
      </c>
      <c r="H22" s="11">
        <v>428556</v>
      </c>
      <c r="I22" s="11">
        <v>286618.68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2.29</v>
      </c>
      <c r="C23" s="2">
        <v>1.24</v>
      </c>
      <c r="D23" s="2">
        <v>0.1</v>
      </c>
      <c r="E23" s="2">
        <v>0.82</v>
      </c>
      <c r="F23" s="2" t="s">
        <v>14</v>
      </c>
      <c r="G23" s="2">
        <v>4.45</v>
      </c>
      <c r="H23" s="11">
        <v>41957</v>
      </c>
      <c r="I23" s="11">
        <v>50324.62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</v>
      </c>
      <c r="C24" s="14">
        <v>0.32</v>
      </c>
      <c r="D24" s="14">
        <v>0.01</v>
      </c>
      <c r="E24" s="14">
        <v>1.29</v>
      </c>
      <c r="F24" s="14" t="s">
        <v>14</v>
      </c>
      <c r="G24" s="14">
        <v>2.62</v>
      </c>
      <c r="H24" s="15">
        <v>277590</v>
      </c>
      <c r="I24" s="15">
        <v>145196.62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44.19</v>
      </c>
      <c r="C8" s="6">
        <f t="shared" si="0"/>
        <v>8.9499999999999993</v>
      </c>
      <c r="D8" s="6">
        <f t="shared" si="0"/>
        <v>8.9399999999999977</v>
      </c>
      <c r="E8" s="6">
        <f t="shared" si="0"/>
        <v>30.649999999999995</v>
      </c>
      <c r="F8" s="6">
        <f t="shared" si="0"/>
        <v>0.03</v>
      </c>
      <c r="G8" s="6">
        <f t="shared" si="0"/>
        <v>92.779999999999987</v>
      </c>
      <c r="H8" s="9">
        <f t="shared" si="0"/>
        <v>2561934.25</v>
      </c>
      <c r="I8" s="9">
        <f t="shared" si="0"/>
        <v>1810215.36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3.32</v>
      </c>
      <c r="C9" s="2">
        <v>0.69</v>
      </c>
      <c r="D9" s="2">
        <v>1.29</v>
      </c>
      <c r="E9" s="2">
        <v>1.4</v>
      </c>
      <c r="F9" s="2">
        <v>0</v>
      </c>
      <c r="G9" s="2">
        <v>6.7</v>
      </c>
      <c r="H9" s="11">
        <v>64411</v>
      </c>
      <c r="I9" s="11">
        <v>54297.43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5.25</v>
      </c>
      <c r="C10" s="2">
        <v>0.75</v>
      </c>
      <c r="D10" s="2">
        <v>7.0000000000000007E-2</v>
      </c>
      <c r="E10" s="2">
        <v>3.58</v>
      </c>
      <c r="F10" s="2">
        <v>0</v>
      </c>
      <c r="G10" s="2">
        <v>9.65</v>
      </c>
      <c r="H10" s="11">
        <v>87608</v>
      </c>
      <c r="I10" s="11">
        <v>88194.310000000012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3.71</v>
      </c>
      <c r="C11" s="2">
        <v>0.28999999999999998</v>
      </c>
      <c r="D11" s="2">
        <v>1.72</v>
      </c>
      <c r="E11" s="2">
        <v>0.93</v>
      </c>
      <c r="F11" s="2">
        <v>0</v>
      </c>
      <c r="G11" s="2">
        <v>6.65</v>
      </c>
      <c r="H11" s="11">
        <v>425965.25</v>
      </c>
      <c r="I11" s="11">
        <v>499112.63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7.28</v>
      </c>
      <c r="C12" s="2">
        <v>1.02</v>
      </c>
      <c r="D12" s="2">
        <v>0.47</v>
      </c>
      <c r="E12" s="2">
        <v>4.6100000000000003</v>
      </c>
      <c r="F12" s="2">
        <v>0.03</v>
      </c>
      <c r="G12" s="2">
        <v>13.41</v>
      </c>
      <c r="H12" s="11">
        <v>47368</v>
      </c>
      <c r="I12" s="11">
        <v>46314.42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2.41</v>
      </c>
      <c r="C13" s="2">
        <v>0.32</v>
      </c>
      <c r="D13" s="2">
        <v>0.1</v>
      </c>
      <c r="E13" s="2">
        <v>1.64</v>
      </c>
      <c r="F13" s="2">
        <v>0</v>
      </c>
      <c r="G13" s="2">
        <v>4.47</v>
      </c>
      <c r="H13" s="11">
        <v>29185</v>
      </c>
      <c r="I13" s="11">
        <v>26920.5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3.99</v>
      </c>
      <c r="C14" s="2">
        <v>0.06</v>
      </c>
      <c r="D14" s="2">
        <v>7.0000000000000007E-2</v>
      </c>
      <c r="E14" s="2">
        <v>3.19</v>
      </c>
      <c r="F14" s="2">
        <v>0</v>
      </c>
      <c r="G14" s="2">
        <v>7.31</v>
      </c>
      <c r="H14" s="11">
        <v>31391</v>
      </c>
      <c r="I14" s="11">
        <v>29437.200000000001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2.2000000000000002</v>
      </c>
      <c r="C15" s="2">
        <v>7.0000000000000007E-2</v>
      </c>
      <c r="D15" s="2">
        <v>0.09</v>
      </c>
      <c r="E15" s="2">
        <v>2.09</v>
      </c>
      <c r="F15" s="2">
        <v>0</v>
      </c>
      <c r="G15" s="2">
        <v>4.45</v>
      </c>
      <c r="H15" s="11">
        <v>103025</v>
      </c>
      <c r="I15" s="11">
        <v>63847.520000000004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2.7</v>
      </c>
      <c r="C16" s="2">
        <v>0.2</v>
      </c>
      <c r="D16" s="2">
        <v>1.87</v>
      </c>
      <c r="E16" s="2">
        <v>3.83</v>
      </c>
      <c r="F16" s="2">
        <v>0</v>
      </c>
      <c r="G16" s="2">
        <v>8.6</v>
      </c>
      <c r="H16" s="11">
        <v>120157</v>
      </c>
      <c r="I16" s="11">
        <v>71918.12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1.08</v>
      </c>
      <c r="C17" s="2">
        <v>1.1599999999999999</v>
      </c>
      <c r="D17" s="2">
        <v>0.39</v>
      </c>
      <c r="E17" s="2">
        <v>1.25</v>
      </c>
      <c r="F17" s="2">
        <v>0</v>
      </c>
      <c r="G17" s="2">
        <v>3.88</v>
      </c>
      <c r="H17" s="11">
        <v>187296</v>
      </c>
      <c r="I17" s="11">
        <v>100447.85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1.1000000000000001</v>
      </c>
      <c r="C18" s="2">
        <v>0.35</v>
      </c>
      <c r="D18" s="2">
        <v>0.19</v>
      </c>
      <c r="E18" s="2">
        <v>0.72</v>
      </c>
      <c r="F18" s="2">
        <v>0</v>
      </c>
      <c r="G18" s="2">
        <v>2.35</v>
      </c>
      <c r="H18" s="11">
        <v>61409</v>
      </c>
      <c r="I18" s="11">
        <v>35017.11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1.38</v>
      </c>
      <c r="C19" s="2">
        <v>0.56999999999999995</v>
      </c>
      <c r="D19" s="2">
        <v>0.89</v>
      </c>
      <c r="E19" s="2">
        <v>0.71</v>
      </c>
      <c r="F19" s="2">
        <v>0</v>
      </c>
      <c r="G19" s="2">
        <v>3.55</v>
      </c>
      <c r="H19" s="11">
        <v>131590</v>
      </c>
      <c r="I19" s="11">
        <v>125241.17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1.97</v>
      </c>
      <c r="C20" s="2">
        <v>1.41</v>
      </c>
      <c r="D20" s="2">
        <v>1.02</v>
      </c>
      <c r="E20" s="2">
        <v>1.74</v>
      </c>
      <c r="F20" s="2">
        <v>0</v>
      </c>
      <c r="G20" s="2">
        <v>6.15</v>
      </c>
      <c r="H20" s="11">
        <v>377040</v>
      </c>
      <c r="I20" s="11">
        <v>185475.84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0.93</v>
      </c>
      <c r="C21" s="2">
        <v>0.4</v>
      </c>
      <c r="D21" s="2">
        <v>0.03</v>
      </c>
      <c r="E21" s="2">
        <v>0.57999999999999996</v>
      </c>
      <c r="F21" s="2">
        <v>0</v>
      </c>
      <c r="G21" s="2">
        <v>1.94</v>
      </c>
      <c r="H21" s="11">
        <v>154398</v>
      </c>
      <c r="I21" s="11">
        <v>75170.78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2.8</v>
      </c>
      <c r="C22" s="2">
        <v>0.38</v>
      </c>
      <c r="D22" s="2">
        <v>0.62</v>
      </c>
      <c r="E22" s="2">
        <v>1.68</v>
      </c>
      <c r="F22" s="2">
        <v>0</v>
      </c>
      <c r="G22" s="2">
        <v>5.49</v>
      </c>
      <c r="H22" s="11">
        <v>416400</v>
      </c>
      <c r="I22" s="11">
        <v>209179.55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2.63</v>
      </c>
      <c r="C23" s="2">
        <v>1.03</v>
      </c>
      <c r="D23" s="2">
        <v>0.08</v>
      </c>
      <c r="E23" s="2">
        <v>1.6</v>
      </c>
      <c r="F23" s="2">
        <v>0</v>
      </c>
      <c r="G23" s="2">
        <v>5.35</v>
      </c>
      <c r="H23" s="11">
        <v>42396</v>
      </c>
      <c r="I23" s="11">
        <v>86343.959999999992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1.44</v>
      </c>
      <c r="C24" s="14">
        <v>0.25</v>
      </c>
      <c r="D24" s="14">
        <v>0.04</v>
      </c>
      <c r="E24" s="14">
        <v>1.1000000000000001</v>
      </c>
      <c r="F24" s="14" t="s">
        <v>14</v>
      </c>
      <c r="G24" s="14">
        <v>2.83</v>
      </c>
      <c r="H24" s="15">
        <v>282295</v>
      </c>
      <c r="I24" s="15">
        <v>113296.97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44.209999999999994</v>
      </c>
      <c r="C8" s="6">
        <f t="shared" si="0"/>
        <v>8.1900000000000013</v>
      </c>
      <c r="D8" s="6">
        <f t="shared" si="0"/>
        <v>8.9999999999999982</v>
      </c>
      <c r="E8" s="6">
        <f t="shared" si="0"/>
        <v>28.939999999999998</v>
      </c>
      <c r="F8" s="6">
        <f t="shared" si="0"/>
        <v>0.04</v>
      </c>
      <c r="G8" s="6">
        <f t="shared" si="0"/>
        <v>90.439999999999984</v>
      </c>
      <c r="H8" s="9">
        <f t="shared" si="0"/>
        <v>2484301.2999999998</v>
      </c>
      <c r="I8" s="9">
        <f t="shared" si="0"/>
        <v>1831066.5599999998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3.23</v>
      </c>
      <c r="C9" s="2">
        <v>0.1</v>
      </c>
      <c r="D9" s="2">
        <v>1.24</v>
      </c>
      <c r="E9" s="2">
        <v>1.87</v>
      </c>
      <c r="F9" s="2" t="s">
        <v>14</v>
      </c>
      <c r="G9" s="2">
        <v>6.44</v>
      </c>
      <c r="H9" s="11">
        <v>61045</v>
      </c>
      <c r="I9" s="11">
        <v>45730.070000000007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5.13</v>
      </c>
      <c r="C10" s="2">
        <v>0.61</v>
      </c>
      <c r="D10" s="2">
        <v>0</v>
      </c>
      <c r="E10" s="2">
        <v>3.38</v>
      </c>
      <c r="F10" s="2">
        <v>0</v>
      </c>
      <c r="G10" s="2">
        <v>9.1199999999999992</v>
      </c>
      <c r="H10" s="11">
        <v>89769</v>
      </c>
      <c r="I10" s="11">
        <v>93696.090000000011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4.12</v>
      </c>
      <c r="C11" s="2">
        <v>0.45</v>
      </c>
      <c r="D11" s="2">
        <v>1.29</v>
      </c>
      <c r="E11" s="2">
        <v>1.34</v>
      </c>
      <c r="F11" s="2">
        <v>0</v>
      </c>
      <c r="G11" s="2">
        <v>7.2</v>
      </c>
      <c r="H11" s="11">
        <v>414449.3</v>
      </c>
      <c r="I11" s="11">
        <v>431474.98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6.54</v>
      </c>
      <c r="C12" s="2">
        <v>0.21</v>
      </c>
      <c r="D12" s="2">
        <v>0.23</v>
      </c>
      <c r="E12" s="2">
        <v>4.18</v>
      </c>
      <c r="F12" s="2">
        <v>0.03</v>
      </c>
      <c r="G12" s="2">
        <v>11.18</v>
      </c>
      <c r="H12" s="11">
        <v>47382</v>
      </c>
      <c r="I12" s="11">
        <v>46601.29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2.6</v>
      </c>
      <c r="C13" s="2">
        <v>0.35</v>
      </c>
      <c r="D13" s="2">
        <v>0.01</v>
      </c>
      <c r="E13" s="2">
        <v>1.31</v>
      </c>
      <c r="F13" s="2">
        <v>0</v>
      </c>
      <c r="G13" s="2">
        <v>4.2699999999999996</v>
      </c>
      <c r="H13" s="11">
        <v>35084</v>
      </c>
      <c r="I13" s="11">
        <v>37351.29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3.4</v>
      </c>
      <c r="C14" s="2">
        <v>0.4</v>
      </c>
      <c r="D14" s="2">
        <v>0.57999999999999996</v>
      </c>
      <c r="E14" s="2">
        <v>2.29</v>
      </c>
      <c r="F14" s="2">
        <v>0</v>
      </c>
      <c r="G14" s="2">
        <v>6.67</v>
      </c>
      <c r="H14" s="11">
        <v>30510</v>
      </c>
      <c r="I14" s="11">
        <v>29783.67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2.66</v>
      </c>
      <c r="C15" s="2">
        <v>0.18</v>
      </c>
      <c r="D15" s="2">
        <v>0.48</v>
      </c>
      <c r="E15" s="2">
        <v>2.75</v>
      </c>
      <c r="F15" s="2">
        <v>0</v>
      </c>
      <c r="G15" s="2">
        <v>6.08</v>
      </c>
      <c r="H15" s="11">
        <v>107544</v>
      </c>
      <c r="I15" s="11">
        <v>71056.759999999995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2.4900000000000002</v>
      </c>
      <c r="C16" s="2">
        <v>0.56000000000000005</v>
      </c>
      <c r="D16" s="2">
        <v>1.44</v>
      </c>
      <c r="E16" s="2">
        <v>3.09</v>
      </c>
      <c r="F16" s="2">
        <v>0</v>
      </c>
      <c r="G16" s="2">
        <v>7.59</v>
      </c>
      <c r="H16" s="11">
        <v>107091</v>
      </c>
      <c r="I16" s="11">
        <v>69955.47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1.29</v>
      </c>
      <c r="C17" s="2">
        <v>0.66</v>
      </c>
      <c r="D17" s="2">
        <v>0.54</v>
      </c>
      <c r="E17" s="2">
        <v>1.33</v>
      </c>
      <c r="F17" s="2">
        <v>0.01</v>
      </c>
      <c r="G17" s="2">
        <v>3.82</v>
      </c>
      <c r="H17" s="11">
        <v>174267</v>
      </c>
      <c r="I17" s="11">
        <v>113347.56000000001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1.1200000000000001</v>
      </c>
      <c r="C18" s="2">
        <v>0.35</v>
      </c>
      <c r="D18" s="2">
        <v>0.19</v>
      </c>
      <c r="E18" s="2">
        <v>0.75</v>
      </c>
      <c r="F18" s="2">
        <v>0</v>
      </c>
      <c r="G18" s="2">
        <v>2.41</v>
      </c>
      <c r="H18" s="11">
        <v>57087</v>
      </c>
      <c r="I18" s="11">
        <v>34642.639999999999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1.19</v>
      </c>
      <c r="C19" s="2">
        <v>0.35</v>
      </c>
      <c r="D19" s="2">
        <v>1.01</v>
      </c>
      <c r="E19" s="2">
        <v>0.56000000000000005</v>
      </c>
      <c r="F19" s="2">
        <v>0</v>
      </c>
      <c r="G19" s="2">
        <v>3.1</v>
      </c>
      <c r="H19" s="11">
        <v>145555</v>
      </c>
      <c r="I19" s="11">
        <v>143130.04999999999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2.7</v>
      </c>
      <c r="C20" s="2">
        <v>1.21</v>
      </c>
      <c r="D20" s="2">
        <v>0.99</v>
      </c>
      <c r="E20" s="2">
        <v>1.55</v>
      </c>
      <c r="F20" s="2">
        <v>0</v>
      </c>
      <c r="G20" s="2">
        <v>6.46</v>
      </c>
      <c r="H20" s="11">
        <v>370806</v>
      </c>
      <c r="I20" s="11">
        <v>199163.11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0.93</v>
      </c>
      <c r="C21" s="2">
        <v>0.4</v>
      </c>
      <c r="D21" s="2">
        <v>0.03</v>
      </c>
      <c r="E21" s="2">
        <v>0.57999999999999996</v>
      </c>
      <c r="F21" s="2">
        <v>0</v>
      </c>
      <c r="G21" s="2">
        <v>2.0099999999999998</v>
      </c>
      <c r="H21" s="11">
        <v>154584</v>
      </c>
      <c r="I21" s="11">
        <v>84518.14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2.5099999999999998</v>
      </c>
      <c r="C22" s="2">
        <v>0.54</v>
      </c>
      <c r="D22" s="2">
        <v>0.51</v>
      </c>
      <c r="E22" s="2">
        <v>1.6</v>
      </c>
      <c r="F22" s="2">
        <v>0</v>
      </c>
      <c r="G22" s="2">
        <v>5.16</v>
      </c>
      <c r="H22" s="11">
        <v>383266</v>
      </c>
      <c r="I22" s="11">
        <v>188178.4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2.5499999999999998</v>
      </c>
      <c r="C23" s="2">
        <v>1.07</v>
      </c>
      <c r="D23" s="2">
        <v>0.11</v>
      </c>
      <c r="E23" s="2">
        <v>1.36</v>
      </c>
      <c r="F23" s="2" t="s">
        <v>14</v>
      </c>
      <c r="G23" s="2">
        <v>5.08</v>
      </c>
      <c r="H23" s="11">
        <v>44705</v>
      </c>
      <c r="I23" s="11">
        <v>84855.039999999994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1.75</v>
      </c>
      <c r="C24" s="14">
        <v>0.75</v>
      </c>
      <c r="D24" s="14">
        <v>0.35</v>
      </c>
      <c r="E24" s="14">
        <v>1</v>
      </c>
      <c r="F24" s="14">
        <v>0</v>
      </c>
      <c r="G24" s="14">
        <v>3.85</v>
      </c>
      <c r="H24" s="15">
        <v>261157</v>
      </c>
      <c r="I24" s="15">
        <v>157582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43.58</v>
      </c>
      <c r="C8" s="6">
        <f t="shared" si="0"/>
        <v>6.76</v>
      </c>
      <c r="D8" s="6">
        <f t="shared" si="0"/>
        <v>8.2799999999999994</v>
      </c>
      <c r="E8" s="6">
        <f t="shared" si="0"/>
        <v>26.959999999999997</v>
      </c>
      <c r="F8" s="6">
        <f t="shared" si="0"/>
        <v>6.5400000000000009</v>
      </c>
      <c r="G8" s="6">
        <f t="shared" si="0"/>
        <v>92.100000000000023</v>
      </c>
      <c r="H8" s="9">
        <f t="shared" si="0"/>
        <v>2552592.25</v>
      </c>
      <c r="I8" s="9">
        <f t="shared" si="0"/>
        <v>1968151.1600000001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3.43</v>
      </c>
      <c r="C9" s="2">
        <v>0.14000000000000001</v>
      </c>
      <c r="D9" s="2">
        <v>1.0900000000000001</v>
      </c>
      <c r="E9" s="2">
        <v>1.56</v>
      </c>
      <c r="F9" s="2">
        <v>0</v>
      </c>
      <c r="G9" s="2">
        <v>6.23</v>
      </c>
      <c r="H9" s="11">
        <v>61391</v>
      </c>
      <c r="I9" s="11">
        <v>58663.630000000005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5.7</v>
      </c>
      <c r="C10" s="2">
        <v>0.52</v>
      </c>
      <c r="D10" s="2">
        <v>0.01</v>
      </c>
      <c r="E10" s="2">
        <v>3.65</v>
      </c>
      <c r="F10" s="2">
        <v>0</v>
      </c>
      <c r="G10" s="2">
        <v>9.8800000000000008</v>
      </c>
      <c r="H10" s="11">
        <v>94870</v>
      </c>
      <c r="I10" s="11">
        <v>92170.489999999991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3.61</v>
      </c>
      <c r="C11" s="2">
        <v>0.36</v>
      </c>
      <c r="D11" s="2">
        <v>1.54</v>
      </c>
      <c r="E11" s="2">
        <v>1.52</v>
      </c>
      <c r="F11" s="2">
        <v>0</v>
      </c>
      <c r="G11" s="2">
        <v>7.03</v>
      </c>
      <c r="H11" s="11">
        <v>414792.25</v>
      </c>
      <c r="I11" s="11">
        <v>454142.12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5.9</v>
      </c>
      <c r="C12" s="2">
        <v>0.23</v>
      </c>
      <c r="D12" s="2">
        <v>0.06</v>
      </c>
      <c r="E12" s="2">
        <v>3.8</v>
      </c>
      <c r="F12" s="2">
        <v>0.18</v>
      </c>
      <c r="G12" s="2">
        <v>10.16</v>
      </c>
      <c r="H12" s="11">
        <v>45875</v>
      </c>
      <c r="I12" s="11">
        <v>42444.12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2.4</v>
      </c>
      <c r="C13" s="2">
        <v>0.09</v>
      </c>
      <c r="D13" s="2">
        <v>0.03</v>
      </c>
      <c r="E13" s="2">
        <v>1.68</v>
      </c>
      <c r="F13" s="2">
        <v>0</v>
      </c>
      <c r="G13" s="2">
        <v>4.2</v>
      </c>
      <c r="H13" s="11">
        <v>34803</v>
      </c>
      <c r="I13" s="11">
        <v>96845.640000000014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3.75</v>
      </c>
      <c r="C14" s="2">
        <v>0.05</v>
      </c>
      <c r="D14" s="2">
        <v>0.08</v>
      </c>
      <c r="E14" s="2">
        <v>1.86</v>
      </c>
      <c r="F14" s="2">
        <v>0</v>
      </c>
      <c r="G14" s="2">
        <v>5.73</v>
      </c>
      <c r="H14" s="11">
        <v>30060</v>
      </c>
      <c r="I14" s="11">
        <v>27240.74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2.58</v>
      </c>
      <c r="C15" s="2">
        <v>0.37</v>
      </c>
      <c r="D15" s="2">
        <v>0.56999999999999995</v>
      </c>
      <c r="E15" s="2">
        <v>2.56</v>
      </c>
      <c r="F15" s="2">
        <v>0.68</v>
      </c>
      <c r="G15" s="2">
        <v>6.76</v>
      </c>
      <c r="H15" s="11">
        <v>114616</v>
      </c>
      <c r="I15" s="11">
        <v>93402.28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2.5</v>
      </c>
      <c r="C16" s="2">
        <v>0.28999999999999998</v>
      </c>
      <c r="D16" s="2">
        <v>1.56</v>
      </c>
      <c r="E16" s="2">
        <v>3.17</v>
      </c>
      <c r="F16" s="2">
        <v>0</v>
      </c>
      <c r="G16" s="2">
        <v>7.52</v>
      </c>
      <c r="H16" s="11">
        <v>109849</v>
      </c>
      <c r="I16" s="11">
        <v>64137.740000000005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1.48</v>
      </c>
      <c r="C17" s="2">
        <v>0.56999999999999995</v>
      </c>
      <c r="D17" s="2">
        <v>0.48</v>
      </c>
      <c r="E17" s="2">
        <v>1.3</v>
      </c>
      <c r="F17" s="2">
        <v>0.01</v>
      </c>
      <c r="G17" s="2">
        <v>3.84</v>
      </c>
      <c r="H17" s="11">
        <v>163767</v>
      </c>
      <c r="I17" s="11">
        <v>113963.06999999999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0.94</v>
      </c>
      <c r="C18" s="2">
        <v>0.23</v>
      </c>
      <c r="D18" s="2">
        <v>0.1</v>
      </c>
      <c r="E18" s="2">
        <v>0.41</v>
      </c>
      <c r="F18" s="2">
        <v>0</v>
      </c>
      <c r="G18" s="2">
        <v>1.68</v>
      </c>
      <c r="H18" s="11">
        <v>53672</v>
      </c>
      <c r="I18" s="11">
        <v>45799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1.24</v>
      </c>
      <c r="C19" s="2">
        <v>0.51</v>
      </c>
      <c r="D19" s="2">
        <v>1.1299999999999999</v>
      </c>
      <c r="E19" s="2">
        <v>0.59</v>
      </c>
      <c r="F19" s="2">
        <v>0</v>
      </c>
      <c r="G19" s="2">
        <v>3.47</v>
      </c>
      <c r="H19" s="11">
        <v>141061</v>
      </c>
      <c r="I19" s="11">
        <v>136391.21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2.36</v>
      </c>
      <c r="C20" s="2">
        <v>0.96</v>
      </c>
      <c r="D20" s="2">
        <v>0.84</v>
      </c>
      <c r="E20" s="2">
        <v>1.28</v>
      </c>
      <c r="F20" s="2">
        <v>1.52</v>
      </c>
      <c r="G20" s="2">
        <v>6.95</v>
      </c>
      <c r="H20" s="11">
        <v>374515</v>
      </c>
      <c r="I20" s="11">
        <v>254307.87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1.37</v>
      </c>
      <c r="C21" s="2">
        <v>0.52</v>
      </c>
      <c r="D21" s="2">
        <v>0.11</v>
      </c>
      <c r="E21" s="2">
        <v>0.79</v>
      </c>
      <c r="F21" s="2">
        <v>0</v>
      </c>
      <c r="G21" s="2">
        <v>2.8</v>
      </c>
      <c r="H21" s="11">
        <v>165636</v>
      </c>
      <c r="I21" s="11">
        <v>130394.8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2.65</v>
      </c>
      <c r="C22" s="2">
        <v>0.5</v>
      </c>
      <c r="D22" s="2">
        <v>0.62</v>
      </c>
      <c r="E22" s="2">
        <v>1.61</v>
      </c>
      <c r="F22" s="2">
        <v>0</v>
      </c>
      <c r="G22" s="2">
        <v>5.37</v>
      </c>
      <c r="H22" s="11">
        <v>413649</v>
      </c>
      <c r="I22" s="11">
        <v>293321.54000000004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3.67</v>
      </c>
      <c r="C23" s="2">
        <v>1.42</v>
      </c>
      <c r="D23" s="2">
        <v>0.06</v>
      </c>
      <c r="E23" s="2">
        <v>1.18</v>
      </c>
      <c r="F23" s="2">
        <v>4.1500000000000004</v>
      </c>
      <c r="G23" s="2">
        <v>10.48</v>
      </c>
      <c r="H23" s="11">
        <v>34034</v>
      </c>
      <c r="I23" s="11">
        <v>64926.909999999996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 t="s">
        <v>14</v>
      </c>
      <c r="H24" s="15">
        <v>300002</v>
      </c>
      <c r="I24" s="15" t="s">
        <v>14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40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6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7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16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I8" si="0">SUM(B9:B24)</f>
        <v>45.539999999999992</v>
      </c>
      <c r="C8" s="6">
        <f t="shared" si="0"/>
        <v>7.2900000000000009</v>
      </c>
      <c r="D8" s="6">
        <f t="shared" si="0"/>
        <v>9.1300000000000008</v>
      </c>
      <c r="E8" s="6">
        <f t="shared" si="0"/>
        <v>28.020000000000003</v>
      </c>
      <c r="F8" s="6">
        <f t="shared" si="0"/>
        <v>2.19</v>
      </c>
      <c r="G8" s="6">
        <f t="shared" si="0"/>
        <v>92.169999999999987</v>
      </c>
      <c r="H8" s="9">
        <f t="shared" si="0"/>
        <v>2511436.27</v>
      </c>
      <c r="I8" s="9">
        <f t="shared" si="0"/>
        <v>2040317.7600000002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3.65</v>
      </c>
      <c r="C9" s="2">
        <v>0.4</v>
      </c>
      <c r="D9" s="2">
        <v>0.99</v>
      </c>
      <c r="E9" s="2">
        <v>1.49</v>
      </c>
      <c r="F9" s="2">
        <v>0</v>
      </c>
      <c r="G9" s="2">
        <v>6.53</v>
      </c>
      <c r="H9" s="11">
        <v>58405</v>
      </c>
      <c r="I9" s="11">
        <v>52227.74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5.12</v>
      </c>
      <c r="C10" s="2">
        <v>1.03</v>
      </c>
      <c r="D10" s="2">
        <v>0.02</v>
      </c>
      <c r="E10" s="2">
        <v>3.91</v>
      </c>
      <c r="F10" s="2">
        <v>0</v>
      </c>
      <c r="G10" s="2">
        <v>10.07</v>
      </c>
      <c r="H10" s="11">
        <v>95087</v>
      </c>
      <c r="I10" s="11">
        <v>89190.44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4.01</v>
      </c>
      <c r="C11" s="2">
        <v>0.14000000000000001</v>
      </c>
      <c r="D11" s="2">
        <v>1.98</v>
      </c>
      <c r="E11" s="2">
        <v>1.1000000000000001</v>
      </c>
      <c r="F11" s="2">
        <v>0</v>
      </c>
      <c r="G11" s="2">
        <v>7.22</v>
      </c>
      <c r="H11" s="11">
        <v>385660.25</v>
      </c>
      <c r="I11" s="11">
        <v>441659.31000000006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6.34</v>
      </c>
      <c r="C12" s="2">
        <v>0.28999999999999998</v>
      </c>
      <c r="D12" s="2">
        <v>0.35</v>
      </c>
      <c r="E12" s="2">
        <v>3.89</v>
      </c>
      <c r="F12" s="2">
        <v>0.65</v>
      </c>
      <c r="G12" s="2">
        <v>11.53</v>
      </c>
      <c r="H12" s="11">
        <v>47597</v>
      </c>
      <c r="I12" s="11">
        <v>46379.039999999994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2.97</v>
      </c>
      <c r="C13" s="2">
        <v>0.05</v>
      </c>
      <c r="D13" s="2">
        <v>0.08</v>
      </c>
      <c r="E13" s="2">
        <v>1.1100000000000001</v>
      </c>
      <c r="F13" s="2">
        <v>0</v>
      </c>
      <c r="G13" s="2">
        <v>4.21</v>
      </c>
      <c r="H13" s="11">
        <v>32661.52</v>
      </c>
      <c r="I13" s="11">
        <v>118473.57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4.3600000000000003</v>
      </c>
      <c r="C14" s="2">
        <v>0.04</v>
      </c>
      <c r="D14" s="2">
        <v>0.08</v>
      </c>
      <c r="E14" s="2">
        <v>3.18</v>
      </c>
      <c r="F14" s="2">
        <v>0</v>
      </c>
      <c r="G14" s="2">
        <v>7.66</v>
      </c>
      <c r="H14" s="11">
        <v>31521</v>
      </c>
      <c r="I14" s="11">
        <v>26244.879999999997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2.76</v>
      </c>
      <c r="C15" s="2">
        <v>0.14000000000000001</v>
      </c>
      <c r="D15" s="2">
        <v>0.3</v>
      </c>
      <c r="E15" s="2">
        <v>2.33</v>
      </c>
      <c r="F15" s="2">
        <v>0</v>
      </c>
      <c r="G15" s="2">
        <v>5.53</v>
      </c>
      <c r="H15" s="11">
        <v>111900</v>
      </c>
      <c r="I15" s="11">
        <v>53550.490000000005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2.2000000000000002</v>
      </c>
      <c r="C16" s="2">
        <v>0.39</v>
      </c>
      <c r="D16" s="2">
        <v>1.24</v>
      </c>
      <c r="E16" s="2">
        <v>2.46</v>
      </c>
      <c r="F16" s="2">
        <v>0</v>
      </c>
      <c r="G16" s="2">
        <v>6.29</v>
      </c>
      <c r="H16" s="11">
        <v>107998</v>
      </c>
      <c r="I16" s="11">
        <v>88236.31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1.23</v>
      </c>
      <c r="C17" s="2">
        <v>0.63</v>
      </c>
      <c r="D17" s="2">
        <v>0.46</v>
      </c>
      <c r="E17" s="2">
        <v>1.35</v>
      </c>
      <c r="F17" s="2">
        <v>0.03</v>
      </c>
      <c r="G17" s="2">
        <v>3.71</v>
      </c>
      <c r="H17" s="11">
        <v>148192</v>
      </c>
      <c r="I17" s="11">
        <v>90701.280000000013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1.04</v>
      </c>
      <c r="C18" s="2">
        <v>0.23</v>
      </c>
      <c r="D18" s="2">
        <v>0.11</v>
      </c>
      <c r="E18" s="2">
        <v>0.51</v>
      </c>
      <c r="F18" s="2">
        <v>0</v>
      </c>
      <c r="G18" s="2">
        <v>1.9</v>
      </c>
      <c r="H18" s="11">
        <v>53284</v>
      </c>
      <c r="I18" s="11">
        <v>39391.020000000004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0.91</v>
      </c>
      <c r="C19" s="2">
        <v>0.65</v>
      </c>
      <c r="D19" s="2">
        <v>0.98</v>
      </c>
      <c r="E19" s="2">
        <v>0.77</v>
      </c>
      <c r="F19" s="2">
        <v>0.24</v>
      </c>
      <c r="G19" s="2">
        <v>3.55</v>
      </c>
      <c r="H19" s="11">
        <v>142304.5</v>
      </c>
      <c r="I19" s="11">
        <v>138196.33000000002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2.5499999999999998</v>
      </c>
      <c r="C20" s="2">
        <v>0.95</v>
      </c>
      <c r="D20" s="2">
        <v>1.07</v>
      </c>
      <c r="E20" s="2">
        <v>1.42</v>
      </c>
      <c r="F20" s="2">
        <v>0.62</v>
      </c>
      <c r="G20" s="2">
        <v>6.61</v>
      </c>
      <c r="H20" s="11">
        <v>370541</v>
      </c>
      <c r="I20" s="11">
        <v>239948.9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1.27</v>
      </c>
      <c r="C21" s="2">
        <v>0.49</v>
      </c>
      <c r="D21" s="2">
        <v>0.12</v>
      </c>
      <c r="E21" s="2">
        <v>0.59</v>
      </c>
      <c r="F21" s="2">
        <v>0</v>
      </c>
      <c r="G21" s="2">
        <v>2.46</v>
      </c>
      <c r="H21" s="11">
        <v>172924</v>
      </c>
      <c r="I21" s="11">
        <v>119747.34999999999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2.9</v>
      </c>
      <c r="C22" s="2">
        <v>0.49</v>
      </c>
      <c r="D22" s="2">
        <v>0.65</v>
      </c>
      <c r="E22" s="2">
        <v>1.82</v>
      </c>
      <c r="F22" s="2">
        <v>0.21</v>
      </c>
      <c r="G22" s="2">
        <v>6.06</v>
      </c>
      <c r="H22" s="11">
        <v>406165</v>
      </c>
      <c r="I22" s="11">
        <v>240223.58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3.14</v>
      </c>
      <c r="C23" s="2">
        <v>1.3</v>
      </c>
      <c r="D23" s="2">
        <v>7.0000000000000007E-2</v>
      </c>
      <c r="E23" s="2">
        <v>1</v>
      </c>
      <c r="F23" s="2">
        <v>0.44</v>
      </c>
      <c r="G23" s="2">
        <v>5.96</v>
      </c>
      <c r="H23" s="11">
        <v>36699</v>
      </c>
      <c r="I23" s="11">
        <v>63519.520000000004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1.0900000000000001</v>
      </c>
      <c r="C24" s="14">
        <v>7.0000000000000007E-2</v>
      </c>
      <c r="D24" s="14">
        <v>0.63</v>
      </c>
      <c r="E24" s="14">
        <v>1.0900000000000001</v>
      </c>
      <c r="F24" s="14">
        <v>0</v>
      </c>
      <c r="G24" s="14">
        <v>2.88</v>
      </c>
      <c r="H24" s="15">
        <v>310497</v>
      </c>
      <c r="I24" s="15">
        <v>192628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42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E8" si="0">SUM(B9:B24)</f>
        <v>50.82</v>
      </c>
      <c r="C8" s="6">
        <f t="shared" si="0"/>
        <v>9.58</v>
      </c>
      <c r="D8" s="6">
        <f t="shared" si="0"/>
        <v>11.420000000000002</v>
      </c>
      <c r="E8" s="6">
        <f t="shared" si="0"/>
        <v>31.299999999999997</v>
      </c>
      <c r="F8" s="6">
        <f>SUM(F9:F24)</f>
        <v>0.03</v>
      </c>
      <c r="G8" s="6">
        <f t="shared" ref="G8:I8" si="1">SUM(G9:G24)</f>
        <v>103.15</v>
      </c>
      <c r="H8" s="9">
        <f t="shared" si="1"/>
        <v>2516782.9419999998</v>
      </c>
      <c r="I8" s="9">
        <f t="shared" si="1"/>
        <v>1798831.7808000003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4.17</v>
      </c>
      <c r="C9" s="2">
        <v>0.23</v>
      </c>
      <c r="D9" s="2">
        <v>1.1299999999999999</v>
      </c>
      <c r="E9" s="2">
        <v>1.53</v>
      </c>
      <c r="F9" s="2">
        <v>0</v>
      </c>
      <c r="G9" s="2">
        <v>7.06</v>
      </c>
      <c r="H9" s="11">
        <v>61487.96</v>
      </c>
      <c r="I9" s="11">
        <v>34901.11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5.52</v>
      </c>
      <c r="C10" s="2">
        <v>0.71</v>
      </c>
      <c r="D10" s="2">
        <v>0.26</v>
      </c>
      <c r="E10" s="2">
        <v>3.82</v>
      </c>
      <c r="F10" s="2">
        <v>0</v>
      </c>
      <c r="G10" s="2">
        <v>10.31</v>
      </c>
      <c r="H10" s="11">
        <v>96663</v>
      </c>
      <c r="I10" s="11">
        <v>60743.829999999994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3.77</v>
      </c>
      <c r="C11" s="2">
        <v>0.22</v>
      </c>
      <c r="D11" s="2">
        <v>2.42</v>
      </c>
      <c r="E11" s="2">
        <v>1.1499999999999999</v>
      </c>
      <c r="F11" s="2">
        <v>0</v>
      </c>
      <c r="G11" s="2">
        <v>7.56</v>
      </c>
      <c r="H11" s="11">
        <v>427750.5</v>
      </c>
      <c r="I11" s="11">
        <v>820687.76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6.27</v>
      </c>
      <c r="C12" s="2">
        <v>0.25</v>
      </c>
      <c r="D12" s="2">
        <v>0.22</v>
      </c>
      <c r="E12" s="2">
        <v>2.91</v>
      </c>
      <c r="F12" s="2">
        <v>0.02</v>
      </c>
      <c r="G12" s="2">
        <v>9.66</v>
      </c>
      <c r="H12" s="11">
        <v>48827</v>
      </c>
      <c r="I12" s="11">
        <v>36422.25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5.0999999999999996</v>
      </c>
      <c r="C13" s="2">
        <v>2.8</v>
      </c>
      <c r="D13" s="2">
        <v>0.05</v>
      </c>
      <c r="E13" s="2">
        <v>1.92</v>
      </c>
      <c r="F13" s="2">
        <v>0</v>
      </c>
      <c r="G13" s="2">
        <v>9.86</v>
      </c>
      <c r="H13" s="11">
        <v>27905.522000000001</v>
      </c>
      <c r="I13" s="11">
        <v>4932.0300000000007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5.43</v>
      </c>
      <c r="C14" s="2">
        <v>0</v>
      </c>
      <c r="D14" s="2">
        <v>0.02</v>
      </c>
      <c r="E14" s="2">
        <v>3.48</v>
      </c>
      <c r="F14" s="2">
        <v>0</v>
      </c>
      <c r="G14" s="2">
        <v>8.93</v>
      </c>
      <c r="H14" s="11">
        <v>29278</v>
      </c>
      <c r="I14" s="11">
        <v>8411.7099999999991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2.91</v>
      </c>
      <c r="C15" s="2">
        <v>0.16</v>
      </c>
      <c r="D15" s="2">
        <v>1.19</v>
      </c>
      <c r="E15" s="2">
        <v>2.81</v>
      </c>
      <c r="F15" s="2">
        <v>0</v>
      </c>
      <c r="G15" s="2">
        <v>7.07</v>
      </c>
      <c r="H15" s="11">
        <v>105066.5</v>
      </c>
      <c r="I15" s="11">
        <v>22906.489999999998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3.03</v>
      </c>
      <c r="C16" s="2">
        <v>0.63</v>
      </c>
      <c r="D16" s="2">
        <v>1.75</v>
      </c>
      <c r="E16" s="2">
        <v>4.13</v>
      </c>
      <c r="F16" s="2">
        <v>0</v>
      </c>
      <c r="G16" s="2">
        <v>9.5399999999999991</v>
      </c>
      <c r="H16" s="11">
        <v>108592</v>
      </c>
      <c r="I16" s="11">
        <v>49994.14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1.49</v>
      </c>
      <c r="C17" s="2">
        <v>0.66</v>
      </c>
      <c r="D17" s="2">
        <v>0.56999999999999995</v>
      </c>
      <c r="E17" s="2">
        <v>1.46</v>
      </c>
      <c r="F17" s="2">
        <v>0.01</v>
      </c>
      <c r="G17" s="2">
        <v>4.1900000000000004</v>
      </c>
      <c r="H17" s="11">
        <v>129815</v>
      </c>
      <c r="I17" s="11">
        <v>85784.659999999989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1.97</v>
      </c>
      <c r="C18" s="2">
        <v>0</v>
      </c>
      <c r="D18" s="2">
        <v>0.2</v>
      </c>
      <c r="E18" s="2">
        <v>1.43</v>
      </c>
      <c r="F18" s="2">
        <v>0</v>
      </c>
      <c r="G18" s="2">
        <v>3.6</v>
      </c>
      <c r="H18" s="11">
        <v>52556</v>
      </c>
      <c r="I18" s="11">
        <v>6989.8600000000006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0.9</v>
      </c>
      <c r="C19" s="2">
        <v>0.34</v>
      </c>
      <c r="D19" s="2">
        <v>0.68</v>
      </c>
      <c r="E19" s="2">
        <v>1.04</v>
      </c>
      <c r="F19" s="2">
        <v>0</v>
      </c>
      <c r="G19" s="2">
        <v>2.97</v>
      </c>
      <c r="H19" s="11">
        <v>118081.74999999999</v>
      </c>
      <c r="I19" s="11">
        <v>114350.0408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2.71</v>
      </c>
      <c r="C20" s="2">
        <v>1.1599999999999999</v>
      </c>
      <c r="D20" s="2">
        <v>1.63</v>
      </c>
      <c r="E20" s="2">
        <v>1.51</v>
      </c>
      <c r="F20" s="2">
        <v>0</v>
      </c>
      <c r="G20" s="2">
        <v>7.02</v>
      </c>
      <c r="H20" s="11">
        <v>376141.4</v>
      </c>
      <c r="I20" s="11">
        <v>166657.99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</v>
      </c>
      <c r="C21" s="2">
        <v>0.75</v>
      </c>
      <c r="D21" s="2">
        <v>0.14000000000000001</v>
      </c>
      <c r="E21" s="2">
        <v>0.49</v>
      </c>
      <c r="F21" s="2">
        <v>0</v>
      </c>
      <c r="G21" s="2">
        <v>2.37</v>
      </c>
      <c r="H21" s="11">
        <v>165046</v>
      </c>
      <c r="I21" s="11">
        <v>33276.74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2.5299999999999998</v>
      </c>
      <c r="C22" s="2">
        <v>1.06</v>
      </c>
      <c r="D22" s="2">
        <v>0.46</v>
      </c>
      <c r="E22" s="2">
        <v>1.24</v>
      </c>
      <c r="F22" s="2">
        <v>0</v>
      </c>
      <c r="G22" s="2">
        <v>5.29</v>
      </c>
      <c r="H22" s="11">
        <v>396807</v>
      </c>
      <c r="I22" s="11">
        <v>179390.51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2.29</v>
      </c>
      <c r="C23" s="2">
        <v>0.28999999999999998</v>
      </c>
      <c r="D23" s="2">
        <v>0.19</v>
      </c>
      <c r="E23" s="2">
        <v>1.29</v>
      </c>
      <c r="F23" s="2">
        <v>0</v>
      </c>
      <c r="G23" s="2">
        <v>4.07</v>
      </c>
      <c r="H23" s="11">
        <v>37817</v>
      </c>
      <c r="I23" s="11">
        <v>11292.79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1.73</v>
      </c>
      <c r="C24" s="14">
        <v>0.32</v>
      </c>
      <c r="D24" s="14">
        <v>0.51</v>
      </c>
      <c r="E24" s="14">
        <v>1.0900000000000001</v>
      </c>
      <c r="F24" s="14">
        <v>0</v>
      </c>
      <c r="G24" s="14">
        <v>3.65</v>
      </c>
      <c r="H24" s="15">
        <v>334948.31</v>
      </c>
      <c r="I24" s="15">
        <v>162089.87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6" t="s">
        <v>51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7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16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workbookViewId="0"/>
  </sheetViews>
  <sheetFormatPr defaultColWidth="14.42578125" defaultRowHeight="15" customHeight="1"/>
  <cols>
    <col min="1" max="1" width="35.7109375" customWidth="1"/>
    <col min="2" max="7" width="14.28515625" customWidth="1"/>
    <col min="8" max="9" width="14.7109375" customWidth="1"/>
    <col min="10" max="16" width="10.42578125" customWidth="1"/>
    <col min="17" max="26" width="9.85546875" customWidth="1"/>
  </cols>
  <sheetData>
    <row r="1" spans="1:26" ht="1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5">
        <v>2020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>
      <c r="A6" s="19"/>
      <c r="B6" s="21" t="s">
        <v>3</v>
      </c>
      <c r="C6" s="22"/>
      <c r="D6" s="22"/>
      <c r="E6" s="22"/>
      <c r="F6" s="22"/>
      <c r="G6" s="23"/>
      <c r="H6" s="24" t="s">
        <v>4</v>
      </c>
      <c r="I6" s="24" t="s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0"/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25"/>
      <c r="I7" s="2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" t="s">
        <v>12</v>
      </c>
      <c r="B8" s="6">
        <f t="shared" ref="B8:E8" si="0">SUM(B9:B24)</f>
        <v>43.144412101451181</v>
      </c>
      <c r="C8" s="6">
        <f t="shared" si="0"/>
        <v>6.7854924264715084</v>
      </c>
      <c r="D8" s="6">
        <f t="shared" si="0"/>
        <v>9.2065451826894353</v>
      </c>
      <c r="E8" s="6">
        <f t="shared" si="0"/>
        <v>28.607509043208609</v>
      </c>
      <c r="F8" s="6">
        <f>SUM(F9:F24)</f>
        <v>5.6806288210975428E-2</v>
      </c>
      <c r="G8" s="6">
        <f t="shared" ref="G8:I8" si="1">SUM(G9:G24)</f>
        <v>87.743958753820735</v>
      </c>
      <c r="H8" s="9">
        <f t="shared" si="1"/>
        <v>2553780.5499999998</v>
      </c>
      <c r="I8" s="9">
        <f t="shared" si="1"/>
        <v>2050010.0499999998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0" t="s">
        <v>13</v>
      </c>
      <c r="B9" s="2">
        <v>3.6380384229814786</v>
      </c>
      <c r="C9" s="2">
        <v>0.15280448322897663</v>
      </c>
      <c r="D9" s="2">
        <v>0.60125885388420519</v>
      </c>
      <c r="E9" s="2">
        <v>1.6610708475077651</v>
      </c>
      <c r="F9" s="2">
        <v>0</v>
      </c>
      <c r="G9" s="2">
        <v>6.0531726076024253</v>
      </c>
      <c r="H9" s="11">
        <v>63221</v>
      </c>
      <c r="I9" s="11">
        <v>60849</v>
      </c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>
      <c r="A10" s="12" t="s">
        <v>15</v>
      </c>
      <c r="B10" s="2">
        <v>4.438659782907683</v>
      </c>
      <c r="C10" s="2">
        <v>0.32230591819893784</v>
      </c>
      <c r="D10" s="2">
        <v>0.12318825247032437</v>
      </c>
      <c r="E10" s="2">
        <v>2.9852521106197498</v>
      </c>
      <c r="F10" s="2">
        <v>0</v>
      </c>
      <c r="G10" s="2">
        <v>7.8694060641966948</v>
      </c>
      <c r="H10" s="11">
        <v>95166.959999999992</v>
      </c>
      <c r="I10" s="11">
        <v>94522</v>
      </c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12" t="s">
        <v>16</v>
      </c>
      <c r="B11" s="2">
        <v>3.4943502766506271</v>
      </c>
      <c r="C11" s="2">
        <v>0.65242797919599305</v>
      </c>
      <c r="D11" s="2">
        <v>1.6194751562779337</v>
      </c>
      <c r="E11" s="2">
        <v>2.4315706589588082</v>
      </c>
      <c r="F11" s="2">
        <v>0</v>
      </c>
      <c r="G11" s="2">
        <v>8.1978240710833621</v>
      </c>
      <c r="H11" s="11">
        <v>428780</v>
      </c>
      <c r="I11" s="11">
        <v>426010.24</v>
      </c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>
      <c r="A12" s="12" t="s">
        <v>17</v>
      </c>
      <c r="B12" s="2">
        <v>5.8459318700053924</v>
      </c>
      <c r="C12" s="2">
        <v>0.3876919687367813</v>
      </c>
      <c r="D12" s="2">
        <v>0.53143857194064592</v>
      </c>
      <c r="E12" s="2">
        <v>4.1688451344969906</v>
      </c>
      <c r="F12" s="2">
        <v>0</v>
      </c>
      <c r="G12" s="2">
        <v>10.93390754517981</v>
      </c>
      <c r="H12" s="11">
        <v>46847.4</v>
      </c>
      <c r="I12" s="11">
        <v>46477.619999999995</v>
      </c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2" t="s">
        <v>52</v>
      </c>
      <c r="B13" s="2">
        <v>2.9884993193260714</v>
      </c>
      <c r="C13" s="2">
        <v>0.12902804889201894</v>
      </c>
      <c r="D13" s="2">
        <v>0</v>
      </c>
      <c r="E13" s="2">
        <v>1.9480614045358455</v>
      </c>
      <c r="F13" s="2">
        <v>0</v>
      </c>
      <c r="G13" s="2">
        <v>5.0655887727539355</v>
      </c>
      <c r="H13" s="11">
        <v>26829.35</v>
      </c>
      <c r="I13" s="11">
        <v>17166.810000000001</v>
      </c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2" t="s">
        <v>53</v>
      </c>
      <c r="B14" s="2">
        <v>3.1865959353173698</v>
      </c>
      <c r="C14" s="2">
        <v>4.1021303904208183E-2</v>
      </c>
      <c r="D14" s="2">
        <v>5.6208864696328818E-2</v>
      </c>
      <c r="E14" s="2">
        <v>2.2183889348196795</v>
      </c>
      <c r="F14" s="2">
        <v>0</v>
      </c>
      <c r="G14" s="2">
        <v>5.5022150387375861</v>
      </c>
      <c r="H14" s="11">
        <v>30412</v>
      </c>
      <c r="I14" s="11">
        <v>26864.09</v>
      </c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2" t="s">
        <v>18</v>
      </c>
      <c r="B15" s="2">
        <v>2.3954097112330004</v>
      </c>
      <c r="C15" s="2">
        <v>0.26895665520482587</v>
      </c>
      <c r="D15" s="2">
        <v>0.51610408461932011</v>
      </c>
      <c r="E15" s="2">
        <v>2.1433602627101505</v>
      </c>
      <c r="F15" s="2">
        <v>0</v>
      </c>
      <c r="G15" s="2">
        <v>5.3238307137672969</v>
      </c>
      <c r="H15" s="11">
        <v>106984.98999999999</v>
      </c>
      <c r="I15" s="11">
        <v>84047</v>
      </c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2" t="s">
        <v>19</v>
      </c>
      <c r="B16" s="2">
        <v>2.8370319416198111</v>
      </c>
      <c r="C16" s="2">
        <v>0.48021095027315869</v>
      </c>
      <c r="D16" s="2">
        <v>1.1285839613988915</v>
      </c>
      <c r="E16" s="2">
        <v>1.8142620728157275</v>
      </c>
      <c r="F16" s="2">
        <v>0</v>
      </c>
      <c r="G16" s="2">
        <v>6.2600889261075885</v>
      </c>
      <c r="H16" s="11">
        <v>109477</v>
      </c>
      <c r="I16" s="11">
        <v>100308</v>
      </c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12" t="s">
        <v>20</v>
      </c>
      <c r="B17" s="2">
        <v>1.223316766587176</v>
      </c>
      <c r="C17" s="2">
        <v>0.37262920947647599</v>
      </c>
      <c r="D17" s="2">
        <v>0.59840870088479792</v>
      </c>
      <c r="E17" s="2">
        <v>1.1763801288194522</v>
      </c>
      <c r="F17" s="2">
        <v>9.817468630903296E-3</v>
      </c>
      <c r="G17" s="2">
        <v>3.3707348057679023</v>
      </c>
      <c r="H17" s="11">
        <v>137409</v>
      </c>
      <c r="I17" s="11">
        <v>89738</v>
      </c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>
      <c r="A18" s="12" t="s">
        <v>21</v>
      </c>
      <c r="B18" s="2">
        <v>0.98011907293217093</v>
      </c>
      <c r="C18" s="2">
        <v>1.8073570061662768E-3</v>
      </c>
      <c r="D18" s="2">
        <v>2.870508186264087E-3</v>
      </c>
      <c r="E18" s="2">
        <v>0.95641080161598979</v>
      </c>
      <c r="F18" s="2">
        <v>0</v>
      </c>
      <c r="G18" s="2">
        <v>1.9412077397405911</v>
      </c>
      <c r="H18" s="11">
        <v>52074</v>
      </c>
      <c r="I18" s="11">
        <v>9406</v>
      </c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>
      <c r="A19" s="12" t="s">
        <v>22</v>
      </c>
      <c r="B19" s="2">
        <v>1.4567482209634341</v>
      </c>
      <c r="C19" s="2">
        <v>0.4538010030537965</v>
      </c>
      <c r="D19" s="2">
        <v>1.2814264308736023</v>
      </c>
      <c r="E19" s="2">
        <v>0.95476303474877877</v>
      </c>
      <c r="F19" s="2">
        <v>0</v>
      </c>
      <c r="G19" s="2">
        <v>4.1467386896396121</v>
      </c>
      <c r="H19" s="11">
        <v>116385.81</v>
      </c>
      <c r="I19" s="11">
        <v>93827.47</v>
      </c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>
      <c r="A20" s="12" t="s">
        <v>23</v>
      </c>
      <c r="B20" s="2">
        <v>3.1744764401619552</v>
      </c>
      <c r="C20" s="2">
        <v>1.3134577789883755</v>
      </c>
      <c r="D20" s="2">
        <v>1.4771211231319674</v>
      </c>
      <c r="E20" s="2">
        <v>1.8189636338358259</v>
      </c>
      <c r="F20" s="2">
        <v>4.0568262101956909E-2</v>
      </c>
      <c r="G20" s="2">
        <v>7.7840189761181238</v>
      </c>
      <c r="H20" s="11">
        <v>371885.25</v>
      </c>
      <c r="I20" s="11">
        <v>352443</v>
      </c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2" t="s">
        <v>24</v>
      </c>
      <c r="B21" s="2">
        <v>1.2682381652339505</v>
      </c>
      <c r="C21" s="2">
        <v>0.71994951503133509</v>
      </c>
      <c r="D21" s="2">
        <v>0.17086562396052185</v>
      </c>
      <c r="E21" s="2">
        <v>0.64356363679895889</v>
      </c>
      <c r="F21" s="2">
        <v>0</v>
      </c>
      <c r="G21" s="2">
        <v>2.8026169410247661</v>
      </c>
      <c r="H21" s="11">
        <v>169318.38999999998</v>
      </c>
      <c r="I21" s="11">
        <v>116945.7</v>
      </c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>
      <c r="A22" s="12" t="s">
        <v>25</v>
      </c>
      <c r="B22" s="2">
        <v>2.545094689870067</v>
      </c>
      <c r="C22" s="2">
        <v>0.69865905363962544</v>
      </c>
      <c r="D22" s="2">
        <v>0.61000671993986499</v>
      </c>
      <c r="E22" s="2">
        <v>1.3637192709631272</v>
      </c>
      <c r="F22" s="2">
        <v>6.4205574781152179E-3</v>
      </c>
      <c r="G22" s="2">
        <v>5.2174797344126844</v>
      </c>
      <c r="H22" s="11">
        <v>388569.49</v>
      </c>
      <c r="I22" s="11">
        <v>355732.35</v>
      </c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>
      <c r="A23" s="12" t="s">
        <v>26</v>
      </c>
      <c r="B23" s="2">
        <v>2.398445718493583</v>
      </c>
      <c r="C23" s="2">
        <v>0.33534083736587417</v>
      </c>
      <c r="D23" s="2">
        <v>5.8989059541342308E-2</v>
      </c>
      <c r="E23" s="2">
        <v>1.1166258152745634</v>
      </c>
      <c r="F23" s="2">
        <v>0</v>
      </c>
      <c r="G23" s="2">
        <v>3.9094014306753633</v>
      </c>
      <c r="H23" s="11">
        <v>44550</v>
      </c>
      <c r="I23" s="11">
        <v>38024</v>
      </c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>
      <c r="A24" s="13" t="s">
        <v>27</v>
      </c>
      <c r="B24" s="14">
        <v>1.2734557671674072</v>
      </c>
      <c r="C24" s="14">
        <v>0.45540036427495861</v>
      </c>
      <c r="D24" s="14">
        <v>0.43059927088342309</v>
      </c>
      <c r="E24" s="14">
        <v>1.2062712946871954</v>
      </c>
      <c r="F24" s="14">
        <v>0</v>
      </c>
      <c r="G24" s="14">
        <v>3.3657266970129842</v>
      </c>
      <c r="H24" s="15">
        <v>365869.91000000003</v>
      </c>
      <c r="I24" s="15">
        <v>137648.77000000002</v>
      </c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>
      <c r="A25" s="16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>
      <c r="A26" s="16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>
      <c r="A27" s="17" t="s">
        <v>30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>
      <c r="A28" s="16" t="s">
        <v>49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A6:A7"/>
    <mergeCell ref="B6:G6"/>
    <mergeCell ref="H6:H7"/>
    <mergeCell ref="I6:I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vbath</dc:creator>
  <cp:lastModifiedBy>Nic</cp:lastModifiedBy>
  <dcterms:created xsi:type="dcterms:W3CDTF">2022-08-15T02:20:00Z</dcterms:created>
  <dcterms:modified xsi:type="dcterms:W3CDTF">2023-11-22T03:24:05Z</dcterms:modified>
</cp:coreProperties>
</file>