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84B75D63-3E53-4BAF-B1E3-6391E504F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30.1" sheetId="1" r:id="rId1"/>
    <sheet name="2.30.2" sheetId="2" r:id="rId2"/>
    <sheet name="2.30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KatRORfd5cWWPaZBJfE/nHF9O2Q=="/>
    </ext>
  </extLst>
</workbook>
</file>

<file path=xl/calcChain.xml><?xml version="1.0" encoding="utf-8"?>
<calcChain xmlns="http://schemas.openxmlformats.org/spreadsheetml/2006/main">
  <c r="B7" i="3" l="1"/>
  <c r="B7" i="2"/>
  <c r="B7" i="1"/>
  <c r="C7" i="1"/>
  <c r="D7" i="1"/>
  <c r="E7" i="1"/>
  <c r="F7" i="1"/>
  <c r="G7" i="1"/>
  <c r="H7" i="1"/>
  <c r="I7" i="1"/>
  <c r="J7" i="1"/>
  <c r="K7" i="1"/>
  <c r="L7" i="1"/>
  <c r="C7" i="2"/>
  <c r="D7" i="2"/>
  <c r="E7" i="2"/>
  <c r="F7" i="2"/>
  <c r="G7" i="2"/>
  <c r="H7" i="2"/>
  <c r="I7" i="2"/>
  <c r="J7" i="2"/>
  <c r="K7" i="2"/>
  <c r="L7" i="2"/>
  <c r="C7" i="3"/>
  <c r="D7" i="3"/>
  <c r="E7" i="3"/>
  <c r="F7" i="3"/>
  <c r="G7" i="3"/>
  <c r="H7" i="3"/>
  <c r="I7" i="3"/>
  <c r="J7" i="3"/>
  <c r="K7" i="3"/>
  <c r="L7" i="3"/>
</calcChain>
</file>

<file path=xl/sharedStrings.xml><?xml version="1.0" encoding="utf-8"?>
<sst xmlns="http://schemas.openxmlformats.org/spreadsheetml/2006/main" count="52" uniqueCount="21">
  <si>
    <t>Table 2.30.1</t>
  </si>
  <si>
    <t>NUMBER OF CITES EXPORT PERMITS ISSUED</t>
  </si>
  <si>
    <t>Taxonomic Group</t>
  </si>
  <si>
    <t xml:space="preserve">     Mammals</t>
  </si>
  <si>
    <t xml:space="preserve">     Insects</t>
  </si>
  <si>
    <t xml:space="preserve">     Birds</t>
  </si>
  <si>
    <t xml:space="preserve">     Reptiles</t>
  </si>
  <si>
    <t>Table 2.30.2</t>
  </si>
  <si>
    <t>NUMBER OF CITES IMPORT PERMITS ISSUED</t>
  </si>
  <si>
    <t>-</t>
  </si>
  <si>
    <t>Table 2.30.3</t>
  </si>
  <si>
    <t>NUMBER OF CITES RE-EXPORT PERMITS ISSUED</t>
  </si>
  <si>
    <t>2012 to 2022</t>
  </si>
  <si>
    <t>Biodiversity Management Bureau, Department of Environment and Natural Resources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</si>
  <si>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</t>
    </r>
  </si>
  <si>
    <t>- means zero</t>
  </si>
  <si>
    <t>Total</t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</si>
  <si>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</t>
    </r>
  </si>
  <si>
    <t>Fauna</t>
  </si>
  <si>
    <t>Flora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</si>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</sst>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7" x14ac:knownFonts="1">
    <font>
      <sz val="11"/>
      <color theme="1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showGridLines="0" tabSelected="1" workbookViewId="0"/>
  </sheetViews>
  <sheetFormatPr defaultColWidth="12.625" defaultRowHeight="15" customHeight="1" x14ac:dyDescent="0.2"/>
  <cols>
    <col min="1" max="1" width="20.75" style="3" customWidth="1"/>
    <col min="2" max="12" width="8.25" style="3" customWidth="1"/>
    <col min="13" max="24" width="7.625" style="3" customWidth="1"/>
    <col min="25" max="16384" width="12.625" style="3"/>
  </cols>
  <sheetData>
    <row r="1" spans="1:2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1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15" customHeight="1" x14ac:dyDescent="0.2">
      <c r="A3" s="4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3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3" ht="15" customHeight="1" x14ac:dyDescent="0.2">
      <c r="A5" s="5" t="s">
        <v>2</v>
      </c>
      <c r="B5" s="5">
        <v>2012</v>
      </c>
      <c r="C5" s="5">
        <v>2013</v>
      </c>
      <c r="D5" s="5">
        <v>2014</v>
      </c>
      <c r="E5" s="5">
        <v>2015</v>
      </c>
      <c r="F5" s="5">
        <v>2016</v>
      </c>
      <c r="G5" s="5">
        <v>2017</v>
      </c>
      <c r="H5" s="5">
        <v>2018</v>
      </c>
      <c r="I5" s="5">
        <v>2019</v>
      </c>
      <c r="J5" s="5">
        <v>2020</v>
      </c>
      <c r="K5" s="5">
        <v>2021</v>
      </c>
      <c r="L5" s="6">
        <v>2022</v>
      </c>
      <c r="M5" s="7"/>
    </row>
    <row r="6" spans="1:23" ht="15" customHeight="1" x14ac:dyDescent="0.2">
      <c r="A6" s="8" t="s">
        <v>16</v>
      </c>
      <c r="B6" s="19">
        <v>1099</v>
      </c>
      <c r="C6" s="19">
        <v>507</v>
      </c>
      <c r="D6" s="19">
        <v>242</v>
      </c>
      <c r="E6" s="19">
        <v>991</v>
      </c>
      <c r="F6" s="19">
        <v>912</v>
      </c>
      <c r="G6" s="19">
        <v>833</v>
      </c>
      <c r="H6" s="19">
        <v>767</v>
      </c>
      <c r="I6" s="19">
        <v>756</v>
      </c>
      <c r="J6" s="19">
        <v>332</v>
      </c>
      <c r="K6" s="19">
        <v>564</v>
      </c>
      <c r="L6" s="19">
        <v>416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" customHeight="1" x14ac:dyDescent="0.2">
      <c r="A7" s="2" t="s">
        <v>18</v>
      </c>
      <c r="B7" s="20">
        <f>SUM(B8:B11)</f>
        <v>980</v>
      </c>
      <c r="C7" s="20">
        <f>SUM(C8:C11)</f>
        <v>440</v>
      </c>
      <c r="D7" s="20">
        <f t="shared" ref="D7:L7" si="0">SUM(D8:D11)</f>
        <v>212</v>
      </c>
      <c r="E7" s="20">
        <f t="shared" si="0"/>
        <v>898</v>
      </c>
      <c r="F7" s="20">
        <f t="shared" si="0"/>
        <v>826</v>
      </c>
      <c r="G7" s="20">
        <f t="shared" si="0"/>
        <v>761</v>
      </c>
      <c r="H7" s="20">
        <f t="shared" si="0"/>
        <v>695</v>
      </c>
      <c r="I7" s="20">
        <f t="shared" si="0"/>
        <v>668</v>
      </c>
      <c r="J7" s="20">
        <f t="shared" si="0"/>
        <v>290</v>
      </c>
      <c r="K7" s="20">
        <f t="shared" si="0"/>
        <v>527</v>
      </c>
      <c r="L7" s="20">
        <f t="shared" si="0"/>
        <v>335</v>
      </c>
    </row>
    <row r="8" spans="1:23" ht="15" customHeight="1" x14ac:dyDescent="0.2">
      <c r="A8" s="10" t="s">
        <v>3</v>
      </c>
      <c r="B8" s="20">
        <v>88</v>
      </c>
      <c r="C8" s="20">
        <v>22</v>
      </c>
      <c r="D8" s="20">
        <v>7</v>
      </c>
      <c r="E8" s="20">
        <v>53</v>
      </c>
      <c r="F8" s="20">
        <v>24</v>
      </c>
      <c r="G8" s="20">
        <v>26</v>
      </c>
      <c r="H8" s="20">
        <v>17</v>
      </c>
      <c r="I8" s="20">
        <v>18</v>
      </c>
      <c r="J8" s="20">
        <v>12</v>
      </c>
      <c r="K8" s="20">
        <v>5</v>
      </c>
      <c r="L8" s="20">
        <v>3</v>
      </c>
    </row>
    <row r="9" spans="1:23" ht="15" customHeight="1" x14ac:dyDescent="0.2">
      <c r="A9" s="10" t="s">
        <v>4</v>
      </c>
      <c r="B9" s="20">
        <v>638</v>
      </c>
      <c r="C9" s="20">
        <v>257</v>
      </c>
      <c r="D9" s="20">
        <v>130</v>
      </c>
      <c r="E9" s="20">
        <v>580</v>
      </c>
      <c r="F9" s="20">
        <v>512</v>
      </c>
      <c r="G9" s="20">
        <v>522</v>
      </c>
      <c r="H9" s="20">
        <v>535</v>
      </c>
      <c r="I9" s="20">
        <v>414</v>
      </c>
      <c r="J9" s="20">
        <v>180</v>
      </c>
      <c r="K9" s="20">
        <v>306</v>
      </c>
      <c r="L9" s="20">
        <v>195</v>
      </c>
    </row>
    <row r="10" spans="1:23" ht="15" customHeight="1" x14ac:dyDescent="0.2">
      <c r="A10" s="10" t="s">
        <v>5</v>
      </c>
      <c r="B10" s="20">
        <v>254</v>
      </c>
      <c r="C10" s="20">
        <v>161</v>
      </c>
      <c r="D10" s="20">
        <v>75</v>
      </c>
      <c r="E10" s="20">
        <v>265</v>
      </c>
      <c r="F10" s="20">
        <v>272</v>
      </c>
      <c r="G10" s="20">
        <v>203</v>
      </c>
      <c r="H10" s="20">
        <v>120</v>
      </c>
      <c r="I10" s="20">
        <v>226</v>
      </c>
      <c r="J10" s="20">
        <v>94</v>
      </c>
      <c r="K10" s="20">
        <v>215</v>
      </c>
      <c r="L10" s="20">
        <v>132</v>
      </c>
    </row>
    <row r="11" spans="1:23" ht="15" customHeight="1" x14ac:dyDescent="0.2">
      <c r="A11" s="10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18</v>
      </c>
      <c r="G11" s="20">
        <v>10</v>
      </c>
      <c r="H11" s="20">
        <v>23</v>
      </c>
      <c r="I11" s="20">
        <v>10</v>
      </c>
      <c r="J11" s="20">
        <v>4</v>
      </c>
      <c r="K11" s="20">
        <v>1</v>
      </c>
      <c r="L11" s="20">
        <v>5</v>
      </c>
    </row>
    <row r="12" spans="1:23" ht="15" customHeight="1" x14ac:dyDescent="0.2">
      <c r="A12" s="12" t="s">
        <v>19</v>
      </c>
      <c r="B12" s="21">
        <v>119</v>
      </c>
      <c r="C12" s="21">
        <v>67</v>
      </c>
      <c r="D12" s="21">
        <v>30</v>
      </c>
      <c r="E12" s="21">
        <v>93</v>
      </c>
      <c r="F12" s="21">
        <v>86</v>
      </c>
      <c r="G12" s="21">
        <v>72</v>
      </c>
      <c r="H12" s="21">
        <v>72</v>
      </c>
      <c r="I12" s="21">
        <v>88</v>
      </c>
      <c r="J12" s="21">
        <v>42</v>
      </c>
      <c r="K12" s="21">
        <v>37</v>
      </c>
      <c r="L12" s="21">
        <v>81</v>
      </c>
    </row>
    <row r="13" spans="1:23" ht="15" customHeight="1" x14ac:dyDescent="0.2">
      <c r="A13" s="13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3" ht="15" customHeight="1" x14ac:dyDescent="0.2">
      <c r="A14" s="14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15" customHeight="1" x14ac:dyDescent="0.2">
      <c r="A15" s="13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3" ht="15" customHeight="1" x14ac:dyDescent="0.2">
      <c r="A16" s="15" t="s">
        <v>13</v>
      </c>
    </row>
  </sheetData>
  <pageMargins left="0.7" right="0.7" top="0.75" bottom="0.75" header="0" footer="0"/>
  <pageSetup paperSize="9" orientation="portrait" r:id="rId1"/>
  <ignoredErrors>
    <ignoredError sqref="B7:L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showGridLines="0" workbookViewId="0"/>
  </sheetViews>
  <sheetFormatPr defaultColWidth="12.625" defaultRowHeight="15" customHeight="1" x14ac:dyDescent="0.2"/>
  <cols>
    <col min="1" max="1" width="20.75" style="3" customWidth="1"/>
    <col min="2" max="12" width="8.25" style="3" customWidth="1"/>
    <col min="13" max="24" width="7.625" style="3" customWidth="1"/>
    <col min="25" max="16384" width="12.625" style="3"/>
  </cols>
  <sheetData>
    <row r="1" spans="1:13" ht="15" customHeight="1" x14ac:dyDescent="0.2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" customHeight="1" x14ac:dyDescent="0.2">
      <c r="A2" s="1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 customHeight="1" x14ac:dyDescent="0.2">
      <c r="A3" s="4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5" customHeight="1" x14ac:dyDescent="0.2">
      <c r="A5" s="5" t="s">
        <v>2</v>
      </c>
      <c r="B5" s="5">
        <v>2012</v>
      </c>
      <c r="C5" s="5">
        <v>2013</v>
      </c>
      <c r="D5" s="5">
        <v>2014</v>
      </c>
      <c r="E5" s="5">
        <v>2015</v>
      </c>
      <c r="F5" s="5">
        <v>2016</v>
      </c>
      <c r="G5" s="5">
        <v>2017</v>
      </c>
      <c r="H5" s="5">
        <v>2018</v>
      </c>
      <c r="I5" s="5">
        <v>2019</v>
      </c>
      <c r="J5" s="5">
        <v>2020</v>
      </c>
      <c r="K5" s="5">
        <v>2021</v>
      </c>
      <c r="L5" s="5">
        <v>2022</v>
      </c>
    </row>
    <row r="6" spans="1:13" ht="15" customHeight="1" x14ac:dyDescent="0.2">
      <c r="A6" s="8" t="s">
        <v>16</v>
      </c>
      <c r="B6" s="17">
        <v>158</v>
      </c>
      <c r="C6" s="17">
        <v>82</v>
      </c>
      <c r="D6" s="17">
        <v>62</v>
      </c>
      <c r="E6" s="17">
        <v>307</v>
      </c>
      <c r="F6" s="17">
        <v>338</v>
      </c>
      <c r="G6" s="17">
        <v>267</v>
      </c>
      <c r="H6" s="17">
        <v>260</v>
      </c>
      <c r="I6" s="17">
        <v>361</v>
      </c>
      <c r="J6" s="9">
        <v>282</v>
      </c>
      <c r="K6" s="9">
        <v>243</v>
      </c>
      <c r="L6" s="9">
        <v>585</v>
      </c>
    </row>
    <row r="7" spans="1:13" ht="15" customHeight="1" x14ac:dyDescent="0.2">
      <c r="A7" s="2" t="s">
        <v>18</v>
      </c>
      <c r="B7" s="11">
        <f>SUM(B8:B11)</f>
        <v>154</v>
      </c>
      <c r="C7" s="11">
        <f t="shared" ref="C7:L7" si="0">SUM(C8:C11)</f>
        <v>81</v>
      </c>
      <c r="D7" s="11">
        <f t="shared" si="0"/>
        <v>61</v>
      </c>
      <c r="E7" s="11">
        <f t="shared" si="0"/>
        <v>307</v>
      </c>
      <c r="F7" s="11">
        <f t="shared" si="0"/>
        <v>338</v>
      </c>
      <c r="G7" s="11">
        <f t="shared" si="0"/>
        <v>264</v>
      </c>
      <c r="H7" s="11">
        <f t="shared" si="0"/>
        <v>260</v>
      </c>
      <c r="I7" s="11">
        <f t="shared" si="0"/>
        <v>355</v>
      </c>
      <c r="J7" s="11">
        <f t="shared" si="0"/>
        <v>279</v>
      </c>
      <c r="K7" s="11">
        <f t="shared" si="0"/>
        <v>236</v>
      </c>
      <c r="L7" s="11">
        <f t="shared" si="0"/>
        <v>582</v>
      </c>
    </row>
    <row r="8" spans="1:13" ht="15" customHeight="1" x14ac:dyDescent="0.2">
      <c r="A8" s="10" t="s">
        <v>3</v>
      </c>
      <c r="B8" s="11">
        <v>11</v>
      </c>
      <c r="C8" s="11">
        <v>6</v>
      </c>
      <c r="D8" s="11">
        <v>2</v>
      </c>
      <c r="E8" s="11">
        <v>22</v>
      </c>
      <c r="F8" s="11">
        <v>17</v>
      </c>
      <c r="G8" s="11">
        <v>30</v>
      </c>
      <c r="H8" s="11">
        <v>20</v>
      </c>
      <c r="I8" s="11">
        <v>25</v>
      </c>
      <c r="J8" s="11">
        <v>10</v>
      </c>
      <c r="K8" s="11">
        <v>18</v>
      </c>
      <c r="L8" s="11">
        <v>30</v>
      </c>
    </row>
    <row r="9" spans="1:13" ht="15" customHeight="1" x14ac:dyDescent="0.2">
      <c r="A9" s="10" t="s">
        <v>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3" ht="15" customHeight="1" x14ac:dyDescent="0.2">
      <c r="A10" s="10" t="s">
        <v>5</v>
      </c>
      <c r="B10" s="11">
        <v>57</v>
      </c>
      <c r="C10" s="11">
        <v>25</v>
      </c>
      <c r="D10" s="11">
        <v>14</v>
      </c>
      <c r="E10" s="11">
        <v>52</v>
      </c>
      <c r="F10" s="11">
        <v>84</v>
      </c>
      <c r="G10" s="11">
        <v>20</v>
      </c>
      <c r="H10" s="11">
        <v>28</v>
      </c>
      <c r="I10" s="11">
        <v>65</v>
      </c>
      <c r="J10" s="11">
        <v>50</v>
      </c>
      <c r="K10" s="11">
        <v>8</v>
      </c>
      <c r="L10" s="11">
        <v>12</v>
      </c>
    </row>
    <row r="11" spans="1:13" ht="15" customHeight="1" x14ac:dyDescent="0.2">
      <c r="A11" s="10" t="s">
        <v>6</v>
      </c>
      <c r="B11" s="11">
        <v>86</v>
      </c>
      <c r="C11" s="11">
        <v>50</v>
      </c>
      <c r="D11" s="11">
        <v>45</v>
      </c>
      <c r="E11" s="11">
        <v>233</v>
      </c>
      <c r="F11" s="11">
        <v>237</v>
      </c>
      <c r="G11" s="11">
        <v>214</v>
      </c>
      <c r="H11" s="11">
        <v>212</v>
      </c>
      <c r="I11" s="11">
        <v>265</v>
      </c>
      <c r="J11" s="11">
        <v>219</v>
      </c>
      <c r="K11" s="11">
        <v>210</v>
      </c>
      <c r="L11" s="11">
        <v>540</v>
      </c>
    </row>
    <row r="12" spans="1:13" ht="15" customHeight="1" x14ac:dyDescent="0.2">
      <c r="A12" s="12" t="s">
        <v>19</v>
      </c>
      <c r="B12" s="16">
        <v>4</v>
      </c>
      <c r="C12" s="16">
        <v>1</v>
      </c>
      <c r="D12" s="16">
        <v>1</v>
      </c>
      <c r="E12" s="16">
        <v>0</v>
      </c>
      <c r="F12" s="16">
        <v>0</v>
      </c>
      <c r="G12" s="16">
        <v>3</v>
      </c>
      <c r="H12" s="16">
        <v>0</v>
      </c>
      <c r="I12" s="16">
        <v>6</v>
      </c>
      <c r="J12" s="16">
        <v>3</v>
      </c>
      <c r="K12" s="16">
        <v>7</v>
      </c>
      <c r="L12" s="16">
        <v>3</v>
      </c>
    </row>
    <row r="13" spans="1:13" ht="15" customHeight="1" x14ac:dyDescent="0.2">
      <c r="A13" s="13" t="s">
        <v>17</v>
      </c>
      <c r="B13" s="18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 x14ac:dyDescent="0.2">
      <c r="A14" s="14" t="s">
        <v>15</v>
      </c>
      <c r="B14" s="18"/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customHeight="1" x14ac:dyDescent="0.2">
      <c r="A15" s="13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15" customHeight="1" x14ac:dyDescent="0.2">
      <c r="A16" s="15" t="s">
        <v>13</v>
      </c>
    </row>
    <row r="17" spans="2:12" ht="15" customHeight="1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pageMargins left="0.7" right="0.7" top="0.75" bottom="0.75" header="0" footer="0"/>
  <pageSetup paperSize="9" orientation="portrait"/>
  <ignoredErrors>
    <ignoredError sqref="B7:L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workbookViewId="0"/>
  </sheetViews>
  <sheetFormatPr defaultColWidth="12.625" defaultRowHeight="15" customHeight="1" x14ac:dyDescent="0.2"/>
  <cols>
    <col min="1" max="1" width="20.75" style="3" customWidth="1"/>
    <col min="2" max="12" width="8.25" style="3" customWidth="1"/>
    <col min="13" max="24" width="7.625" style="3" customWidth="1"/>
    <col min="25" max="16384" width="12.625" style="3"/>
  </cols>
  <sheetData>
    <row r="1" spans="1:26" ht="15" customHeight="1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4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5" t="s">
        <v>2</v>
      </c>
      <c r="B5" s="5">
        <v>2012</v>
      </c>
      <c r="C5" s="5">
        <v>2013</v>
      </c>
      <c r="D5" s="5">
        <v>2014</v>
      </c>
      <c r="E5" s="5">
        <v>2015</v>
      </c>
      <c r="F5" s="5">
        <v>2016</v>
      </c>
      <c r="G5" s="5">
        <v>2017</v>
      </c>
      <c r="H5" s="5">
        <v>2018</v>
      </c>
      <c r="I5" s="5">
        <v>2019</v>
      </c>
      <c r="J5" s="5">
        <v>2020</v>
      </c>
      <c r="K5" s="5">
        <v>2021</v>
      </c>
      <c r="L5" s="5">
        <v>2022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8" t="s">
        <v>16</v>
      </c>
      <c r="B6" s="17">
        <v>187</v>
      </c>
      <c r="C6" s="17">
        <v>33</v>
      </c>
      <c r="D6" s="17">
        <v>25</v>
      </c>
      <c r="E6" s="17">
        <v>92</v>
      </c>
      <c r="F6" s="17">
        <v>71</v>
      </c>
      <c r="G6" s="17">
        <v>56</v>
      </c>
      <c r="H6" s="17">
        <v>65</v>
      </c>
      <c r="I6" s="17">
        <v>35</v>
      </c>
      <c r="J6" s="9">
        <v>7</v>
      </c>
      <c r="K6" s="9">
        <v>39</v>
      </c>
      <c r="L6" s="9">
        <v>41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 t="s">
        <v>18</v>
      </c>
      <c r="B7" s="11">
        <f>SUM(B8:B11)</f>
        <v>187</v>
      </c>
      <c r="C7" s="11">
        <f t="shared" ref="C7:L7" si="0">SUM(C8:C11)</f>
        <v>33</v>
      </c>
      <c r="D7" s="11">
        <f t="shared" si="0"/>
        <v>25</v>
      </c>
      <c r="E7" s="11">
        <f t="shared" si="0"/>
        <v>92</v>
      </c>
      <c r="F7" s="11">
        <f t="shared" si="0"/>
        <v>71</v>
      </c>
      <c r="G7" s="11">
        <f t="shared" si="0"/>
        <v>47</v>
      </c>
      <c r="H7" s="11">
        <f t="shared" si="0"/>
        <v>63</v>
      </c>
      <c r="I7" s="11">
        <f t="shared" si="0"/>
        <v>35</v>
      </c>
      <c r="J7" s="11">
        <f t="shared" si="0"/>
        <v>7</v>
      </c>
      <c r="K7" s="11">
        <f t="shared" si="0"/>
        <v>39</v>
      </c>
      <c r="L7" s="11">
        <f t="shared" si="0"/>
        <v>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10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3</v>
      </c>
      <c r="J8" s="23" t="s">
        <v>9</v>
      </c>
      <c r="K8" s="23" t="s">
        <v>9</v>
      </c>
      <c r="L8" s="23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10" t="s">
        <v>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23" t="s">
        <v>9</v>
      </c>
      <c r="K9" s="23" t="s">
        <v>9</v>
      </c>
      <c r="L9" s="23" t="s">
        <v>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10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9</v>
      </c>
      <c r="G10" s="11">
        <v>9</v>
      </c>
      <c r="H10" s="11">
        <v>14</v>
      </c>
      <c r="I10" s="11">
        <v>14</v>
      </c>
      <c r="J10" s="11">
        <v>4</v>
      </c>
      <c r="K10" s="11">
        <v>10</v>
      </c>
      <c r="L10" s="11">
        <v>15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10" t="s">
        <v>6</v>
      </c>
      <c r="B11" s="11">
        <v>187</v>
      </c>
      <c r="C11" s="11">
        <v>33</v>
      </c>
      <c r="D11" s="11">
        <v>25</v>
      </c>
      <c r="E11" s="11">
        <v>92</v>
      </c>
      <c r="F11" s="11">
        <v>62</v>
      </c>
      <c r="G11" s="11">
        <v>38</v>
      </c>
      <c r="H11" s="11">
        <v>49</v>
      </c>
      <c r="I11" s="11">
        <v>18</v>
      </c>
      <c r="J11" s="11">
        <v>3</v>
      </c>
      <c r="K11" s="11">
        <v>29</v>
      </c>
      <c r="L11" s="11">
        <v>22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2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9</v>
      </c>
      <c r="H12" s="16">
        <v>2</v>
      </c>
      <c r="I12" s="16">
        <v>0</v>
      </c>
      <c r="J12" s="24" t="s">
        <v>9</v>
      </c>
      <c r="K12" s="24" t="s">
        <v>9</v>
      </c>
      <c r="L12" s="24">
        <v>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5" t="s">
        <v>20</v>
      </c>
    </row>
    <row r="14" spans="1:26" ht="15" customHeight="1" x14ac:dyDescent="0.2">
      <c r="A14" s="14" t="s">
        <v>15</v>
      </c>
      <c r="B14" s="18"/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13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13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  <ignoredErrors>
    <ignoredError sqref="B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2.30.1</vt:lpstr>
      <vt:lpstr>2.30.2</vt:lpstr>
      <vt:lpstr>2.30.3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ENRAD-MAS</dc:creator>
  <cp:lastModifiedBy>Nic</cp:lastModifiedBy>
  <dcterms:created xsi:type="dcterms:W3CDTF">2019-03-27T06:14:48Z</dcterms:created>
  <dcterms:modified xsi:type="dcterms:W3CDTF">2023-11-22T02:24:02Z</dcterms:modified>
</cp:coreProperties>
</file>