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PES\Component 2\2) Revised tables\"/>
    </mc:Choice>
  </mc:AlternateContent>
  <xr:revisionPtr revIDLastSave="0" documentId="8_{4DC8376A-B838-43F7-80F0-EE5956B57847}" xr6:coauthVersionLast="47" xr6:coauthVersionMax="47" xr10:uidLastSave="{00000000-0000-0000-0000-000000000000}"/>
  <bookViews>
    <workbookView xWindow="-120" yWindow="-120" windowWidth="20730" windowHeight="11160" activeTab="9" xr2:uid="{00000000-000D-0000-FFFF-FFFF00000000}"/>
  </bookViews>
  <sheets>
    <sheet name="2014" sheetId="13" r:id="rId1"/>
    <sheet name="2015" sheetId="14" r:id="rId2"/>
    <sheet name="2016" sheetId="15" r:id="rId3"/>
    <sheet name="2017" sheetId="16" r:id="rId4"/>
    <sheet name="2018" sheetId="17" r:id="rId5"/>
    <sheet name="2019" sheetId="18" r:id="rId6"/>
    <sheet name="2020" sheetId="20" r:id="rId7"/>
    <sheet name="2021" sheetId="19" r:id="rId8"/>
    <sheet name="2022" sheetId="21" r:id="rId9"/>
    <sheet name="2023" sheetId="22" r:id="rId10"/>
  </sheets>
  <externalReferences>
    <externalReference r:id="rId11"/>
  </externalReferences>
  <definedNames>
    <definedName name="AFF_Cons" localSheetId="0">#REF!</definedName>
    <definedName name="AFF_Cons" localSheetId="1">#REF!</definedName>
    <definedName name="AFF_Cons" localSheetId="2">#REF!</definedName>
    <definedName name="AFF_Cons" localSheetId="3">#REF!</definedName>
    <definedName name="AFF_Cons" localSheetId="4">#REF!</definedName>
    <definedName name="AFF_Cons" localSheetId="5">#REF!</definedName>
    <definedName name="AFF_Cons" localSheetId="6">#REF!</definedName>
    <definedName name="AFF_Cons" localSheetId="7">#REF!</definedName>
    <definedName name="AFF_Cons" localSheetId="8">#REF!</definedName>
    <definedName name="AFF_Cons" localSheetId="9">#REF!</definedName>
    <definedName name="AFF_Cons">#REF!</definedName>
    <definedName name="AFF_Curr" localSheetId="0">#REF!</definedName>
    <definedName name="AFF_Curr" localSheetId="1">#REF!</definedName>
    <definedName name="AFF_Curr" localSheetId="2">#REF!</definedName>
    <definedName name="AFF_Curr" localSheetId="3">#REF!</definedName>
    <definedName name="AFF_Curr" localSheetId="4">#REF!</definedName>
    <definedName name="AFF_Curr" localSheetId="5">#REF!</definedName>
    <definedName name="AFF_Curr" localSheetId="6">#REF!</definedName>
    <definedName name="AFF_Curr" localSheetId="7">#REF!</definedName>
    <definedName name="AFF_Curr" localSheetId="8">#REF!</definedName>
    <definedName name="AFF_Curr" localSheetId="9">#REF!</definedName>
    <definedName name="AFF_Curr">#REF!</definedName>
    <definedName name="AFSA_Cons" localSheetId="0">#REF!</definedName>
    <definedName name="AFSA_Cons" localSheetId="1">#REF!</definedName>
    <definedName name="AFSA_Cons" localSheetId="2">#REF!</definedName>
    <definedName name="AFSA_Cons" localSheetId="3">#REF!</definedName>
    <definedName name="AFSA_Cons" localSheetId="4">#REF!</definedName>
    <definedName name="AFSA_Cons" localSheetId="5">#REF!</definedName>
    <definedName name="AFSA_Cons" localSheetId="6">#REF!</definedName>
    <definedName name="AFSA_Cons" localSheetId="7">#REF!</definedName>
    <definedName name="AFSA_Cons" localSheetId="8">#REF!</definedName>
    <definedName name="AFSA_Cons" localSheetId="9">#REF!</definedName>
    <definedName name="AFSA_Cons">#REF!</definedName>
    <definedName name="AFSA_Curr" localSheetId="0">#REF!</definedName>
    <definedName name="AFSA_Curr" localSheetId="1">#REF!</definedName>
    <definedName name="AFSA_Curr" localSheetId="2">#REF!</definedName>
    <definedName name="AFSA_Curr" localSheetId="3">#REF!</definedName>
    <definedName name="AFSA_Curr" localSheetId="4">#REF!</definedName>
    <definedName name="AFSA_Curr" localSheetId="5">#REF!</definedName>
    <definedName name="AFSA_Curr" localSheetId="6">#REF!</definedName>
    <definedName name="AFSA_Curr" localSheetId="7">#REF!</definedName>
    <definedName name="AFSA_Curr" localSheetId="8">#REF!</definedName>
    <definedName name="AFSA_Curr" localSheetId="9">#REF!</definedName>
    <definedName name="AFSA_Curr">#REF!</definedName>
    <definedName name="Answers">[1]Instructions!$D$17</definedName>
    <definedName name="BSOD_Cons" localSheetId="0">#REF!</definedName>
    <definedName name="BSOD_Cons" localSheetId="1">#REF!</definedName>
    <definedName name="BSOD_Cons" localSheetId="2">#REF!</definedName>
    <definedName name="BSOD_Cons" localSheetId="3">#REF!</definedName>
    <definedName name="BSOD_Cons" localSheetId="4">#REF!</definedName>
    <definedName name="BSOD_Cons" localSheetId="5">#REF!</definedName>
    <definedName name="BSOD_Cons" localSheetId="6">#REF!</definedName>
    <definedName name="BSOD_Cons" localSheetId="7">#REF!</definedName>
    <definedName name="BSOD_Cons" localSheetId="8">#REF!</definedName>
    <definedName name="BSOD_Cons" localSheetId="9">#REF!</definedName>
    <definedName name="BSOD_Cons">#REF!</definedName>
    <definedName name="BSOD_Curr" localSheetId="0">#REF!</definedName>
    <definedName name="BSOD_Curr" localSheetId="1">#REF!</definedName>
    <definedName name="BSOD_Curr" localSheetId="2">#REF!</definedName>
    <definedName name="BSOD_Curr" localSheetId="3">#REF!</definedName>
    <definedName name="BSOD_Curr" localSheetId="4">#REF!</definedName>
    <definedName name="BSOD_Curr" localSheetId="5">#REF!</definedName>
    <definedName name="BSOD_Curr" localSheetId="6">#REF!</definedName>
    <definedName name="BSOD_Curr" localSheetId="7">#REF!</definedName>
    <definedName name="BSOD_Curr" localSheetId="8">#REF!</definedName>
    <definedName name="BSOD_Curr" localSheetId="9">#REF!</definedName>
    <definedName name="BSOD_Curr">#REF!</definedName>
    <definedName name="CIN_Cons" localSheetId="0">#REF!</definedName>
    <definedName name="CIN_Cons" localSheetId="1">#REF!</definedName>
    <definedName name="CIN_Cons" localSheetId="2">#REF!</definedName>
    <definedName name="CIN_Cons" localSheetId="3">#REF!</definedName>
    <definedName name="CIN_Cons" localSheetId="4">#REF!</definedName>
    <definedName name="CIN_Cons" localSheetId="5">#REF!</definedName>
    <definedName name="CIN_Cons" localSheetId="6">#REF!</definedName>
    <definedName name="CIN_Cons" localSheetId="7">#REF!</definedName>
    <definedName name="CIN_Cons" localSheetId="8">#REF!</definedName>
    <definedName name="CIN_Cons" localSheetId="9">#REF!</definedName>
    <definedName name="CIN_Cons">#REF!</definedName>
    <definedName name="CIN_Curr" localSheetId="0">#REF!</definedName>
    <definedName name="CIN_Curr" localSheetId="1">#REF!</definedName>
    <definedName name="CIN_Curr" localSheetId="2">#REF!</definedName>
    <definedName name="CIN_Curr" localSheetId="3">#REF!</definedName>
    <definedName name="CIN_Curr" localSheetId="4">#REF!</definedName>
    <definedName name="CIN_Curr" localSheetId="5">#REF!</definedName>
    <definedName name="CIN_Curr" localSheetId="6">#REF!</definedName>
    <definedName name="CIN_Curr" localSheetId="7">#REF!</definedName>
    <definedName name="CIN_Curr" localSheetId="8">#REF!</definedName>
    <definedName name="CIN_Curr" localSheetId="9">#REF!</definedName>
    <definedName name="CIN_Curr">#REF!</definedName>
    <definedName name="CNS_Cons" localSheetId="0">#REF!</definedName>
    <definedName name="CNS_Cons" localSheetId="1">#REF!</definedName>
    <definedName name="CNS_Cons" localSheetId="2">#REF!</definedName>
    <definedName name="CNS_Cons" localSheetId="3">#REF!</definedName>
    <definedName name="CNS_Cons" localSheetId="4">#REF!</definedName>
    <definedName name="CNS_Cons" localSheetId="5">#REF!</definedName>
    <definedName name="CNS_Cons" localSheetId="6">#REF!</definedName>
    <definedName name="CNS_Cons" localSheetId="7">#REF!</definedName>
    <definedName name="CNS_Cons" localSheetId="8">#REF!</definedName>
    <definedName name="CNS_Cons" localSheetId="9">#REF!</definedName>
    <definedName name="CNS_Cons">#REF!</definedName>
    <definedName name="CNS_Curr" localSheetId="0">#REF!</definedName>
    <definedName name="CNS_Curr" localSheetId="1">#REF!</definedName>
    <definedName name="CNS_Curr" localSheetId="2">#REF!</definedName>
    <definedName name="CNS_Curr" localSheetId="3">#REF!</definedName>
    <definedName name="CNS_Curr" localSheetId="4">#REF!</definedName>
    <definedName name="CNS_Curr" localSheetId="5">#REF!</definedName>
    <definedName name="CNS_Curr" localSheetId="6">#REF!</definedName>
    <definedName name="CNS_Curr" localSheetId="7">#REF!</definedName>
    <definedName name="CNS_Curr" localSheetId="8">#REF!</definedName>
    <definedName name="CNS_Curr" localSheetId="9">#REF!</definedName>
    <definedName name="CNS_Curr">#REF!</definedName>
    <definedName name="DEQ_Cons" localSheetId="0">#REF!</definedName>
    <definedName name="DEQ_Cons" localSheetId="1">#REF!</definedName>
    <definedName name="DEQ_Cons" localSheetId="2">#REF!</definedName>
    <definedName name="DEQ_Cons" localSheetId="3">#REF!</definedName>
    <definedName name="DEQ_Cons" localSheetId="4">#REF!</definedName>
    <definedName name="DEQ_Cons" localSheetId="5">#REF!</definedName>
    <definedName name="DEQ_Cons" localSheetId="6">#REF!</definedName>
    <definedName name="DEQ_Cons" localSheetId="7">#REF!</definedName>
    <definedName name="DEQ_Cons" localSheetId="8">#REF!</definedName>
    <definedName name="DEQ_Cons" localSheetId="9">#REF!</definedName>
    <definedName name="DEQ_Cons">#REF!</definedName>
    <definedName name="DEQ_Curr" localSheetId="0">#REF!</definedName>
    <definedName name="DEQ_Curr" localSheetId="1">#REF!</definedName>
    <definedName name="DEQ_Curr" localSheetId="2">#REF!</definedName>
    <definedName name="DEQ_Curr" localSheetId="3">#REF!</definedName>
    <definedName name="DEQ_Curr" localSheetId="4">#REF!</definedName>
    <definedName name="DEQ_Curr" localSheetId="5">#REF!</definedName>
    <definedName name="DEQ_Curr" localSheetId="6">#REF!</definedName>
    <definedName name="DEQ_Curr" localSheetId="7">#REF!</definedName>
    <definedName name="DEQ_Curr" localSheetId="8">#REF!</definedName>
    <definedName name="DEQ_Curr" localSheetId="9">#REF!</definedName>
    <definedName name="DEQ_Curr">#REF!</definedName>
    <definedName name="EDUC_Cons" localSheetId="0">#REF!</definedName>
    <definedName name="EDUC_Cons" localSheetId="1">#REF!</definedName>
    <definedName name="EDUC_Cons" localSheetId="2">#REF!</definedName>
    <definedName name="EDUC_Cons" localSheetId="3">#REF!</definedName>
    <definedName name="EDUC_Cons" localSheetId="4">#REF!</definedName>
    <definedName name="EDUC_Cons" localSheetId="5">#REF!</definedName>
    <definedName name="EDUC_Cons" localSheetId="6">#REF!</definedName>
    <definedName name="EDUC_Cons" localSheetId="7">#REF!</definedName>
    <definedName name="EDUC_Cons" localSheetId="8">#REF!</definedName>
    <definedName name="EDUC_Cons" localSheetId="9">#REF!</definedName>
    <definedName name="EDUC_Cons">#REF!</definedName>
    <definedName name="EDUC_Curr" localSheetId="0">#REF!</definedName>
    <definedName name="EDUC_Curr" localSheetId="1">#REF!</definedName>
    <definedName name="EDUC_Curr" localSheetId="2">#REF!</definedName>
    <definedName name="EDUC_Curr" localSheetId="3">#REF!</definedName>
    <definedName name="EDUC_Curr" localSheetId="4">#REF!</definedName>
    <definedName name="EDUC_Curr" localSheetId="5">#REF!</definedName>
    <definedName name="EDUC_Curr" localSheetId="6">#REF!</definedName>
    <definedName name="EDUC_Curr" localSheetId="7">#REF!</definedName>
    <definedName name="EDUC_Curr" localSheetId="8">#REF!</definedName>
    <definedName name="EDUC_Curr" localSheetId="9">#REF!</definedName>
    <definedName name="EDUC_Curr">#REF!</definedName>
    <definedName name="EOG_Cons" localSheetId="0">#REF!</definedName>
    <definedName name="EOG_Cons" localSheetId="1">#REF!</definedName>
    <definedName name="EOG_Cons" localSheetId="2">#REF!</definedName>
    <definedName name="EOG_Cons" localSheetId="3">#REF!</definedName>
    <definedName name="EOG_Cons" localSheetId="4">#REF!</definedName>
    <definedName name="EOG_Cons" localSheetId="5">#REF!</definedName>
    <definedName name="EOG_Cons" localSheetId="6">#REF!</definedName>
    <definedName name="EOG_Cons" localSheetId="7">#REF!</definedName>
    <definedName name="EOG_Cons" localSheetId="8">#REF!</definedName>
    <definedName name="EOG_Cons" localSheetId="9">#REF!</definedName>
    <definedName name="EOG_Cons">#REF!</definedName>
    <definedName name="EOG_Curr" localSheetId="0">#REF!</definedName>
    <definedName name="EOG_Curr" localSheetId="1">#REF!</definedName>
    <definedName name="EOG_Curr" localSheetId="2">#REF!</definedName>
    <definedName name="EOG_Curr" localSheetId="3">#REF!</definedName>
    <definedName name="EOG_Curr" localSheetId="4">#REF!</definedName>
    <definedName name="EOG_Curr" localSheetId="5">#REF!</definedName>
    <definedName name="EOG_Curr" localSheetId="6">#REF!</definedName>
    <definedName name="EOG_Curr" localSheetId="7">#REF!</definedName>
    <definedName name="EOG_Curr" localSheetId="8">#REF!</definedName>
    <definedName name="EOG_Curr" localSheetId="9">#REF!</definedName>
    <definedName name="EOG_Curr">#REF!</definedName>
    <definedName name="EOS_Cons" localSheetId="0">#REF!</definedName>
    <definedName name="EOS_Cons" localSheetId="1">#REF!</definedName>
    <definedName name="EOS_Cons" localSheetId="2">#REF!</definedName>
    <definedName name="EOS_Cons" localSheetId="3">#REF!</definedName>
    <definedName name="EOS_Cons" localSheetId="4">#REF!</definedName>
    <definedName name="EOS_Cons" localSheetId="5">#REF!</definedName>
    <definedName name="EOS_Cons" localSheetId="6">#REF!</definedName>
    <definedName name="EOS_Cons" localSheetId="7">#REF!</definedName>
    <definedName name="EOS_Cons" localSheetId="8">#REF!</definedName>
    <definedName name="EOS_Cons" localSheetId="9">#REF!</definedName>
    <definedName name="EOS_Cons">#REF!</definedName>
    <definedName name="EOS_Curr" localSheetId="0">#REF!</definedName>
    <definedName name="EOS_Curr" localSheetId="1">#REF!</definedName>
    <definedName name="EOS_Curr" localSheetId="2">#REF!</definedName>
    <definedName name="EOS_Curr" localSheetId="3">#REF!</definedName>
    <definedName name="EOS_Curr" localSheetId="4">#REF!</definedName>
    <definedName name="EOS_Curr" localSheetId="5">#REF!</definedName>
    <definedName name="EOS_Curr" localSheetId="6">#REF!</definedName>
    <definedName name="EOS_Curr" localSheetId="7">#REF!</definedName>
    <definedName name="EOS_Curr" localSheetId="8">#REF!</definedName>
    <definedName name="EOS_Curr" localSheetId="9">#REF!</definedName>
    <definedName name="EOS_Curr">#REF!</definedName>
    <definedName name="ESWS_Cons" localSheetId="0">#REF!</definedName>
    <definedName name="ESWS_Cons" localSheetId="1">#REF!</definedName>
    <definedName name="ESWS_Cons" localSheetId="2">#REF!</definedName>
    <definedName name="ESWS_Cons" localSheetId="3">#REF!</definedName>
    <definedName name="ESWS_Cons" localSheetId="4">#REF!</definedName>
    <definedName name="ESWS_Cons" localSheetId="5">#REF!</definedName>
    <definedName name="ESWS_Cons" localSheetId="6">#REF!</definedName>
    <definedName name="ESWS_Cons" localSheetId="7">#REF!</definedName>
    <definedName name="ESWS_Cons" localSheetId="8">#REF!</definedName>
    <definedName name="ESWS_Cons" localSheetId="9">#REF!</definedName>
    <definedName name="ESWS_Cons">#REF!</definedName>
    <definedName name="ESWS_Curr" localSheetId="0">#REF!</definedName>
    <definedName name="ESWS_Curr" localSheetId="1">#REF!</definedName>
    <definedName name="ESWS_Curr" localSheetId="2">#REF!</definedName>
    <definedName name="ESWS_Curr" localSheetId="3">#REF!</definedName>
    <definedName name="ESWS_Curr" localSheetId="4">#REF!</definedName>
    <definedName name="ESWS_Curr" localSheetId="5">#REF!</definedName>
    <definedName name="ESWS_Curr" localSheetId="6">#REF!</definedName>
    <definedName name="ESWS_Curr" localSheetId="7">#REF!</definedName>
    <definedName name="ESWS_Curr" localSheetId="8">#REF!</definedName>
    <definedName name="ESWS_Curr" localSheetId="9">#REF!</definedName>
    <definedName name="ESWS_Curr">#REF!</definedName>
    <definedName name="EXP_Cons_Lev" localSheetId="0">#REF!</definedName>
    <definedName name="EXP_Cons_Lev" localSheetId="1">#REF!</definedName>
    <definedName name="EXP_Cons_Lev" localSheetId="2">#REF!</definedName>
    <definedName name="EXP_Cons_Lev" localSheetId="3">#REF!</definedName>
    <definedName name="EXP_Cons_Lev" localSheetId="4">#REF!</definedName>
    <definedName name="EXP_Cons_Lev" localSheetId="5">#REF!</definedName>
    <definedName name="EXP_Cons_Lev" localSheetId="6">#REF!</definedName>
    <definedName name="EXP_Cons_Lev" localSheetId="7">#REF!</definedName>
    <definedName name="EXP_Cons_Lev" localSheetId="8">#REF!</definedName>
    <definedName name="EXP_Cons_Lev" localSheetId="9">#REF!</definedName>
    <definedName name="EXP_Cons_Lev">#REF!</definedName>
    <definedName name="EXP_Curr_Lev" localSheetId="0">#REF!</definedName>
    <definedName name="EXP_Curr_Lev" localSheetId="1">#REF!</definedName>
    <definedName name="EXP_Curr_Lev" localSheetId="2">#REF!</definedName>
    <definedName name="EXP_Curr_Lev" localSheetId="3">#REF!</definedName>
    <definedName name="EXP_Curr_Lev" localSheetId="4">#REF!</definedName>
    <definedName name="EXP_Curr_Lev" localSheetId="5">#REF!</definedName>
    <definedName name="EXP_Curr_Lev" localSheetId="6">#REF!</definedName>
    <definedName name="EXP_Curr_Lev" localSheetId="7">#REF!</definedName>
    <definedName name="EXP_Curr_Lev" localSheetId="8">#REF!</definedName>
    <definedName name="EXP_Curr_Lev" localSheetId="9">#REF!</definedName>
    <definedName name="EXP_Curr_Lev">#REF!</definedName>
    <definedName name="EXP_GR_Cons" localSheetId="0">#REF!</definedName>
    <definedName name="EXP_GR_Cons" localSheetId="1">#REF!</definedName>
    <definedName name="EXP_GR_Cons" localSheetId="2">#REF!</definedName>
    <definedName name="EXP_GR_Cons" localSheetId="3">#REF!</definedName>
    <definedName name="EXP_GR_Cons" localSheetId="4">#REF!</definedName>
    <definedName name="EXP_GR_Cons" localSheetId="5">#REF!</definedName>
    <definedName name="EXP_GR_Cons" localSheetId="6">#REF!</definedName>
    <definedName name="EXP_GR_Cons" localSheetId="7">#REF!</definedName>
    <definedName name="EXP_GR_Cons" localSheetId="8">#REF!</definedName>
    <definedName name="EXP_GR_Cons" localSheetId="9">#REF!</definedName>
    <definedName name="EXP_GR_Cons">#REF!</definedName>
    <definedName name="EXP_GR_Curr" localSheetId="0">#REF!</definedName>
    <definedName name="EXP_GR_Curr" localSheetId="1">#REF!</definedName>
    <definedName name="EXP_GR_Curr" localSheetId="2">#REF!</definedName>
    <definedName name="EXP_GR_Curr" localSheetId="3">#REF!</definedName>
    <definedName name="EXP_GR_Curr" localSheetId="4">#REF!</definedName>
    <definedName name="EXP_GR_Curr" localSheetId="5">#REF!</definedName>
    <definedName name="EXP_GR_Curr" localSheetId="6">#REF!</definedName>
    <definedName name="EXP_GR_Curr" localSheetId="7">#REF!</definedName>
    <definedName name="EXP_GR_Curr" localSheetId="8">#REF!</definedName>
    <definedName name="EXP_GR_Curr" localSheetId="9">#REF!</definedName>
    <definedName name="EXP_GR_Curr">#REF!</definedName>
    <definedName name="EXP_IPIN" localSheetId="0">#REF!</definedName>
    <definedName name="EXP_IPIN" localSheetId="1">#REF!</definedName>
    <definedName name="EXP_IPIN" localSheetId="2">#REF!</definedName>
    <definedName name="EXP_IPIN" localSheetId="3">#REF!</definedName>
    <definedName name="EXP_IPIN" localSheetId="4">#REF!</definedName>
    <definedName name="EXP_IPIN" localSheetId="5">#REF!</definedName>
    <definedName name="EXP_IPIN" localSheetId="6">#REF!</definedName>
    <definedName name="EXP_IPIN" localSheetId="7">#REF!</definedName>
    <definedName name="EXP_IPIN" localSheetId="8">#REF!</definedName>
    <definedName name="EXP_IPIN" localSheetId="9">#REF!</definedName>
    <definedName name="EXP_IPIN">#REF!</definedName>
    <definedName name="EXP_IR" localSheetId="0">#REF!</definedName>
    <definedName name="EXP_IR" localSheetId="1">#REF!</definedName>
    <definedName name="EXP_IR" localSheetId="2">#REF!</definedName>
    <definedName name="EXP_IR" localSheetId="3">#REF!</definedName>
    <definedName name="EXP_IR" localSheetId="4">#REF!</definedName>
    <definedName name="EXP_IR" localSheetId="5">#REF!</definedName>
    <definedName name="EXP_IR" localSheetId="6">#REF!</definedName>
    <definedName name="EXP_IR" localSheetId="7">#REF!</definedName>
    <definedName name="EXP_IR" localSheetId="8">#REF!</definedName>
    <definedName name="EXP_IR" localSheetId="9">#REF!</definedName>
    <definedName name="EXP_IR">#REF!</definedName>
    <definedName name="EXP_Shr_Cons" localSheetId="0">#REF!</definedName>
    <definedName name="EXP_Shr_Cons" localSheetId="1">#REF!</definedName>
    <definedName name="EXP_Shr_Cons" localSheetId="2">#REF!</definedName>
    <definedName name="EXP_Shr_Cons" localSheetId="3">#REF!</definedName>
    <definedName name="EXP_Shr_Cons" localSheetId="4">#REF!</definedName>
    <definedName name="EXP_Shr_Cons" localSheetId="5">#REF!</definedName>
    <definedName name="EXP_Shr_Cons" localSheetId="6">#REF!</definedName>
    <definedName name="EXP_Shr_Cons" localSheetId="7">#REF!</definedName>
    <definedName name="EXP_Shr_Cons" localSheetId="8">#REF!</definedName>
    <definedName name="EXP_Shr_Cons" localSheetId="9">#REF!</definedName>
    <definedName name="EXP_Shr_Cons">#REF!</definedName>
    <definedName name="EXP_Shr_Curr" localSheetId="0">#REF!</definedName>
    <definedName name="EXP_Shr_Curr" localSheetId="1">#REF!</definedName>
    <definedName name="EXP_Shr_Curr" localSheetId="2">#REF!</definedName>
    <definedName name="EXP_Shr_Curr" localSheetId="3">#REF!</definedName>
    <definedName name="EXP_Shr_Curr" localSheetId="4">#REF!</definedName>
    <definedName name="EXP_Shr_Curr" localSheetId="5">#REF!</definedName>
    <definedName name="EXP_Shr_Curr" localSheetId="6">#REF!</definedName>
    <definedName name="EXP_Shr_Curr" localSheetId="7">#REF!</definedName>
    <definedName name="EXP_Shr_Curr" localSheetId="8">#REF!</definedName>
    <definedName name="EXP_Shr_Curr" localSheetId="9">#REF!</definedName>
    <definedName name="EXP_Shr_Curr">#REF!</definedName>
    <definedName name="FIA_Cons" localSheetId="0">#REF!</definedName>
    <definedName name="FIA_Cons" localSheetId="1">#REF!</definedName>
    <definedName name="FIA_Cons" localSheetId="2">#REF!</definedName>
    <definedName name="FIA_Cons" localSheetId="3">#REF!</definedName>
    <definedName name="FIA_Cons" localSheetId="4">#REF!</definedName>
    <definedName name="FIA_Cons" localSheetId="5">#REF!</definedName>
    <definedName name="FIA_Cons" localSheetId="6">#REF!</definedName>
    <definedName name="FIA_Cons" localSheetId="7">#REF!</definedName>
    <definedName name="FIA_Cons" localSheetId="8">#REF!</definedName>
    <definedName name="FIA_Cons" localSheetId="9">#REF!</definedName>
    <definedName name="FIA_Cons">#REF!</definedName>
    <definedName name="FIA_Curr" localSheetId="0">#REF!</definedName>
    <definedName name="FIA_Curr" localSheetId="1">#REF!</definedName>
    <definedName name="FIA_Curr" localSheetId="2">#REF!</definedName>
    <definedName name="FIA_Curr" localSheetId="3">#REF!</definedName>
    <definedName name="FIA_Curr" localSheetId="4">#REF!</definedName>
    <definedName name="FIA_Curr" localSheetId="5">#REF!</definedName>
    <definedName name="FIA_Curr" localSheetId="6">#REF!</definedName>
    <definedName name="FIA_Curr" localSheetId="7">#REF!</definedName>
    <definedName name="FIA_Curr" localSheetId="8">#REF!</definedName>
    <definedName name="FIA_Curr" localSheetId="9">#REF!</definedName>
    <definedName name="FIA_Curr">#REF!</definedName>
    <definedName name="GFCE_Cons" localSheetId="0">#REF!</definedName>
    <definedName name="GFCE_Cons" localSheetId="1">#REF!</definedName>
    <definedName name="GFCE_Cons" localSheetId="2">#REF!</definedName>
    <definedName name="GFCE_Cons" localSheetId="3">#REF!</definedName>
    <definedName name="GFCE_Cons" localSheetId="4">#REF!</definedName>
    <definedName name="GFCE_Cons" localSheetId="5">#REF!</definedName>
    <definedName name="GFCE_Cons" localSheetId="6">#REF!</definedName>
    <definedName name="GFCE_Cons" localSheetId="7">#REF!</definedName>
    <definedName name="GFCE_Cons" localSheetId="8">#REF!</definedName>
    <definedName name="GFCE_Cons" localSheetId="9">#REF!</definedName>
    <definedName name="GFCE_Cons">#REF!</definedName>
    <definedName name="GFCE_Curr" localSheetId="0">#REF!</definedName>
    <definedName name="GFCE_Curr" localSheetId="1">#REF!</definedName>
    <definedName name="GFCE_Curr" localSheetId="2">#REF!</definedName>
    <definedName name="GFCE_Curr" localSheetId="3">#REF!</definedName>
    <definedName name="GFCE_Curr" localSheetId="4">#REF!</definedName>
    <definedName name="GFCE_Curr" localSheetId="5">#REF!</definedName>
    <definedName name="GFCE_Curr" localSheetId="6">#REF!</definedName>
    <definedName name="GFCE_Curr" localSheetId="7">#REF!</definedName>
    <definedName name="GFCE_Curr" localSheetId="8">#REF!</definedName>
    <definedName name="GFCE_Curr" localSheetId="9">#REF!</definedName>
    <definedName name="GFCE_Curr">#REF!</definedName>
    <definedName name="gr_01" localSheetId="0">#REF!</definedName>
    <definedName name="gr_01" localSheetId="1">#REF!</definedName>
    <definedName name="gr_01" localSheetId="2">#REF!</definedName>
    <definedName name="gr_01" localSheetId="3">#REF!</definedName>
    <definedName name="gr_01" localSheetId="4">#REF!</definedName>
    <definedName name="gr_01" localSheetId="5">#REF!</definedName>
    <definedName name="gr_01" localSheetId="6">#REF!</definedName>
    <definedName name="gr_01" localSheetId="7">#REF!</definedName>
    <definedName name="gr_01" localSheetId="8">#REF!</definedName>
    <definedName name="gr_01" localSheetId="9">#REF!</definedName>
    <definedName name="gr_01">#REF!</definedName>
    <definedName name="gr_02" localSheetId="0">#REF!</definedName>
    <definedName name="gr_02" localSheetId="1">#REF!</definedName>
    <definedName name="gr_02" localSheetId="2">#REF!</definedName>
    <definedName name="gr_02" localSheetId="3">#REF!</definedName>
    <definedName name="gr_02" localSheetId="4">#REF!</definedName>
    <definedName name="gr_02" localSheetId="5">#REF!</definedName>
    <definedName name="gr_02" localSheetId="6">#REF!</definedName>
    <definedName name="gr_02" localSheetId="7">#REF!</definedName>
    <definedName name="gr_02" localSheetId="8">#REF!</definedName>
    <definedName name="gr_02" localSheetId="9">#REF!</definedName>
    <definedName name="gr_02">#REF!</definedName>
    <definedName name="gr_03" localSheetId="0">#REF!</definedName>
    <definedName name="gr_03" localSheetId="1">#REF!</definedName>
    <definedName name="gr_03" localSheetId="2">#REF!</definedName>
    <definedName name="gr_03" localSheetId="3">#REF!</definedName>
    <definedName name="gr_03" localSheetId="4">#REF!</definedName>
    <definedName name="gr_03" localSheetId="5">#REF!</definedName>
    <definedName name="gr_03" localSheetId="6">#REF!</definedName>
    <definedName name="gr_03" localSheetId="7">#REF!</definedName>
    <definedName name="gr_03" localSheetId="8">#REF!</definedName>
    <definedName name="gr_03" localSheetId="9">#REF!</definedName>
    <definedName name="gr_03">#REF!</definedName>
    <definedName name="gr_04" localSheetId="0">#REF!</definedName>
    <definedName name="gr_04" localSheetId="1">#REF!</definedName>
    <definedName name="gr_04" localSheetId="2">#REF!</definedName>
    <definedName name="gr_04" localSheetId="3">#REF!</definedName>
    <definedName name="gr_04" localSheetId="4">#REF!</definedName>
    <definedName name="gr_04" localSheetId="5">#REF!</definedName>
    <definedName name="gr_04" localSheetId="6">#REF!</definedName>
    <definedName name="gr_04" localSheetId="7">#REF!</definedName>
    <definedName name="gr_04" localSheetId="8">#REF!</definedName>
    <definedName name="gr_04" localSheetId="9">#REF!</definedName>
    <definedName name="gr_04">#REF!</definedName>
    <definedName name="gr_05" localSheetId="0">#REF!</definedName>
    <definedName name="gr_05" localSheetId="1">#REF!</definedName>
    <definedName name="gr_05" localSheetId="2">#REF!</definedName>
    <definedName name="gr_05" localSheetId="3">#REF!</definedName>
    <definedName name="gr_05" localSheetId="4">#REF!</definedName>
    <definedName name="gr_05" localSheetId="5">#REF!</definedName>
    <definedName name="gr_05" localSheetId="6">#REF!</definedName>
    <definedName name="gr_05" localSheetId="7">#REF!</definedName>
    <definedName name="gr_05" localSheetId="8">#REF!</definedName>
    <definedName name="gr_05" localSheetId="9">#REF!</definedName>
    <definedName name="gr_05">#REF!</definedName>
    <definedName name="gr_06" localSheetId="0">#REF!</definedName>
    <definedName name="gr_06" localSheetId="1">#REF!</definedName>
    <definedName name="gr_06" localSheetId="2">#REF!</definedName>
    <definedName name="gr_06" localSheetId="3">#REF!</definedName>
    <definedName name="gr_06" localSheetId="4">#REF!</definedName>
    <definedName name="gr_06" localSheetId="5">#REF!</definedName>
    <definedName name="gr_06" localSheetId="6">#REF!</definedName>
    <definedName name="gr_06" localSheetId="7">#REF!</definedName>
    <definedName name="gr_06" localSheetId="8">#REF!</definedName>
    <definedName name="gr_06" localSheetId="9">#REF!</definedName>
    <definedName name="gr_06">#REF!</definedName>
    <definedName name="gr_07" localSheetId="0">#REF!</definedName>
    <definedName name="gr_07" localSheetId="1">#REF!</definedName>
    <definedName name="gr_07" localSheetId="2">#REF!</definedName>
    <definedName name="gr_07" localSheetId="3">#REF!</definedName>
    <definedName name="gr_07" localSheetId="4">#REF!</definedName>
    <definedName name="gr_07" localSheetId="5">#REF!</definedName>
    <definedName name="gr_07" localSheetId="6">#REF!</definedName>
    <definedName name="gr_07" localSheetId="7">#REF!</definedName>
    <definedName name="gr_07" localSheetId="8">#REF!</definedName>
    <definedName name="gr_07" localSheetId="9">#REF!</definedName>
    <definedName name="gr_07">#REF!</definedName>
    <definedName name="gr_o2" localSheetId="0">#REF!</definedName>
    <definedName name="gr_o2" localSheetId="1">#REF!</definedName>
    <definedName name="gr_o2" localSheetId="2">#REF!</definedName>
    <definedName name="gr_o2" localSheetId="3">#REF!</definedName>
    <definedName name="gr_o2" localSheetId="4">#REF!</definedName>
    <definedName name="gr_o2" localSheetId="5">#REF!</definedName>
    <definedName name="gr_o2" localSheetId="6">#REF!</definedName>
    <definedName name="gr_o2" localSheetId="7">#REF!</definedName>
    <definedName name="gr_o2" localSheetId="8">#REF!</definedName>
    <definedName name="gr_o2" localSheetId="9">#REF!</definedName>
    <definedName name="gr_o2">#REF!</definedName>
    <definedName name="HFCE_Cons" localSheetId="0">#REF!</definedName>
    <definedName name="HFCE_Cons" localSheetId="1">#REF!</definedName>
    <definedName name="HFCE_Cons" localSheetId="2">#REF!</definedName>
    <definedName name="HFCE_Cons" localSheetId="3">#REF!</definedName>
    <definedName name="HFCE_Cons" localSheetId="4">#REF!</definedName>
    <definedName name="HFCE_Cons" localSheetId="5">#REF!</definedName>
    <definedName name="HFCE_Cons" localSheetId="6">#REF!</definedName>
    <definedName name="HFCE_Cons" localSheetId="7">#REF!</definedName>
    <definedName name="HFCE_Cons" localSheetId="8">#REF!</definedName>
    <definedName name="HFCE_Cons" localSheetId="9">#REF!</definedName>
    <definedName name="HFCE_Cons">#REF!</definedName>
    <definedName name="HFCE_Curr" localSheetId="0">#REF!</definedName>
    <definedName name="HFCE_Curr" localSheetId="1">#REF!</definedName>
    <definedName name="HFCE_Curr" localSheetId="2">#REF!</definedName>
    <definedName name="HFCE_Curr" localSheetId="3">#REF!</definedName>
    <definedName name="HFCE_Curr" localSheetId="4">#REF!</definedName>
    <definedName name="HFCE_Curr" localSheetId="5">#REF!</definedName>
    <definedName name="HFCE_Curr" localSheetId="6">#REF!</definedName>
    <definedName name="HFCE_Curr" localSheetId="7">#REF!</definedName>
    <definedName name="HFCE_Curr" localSheetId="8">#REF!</definedName>
    <definedName name="HFCE_Curr" localSheetId="9">#REF!</definedName>
    <definedName name="HFCE_Curr">#REF!</definedName>
    <definedName name="HHSW_Cons" localSheetId="0">#REF!</definedName>
    <definedName name="HHSW_Cons" localSheetId="1">#REF!</definedName>
    <definedName name="HHSW_Cons" localSheetId="2">#REF!</definedName>
    <definedName name="HHSW_Cons" localSheetId="3">#REF!</definedName>
    <definedName name="HHSW_Cons" localSheetId="4">#REF!</definedName>
    <definedName name="HHSW_Cons" localSheetId="5">#REF!</definedName>
    <definedName name="HHSW_Cons" localSheetId="6">#REF!</definedName>
    <definedName name="HHSW_Cons" localSheetId="7">#REF!</definedName>
    <definedName name="HHSW_Cons" localSheetId="8">#REF!</definedName>
    <definedName name="HHSW_Cons" localSheetId="9">#REF!</definedName>
    <definedName name="HHSW_Cons">#REF!</definedName>
    <definedName name="HHSW_Curr" localSheetId="0">#REF!</definedName>
    <definedName name="HHSW_Curr" localSheetId="1">#REF!</definedName>
    <definedName name="HHSW_Curr" localSheetId="2">#REF!</definedName>
    <definedName name="HHSW_Curr" localSheetId="3">#REF!</definedName>
    <definedName name="HHSW_Curr" localSheetId="4">#REF!</definedName>
    <definedName name="HHSW_Curr" localSheetId="5">#REF!</definedName>
    <definedName name="HHSW_Curr" localSheetId="6">#REF!</definedName>
    <definedName name="HHSW_Curr" localSheetId="7">#REF!</definedName>
    <definedName name="HHSW_Curr" localSheetId="8">#REF!</definedName>
    <definedName name="HHSW_Curr" localSheetId="9">#REF!</definedName>
    <definedName name="HHSW_Curr">#REF!</definedName>
    <definedName name="IAC_Cons" localSheetId="0">#REF!</definedName>
    <definedName name="IAC_Cons" localSheetId="1">#REF!</definedName>
    <definedName name="IAC_Cons" localSheetId="2">#REF!</definedName>
    <definedName name="IAC_Cons" localSheetId="3">#REF!</definedName>
    <definedName name="IAC_Cons" localSheetId="4">#REF!</definedName>
    <definedName name="IAC_Cons" localSheetId="5">#REF!</definedName>
    <definedName name="IAC_Cons" localSheetId="6">#REF!</definedName>
    <definedName name="IAC_Cons" localSheetId="7">#REF!</definedName>
    <definedName name="IAC_Cons" localSheetId="8">#REF!</definedName>
    <definedName name="IAC_Cons" localSheetId="9">#REF!</definedName>
    <definedName name="IAC_Cons">#REF!</definedName>
    <definedName name="IAC_Curr" localSheetId="0">#REF!</definedName>
    <definedName name="IAC_Curr" localSheetId="1">#REF!</definedName>
    <definedName name="IAC_Curr" localSheetId="2">#REF!</definedName>
    <definedName name="IAC_Curr" localSheetId="3">#REF!</definedName>
    <definedName name="IAC_Curr" localSheetId="4">#REF!</definedName>
    <definedName name="IAC_Curr" localSheetId="5">#REF!</definedName>
    <definedName name="IAC_Curr" localSheetId="6">#REF!</definedName>
    <definedName name="IAC_Curr" localSheetId="7">#REF!</definedName>
    <definedName name="IAC_Curr" localSheetId="8">#REF!</definedName>
    <definedName name="IAC_Curr" localSheetId="9">#REF!</definedName>
    <definedName name="IAC_Curr">#REF!</definedName>
    <definedName name="IOG_Cons" localSheetId="0">#REF!</definedName>
    <definedName name="IOG_Cons" localSheetId="1">#REF!</definedName>
    <definedName name="IOG_Cons" localSheetId="2">#REF!</definedName>
    <definedName name="IOG_Cons" localSheetId="3">#REF!</definedName>
    <definedName name="IOG_Cons" localSheetId="4">#REF!</definedName>
    <definedName name="IOG_Cons" localSheetId="5">#REF!</definedName>
    <definedName name="IOG_Cons" localSheetId="6">#REF!</definedName>
    <definedName name="IOG_Cons" localSheetId="7">#REF!</definedName>
    <definedName name="IOG_Cons" localSheetId="8">#REF!</definedName>
    <definedName name="IOG_Cons" localSheetId="9">#REF!</definedName>
    <definedName name="IOG_Cons">#REF!</definedName>
    <definedName name="IOG_Curr" localSheetId="0">#REF!</definedName>
    <definedName name="IOG_Curr" localSheetId="1">#REF!</definedName>
    <definedName name="IOG_Curr" localSheetId="2">#REF!</definedName>
    <definedName name="IOG_Curr" localSheetId="3">#REF!</definedName>
    <definedName name="IOG_Curr" localSheetId="4">#REF!</definedName>
    <definedName name="IOG_Curr" localSheetId="5">#REF!</definedName>
    <definedName name="IOG_Curr" localSheetId="6">#REF!</definedName>
    <definedName name="IOG_Curr" localSheetId="7">#REF!</definedName>
    <definedName name="IOG_Curr" localSheetId="8">#REF!</definedName>
    <definedName name="IOG_Curr" localSheetId="9">#REF!</definedName>
    <definedName name="IOG_Curr">#REF!</definedName>
    <definedName name="IOS_Cons" localSheetId="0">#REF!</definedName>
    <definedName name="IOS_Cons" localSheetId="1">#REF!</definedName>
    <definedName name="IOS_Cons" localSheetId="2">#REF!</definedName>
    <definedName name="IOS_Cons" localSheetId="3">#REF!</definedName>
    <definedName name="IOS_Cons" localSheetId="4">#REF!</definedName>
    <definedName name="IOS_Cons" localSheetId="5">#REF!</definedName>
    <definedName name="IOS_Cons" localSheetId="6">#REF!</definedName>
    <definedName name="IOS_Cons" localSheetId="7">#REF!</definedName>
    <definedName name="IOS_Cons" localSheetId="8">#REF!</definedName>
    <definedName name="IOS_Cons" localSheetId="9">#REF!</definedName>
    <definedName name="IOS_Cons">#REF!</definedName>
    <definedName name="IOS_Curr" localSheetId="0">#REF!</definedName>
    <definedName name="IOS_Curr" localSheetId="1">#REF!</definedName>
    <definedName name="IOS_Curr" localSheetId="2">#REF!</definedName>
    <definedName name="IOS_Curr" localSheetId="3">#REF!</definedName>
    <definedName name="IOS_Curr" localSheetId="4">#REF!</definedName>
    <definedName name="IOS_Curr" localSheetId="5">#REF!</definedName>
    <definedName name="IOS_Curr" localSheetId="6">#REF!</definedName>
    <definedName name="IOS_Curr" localSheetId="7">#REF!</definedName>
    <definedName name="IOS_Curr" localSheetId="8">#REF!</definedName>
    <definedName name="IOS_Curr" localSheetId="9">#REF!</definedName>
    <definedName name="IOS_Curr">#REF!</definedName>
    <definedName name="IPP_Cons" localSheetId="0">#REF!</definedName>
    <definedName name="IPP_Cons" localSheetId="1">#REF!</definedName>
    <definedName name="IPP_Cons" localSheetId="2">#REF!</definedName>
    <definedName name="IPP_Cons" localSheetId="3">#REF!</definedName>
    <definedName name="IPP_Cons" localSheetId="4">#REF!</definedName>
    <definedName name="IPP_Cons" localSheetId="5">#REF!</definedName>
    <definedName name="IPP_Cons" localSheetId="6">#REF!</definedName>
    <definedName name="IPP_Cons" localSheetId="7">#REF!</definedName>
    <definedName name="IPP_Cons" localSheetId="8">#REF!</definedName>
    <definedName name="IPP_Cons" localSheetId="9">#REF!</definedName>
    <definedName name="IPP_Cons">#REF!</definedName>
    <definedName name="IPP_Curr" localSheetId="0">#REF!</definedName>
    <definedName name="IPP_Curr" localSheetId="1">#REF!</definedName>
    <definedName name="IPP_Curr" localSheetId="2">#REF!</definedName>
    <definedName name="IPP_Curr" localSheetId="3">#REF!</definedName>
    <definedName name="IPP_Curr" localSheetId="4">#REF!</definedName>
    <definedName name="IPP_Curr" localSheetId="5">#REF!</definedName>
    <definedName name="IPP_Curr" localSheetId="6">#REF!</definedName>
    <definedName name="IPP_Curr" localSheetId="7">#REF!</definedName>
    <definedName name="IPP_Curr" localSheetId="8">#REF!</definedName>
    <definedName name="IPP_Curr" localSheetId="9">#REF!</definedName>
    <definedName name="IPP_Curr">#REF!</definedName>
    <definedName name="MAQ_Cons" localSheetId="0">#REF!</definedName>
    <definedName name="MAQ_Cons" localSheetId="1">#REF!</definedName>
    <definedName name="MAQ_Cons" localSheetId="2">#REF!</definedName>
    <definedName name="MAQ_Cons" localSheetId="3">#REF!</definedName>
    <definedName name="MAQ_Cons" localSheetId="4">#REF!</definedName>
    <definedName name="MAQ_Cons" localSheetId="5">#REF!</definedName>
    <definedName name="MAQ_Cons" localSheetId="6">#REF!</definedName>
    <definedName name="MAQ_Cons" localSheetId="7">#REF!</definedName>
    <definedName name="MAQ_Cons" localSheetId="8">#REF!</definedName>
    <definedName name="MAQ_Cons" localSheetId="9">#REF!</definedName>
    <definedName name="MAQ_Cons">#REF!</definedName>
    <definedName name="MAQ_Curr" localSheetId="0">#REF!</definedName>
    <definedName name="MAQ_Curr" localSheetId="1">#REF!</definedName>
    <definedName name="MAQ_Curr" localSheetId="2">#REF!</definedName>
    <definedName name="MAQ_Curr" localSheetId="3">#REF!</definedName>
    <definedName name="MAQ_Curr" localSheetId="4">#REF!</definedName>
    <definedName name="MAQ_Curr" localSheetId="5">#REF!</definedName>
    <definedName name="MAQ_Curr" localSheetId="6">#REF!</definedName>
    <definedName name="MAQ_Curr" localSheetId="7">#REF!</definedName>
    <definedName name="MAQ_Curr" localSheetId="8">#REF!</definedName>
    <definedName name="MAQ_Curr" localSheetId="9">#REF!</definedName>
    <definedName name="MAQ_Curr">#REF!</definedName>
    <definedName name="MFG_Cons" localSheetId="0">#REF!</definedName>
    <definedName name="MFG_Cons" localSheetId="1">#REF!</definedName>
    <definedName name="MFG_Cons" localSheetId="2">#REF!</definedName>
    <definedName name="MFG_Cons" localSheetId="3">#REF!</definedName>
    <definedName name="MFG_Cons" localSheetId="4">#REF!</definedName>
    <definedName name="MFG_Cons" localSheetId="5">#REF!</definedName>
    <definedName name="MFG_Cons" localSheetId="6">#REF!</definedName>
    <definedName name="MFG_Cons" localSheetId="7">#REF!</definedName>
    <definedName name="MFG_Cons" localSheetId="8">#REF!</definedName>
    <definedName name="MFG_Cons" localSheetId="9">#REF!</definedName>
    <definedName name="MFG_Cons">#REF!</definedName>
    <definedName name="MFG_Curr" localSheetId="0">#REF!</definedName>
    <definedName name="MFG_Curr" localSheetId="1">#REF!</definedName>
    <definedName name="MFG_Curr" localSheetId="2">#REF!</definedName>
    <definedName name="MFG_Curr" localSheetId="3">#REF!</definedName>
    <definedName name="MFG_Curr" localSheetId="4">#REF!</definedName>
    <definedName name="MFG_Curr" localSheetId="5">#REF!</definedName>
    <definedName name="MFG_Curr" localSheetId="6">#REF!</definedName>
    <definedName name="MFG_Curr" localSheetId="7">#REF!</definedName>
    <definedName name="MFG_Curr" localSheetId="8">#REF!</definedName>
    <definedName name="MFG_Curr" localSheetId="9">#REF!</definedName>
    <definedName name="MFG_Curr">#REF!</definedName>
    <definedName name="NO" localSheetId="0">#REF!</definedName>
    <definedName name="NO" localSheetId="1">#REF!</definedName>
    <definedName name="NO" localSheetId="2">#REF!</definedName>
    <definedName name="NO" localSheetId="3">#REF!</definedName>
    <definedName name="NO" localSheetId="4">#REF!</definedName>
    <definedName name="NO" localSheetId="5">#REF!</definedName>
    <definedName name="NO" localSheetId="6">#REF!</definedName>
    <definedName name="NO" localSheetId="7">#REF!</definedName>
    <definedName name="NO" localSheetId="8">#REF!</definedName>
    <definedName name="NO" localSheetId="9">#REF!</definedName>
    <definedName name="NO">#REF!</definedName>
    <definedName name="NPI_Cons" localSheetId="0">#REF!</definedName>
    <definedName name="NPI_Cons" localSheetId="1">#REF!</definedName>
    <definedName name="NPI_Cons" localSheetId="2">#REF!</definedName>
    <definedName name="NPI_Cons" localSheetId="3">#REF!</definedName>
    <definedName name="NPI_Cons" localSheetId="4">#REF!</definedName>
    <definedName name="NPI_Cons" localSheetId="5">#REF!</definedName>
    <definedName name="NPI_Cons" localSheetId="6">#REF!</definedName>
    <definedName name="NPI_Cons" localSheetId="7">#REF!</definedName>
    <definedName name="NPI_Cons" localSheetId="8">#REF!</definedName>
    <definedName name="NPI_Cons" localSheetId="9">#REF!</definedName>
    <definedName name="NPI_Cons">#REF!</definedName>
    <definedName name="NPI_Curr" localSheetId="0">#REF!</definedName>
    <definedName name="NPI_Curr" localSheetId="1">#REF!</definedName>
    <definedName name="NPI_Curr" localSheetId="2">#REF!</definedName>
    <definedName name="NPI_Curr" localSheetId="3">#REF!</definedName>
    <definedName name="NPI_Curr" localSheetId="4">#REF!</definedName>
    <definedName name="NPI_Curr" localSheetId="5">#REF!</definedName>
    <definedName name="NPI_Curr" localSheetId="6">#REF!</definedName>
    <definedName name="NPI_Curr" localSheetId="7">#REF!</definedName>
    <definedName name="NPI_Curr" localSheetId="8">#REF!</definedName>
    <definedName name="NPI_Curr" localSheetId="9">#REF!</definedName>
    <definedName name="NPI_Curr">#REF!</definedName>
    <definedName name="OS_Cons" localSheetId="0">#REF!</definedName>
    <definedName name="OS_Cons" localSheetId="1">#REF!</definedName>
    <definedName name="OS_Cons" localSheetId="2">#REF!</definedName>
    <definedName name="OS_Cons" localSheetId="3">#REF!</definedName>
    <definedName name="OS_Cons" localSheetId="4">#REF!</definedName>
    <definedName name="OS_Cons" localSheetId="5">#REF!</definedName>
    <definedName name="OS_Cons" localSheetId="6">#REF!</definedName>
    <definedName name="OS_Cons" localSheetId="7">#REF!</definedName>
    <definedName name="OS_Cons" localSheetId="8">#REF!</definedName>
    <definedName name="OS_Cons" localSheetId="9">#REF!</definedName>
    <definedName name="OS_Cons">#REF!</definedName>
    <definedName name="OS_Curr" localSheetId="0">#REF!</definedName>
    <definedName name="OS_Curr" localSheetId="1">#REF!</definedName>
    <definedName name="OS_Curr" localSheetId="2">#REF!</definedName>
    <definedName name="OS_Curr" localSheetId="3">#REF!</definedName>
    <definedName name="OS_Curr" localSheetId="4">#REF!</definedName>
    <definedName name="OS_Curr" localSheetId="5">#REF!</definedName>
    <definedName name="OS_Curr" localSheetId="6">#REF!</definedName>
    <definedName name="OS_Curr" localSheetId="7">#REF!</definedName>
    <definedName name="OS_Curr" localSheetId="8">#REF!</definedName>
    <definedName name="OS_Curr" localSheetId="9">#REF!</definedName>
    <definedName name="OS_Curr">#REF!</definedName>
    <definedName name="PAD_Cons" localSheetId="0">#REF!</definedName>
    <definedName name="PAD_Cons" localSheetId="1">#REF!</definedName>
    <definedName name="PAD_Cons" localSheetId="2">#REF!</definedName>
    <definedName name="PAD_Cons" localSheetId="3">#REF!</definedName>
    <definedName name="PAD_Cons" localSheetId="4">#REF!</definedName>
    <definedName name="PAD_Cons" localSheetId="5">#REF!</definedName>
    <definedName name="PAD_Cons" localSheetId="6">#REF!</definedName>
    <definedName name="PAD_Cons" localSheetId="7">#REF!</definedName>
    <definedName name="PAD_Cons" localSheetId="8">#REF!</definedName>
    <definedName name="PAD_Cons" localSheetId="9">#REF!</definedName>
    <definedName name="PAD_Cons">#REF!</definedName>
    <definedName name="PAD_Curr" localSheetId="0">#REF!</definedName>
    <definedName name="PAD_Curr" localSheetId="1">#REF!</definedName>
    <definedName name="PAD_Curr" localSheetId="2">#REF!</definedName>
    <definedName name="PAD_Curr" localSheetId="3">#REF!</definedName>
    <definedName name="PAD_Curr" localSheetId="4">#REF!</definedName>
    <definedName name="PAD_Curr" localSheetId="5">#REF!</definedName>
    <definedName name="PAD_Curr" localSheetId="6">#REF!</definedName>
    <definedName name="PAD_Curr" localSheetId="7">#REF!</definedName>
    <definedName name="PAD_Curr" localSheetId="8">#REF!</definedName>
    <definedName name="PAD_Curr" localSheetId="9">#REF!</definedName>
    <definedName name="PAD_Curr">#REF!</definedName>
    <definedName name="_xlnm.Print_Area" localSheetId="0">'2014'!$A$6:$M$41</definedName>
    <definedName name="_xlnm.Print_Area" localSheetId="1">'2015'!$A$6:$M$41</definedName>
    <definedName name="_xlnm.Print_Area" localSheetId="2">'2016'!$A$6:$M$41</definedName>
    <definedName name="_xlnm.Print_Area" localSheetId="3">'2017'!$A$6:$M$41</definedName>
    <definedName name="_xlnm.Print_Area" localSheetId="4">'2018'!$A$6:$M$41</definedName>
    <definedName name="_xlnm.Print_Area" localSheetId="5">'2019'!$A$6:$M$41</definedName>
    <definedName name="_xlnm.Print_Area" localSheetId="6">'2020'!$A$6:$M$41</definedName>
    <definedName name="_xlnm.Print_Area" localSheetId="7">'2021'!$A$6:$M$41</definedName>
    <definedName name="_xlnm.Print_Area" localSheetId="8">'2022'!$A$6:$M$41</definedName>
    <definedName name="_xlnm.Print_Area" localSheetId="9">'2023'!$A$6:$M$41</definedName>
    <definedName name="PROD_GR_Cons" localSheetId="0">#REF!</definedName>
    <definedName name="PROD_GR_Cons" localSheetId="1">#REF!</definedName>
    <definedName name="PROD_GR_Cons" localSheetId="2">#REF!</definedName>
    <definedName name="PROD_GR_Cons" localSheetId="3">#REF!</definedName>
    <definedName name="PROD_GR_Cons" localSheetId="4">#REF!</definedName>
    <definedName name="PROD_GR_Cons" localSheetId="5">#REF!</definedName>
    <definedName name="PROD_GR_Cons" localSheetId="6">#REF!</definedName>
    <definedName name="PROD_GR_Cons" localSheetId="7">#REF!</definedName>
    <definedName name="PROD_GR_Cons" localSheetId="8">#REF!</definedName>
    <definedName name="PROD_GR_Cons" localSheetId="9">#REF!</definedName>
    <definedName name="PROD_GR_Cons">#REF!</definedName>
    <definedName name="PROD_GR_Curr" localSheetId="0">#REF!</definedName>
    <definedName name="PROD_GR_Curr" localSheetId="1">#REF!</definedName>
    <definedName name="PROD_GR_Curr" localSheetId="2">#REF!</definedName>
    <definedName name="PROD_GR_Curr" localSheetId="3">#REF!</definedName>
    <definedName name="PROD_GR_Curr" localSheetId="4">#REF!</definedName>
    <definedName name="PROD_GR_Curr" localSheetId="5">#REF!</definedName>
    <definedName name="PROD_GR_Curr" localSheetId="6">#REF!</definedName>
    <definedName name="PROD_GR_Curr" localSheetId="7">#REF!</definedName>
    <definedName name="PROD_GR_Curr" localSheetId="8">#REF!</definedName>
    <definedName name="PROD_GR_Curr" localSheetId="9">#REF!</definedName>
    <definedName name="PROD_GR_Curr">#REF!</definedName>
    <definedName name="PROD_IPIN" localSheetId="0">#REF!</definedName>
    <definedName name="PROD_IPIN" localSheetId="1">#REF!</definedName>
    <definedName name="PROD_IPIN" localSheetId="2">#REF!</definedName>
    <definedName name="PROD_IPIN" localSheetId="3">#REF!</definedName>
    <definedName name="PROD_IPIN" localSheetId="4">#REF!</definedName>
    <definedName name="PROD_IPIN" localSheetId="5">#REF!</definedName>
    <definedName name="PROD_IPIN" localSheetId="6">#REF!</definedName>
    <definedName name="PROD_IPIN" localSheetId="7">#REF!</definedName>
    <definedName name="PROD_IPIN" localSheetId="8">#REF!</definedName>
    <definedName name="PROD_IPIN" localSheetId="9">#REF!</definedName>
    <definedName name="PROD_IPIN">#REF!</definedName>
    <definedName name="PROD_IR" localSheetId="0">#REF!</definedName>
    <definedName name="PROD_IR" localSheetId="1">#REF!</definedName>
    <definedName name="PROD_IR" localSheetId="2">#REF!</definedName>
    <definedName name="PROD_IR" localSheetId="3">#REF!</definedName>
    <definedName name="PROD_IR" localSheetId="4">#REF!</definedName>
    <definedName name="PROD_IR" localSheetId="5">#REF!</definedName>
    <definedName name="PROD_IR" localSheetId="6">#REF!</definedName>
    <definedName name="PROD_IR" localSheetId="7">#REF!</definedName>
    <definedName name="PROD_IR" localSheetId="8">#REF!</definedName>
    <definedName name="PROD_IR" localSheetId="9">#REF!</definedName>
    <definedName name="PROD_IR">#REF!</definedName>
    <definedName name="PROD_Lev_Cons" localSheetId="0">#REF!</definedName>
    <definedName name="PROD_Lev_Cons" localSheetId="1">#REF!</definedName>
    <definedName name="PROD_Lev_Cons" localSheetId="2">#REF!</definedName>
    <definedName name="PROD_Lev_Cons" localSheetId="3">#REF!</definedName>
    <definedName name="PROD_Lev_Cons" localSheetId="4">#REF!</definedName>
    <definedName name="PROD_Lev_Cons" localSheetId="5">#REF!</definedName>
    <definedName name="PROD_Lev_Cons" localSheetId="6">#REF!</definedName>
    <definedName name="PROD_Lev_Cons" localSheetId="7">#REF!</definedName>
    <definedName name="PROD_Lev_Cons" localSheetId="8">#REF!</definedName>
    <definedName name="PROD_Lev_Cons" localSheetId="9">#REF!</definedName>
    <definedName name="PROD_Lev_Cons">#REF!</definedName>
    <definedName name="PROD_Lev_Curr" localSheetId="0">#REF!</definedName>
    <definedName name="PROD_Lev_Curr" localSheetId="1">#REF!</definedName>
    <definedName name="PROD_Lev_Curr" localSheetId="2">#REF!</definedName>
    <definedName name="PROD_Lev_Curr" localSheetId="3">#REF!</definedName>
    <definedName name="PROD_Lev_Curr" localSheetId="4">#REF!</definedName>
    <definedName name="PROD_Lev_Curr" localSheetId="5">#REF!</definedName>
    <definedName name="PROD_Lev_Curr" localSheetId="6">#REF!</definedName>
    <definedName name="PROD_Lev_Curr" localSheetId="7">#REF!</definedName>
    <definedName name="PROD_Lev_Curr" localSheetId="8">#REF!</definedName>
    <definedName name="PROD_Lev_Curr" localSheetId="9">#REF!</definedName>
    <definedName name="PROD_Lev_Curr">#REF!</definedName>
    <definedName name="PROD_Shr_Cons" localSheetId="0">#REF!</definedName>
    <definedName name="PROD_Shr_Cons" localSheetId="1">#REF!</definedName>
    <definedName name="PROD_Shr_Cons" localSheetId="2">#REF!</definedName>
    <definedName name="PROD_Shr_Cons" localSheetId="3">#REF!</definedName>
    <definedName name="PROD_Shr_Cons" localSheetId="4">#REF!</definedName>
    <definedName name="PROD_Shr_Cons" localSheetId="5">#REF!</definedName>
    <definedName name="PROD_Shr_Cons" localSheetId="6">#REF!</definedName>
    <definedName name="PROD_Shr_Cons" localSheetId="7">#REF!</definedName>
    <definedName name="PROD_Shr_Cons" localSheetId="8">#REF!</definedName>
    <definedName name="PROD_Shr_Cons" localSheetId="9">#REF!</definedName>
    <definedName name="PROD_Shr_Cons">#REF!</definedName>
    <definedName name="Prod_Shr_Curr" localSheetId="0">#REF!</definedName>
    <definedName name="Prod_Shr_Curr" localSheetId="1">#REF!</definedName>
    <definedName name="Prod_Shr_Curr" localSheetId="2">#REF!</definedName>
    <definedName name="Prod_Shr_Curr" localSheetId="3">#REF!</definedName>
    <definedName name="Prod_Shr_Curr" localSheetId="4">#REF!</definedName>
    <definedName name="Prod_Shr_Curr" localSheetId="5">#REF!</definedName>
    <definedName name="Prod_Shr_Curr" localSheetId="6">#REF!</definedName>
    <definedName name="Prod_Shr_Curr" localSheetId="7">#REF!</definedName>
    <definedName name="Prod_Shr_Curr" localSheetId="8">#REF!</definedName>
    <definedName name="Prod_Shr_Curr" localSheetId="9">#REF!</definedName>
    <definedName name="Prod_Shr_Curr">#REF!</definedName>
    <definedName name="PSTA_Cons" localSheetId="0">#REF!</definedName>
    <definedName name="PSTA_Cons" localSheetId="1">#REF!</definedName>
    <definedName name="PSTA_Cons" localSheetId="2">#REF!</definedName>
    <definedName name="PSTA_Cons" localSheetId="3">#REF!</definedName>
    <definedName name="PSTA_Cons" localSheetId="4">#REF!</definedName>
    <definedName name="PSTA_Cons" localSheetId="5">#REF!</definedName>
    <definedName name="PSTA_Cons" localSheetId="6">#REF!</definedName>
    <definedName name="PSTA_Cons" localSheetId="7">#REF!</definedName>
    <definedName name="PSTA_Cons" localSheetId="8">#REF!</definedName>
    <definedName name="PSTA_Cons" localSheetId="9">#REF!</definedName>
    <definedName name="PSTA_Cons">#REF!</definedName>
    <definedName name="PSTA_Curr" localSheetId="0">#REF!</definedName>
    <definedName name="PSTA_Curr" localSheetId="1">#REF!</definedName>
    <definedName name="PSTA_Curr" localSheetId="2">#REF!</definedName>
    <definedName name="PSTA_Curr" localSheetId="3">#REF!</definedName>
    <definedName name="PSTA_Curr" localSheetId="4">#REF!</definedName>
    <definedName name="PSTA_Curr" localSheetId="5">#REF!</definedName>
    <definedName name="PSTA_Curr" localSheetId="6">#REF!</definedName>
    <definedName name="PSTA_Curr" localSheetId="7">#REF!</definedName>
    <definedName name="PSTA_Curr" localSheetId="8">#REF!</definedName>
    <definedName name="PSTA_Curr" localSheetId="9">#REF!</definedName>
    <definedName name="PSTA_Curr">#REF!</definedName>
    <definedName name="REA_Cons" localSheetId="0">#REF!</definedName>
    <definedName name="REA_Cons" localSheetId="1">#REF!</definedName>
    <definedName name="REA_Cons" localSheetId="2">#REF!</definedName>
    <definedName name="REA_Cons" localSheetId="3">#REF!</definedName>
    <definedName name="REA_Cons" localSheetId="4">#REF!</definedName>
    <definedName name="REA_Cons" localSheetId="5">#REF!</definedName>
    <definedName name="REA_Cons" localSheetId="6">#REF!</definedName>
    <definedName name="REA_Cons" localSheetId="7">#REF!</definedName>
    <definedName name="REA_Cons" localSheetId="8">#REF!</definedName>
    <definedName name="REA_Cons" localSheetId="9">#REF!</definedName>
    <definedName name="REA_Cons">#REF!</definedName>
    <definedName name="REA_Curr" localSheetId="0">#REF!</definedName>
    <definedName name="REA_Curr" localSheetId="1">#REF!</definedName>
    <definedName name="REA_Curr" localSheetId="2">#REF!</definedName>
    <definedName name="REA_Curr" localSheetId="3">#REF!</definedName>
    <definedName name="REA_Curr" localSheetId="4">#REF!</definedName>
    <definedName name="REA_Curr" localSheetId="5">#REF!</definedName>
    <definedName name="REA_Curr" localSheetId="6">#REF!</definedName>
    <definedName name="REA_Curr" localSheetId="7">#REF!</definedName>
    <definedName name="REA_Curr" localSheetId="8">#REF!</definedName>
    <definedName name="REA_Curr" localSheetId="9">#REF!</definedName>
    <definedName name="REA_Curr">#REF!</definedName>
    <definedName name="TAS_Cons" localSheetId="0">#REF!</definedName>
    <definedName name="TAS_Cons" localSheetId="1">#REF!</definedName>
    <definedName name="TAS_Cons" localSheetId="2">#REF!</definedName>
    <definedName name="TAS_Cons" localSheetId="3">#REF!</definedName>
    <definedName name="TAS_Cons" localSheetId="4">#REF!</definedName>
    <definedName name="TAS_Cons" localSheetId="5">#REF!</definedName>
    <definedName name="TAS_Cons" localSheetId="6">#REF!</definedName>
    <definedName name="TAS_Cons" localSheetId="7">#REF!</definedName>
    <definedName name="TAS_Cons" localSheetId="8">#REF!</definedName>
    <definedName name="TAS_Cons" localSheetId="9">#REF!</definedName>
    <definedName name="TAS_Cons">#REF!</definedName>
    <definedName name="TAS_Curr" localSheetId="0">#REF!</definedName>
    <definedName name="TAS_Curr" localSheetId="1">#REF!</definedName>
    <definedName name="TAS_Curr" localSheetId="2">#REF!</definedName>
    <definedName name="TAS_Curr" localSheetId="3">#REF!</definedName>
    <definedName name="TAS_Curr" localSheetId="4">#REF!</definedName>
    <definedName name="TAS_Curr" localSheetId="5">#REF!</definedName>
    <definedName name="TAS_Curr" localSheetId="6">#REF!</definedName>
    <definedName name="TAS_Curr" localSheetId="7">#REF!</definedName>
    <definedName name="TAS_Curr" localSheetId="8">#REF!</definedName>
    <definedName name="TAS_Curr" localSheetId="9">#REF!</definedName>
    <definedName name="TAS_Curr">#REF!</definedName>
    <definedName name="TRD_Cons" localSheetId="0">#REF!</definedName>
    <definedName name="TRD_Cons" localSheetId="1">#REF!</definedName>
    <definedName name="TRD_Cons" localSheetId="2">#REF!</definedName>
    <definedName name="TRD_Cons" localSheetId="3">#REF!</definedName>
    <definedName name="TRD_Cons" localSheetId="4">#REF!</definedName>
    <definedName name="TRD_Cons" localSheetId="5">#REF!</definedName>
    <definedName name="TRD_Cons" localSheetId="6">#REF!</definedName>
    <definedName name="TRD_Cons" localSheetId="7">#REF!</definedName>
    <definedName name="TRD_Cons" localSheetId="8">#REF!</definedName>
    <definedName name="TRD_Cons" localSheetId="9">#REF!</definedName>
    <definedName name="TRD_Cons">#REF!</definedName>
    <definedName name="TRD_Curr" localSheetId="0">#REF!</definedName>
    <definedName name="TRD_Curr" localSheetId="1">#REF!</definedName>
    <definedName name="TRD_Curr" localSheetId="2">#REF!</definedName>
    <definedName name="TRD_Curr" localSheetId="3">#REF!</definedName>
    <definedName name="TRD_Curr" localSheetId="4">#REF!</definedName>
    <definedName name="TRD_Curr" localSheetId="5">#REF!</definedName>
    <definedName name="TRD_Curr" localSheetId="6">#REF!</definedName>
    <definedName name="TRD_Curr" localSheetId="7">#REF!</definedName>
    <definedName name="TRD_Curr" localSheetId="8">#REF!</definedName>
    <definedName name="TRD_Curr" localSheetId="9">#REF!</definedName>
    <definedName name="TRD_Curr">#REF!</definedName>
    <definedName name="VAL_Cons" localSheetId="0">#REF!</definedName>
    <definedName name="VAL_Cons" localSheetId="1">#REF!</definedName>
    <definedName name="VAL_Cons" localSheetId="2">#REF!</definedName>
    <definedName name="VAL_Cons" localSheetId="3">#REF!</definedName>
    <definedName name="VAL_Cons" localSheetId="4">#REF!</definedName>
    <definedName name="VAL_Cons" localSheetId="5">#REF!</definedName>
    <definedName name="VAL_Cons" localSheetId="6">#REF!</definedName>
    <definedName name="VAL_Cons" localSheetId="7">#REF!</definedName>
    <definedName name="VAL_Cons" localSheetId="8">#REF!</definedName>
    <definedName name="VAL_Cons" localSheetId="9">#REF!</definedName>
    <definedName name="VAL_Cons">#REF!</definedName>
    <definedName name="VAL_Curr" localSheetId="0">#REF!</definedName>
    <definedName name="VAL_Curr" localSheetId="1">#REF!</definedName>
    <definedName name="VAL_Curr" localSheetId="2">#REF!</definedName>
    <definedName name="VAL_Curr" localSheetId="3">#REF!</definedName>
    <definedName name="VAL_Curr" localSheetId="4">#REF!</definedName>
    <definedName name="VAL_Curr" localSheetId="5">#REF!</definedName>
    <definedName name="VAL_Curr" localSheetId="6">#REF!</definedName>
    <definedName name="VAL_Curr" localSheetId="7">#REF!</definedName>
    <definedName name="VAL_Curr" localSheetId="8">#REF!</definedName>
    <definedName name="VAL_Curr" localSheetId="9">#REF!</definedName>
    <definedName name="VAL_Curr">#REF!</definedName>
    <definedName name="yr2000_lev" localSheetId="0">#REF!</definedName>
    <definedName name="yr2000_lev" localSheetId="1">#REF!</definedName>
    <definedName name="yr2000_lev" localSheetId="2">#REF!</definedName>
    <definedName name="yr2000_lev" localSheetId="3">#REF!</definedName>
    <definedName name="yr2000_lev" localSheetId="4">#REF!</definedName>
    <definedName name="yr2000_lev" localSheetId="5">#REF!</definedName>
    <definedName name="yr2000_lev" localSheetId="6">#REF!</definedName>
    <definedName name="yr2000_lev" localSheetId="7">#REF!</definedName>
    <definedName name="yr2000_lev" localSheetId="8">#REF!</definedName>
    <definedName name="yr2000_lev" localSheetId="9">#REF!</definedName>
    <definedName name="yr2000_lev">#REF!</definedName>
    <definedName name="yr2001_lev" localSheetId="0">#REF!</definedName>
    <definedName name="yr2001_lev" localSheetId="1">#REF!</definedName>
    <definedName name="yr2001_lev" localSheetId="2">#REF!</definedName>
    <definedName name="yr2001_lev" localSheetId="3">#REF!</definedName>
    <definedName name="yr2001_lev" localSheetId="4">#REF!</definedName>
    <definedName name="yr2001_lev" localSheetId="5">#REF!</definedName>
    <definedName name="yr2001_lev" localSheetId="6">#REF!</definedName>
    <definedName name="yr2001_lev" localSheetId="7">#REF!</definedName>
    <definedName name="yr2001_lev" localSheetId="8">#REF!</definedName>
    <definedName name="yr2001_lev" localSheetId="9">#REF!</definedName>
    <definedName name="yr2001_lev">#REF!</definedName>
    <definedName name="yr2002_lev" localSheetId="0">#REF!</definedName>
    <definedName name="yr2002_lev" localSheetId="1">#REF!</definedName>
    <definedName name="yr2002_lev" localSheetId="2">#REF!</definedName>
    <definedName name="yr2002_lev" localSheetId="3">#REF!</definedName>
    <definedName name="yr2002_lev" localSheetId="4">#REF!</definedName>
    <definedName name="yr2002_lev" localSheetId="5">#REF!</definedName>
    <definedName name="yr2002_lev" localSheetId="6">#REF!</definedName>
    <definedName name="yr2002_lev" localSheetId="7">#REF!</definedName>
    <definedName name="yr2002_lev" localSheetId="8">#REF!</definedName>
    <definedName name="yr2002_lev" localSheetId="9">#REF!</definedName>
    <definedName name="yr2002_lev">#REF!</definedName>
    <definedName name="yr2003_lev" localSheetId="0">#REF!</definedName>
    <definedName name="yr2003_lev" localSheetId="1">#REF!</definedName>
    <definedName name="yr2003_lev" localSheetId="2">#REF!</definedName>
    <definedName name="yr2003_lev" localSheetId="3">#REF!</definedName>
    <definedName name="yr2003_lev" localSheetId="4">#REF!</definedName>
    <definedName name="yr2003_lev" localSheetId="5">#REF!</definedName>
    <definedName name="yr2003_lev" localSheetId="6">#REF!</definedName>
    <definedName name="yr2003_lev" localSheetId="7">#REF!</definedName>
    <definedName name="yr2003_lev" localSheetId="8">#REF!</definedName>
    <definedName name="yr2003_lev" localSheetId="9">#REF!</definedName>
    <definedName name="yr2003_lev">#REF!</definedName>
    <definedName name="yr2004_lev" localSheetId="0">#REF!</definedName>
    <definedName name="yr2004_lev" localSheetId="1">#REF!</definedName>
    <definedName name="yr2004_lev" localSheetId="2">#REF!</definedName>
    <definedName name="yr2004_lev" localSheetId="3">#REF!</definedName>
    <definedName name="yr2004_lev" localSheetId="4">#REF!</definedName>
    <definedName name="yr2004_lev" localSheetId="5">#REF!</definedName>
    <definedName name="yr2004_lev" localSheetId="6">#REF!</definedName>
    <definedName name="yr2004_lev" localSheetId="7">#REF!</definedName>
    <definedName name="yr2004_lev" localSheetId="8">#REF!</definedName>
    <definedName name="yr2004_lev" localSheetId="9">#REF!</definedName>
    <definedName name="yr2004_lev">#REF!</definedName>
    <definedName name="yr2005_lev" localSheetId="0">#REF!</definedName>
    <definedName name="yr2005_lev" localSheetId="1">#REF!</definedName>
    <definedName name="yr2005_lev" localSheetId="2">#REF!</definedName>
    <definedName name="yr2005_lev" localSheetId="3">#REF!</definedName>
    <definedName name="yr2005_lev" localSheetId="4">#REF!</definedName>
    <definedName name="yr2005_lev" localSheetId="5">#REF!</definedName>
    <definedName name="yr2005_lev" localSheetId="6">#REF!</definedName>
    <definedName name="yr2005_lev" localSheetId="7">#REF!</definedName>
    <definedName name="yr2005_lev" localSheetId="8">#REF!</definedName>
    <definedName name="yr2005_lev" localSheetId="9">#REF!</definedName>
    <definedName name="yr2005_lev">#REF!</definedName>
    <definedName name="yr2006_lev" localSheetId="0">#REF!</definedName>
    <definedName name="yr2006_lev" localSheetId="1">#REF!</definedName>
    <definedName name="yr2006_lev" localSheetId="2">#REF!</definedName>
    <definedName name="yr2006_lev" localSheetId="3">#REF!</definedName>
    <definedName name="yr2006_lev" localSheetId="4">#REF!</definedName>
    <definedName name="yr2006_lev" localSheetId="5">#REF!</definedName>
    <definedName name="yr2006_lev" localSheetId="6">#REF!</definedName>
    <definedName name="yr2006_lev" localSheetId="7">#REF!</definedName>
    <definedName name="yr2006_lev" localSheetId="8">#REF!</definedName>
    <definedName name="yr2006_lev" localSheetId="9">#REF!</definedName>
    <definedName name="yr2006_le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5" roundtripDataSignature="AMtx7mipWUw/kVehM/wYL7kIR4cyq0mKtQ=="/>
    </ext>
  </extLst>
</workbook>
</file>

<file path=xl/calcChain.xml><?xml version="1.0" encoding="utf-8"?>
<calcChain xmlns="http://schemas.openxmlformats.org/spreadsheetml/2006/main">
  <c r="M1" i="13" l="1"/>
</calcChain>
</file>

<file path=xl/sharedStrings.xml><?xml version="1.0" encoding="utf-8"?>
<sst xmlns="http://schemas.openxmlformats.org/spreadsheetml/2006/main" count="680" uniqueCount="66">
  <si>
    <t>Table 2.31.1</t>
  </si>
  <si>
    <t>WATER ACCOUNTS OF THE PHILIPPINES</t>
  </si>
  <si>
    <t>Agriculture, Forestry and Fishing</t>
  </si>
  <si>
    <t>Mining and quarrying, manufacturing, and Construction</t>
  </si>
  <si>
    <t>Households</t>
  </si>
  <si>
    <t>Accumulation</t>
  </si>
  <si>
    <t>Surface water</t>
  </si>
  <si>
    <t>For distribution</t>
  </si>
  <si>
    <t>Evaporation of abstracted water</t>
  </si>
  <si>
    <t>Transpiration</t>
  </si>
  <si>
    <t>Water incorporated into products</t>
  </si>
  <si>
    <t>TOTAL SUPPLY</t>
  </si>
  <si>
    <t>Distributed water</t>
  </si>
  <si>
    <t>TOTAL USE</t>
  </si>
  <si>
    <t>Table 2.31.4</t>
  </si>
  <si>
    <t>Table 2.31.5</t>
  </si>
  <si>
    <t>Table 2.31.6</t>
  </si>
  <si>
    <t>Table 2.31.7</t>
  </si>
  <si>
    <t>Table 2.31.8</t>
  </si>
  <si>
    <t>Table 2.31.9</t>
  </si>
  <si>
    <t>Water Supply</t>
  </si>
  <si>
    <t>of which: Non-revenue water</t>
  </si>
  <si>
    <t>Industries</t>
  </si>
  <si>
    <t>Flows from the Environment</t>
  </si>
  <si>
    <t>Electricity, Gas, Steam, and Airconditioning Supply</t>
  </si>
  <si>
    <t>Other Industries</t>
  </si>
  <si>
    <t>Total Industry</t>
  </si>
  <si>
    <t>1. Sources of Abstracted Water:</t>
  </si>
  <si>
    <t>Inland Water Resources</t>
  </si>
  <si>
    <t>Groundwater</t>
  </si>
  <si>
    <t>TOTAL SUPPLY ABSTRACTED WATER</t>
  </si>
  <si>
    <t>For own use</t>
  </si>
  <si>
    <t>3. Return flows of water:</t>
  </si>
  <si>
    <t>To inland water resources</t>
  </si>
  <si>
    <t>To other sources</t>
  </si>
  <si>
    <t>TOTAL RETURN FLOWS</t>
  </si>
  <si>
    <t>4. Evaporation of abstracted water, transpiration and water incorporated into products:</t>
  </si>
  <si>
    <t>TOTAL WATER EVAPORATED, TRANSPIRED AND INCORPORATED INTO PRODUCTS</t>
  </si>
  <si>
    <t>5. TOTAL SUPPLY</t>
  </si>
  <si>
    <t>Flows to the Environment</t>
  </si>
  <si>
    <t>of which: Surface water</t>
  </si>
  <si>
    <t>of which: Groundwater</t>
  </si>
  <si>
    <t>TOTAL USE ABSTRACTED WATER</t>
  </si>
  <si>
    <t>2. Water (use):</t>
  </si>
  <si>
    <t>Own use of water</t>
  </si>
  <si>
    <t>5. TOTAL USE</t>
  </si>
  <si>
    <t>PHYSICAL SUPPLY TABLE</t>
  </si>
  <si>
    <t>PHYSICAL USE TABLE</t>
  </si>
  <si>
    <t>2014</t>
  </si>
  <si>
    <t>2015</t>
  </si>
  <si>
    <t>2016</t>
  </si>
  <si>
    <t>2017</t>
  </si>
  <si>
    <t>2018</t>
  </si>
  <si>
    <t>2019</t>
  </si>
  <si>
    <t>2020</t>
  </si>
  <si>
    <t>2021</t>
  </si>
  <si>
    <t>6. TOTAL SUPPLY</t>
  </si>
  <si>
    <t>2022</t>
  </si>
  <si>
    <t>Gray cells are null by default. Blank cells mean no value.</t>
  </si>
  <si>
    <t>Note:</t>
  </si>
  <si>
    <r>
      <rPr>
        <i/>
        <sz val="10"/>
        <color theme="1"/>
        <rFont val="Arial"/>
      </rPr>
      <t>Source:</t>
    </r>
    <r>
      <rPr>
        <sz val="10"/>
        <color theme="1"/>
        <rFont val="Arial"/>
      </rPr>
      <t xml:space="preserve"> </t>
    </r>
    <r>
      <rPr>
        <sz val="10"/>
        <color theme="1"/>
        <rFont val="Arial"/>
        <family val="2"/>
      </rPr>
      <t>Philippine Statistics Authority</t>
    </r>
  </si>
  <si>
    <t>Table 2.31.2</t>
  </si>
  <si>
    <t>Table 2.31.3</t>
  </si>
  <si>
    <t>2023</t>
  </si>
  <si>
    <t>2. Abstracted Water:</t>
  </si>
  <si>
    <t>(in million cubic meters)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</si>
</sst>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_,##0"/>
    <numFmt numFmtId="165" formatCode="_(* #,##0_);_(* \(#,##0\);_(* &quot;-&quot;??_);_(@_)"/>
  </numFmts>
  <fonts count="14" x14ac:knownFonts="1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</font>
    <font>
      <i/>
      <sz val="10"/>
      <color theme="1"/>
      <name val="Arial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medium">
        <color rgb="FF2887A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2887A9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1"/>
    <xf numFmtId="43" fontId="1" fillId="0" borderId="1" applyFont="0" applyFill="0" applyBorder="0" applyAlignment="0" applyProtection="0"/>
  </cellStyleXfs>
  <cellXfs count="85">
    <xf numFmtId="0" fontId="0" fillId="0" borderId="0" xfId="0"/>
    <xf numFmtId="0" fontId="4" fillId="0" borderId="1" xfId="1" applyFont="1"/>
    <xf numFmtId="165" fontId="4" fillId="0" borderId="1" xfId="1" applyNumberFormat="1" applyFont="1"/>
    <xf numFmtId="0" fontId="4" fillId="2" borderId="1" xfId="1" applyFont="1" applyFill="1"/>
    <xf numFmtId="0" fontId="7" fillId="2" borderId="2" xfId="1" applyFont="1" applyFill="1" applyBorder="1" applyAlignment="1">
      <alignment horizontal="left" vertical="center"/>
    </xf>
    <xf numFmtId="0" fontId="4" fillId="2" borderId="1" xfId="1" applyFont="1" applyFill="1" applyAlignment="1">
      <alignment horizontal="left" vertical="center"/>
    </xf>
    <xf numFmtId="165" fontId="4" fillId="2" borderId="1" xfId="2" applyNumberFormat="1" applyFont="1" applyFill="1" applyBorder="1" applyAlignment="1">
      <alignment vertical="center"/>
    </xf>
    <xf numFmtId="165" fontId="7" fillId="2" borderId="1" xfId="2" applyNumberFormat="1" applyFont="1" applyFill="1" applyBorder="1" applyAlignment="1">
      <alignment vertical="center"/>
    </xf>
    <xf numFmtId="0" fontId="4" fillId="0" borderId="1" xfId="1" applyFont="1" applyAlignment="1">
      <alignment horizontal="left" vertical="center"/>
    </xf>
    <xf numFmtId="0" fontId="7" fillId="0" borderId="0" xfId="0" applyFont="1"/>
    <xf numFmtId="0" fontId="10" fillId="0" borderId="3" xfId="1" applyFont="1" applyBorder="1" applyAlignment="1">
      <alignment horizontal="center" vertical="center" wrapText="1"/>
    </xf>
    <xf numFmtId="49" fontId="7" fillId="0" borderId="0" xfId="0" applyNumberFormat="1" applyFont="1"/>
    <xf numFmtId="0" fontId="7" fillId="2" borderId="7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4" fillId="2" borderId="9" xfId="1" applyFont="1" applyFill="1" applyBorder="1" applyAlignment="1">
      <alignment vertical="center"/>
    </xf>
    <xf numFmtId="164" fontId="4" fillId="2" borderId="1" xfId="1" applyNumberFormat="1" applyFont="1" applyFill="1" applyAlignment="1">
      <alignment horizontal="right"/>
    </xf>
    <xf numFmtId="164" fontId="4" fillId="2" borderId="10" xfId="1" applyNumberFormat="1" applyFont="1" applyFill="1" applyBorder="1" applyAlignment="1">
      <alignment horizontal="right"/>
    </xf>
    <xf numFmtId="0" fontId="4" fillId="2" borderId="1" xfId="1" applyFont="1" applyFill="1" applyAlignment="1">
      <alignment vertical="center"/>
    </xf>
    <xf numFmtId="165" fontId="4" fillId="3" borderId="1" xfId="2" applyNumberFormat="1" applyFont="1" applyFill="1" applyBorder="1" applyAlignment="1">
      <alignment horizontal="right" vertical="center"/>
    </xf>
    <xf numFmtId="165" fontId="4" fillId="2" borderId="1" xfId="2" applyNumberFormat="1" applyFont="1" applyFill="1" applyBorder="1" applyAlignment="1">
      <alignment horizontal="right" vertical="center"/>
    </xf>
    <xf numFmtId="0" fontId="8" fillId="2" borderId="1" xfId="1" applyFont="1" applyFill="1" applyAlignment="1">
      <alignment vertical="center"/>
    </xf>
    <xf numFmtId="165" fontId="7" fillId="2" borderId="1" xfId="2" applyNumberFormat="1" applyFont="1" applyFill="1" applyBorder="1" applyAlignment="1">
      <alignment horizontal="right" vertical="center"/>
    </xf>
    <xf numFmtId="0" fontId="4" fillId="2" borderId="11" xfId="1" applyFont="1" applyFill="1" applyBorder="1" applyAlignment="1">
      <alignment vertical="center"/>
    </xf>
    <xf numFmtId="165" fontId="4" fillId="3" borderId="11" xfId="2" applyNumberFormat="1" applyFont="1" applyFill="1" applyBorder="1" applyAlignment="1">
      <alignment horizontal="right" vertical="center"/>
    </xf>
    <xf numFmtId="165" fontId="7" fillId="2" borderId="11" xfId="2" applyNumberFormat="1" applyFont="1" applyFill="1" applyBorder="1" applyAlignment="1">
      <alignment horizontal="right" vertical="center"/>
    </xf>
    <xf numFmtId="165" fontId="4" fillId="2" borderId="13" xfId="2" applyNumberFormat="1" applyFont="1" applyFill="1" applyBorder="1" applyAlignment="1">
      <alignment horizontal="right" vertical="center"/>
    </xf>
    <xf numFmtId="165" fontId="7" fillId="2" borderId="12" xfId="2" applyNumberFormat="1" applyFont="1" applyFill="1" applyBorder="1" applyAlignment="1">
      <alignment horizontal="right" vertical="center"/>
    </xf>
    <xf numFmtId="165" fontId="7" fillId="2" borderId="13" xfId="2" applyNumberFormat="1" applyFont="1" applyFill="1" applyBorder="1" applyAlignment="1">
      <alignment horizontal="right" vertical="center"/>
    </xf>
    <xf numFmtId="0" fontId="7" fillId="2" borderId="1" xfId="1" applyFont="1" applyFill="1" applyAlignment="1">
      <alignment vertical="center"/>
    </xf>
    <xf numFmtId="165" fontId="7" fillId="2" borderId="5" xfId="2" applyNumberFormat="1" applyFont="1" applyFill="1" applyBorder="1" applyAlignment="1">
      <alignment vertical="center"/>
    </xf>
    <xf numFmtId="0" fontId="8" fillId="2" borderId="11" xfId="1" applyFont="1" applyFill="1" applyBorder="1" applyAlignment="1">
      <alignment vertical="center"/>
    </xf>
    <xf numFmtId="165" fontId="4" fillId="2" borderId="11" xfId="2" applyNumberFormat="1" applyFont="1" applyFill="1" applyBorder="1" applyAlignment="1">
      <alignment horizontal="right" vertical="center"/>
    </xf>
    <xf numFmtId="165" fontId="4" fillId="0" borderId="11" xfId="2" applyNumberFormat="1" applyFont="1" applyFill="1" applyBorder="1" applyAlignment="1">
      <alignment horizontal="right" vertical="center"/>
    </xf>
    <xf numFmtId="165" fontId="7" fillId="2" borderId="6" xfId="2" applyNumberFormat="1" applyFont="1" applyFill="1" applyBorder="1" applyAlignment="1">
      <alignment vertical="center"/>
    </xf>
    <xf numFmtId="164" fontId="6" fillId="2" borderId="1" xfId="1" applyNumberFormat="1" applyFont="1" applyFill="1" applyAlignment="1">
      <alignment vertical="center"/>
    </xf>
    <xf numFmtId="164" fontId="6" fillId="2" borderId="1" xfId="1" applyNumberFormat="1" applyFont="1" applyFill="1" applyAlignment="1">
      <alignment vertical="center" wrapText="1"/>
    </xf>
    <xf numFmtId="164" fontId="5" fillId="2" borderId="1" xfId="1" applyNumberFormat="1" applyFont="1" applyFill="1" applyAlignment="1">
      <alignment vertical="center" wrapText="1"/>
    </xf>
    <xf numFmtId="165" fontId="4" fillId="0" borderId="1" xfId="2" applyNumberFormat="1" applyFont="1" applyFill="1" applyBorder="1" applyAlignment="1">
      <alignment vertical="center"/>
    </xf>
    <xf numFmtId="165" fontId="4" fillId="3" borderId="1" xfId="2" applyNumberFormat="1" applyFont="1" applyFill="1" applyBorder="1" applyAlignment="1">
      <alignment vertical="center"/>
    </xf>
    <xf numFmtId="0" fontId="7" fillId="2" borderId="1" xfId="1" applyFont="1" applyFill="1"/>
    <xf numFmtId="0" fontId="4" fillId="2" borderId="11" xfId="1" applyFont="1" applyFill="1" applyBorder="1"/>
    <xf numFmtId="165" fontId="4" fillId="0" borderId="11" xfId="2" applyNumberFormat="1" applyFont="1" applyFill="1" applyBorder="1" applyAlignment="1">
      <alignment vertical="center"/>
    </xf>
    <xf numFmtId="165" fontId="4" fillId="2" borderId="11" xfId="2" applyNumberFormat="1" applyFont="1" applyFill="1" applyBorder="1" applyAlignment="1">
      <alignment vertical="center"/>
    </xf>
    <xf numFmtId="165" fontId="7" fillId="2" borderId="11" xfId="2" applyNumberFormat="1" applyFont="1" applyFill="1" applyBorder="1" applyAlignment="1">
      <alignment vertical="center"/>
    </xf>
    <xf numFmtId="165" fontId="4" fillId="3" borderId="11" xfId="2" applyNumberFormat="1" applyFont="1" applyFill="1" applyBorder="1" applyAlignment="1">
      <alignment vertical="center"/>
    </xf>
    <xf numFmtId="165" fontId="7" fillId="0" borderId="11" xfId="2" applyNumberFormat="1" applyFont="1" applyFill="1" applyBorder="1" applyAlignment="1">
      <alignment vertical="center"/>
    </xf>
    <xf numFmtId="164" fontId="5" fillId="2" borderId="10" xfId="1" applyNumberFormat="1" applyFont="1" applyFill="1" applyBorder="1" applyAlignment="1">
      <alignment vertical="center" wrapText="1"/>
    </xf>
    <xf numFmtId="165" fontId="4" fillId="2" borderId="13" xfId="2" applyNumberFormat="1" applyFont="1" applyFill="1" applyBorder="1" applyAlignment="1">
      <alignment vertical="center"/>
    </xf>
    <xf numFmtId="165" fontId="7" fillId="2" borderId="12" xfId="2" applyNumberFormat="1" applyFont="1" applyFill="1" applyBorder="1" applyAlignment="1">
      <alignment vertical="center"/>
    </xf>
    <xf numFmtId="165" fontId="7" fillId="2" borderId="13" xfId="2" applyNumberFormat="1" applyFont="1" applyFill="1" applyBorder="1" applyAlignment="1">
      <alignment vertical="center"/>
    </xf>
    <xf numFmtId="0" fontId="7" fillId="2" borderId="11" xfId="1" applyFont="1" applyFill="1" applyBorder="1" applyAlignment="1">
      <alignment horizontal="left" vertical="center"/>
    </xf>
    <xf numFmtId="0" fontId="4" fillId="2" borderId="11" xfId="1" applyFont="1" applyFill="1" applyBorder="1" applyAlignment="1">
      <alignment horizontal="left" vertical="center"/>
    </xf>
    <xf numFmtId="0" fontId="9" fillId="2" borderId="7" xfId="1" applyFont="1" applyFill="1" applyBorder="1"/>
    <xf numFmtId="0" fontId="6" fillId="2" borderId="8" xfId="1" applyFont="1" applyFill="1" applyBorder="1"/>
    <xf numFmtId="0" fontId="6" fillId="2" borderId="9" xfId="1" applyFont="1" applyFill="1" applyBorder="1"/>
    <xf numFmtId="165" fontId="7" fillId="2" borderId="16" xfId="2" applyNumberFormat="1" applyFont="1" applyFill="1" applyBorder="1" applyAlignment="1">
      <alignment vertical="center"/>
    </xf>
    <xf numFmtId="0" fontId="4" fillId="0" borderId="17" xfId="1" applyFont="1" applyBorder="1"/>
    <xf numFmtId="0" fontId="11" fillId="0" borderId="0" xfId="0" applyFont="1"/>
    <xf numFmtId="0" fontId="12" fillId="0" borderId="0" xfId="0" applyFont="1"/>
    <xf numFmtId="0" fontId="2" fillId="0" borderId="0" xfId="0" applyFont="1"/>
    <xf numFmtId="165" fontId="7" fillId="0" borderId="11" xfId="2" applyNumberFormat="1" applyFont="1" applyFill="1" applyBorder="1" applyAlignment="1">
      <alignment horizontal="right" vertical="center"/>
    </xf>
    <xf numFmtId="165" fontId="4" fillId="0" borderId="12" xfId="2" applyNumberFormat="1" applyFont="1" applyFill="1" applyBorder="1" applyAlignment="1">
      <alignment horizontal="right" vertical="center"/>
    </xf>
    <xf numFmtId="0" fontId="13" fillId="0" borderId="1" xfId="1" applyFont="1"/>
    <xf numFmtId="164" fontId="9" fillId="0" borderId="3" xfId="1" applyNumberFormat="1" applyFont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left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164" fontId="9" fillId="0" borderId="4" xfId="1" applyNumberFormat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10" fillId="2" borderId="1" xfId="1" applyFont="1" applyFill="1" applyAlignment="1">
      <alignment vertical="center"/>
    </xf>
    <xf numFmtId="0" fontId="9" fillId="2" borderId="1" xfId="1" applyFont="1" applyFill="1" applyAlignment="1">
      <alignment vertical="center"/>
    </xf>
    <xf numFmtId="0" fontId="9" fillId="0" borderId="1" xfId="1" applyFont="1" applyFill="1" applyAlignment="1">
      <alignment vertical="center"/>
    </xf>
    <xf numFmtId="0" fontId="9" fillId="0" borderId="0" xfId="0" applyFont="1" applyFill="1"/>
    <xf numFmtId="0" fontId="4" fillId="0" borderId="1" xfId="1" applyFont="1" applyFill="1"/>
    <xf numFmtId="0" fontId="8" fillId="0" borderId="11" xfId="1" applyFont="1" applyFill="1" applyBorder="1" applyAlignment="1">
      <alignment vertical="center"/>
    </xf>
  </cellXfs>
  <cellStyles count="3">
    <cellStyle name="Comma 2" xfId="2" xr:uid="{9CA5E3C2-4DC1-416B-A3A0-01452EE86BD3}"/>
    <cellStyle name="Normal" xfId="0" builtinId="0"/>
    <cellStyle name="Normal 2" xfId="1" xr:uid="{0780632D-AAC4-4A68-921D-C19C1B61F2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Michelle%20Fatima\Documents\1.%20Environmental%20Accounts\Water%20Accounts\Test%20Accounts\ESCAP_SEEA-CF_3.5&amp;5.11_Exercises-Water%20Accou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L1-Water(1)"/>
      <sheetName val="L1-Water(2)"/>
    </sheetNames>
    <sheetDataSet>
      <sheetData sheetId="0">
        <row r="17">
          <cell r="D17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C1D1B-AB87-4283-A7FF-D381BFD2E9A4}">
  <sheetPr>
    <pageSetUpPr fitToPage="1"/>
  </sheetPr>
  <dimension ref="A1:R51"/>
  <sheetViews>
    <sheetView showGridLines="0" zoomScale="90" zoomScaleNormal="90" zoomScaleSheetLayoutView="90" workbookViewId="0"/>
  </sheetViews>
  <sheetFormatPr defaultColWidth="9" defaultRowHeight="15" x14ac:dyDescent="0.2"/>
  <cols>
    <col min="1" max="1" width="2" style="1" customWidth="1"/>
    <col min="2" max="2" width="2.5" style="1" customWidth="1"/>
    <col min="3" max="3" width="27.75" style="1" customWidth="1"/>
    <col min="4" max="4" width="19" style="1" customWidth="1"/>
    <col min="5" max="5" width="14.125" style="1" customWidth="1"/>
    <col min="6" max="6" width="15.375" style="1" customWidth="1"/>
    <col min="7" max="7" width="14.5" style="1" customWidth="1"/>
    <col min="8" max="8" width="13.75" style="1" customWidth="1"/>
    <col min="9" max="9" width="13.875" style="1" customWidth="1"/>
    <col min="10" max="10" width="13.5" style="1" customWidth="1"/>
    <col min="11" max="11" width="15.625" style="1" customWidth="1"/>
    <col min="12" max="12" width="12.75" style="1" customWidth="1"/>
    <col min="13" max="13" width="13.5" style="1" customWidth="1"/>
    <col min="14" max="14" width="9" style="1"/>
    <col min="15" max="15" width="10.625" style="1" bestFit="1" customWidth="1"/>
    <col min="16" max="16" width="9" style="1"/>
    <col min="17" max="17" width="9.375" style="1" bestFit="1" customWidth="1"/>
    <col min="18" max="16384" width="9" style="1"/>
  </cols>
  <sheetData>
    <row r="1" spans="1:18" ht="15.75" x14ac:dyDescent="0.25">
      <c r="A1" s="9" t="s">
        <v>0</v>
      </c>
      <c r="M1" s="1">
        <f>145-69</f>
        <v>76</v>
      </c>
    </row>
    <row r="2" spans="1:18" ht="15.75" x14ac:dyDescent="0.25">
      <c r="A2" s="9" t="s">
        <v>1</v>
      </c>
    </row>
    <row r="3" spans="1:18" ht="15.75" x14ac:dyDescent="0.25">
      <c r="A3" s="11" t="s">
        <v>48</v>
      </c>
    </row>
    <row r="4" spans="1:18" ht="15.75" x14ac:dyDescent="0.25">
      <c r="A4" s="9" t="s">
        <v>65</v>
      </c>
    </row>
    <row r="6" spans="1:18" ht="15" customHeight="1" x14ac:dyDescent="0.2">
      <c r="A6" s="67" t="s">
        <v>46</v>
      </c>
      <c r="B6" s="67"/>
      <c r="C6" s="67"/>
      <c r="D6" s="68" t="s">
        <v>22</v>
      </c>
      <c r="E6" s="68"/>
      <c r="F6" s="68"/>
      <c r="G6" s="68"/>
      <c r="H6" s="68"/>
      <c r="I6" s="65" t="s">
        <v>26</v>
      </c>
      <c r="J6" s="69" t="s">
        <v>4</v>
      </c>
      <c r="K6" s="70" t="s">
        <v>5</v>
      </c>
      <c r="L6" s="69" t="s">
        <v>23</v>
      </c>
      <c r="M6" s="68" t="s">
        <v>11</v>
      </c>
    </row>
    <row r="7" spans="1:18" ht="75" x14ac:dyDescent="0.2">
      <c r="A7" s="67"/>
      <c r="B7" s="67"/>
      <c r="C7" s="67"/>
      <c r="D7" s="10" t="s">
        <v>2</v>
      </c>
      <c r="E7" s="10" t="s">
        <v>3</v>
      </c>
      <c r="F7" s="10" t="s">
        <v>24</v>
      </c>
      <c r="G7" s="10" t="s">
        <v>20</v>
      </c>
      <c r="H7" s="10" t="s">
        <v>25</v>
      </c>
      <c r="I7" s="66"/>
      <c r="J7" s="69"/>
      <c r="K7" s="70"/>
      <c r="L7" s="69"/>
      <c r="M7" s="68"/>
    </row>
    <row r="8" spans="1:18" ht="15.75" customHeight="1" x14ac:dyDescent="0.2">
      <c r="A8" s="12" t="s">
        <v>27</v>
      </c>
      <c r="B8" s="13"/>
      <c r="C8" s="14"/>
      <c r="D8" s="15"/>
      <c r="E8" s="15"/>
      <c r="F8" s="15"/>
      <c r="G8" s="15"/>
      <c r="H8" s="15"/>
      <c r="I8" s="15"/>
      <c r="J8" s="15"/>
      <c r="K8" s="15"/>
      <c r="L8" s="15"/>
      <c r="M8" s="16"/>
    </row>
    <row r="9" spans="1:18" ht="15" customHeight="1" x14ac:dyDescent="0.2">
      <c r="A9" s="17"/>
      <c r="B9" s="17" t="s">
        <v>28</v>
      </c>
      <c r="C9" s="17"/>
      <c r="D9" s="18"/>
      <c r="E9" s="18"/>
      <c r="F9" s="18"/>
      <c r="G9" s="18"/>
      <c r="H9" s="18"/>
      <c r="I9" s="18"/>
      <c r="J9" s="18"/>
      <c r="K9" s="18"/>
      <c r="L9" s="19">
        <v>199839.80498313109</v>
      </c>
      <c r="M9" s="25">
        <v>199839.80498313109</v>
      </c>
      <c r="O9" s="2"/>
      <c r="P9" s="2"/>
    </row>
    <row r="10" spans="1:18" ht="15" customHeight="1" x14ac:dyDescent="0.2">
      <c r="A10" s="17"/>
      <c r="B10" s="17"/>
      <c r="C10" s="20" t="s">
        <v>6</v>
      </c>
      <c r="D10" s="18"/>
      <c r="E10" s="18"/>
      <c r="F10" s="18"/>
      <c r="G10" s="18"/>
      <c r="H10" s="18"/>
      <c r="I10" s="18"/>
      <c r="J10" s="18"/>
      <c r="K10" s="18"/>
      <c r="L10" s="19">
        <v>196053.10120553811</v>
      </c>
      <c r="M10" s="25">
        <v>196053.10120553811</v>
      </c>
      <c r="O10" s="2"/>
      <c r="P10" s="2"/>
    </row>
    <row r="11" spans="1:18" ht="15" customHeight="1" x14ac:dyDescent="0.2">
      <c r="A11" s="17"/>
      <c r="B11" s="17"/>
      <c r="C11" s="20" t="s">
        <v>29</v>
      </c>
      <c r="D11" s="18"/>
      <c r="E11" s="18"/>
      <c r="F11" s="18"/>
      <c r="G11" s="18"/>
      <c r="H11" s="18"/>
      <c r="I11" s="18"/>
      <c r="J11" s="18"/>
      <c r="K11" s="18"/>
      <c r="L11" s="19">
        <v>3786.7037775929912</v>
      </c>
      <c r="M11" s="25">
        <v>3786.7037775929912</v>
      </c>
      <c r="O11" s="2"/>
      <c r="P11" s="2"/>
    </row>
    <row r="12" spans="1:18" ht="15" customHeight="1" x14ac:dyDescent="0.2">
      <c r="A12" s="22" t="s">
        <v>30</v>
      </c>
      <c r="B12" s="22"/>
      <c r="C12" s="22"/>
      <c r="D12" s="23"/>
      <c r="E12" s="23"/>
      <c r="F12" s="23"/>
      <c r="G12" s="23"/>
      <c r="H12" s="23"/>
      <c r="I12" s="23"/>
      <c r="J12" s="23"/>
      <c r="K12" s="23"/>
      <c r="L12" s="24">
        <v>199839.80498313109</v>
      </c>
      <c r="M12" s="26">
        <v>199839.80498313109</v>
      </c>
      <c r="O12" s="2"/>
      <c r="P12" s="2"/>
      <c r="Q12" s="2"/>
    </row>
    <row r="13" spans="1:18" ht="15.75" customHeight="1" x14ac:dyDescent="0.2">
      <c r="A13" s="80" t="s">
        <v>64</v>
      </c>
      <c r="B13" s="79"/>
      <c r="C13" s="17"/>
      <c r="D13" s="19"/>
      <c r="E13" s="19"/>
      <c r="F13" s="19"/>
      <c r="G13" s="19"/>
      <c r="H13" s="19"/>
      <c r="I13" s="19"/>
      <c r="J13" s="19"/>
      <c r="K13" s="19"/>
      <c r="L13" s="19"/>
      <c r="M13" s="25"/>
      <c r="O13" s="2"/>
      <c r="P13" s="2"/>
    </row>
    <row r="14" spans="1:18" ht="15" customHeight="1" x14ac:dyDescent="0.2">
      <c r="A14" s="17"/>
      <c r="B14" s="17" t="s">
        <v>7</v>
      </c>
      <c r="C14" s="17"/>
      <c r="D14" s="18"/>
      <c r="E14" s="18"/>
      <c r="F14" s="18"/>
      <c r="G14" s="19">
        <v>1682.8174075257</v>
      </c>
      <c r="H14" s="18"/>
      <c r="I14" s="21">
        <v>1682.8174075257</v>
      </c>
      <c r="J14" s="18"/>
      <c r="K14" s="18"/>
      <c r="L14" s="18"/>
      <c r="M14" s="27">
        <v>1682.8174075257</v>
      </c>
      <c r="O14" s="2"/>
      <c r="P14" s="2"/>
      <c r="Q14" s="2"/>
      <c r="R14" s="3"/>
    </row>
    <row r="15" spans="1:18" ht="15" customHeight="1" x14ac:dyDescent="0.2">
      <c r="A15" s="22"/>
      <c r="B15" s="22" t="s">
        <v>31</v>
      </c>
      <c r="C15" s="22"/>
      <c r="D15" s="31">
        <v>67910.684983131112</v>
      </c>
      <c r="E15" s="32">
        <v>9088.3850000000002</v>
      </c>
      <c r="F15" s="32">
        <v>115275.47600000001</v>
      </c>
      <c r="G15" s="31">
        <v>821.50829572995929</v>
      </c>
      <c r="H15" s="31">
        <v>4412.0207259714589</v>
      </c>
      <c r="I15" s="24">
        <v>197508.07500483253</v>
      </c>
      <c r="J15" s="23"/>
      <c r="K15" s="23"/>
      <c r="L15" s="23"/>
      <c r="M15" s="26">
        <v>197508.07500483253</v>
      </c>
      <c r="O15" s="2"/>
      <c r="P15" s="2"/>
      <c r="Q15" s="2"/>
    </row>
    <row r="16" spans="1:18" ht="15.75" customHeight="1" x14ac:dyDescent="0.2">
      <c r="A16" s="28" t="s">
        <v>32</v>
      </c>
      <c r="B16" s="17"/>
      <c r="C16" s="17"/>
      <c r="D16" s="19"/>
      <c r="E16" s="19"/>
      <c r="F16" s="19"/>
      <c r="G16" s="19"/>
      <c r="H16" s="19"/>
      <c r="I16" s="19"/>
      <c r="J16" s="19"/>
      <c r="K16" s="19"/>
      <c r="L16" s="19"/>
      <c r="M16" s="25"/>
      <c r="O16" s="2"/>
      <c r="P16" s="2"/>
    </row>
    <row r="17" spans="1:17" ht="15" customHeight="1" x14ac:dyDescent="0.2">
      <c r="A17" s="17"/>
      <c r="B17" s="17" t="s">
        <v>33</v>
      </c>
      <c r="C17" s="17"/>
      <c r="D17" s="19">
        <v>18487.753646616286</v>
      </c>
      <c r="E17" s="19">
        <v>8350.2579796083828</v>
      </c>
      <c r="F17" s="19">
        <v>115211.74925365829</v>
      </c>
      <c r="G17" s="19">
        <v>648.91257077288174</v>
      </c>
      <c r="H17" s="19">
        <v>4462.7976540234249</v>
      </c>
      <c r="I17" s="21">
        <v>147161.47110467925</v>
      </c>
      <c r="J17" s="19">
        <v>1427.2489698893651</v>
      </c>
      <c r="K17" s="18"/>
      <c r="L17" s="18"/>
      <c r="M17" s="25">
        <v>148588.72007456861</v>
      </c>
      <c r="O17" s="2"/>
      <c r="P17" s="2"/>
    </row>
    <row r="18" spans="1:17" ht="15" customHeight="1" x14ac:dyDescent="0.2">
      <c r="A18" s="17"/>
      <c r="B18" s="17" t="s">
        <v>34</v>
      </c>
      <c r="C18" s="17"/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21">
        <v>0</v>
      </c>
      <c r="J18" s="19">
        <v>0</v>
      </c>
      <c r="K18" s="18"/>
      <c r="L18" s="18"/>
      <c r="M18" s="25">
        <v>0</v>
      </c>
      <c r="O18" s="2"/>
      <c r="P18" s="2"/>
    </row>
    <row r="19" spans="1:17" ht="15" customHeight="1" x14ac:dyDescent="0.2">
      <c r="A19" s="17" t="s">
        <v>35</v>
      </c>
      <c r="B19" s="17"/>
      <c r="C19" s="17"/>
      <c r="D19" s="19">
        <v>18487.753646616286</v>
      </c>
      <c r="E19" s="19">
        <v>8350.2579796083828</v>
      </c>
      <c r="F19" s="19">
        <v>115211.74925365829</v>
      </c>
      <c r="G19" s="19">
        <v>648.91257077288174</v>
      </c>
      <c r="H19" s="19">
        <v>4462.7976540234249</v>
      </c>
      <c r="I19" s="21">
        <v>147161.47110467925</v>
      </c>
      <c r="J19" s="19">
        <v>1427.2489698893651</v>
      </c>
      <c r="K19" s="18"/>
      <c r="L19" s="18"/>
      <c r="M19" s="27">
        <v>148588.72007456861</v>
      </c>
      <c r="O19" s="2"/>
      <c r="P19" s="2"/>
      <c r="Q19" s="2"/>
    </row>
    <row r="20" spans="1:17" ht="15" customHeight="1" x14ac:dyDescent="0.2">
      <c r="A20" s="22"/>
      <c r="B20" s="30" t="s">
        <v>21</v>
      </c>
      <c r="C20" s="30"/>
      <c r="D20" s="31">
        <v>0</v>
      </c>
      <c r="E20" s="31">
        <v>0</v>
      </c>
      <c r="F20" s="31">
        <v>0</v>
      </c>
      <c r="G20" s="32">
        <v>648.91257077288174</v>
      </c>
      <c r="H20" s="31">
        <v>0</v>
      </c>
      <c r="I20" s="60">
        <v>0</v>
      </c>
      <c r="J20" s="32">
        <v>0</v>
      </c>
      <c r="K20" s="23"/>
      <c r="L20" s="23"/>
      <c r="M20" s="61">
        <v>0</v>
      </c>
      <c r="O20" s="2"/>
      <c r="P20" s="2"/>
    </row>
    <row r="21" spans="1:17" ht="15.75" customHeight="1" x14ac:dyDescent="0.2">
      <c r="A21" s="28" t="s">
        <v>36</v>
      </c>
      <c r="B21" s="17"/>
      <c r="C21" s="17"/>
      <c r="D21" s="19"/>
      <c r="E21" s="19"/>
      <c r="F21" s="19"/>
      <c r="G21" s="19"/>
      <c r="H21" s="19"/>
      <c r="I21" s="19"/>
      <c r="J21" s="19"/>
      <c r="K21" s="19"/>
      <c r="L21" s="19"/>
      <c r="M21" s="25"/>
      <c r="O21" s="2"/>
      <c r="P21" s="2"/>
    </row>
    <row r="22" spans="1:17" ht="15" customHeight="1" x14ac:dyDescent="0.2">
      <c r="A22" s="17"/>
      <c r="B22" s="17" t="s">
        <v>8</v>
      </c>
      <c r="C22" s="17"/>
      <c r="D22" s="19">
        <v>0</v>
      </c>
      <c r="E22" s="19">
        <v>0</v>
      </c>
      <c r="F22" s="19">
        <v>0</v>
      </c>
      <c r="G22" s="19">
        <v>2.2206975974599397</v>
      </c>
      <c r="H22" s="19">
        <v>508.48120217471114</v>
      </c>
      <c r="I22" s="21">
        <v>510.70189977217109</v>
      </c>
      <c r="J22" s="19">
        <v>0</v>
      </c>
      <c r="K22" s="18"/>
      <c r="L22" s="18"/>
      <c r="M22" s="25">
        <v>510.70189977217109</v>
      </c>
      <c r="O22" s="2"/>
      <c r="P22" s="2"/>
    </row>
    <row r="23" spans="1:17" ht="15" customHeight="1" x14ac:dyDescent="0.2">
      <c r="A23" s="17"/>
      <c r="B23" s="17" t="s">
        <v>9</v>
      </c>
      <c r="C23" s="17"/>
      <c r="D23" s="19">
        <v>49522.479825940711</v>
      </c>
      <c r="E23" s="19">
        <v>0</v>
      </c>
      <c r="F23" s="19">
        <v>79.231640175741632</v>
      </c>
      <c r="G23" s="19">
        <v>0</v>
      </c>
      <c r="H23" s="19">
        <v>0</v>
      </c>
      <c r="I23" s="21">
        <v>49601.711466116452</v>
      </c>
      <c r="J23" s="19">
        <v>0</v>
      </c>
      <c r="K23" s="18"/>
      <c r="L23" s="18"/>
      <c r="M23" s="25">
        <v>49601.711466116452</v>
      </c>
      <c r="O23" s="2"/>
      <c r="P23" s="2"/>
    </row>
    <row r="24" spans="1:17" ht="15" customHeight="1" x14ac:dyDescent="0.2">
      <c r="A24" s="17"/>
      <c r="B24" s="17" t="s">
        <v>10</v>
      </c>
      <c r="C24" s="17"/>
      <c r="D24" s="19">
        <v>0</v>
      </c>
      <c r="E24" s="19">
        <v>1138.6715426738701</v>
      </c>
      <c r="F24" s="19">
        <v>0</v>
      </c>
      <c r="G24" s="19">
        <v>0</v>
      </c>
      <c r="H24" s="19">
        <v>0</v>
      </c>
      <c r="I24" s="21">
        <v>1138.6715426738701</v>
      </c>
      <c r="J24" s="19">
        <v>0</v>
      </c>
      <c r="K24" s="18"/>
      <c r="L24" s="18"/>
      <c r="M24" s="25">
        <v>1138.6715426738701</v>
      </c>
      <c r="O24" s="2"/>
      <c r="P24" s="2"/>
    </row>
    <row r="25" spans="1:17" ht="47.1" customHeight="1" x14ac:dyDescent="0.2">
      <c r="A25" s="64" t="s">
        <v>37</v>
      </c>
      <c r="B25" s="64"/>
      <c r="C25" s="64"/>
      <c r="D25" s="31">
        <v>49522.479825940711</v>
      </c>
      <c r="E25" s="31">
        <v>1138.6715426738701</v>
      </c>
      <c r="F25" s="31">
        <v>79.231640175741632</v>
      </c>
      <c r="G25" s="31">
        <v>2.2206975974599397</v>
      </c>
      <c r="H25" s="31">
        <v>508.48120217471114</v>
      </c>
      <c r="I25" s="24">
        <v>51251.084908562494</v>
      </c>
      <c r="J25" s="31">
        <v>0</v>
      </c>
      <c r="K25" s="23"/>
      <c r="L25" s="23"/>
      <c r="M25" s="26">
        <v>51251.084908562494</v>
      </c>
      <c r="O25" s="2"/>
      <c r="P25" s="2"/>
      <c r="Q25" s="2"/>
    </row>
    <row r="26" spans="1:17" ht="27.75" customHeight="1" x14ac:dyDescent="0.2">
      <c r="A26" s="50" t="s">
        <v>38</v>
      </c>
      <c r="B26" s="51"/>
      <c r="C26" s="51"/>
      <c r="D26" s="42">
        <v>135920.91845568811</v>
      </c>
      <c r="E26" s="42">
        <v>18577.314522282253</v>
      </c>
      <c r="F26" s="42">
        <v>230566.45689383405</v>
      </c>
      <c r="G26" s="42">
        <v>3155.4589716260011</v>
      </c>
      <c r="H26" s="42">
        <v>9383.2995821695949</v>
      </c>
      <c r="I26" s="43">
        <v>397603.44842559996</v>
      </c>
      <c r="J26" s="42">
        <v>1427.2489698893651</v>
      </c>
      <c r="K26" s="42"/>
      <c r="L26" s="42">
        <v>199839.80498313109</v>
      </c>
      <c r="M26" s="48">
        <v>598870.50237862044</v>
      </c>
      <c r="O26" s="2"/>
      <c r="P26" s="2"/>
      <c r="Q26" s="2"/>
    </row>
    <row r="27" spans="1:17" ht="27.75" customHeight="1" x14ac:dyDescent="0.2">
      <c r="A27" s="4"/>
      <c r="B27" s="5"/>
      <c r="C27" s="5"/>
      <c r="D27" s="6"/>
      <c r="E27" s="6"/>
      <c r="F27" s="6"/>
      <c r="G27" s="6"/>
      <c r="H27" s="6"/>
      <c r="I27" s="7"/>
      <c r="J27" s="6"/>
      <c r="K27" s="6"/>
      <c r="L27" s="6"/>
      <c r="M27" s="55"/>
      <c r="O27" s="2"/>
      <c r="P27" s="2"/>
      <c r="Q27" s="2"/>
    </row>
    <row r="28" spans="1:17" ht="15" customHeight="1" x14ac:dyDescent="0.2">
      <c r="A28" s="67" t="s">
        <v>47</v>
      </c>
      <c r="B28" s="67"/>
      <c r="C28" s="67"/>
      <c r="D28" s="68" t="s">
        <v>22</v>
      </c>
      <c r="E28" s="68"/>
      <c r="F28" s="68"/>
      <c r="G28" s="68"/>
      <c r="H28" s="68"/>
      <c r="I28" s="65" t="s">
        <v>26</v>
      </c>
      <c r="J28" s="69" t="s">
        <v>4</v>
      </c>
      <c r="K28" s="70" t="s">
        <v>5</v>
      </c>
      <c r="L28" s="69" t="s">
        <v>39</v>
      </c>
      <c r="M28" s="63" t="s">
        <v>13</v>
      </c>
      <c r="O28" s="2"/>
      <c r="P28" s="2"/>
    </row>
    <row r="29" spans="1:17" ht="75" x14ac:dyDescent="0.2">
      <c r="A29" s="67"/>
      <c r="B29" s="67"/>
      <c r="C29" s="67"/>
      <c r="D29" s="10" t="s">
        <v>2</v>
      </c>
      <c r="E29" s="10" t="s">
        <v>3</v>
      </c>
      <c r="F29" s="10" t="s">
        <v>24</v>
      </c>
      <c r="G29" s="10" t="s">
        <v>20</v>
      </c>
      <c r="H29" s="10" t="s">
        <v>25</v>
      </c>
      <c r="I29" s="66"/>
      <c r="J29" s="69"/>
      <c r="K29" s="70"/>
      <c r="L29" s="69"/>
      <c r="M29" s="63"/>
      <c r="O29" s="2"/>
      <c r="P29" s="2"/>
    </row>
    <row r="30" spans="1:17" ht="15.75" customHeight="1" x14ac:dyDescent="0.25">
      <c r="A30" s="52" t="s">
        <v>27</v>
      </c>
      <c r="B30" s="53"/>
      <c r="C30" s="54"/>
      <c r="D30" s="34"/>
      <c r="E30" s="34"/>
      <c r="F30" s="34"/>
      <c r="G30" s="34"/>
      <c r="H30" s="34"/>
      <c r="I30" s="34"/>
      <c r="J30" s="35"/>
      <c r="K30" s="35"/>
      <c r="L30" s="35"/>
      <c r="M30" s="46"/>
      <c r="O30" s="2"/>
      <c r="P30" s="2"/>
    </row>
    <row r="31" spans="1:17" ht="15" customHeight="1" x14ac:dyDescent="0.2">
      <c r="A31" s="3"/>
      <c r="B31" s="3" t="s">
        <v>28</v>
      </c>
      <c r="C31" s="3"/>
      <c r="D31" s="37">
        <v>67910.684983131112</v>
      </c>
      <c r="E31" s="37">
        <v>9088.3850000000002</v>
      </c>
      <c r="F31" s="37">
        <v>115275.47600000001</v>
      </c>
      <c r="G31" s="6">
        <v>3153.2382740285411</v>
      </c>
      <c r="H31" s="6">
        <v>4412.0207259714589</v>
      </c>
      <c r="I31" s="7">
        <v>199839.80498313112</v>
      </c>
      <c r="J31" s="38"/>
      <c r="K31" s="38"/>
      <c r="L31" s="38"/>
      <c r="M31" s="47">
        <v>199839.80498313112</v>
      </c>
      <c r="O31" s="2"/>
      <c r="P31" s="2"/>
    </row>
    <row r="32" spans="1:17" ht="15" customHeight="1" x14ac:dyDescent="0.2">
      <c r="A32" s="3"/>
      <c r="B32" s="3"/>
      <c r="C32" s="20" t="s">
        <v>40</v>
      </c>
      <c r="D32" s="37">
        <v>66889.617490712655</v>
      </c>
      <c r="E32" s="37">
        <v>8630.2811201906788</v>
      </c>
      <c r="F32" s="37">
        <v>115211.74925365829</v>
      </c>
      <c r="G32" s="6">
        <v>2182.814315627299</v>
      </c>
      <c r="H32" s="6">
        <v>3138.6390253492018</v>
      </c>
      <c r="I32" s="7">
        <v>196053.10120553811</v>
      </c>
      <c r="J32" s="38"/>
      <c r="K32" s="38"/>
      <c r="L32" s="38"/>
      <c r="M32" s="47">
        <v>196053.10120553811</v>
      </c>
      <c r="O32" s="2"/>
      <c r="P32" s="2"/>
    </row>
    <row r="33" spans="1:16" ht="15" customHeight="1" x14ac:dyDescent="0.2">
      <c r="A33" s="3"/>
      <c r="B33" s="3"/>
      <c r="C33" s="20" t="s">
        <v>41</v>
      </c>
      <c r="D33" s="37">
        <v>1021.0674924184506</v>
      </c>
      <c r="E33" s="37">
        <v>458.10387980932114</v>
      </c>
      <c r="F33" s="37">
        <v>63.726746341719902</v>
      </c>
      <c r="G33" s="6">
        <v>970.42395840124186</v>
      </c>
      <c r="H33" s="6">
        <v>1273.3817006222573</v>
      </c>
      <c r="I33" s="7">
        <v>3786.7037775929912</v>
      </c>
      <c r="J33" s="38"/>
      <c r="K33" s="38"/>
      <c r="L33" s="38"/>
      <c r="M33" s="47">
        <v>3786.7037775929912</v>
      </c>
      <c r="O33" s="2"/>
      <c r="P33" s="2"/>
    </row>
    <row r="34" spans="1:16" ht="15" customHeight="1" x14ac:dyDescent="0.2">
      <c r="A34" s="40" t="s">
        <v>42</v>
      </c>
      <c r="B34" s="40"/>
      <c r="C34" s="40"/>
      <c r="D34" s="41">
        <v>67910.684983131112</v>
      </c>
      <c r="E34" s="41">
        <v>9088.3850000000002</v>
      </c>
      <c r="F34" s="41">
        <v>115275.47600000001</v>
      </c>
      <c r="G34" s="42">
        <v>3153.2382740285411</v>
      </c>
      <c r="H34" s="42">
        <v>4412.0207259714589</v>
      </c>
      <c r="I34" s="43">
        <v>199839.80498313112</v>
      </c>
      <c r="J34" s="44"/>
      <c r="K34" s="44"/>
      <c r="L34" s="44"/>
      <c r="M34" s="48">
        <v>199839.80498313112</v>
      </c>
      <c r="O34" s="2"/>
      <c r="P34" s="2"/>
    </row>
    <row r="35" spans="1:16" ht="15.75" customHeight="1" x14ac:dyDescent="0.25">
      <c r="A35" s="39" t="s">
        <v>43</v>
      </c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47"/>
      <c r="O35" s="2"/>
      <c r="P35" s="2"/>
    </row>
    <row r="36" spans="1:16" ht="15" customHeight="1" x14ac:dyDescent="0.2">
      <c r="A36" s="3"/>
      <c r="B36" s="3" t="s">
        <v>12</v>
      </c>
      <c r="C36" s="3"/>
      <c r="D36" s="6">
        <v>99.548489425886004</v>
      </c>
      <c r="E36" s="6">
        <v>400.54452228225307</v>
      </c>
      <c r="F36" s="6">
        <v>15.504893834017576</v>
      </c>
      <c r="G36" s="6">
        <v>0</v>
      </c>
      <c r="H36" s="6">
        <v>559.25813022667751</v>
      </c>
      <c r="I36" s="7">
        <v>1074.8560357688343</v>
      </c>
      <c r="J36" s="6">
        <v>607.96137175686567</v>
      </c>
      <c r="K36" s="38"/>
      <c r="L36" s="38"/>
      <c r="M36" s="49">
        <v>1682.8174075257</v>
      </c>
      <c r="O36" s="2"/>
      <c r="P36" s="2"/>
    </row>
    <row r="37" spans="1:16" ht="15" customHeight="1" x14ac:dyDescent="0.2">
      <c r="A37" s="40"/>
      <c r="B37" s="40" t="s">
        <v>44</v>
      </c>
      <c r="C37" s="40"/>
      <c r="D37" s="42">
        <v>67910.684983131112</v>
      </c>
      <c r="E37" s="42">
        <v>9088.3850000000002</v>
      </c>
      <c r="F37" s="42">
        <v>115275.47600000001</v>
      </c>
      <c r="G37" s="42">
        <v>2.2206975974599397</v>
      </c>
      <c r="H37" s="42">
        <v>4412.0207259714589</v>
      </c>
      <c r="I37" s="45">
        <v>196688.78740670002</v>
      </c>
      <c r="J37" s="41">
        <v>819.2875981324994</v>
      </c>
      <c r="K37" s="44"/>
      <c r="L37" s="44"/>
      <c r="M37" s="48">
        <v>197508.07500483253</v>
      </c>
      <c r="O37" s="2"/>
      <c r="P37" s="2"/>
    </row>
    <row r="38" spans="1:16" ht="15.75" customHeight="1" x14ac:dyDescent="0.25">
      <c r="A38" s="39" t="s">
        <v>32</v>
      </c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47"/>
      <c r="O38" s="2"/>
      <c r="P38" s="2"/>
    </row>
    <row r="39" spans="1:16" ht="15" customHeight="1" x14ac:dyDescent="0.2">
      <c r="A39" s="3"/>
      <c r="B39" s="3" t="s">
        <v>33</v>
      </c>
      <c r="C39" s="3"/>
      <c r="D39" s="38"/>
      <c r="E39" s="38"/>
      <c r="F39" s="38"/>
      <c r="G39" s="38"/>
      <c r="H39" s="38"/>
      <c r="I39" s="38"/>
      <c r="J39" s="38"/>
      <c r="K39" s="38"/>
      <c r="L39" s="6">
        <v>148588.72007456861</v>
      </c>
      <c r="M39" s="47">
        <v>148588.72007456861</v>
      </c>
      <c r="O39" s="2"/>
      <c r="P39" s="2"/>
    </row>
    <row r="40" spans="1:16" ht="15" customHeight="1" x14ac:dyDescent="0.2">
      <c r="A40" s="3"/>
      <c r="B40" s="3" t="s">
        <v>34</v>
      </c>
      <c r="C40" s="3"/>
      <c r="D40" s="38"/>
      <c r="E40" s="38"/>
      <c r="F40" s="38"/>
      <c r="G40" s="38"/>
      <c r="H40" s="38"/>
      <c r="I40" s="38"/>
      <c r="J40" s="38"/>
      <c r="K40" s="38"/>
      <c r="L40" s="6">
        <v>0</v>
      </c>
      <c r="M40" s="47">
        <v>0</v>
      </c>
      <c r="O40" s="2"/>
      <c r="P40" s="2"/>
    </row>
    <row r="41" spans="1:16" ht="15" customHeight="1" x14ac:dyDescent="0.2">
      <c r="A41" s="40" t="s">
        <v>35</v>
      </c>
      <c r="B41" s="40"/>
      <c r="C41" s="40"/>
      <c r="D41" s="44"/>
      <c r="E41" s="44"/>
      <c r="F41" s="44"/>
      <c r="G41" s="44"/>
      <c r="H41" s="44"/>
      <c r="I41" s="44"/>
      <c r="J41" s="44"/>
      <c r="K41" s="44"/>
      <c r="L41" s="42">
        <v>148588.72007456861</v>
      </c>
      <c r="M41" s="48">
        <v>148588.72007456861</v>
      </c>
      <c r="O41" s="2"/>
      <c r="P41" s="2"/>
    </row>
    <row r="42" spans="1:16" ht="15.75" customHeight="1" x14ac:dyDescent="0.25">
      <c r="A42" s="39" t="s">
        <v>36</v>
      </c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47"/>
      <c r="O42" s="2"/>
      <c r="P42" s="2"/>
    </row>
    <row r="43" spans="1:16" ht="15.75" customHeight="1" x14ac:dyDescent="0.2">
      <c r="A43" s="17"/>
      <c r="B43" s="17" t="s">
        <v>8</v>
      </c>
      <c r="C43" s="17"/>
      <c r="D43" s="38"/>
      <c r="E43" s="38"/>
      <c r="F43" s="38"/>
      <c r="G43" s="38"/>
      <c r="H43" s="38"/>
      <c r="I43" s="38"/>
      <c r="J43" s="38"/>
      <c r="K43" s="38"/>
      <c r="L43" s="6">
        <v>510.70189977217109</v>
      </c>
      <c r="M43" s="47">
        <v>510.70189977217109</v>
      </c>
      <c r="O43" s="2"/>
      <c r="P43" s="2"/>
    </row>
    <row r="44" spans="1:16" ht="15.75" customHeight="1" x14ac:dyDescent="0.2">
      <c r="A44" s="17"/>
      <c r="B44" s="17" t="s">
        <v>9</v>
      </c>
      <c r="C44" s="17"/>
      <c r="D44" s="38"/>
      <c r="E44" s="38"/>
      <c r="F44" s="38"/>
      <c r="G44" s="38"/>
      <c r="H44" s="38"/>
      <c r="I44" s="38"/>
      <c r="J44" s="38"/>
      <c r="K44" s="38"/>
      <c r="L44" s="6">
        <v>49601.711466116452</v>
      </c>
      <c r="M44" s="47">
        <v>49601.711466116452</v>
      </c>
      <c r="O44" s="2"/>
      <c r="P44" s="2"/>
    </row>
    <row r="45" spans="1:16" ht="15.75" customHeight="1" x14ac:dyDescent="0.2">
      <c r="A45" s="17"/>
      <c r="B45" s="17" t="s">
        <v>10</v>
      </c>
      <c r="C45" s="17"/>
      <c r="D45" s="38"/>
      <c r="E45" s="38"/>
      <c r="F45" s="38"/>
      <c r="G45" s="38"/>
      <c r="H45" s="38"/>
      <c r="I45" s="38"/>
      <c r="J45" s="38"/>
      <c r="K45" s="6">
        <v>1138.6715426738701</v>
      </c>
      <c r="L45" s="38"/>
      <c r="M45" s="47">
        <v>1138.6715426738701</v>
      </c>
      <c r="O45" s="2"/>
      <c r="P45" s="2"/>
    </row>
    <row r="46" spans="1:16" ht="47.1" customHeight="1" x14ac:dyDescent="0.2">
      <c r="A46" s="64" t="s">
        <v>37</v>
      </c>
      <c r="B46" s="64"/>
      <c r="C46" s="64"/>
      <c r="D46" s="44"/>
      <c r="E46" s="44"/>
      <c r="F46" s="44"/>
      <c r="G46" s="44"/>
      <c r="H46" s="44"/>
      <c r="I46" s="44"/>
      <c r="J46" s="44"/>
      <c r="K46" s="42">
        <v>1138.6715426738701</v>
      </c>
      <c r="L46" s="42">
        <v>50112.41336588862</v>
      </c>
      <c r="M46" s="48">
        <v>51251.084908562494</v>
      </c>
      <c r="O46" s="2"/>
      <c r="P46" s="2"/>
    </row>
    <row r="47" spans="1:16" s="8" customFormat="1" ht="23.25" customHeight="1" x14ac:dyDescent="0.2">
      <c r="A47" s="50" t="s">
        <v>45</v>
      </c>
      <c r="B47" s="51"/>
      <c r="C47" s="51"/>
      <c r="D47" s="42">
        <v>135920.91845568811</v>
      </c>
      <c r="E47" s="42">
        <v>18577.314522282253</v>
      </c>
      <c r="F47" s="42">
        <v>230566.45689383405</v>
      </c>
      <c r="G47" s="42">
        <v>3155.4589716260011</v>
      </c>
      <c r="H47" s="42">
        <v>9383.2995821695949</v>
      </c>
      <c r="I47" s="43">
        <v>397603.44842559996</v>
      </c>
      <c r="J47" s="42">
        <v>1427.2489698893651</v>
      </c>
      <c r="K47" s="42">
        <v>1138.6715426738701</v>
      </c>
      <c r="L47" s="42">
        <v>198701.13344045723</v>
      </c>
      <c r="M47" s="48">
        <v>598870.50237862044</v>
      </c>
      <c r="N47" s="1"/>
      <c r="O47" s="2"/>
      <c r="P47" s="2"/>
    </row>
    <row r="48" spans="1:16" x14ac:dyDescent="0.2">
      <c r="A48" s="58" t="s">
        <v>59</v>
      </c>
      <c r="F48" s="2"/>
    </row>
    <row r="49" spans="1:1" x14ac:dyDescent="0.2">
      <c r="A49" s="57" t="s">
        <v>58</v>
      </c>
    </row>
    <row r="50" spans="1:1" x14ac:dyDescent="0.2">
      <c r="A50" s="59" t="s">
        <v>60</v>
      </c>
    </row>
    <row r="51" spans="1:1" x14ac:dyDescent="0.2">
      <c r="A51" s="57"/>
    </row>
  </sheetData>
  <mergeCells count="16">
    <mergeCell ref="M28:M29"/>
    <mergeCell ref="A46:C46"/>
    <mergeCell ref="I6:I7"/>
    <mergeCell ref="I28:I29"/>
    <mergeCell ref="A25:C25"/>
    <mergeCell ref="A28:C29"/>
    <mergeCell ref="D28:H28"/>
    <mergeCell ref="J28:J29"/>
    <mergeCell ref="K28:K29"/>
    <mergeCell ref="L28:L29"/>
    <mergeCell ref="A6:C7"/>
    <mergeCell ref="D6:H6"/>
    <mergeCell ref="J6:J7"/>
    <mergeCell ref="K6:K7"/>
    <mergeCell ref="L6:L7"/>
    <mergeCell ref="M6:M7"/>
  </mergeCells>
  <pageMargins left="0.25" right="0.25" top="0.75" bottom="0.75" header="0.3" footer="0.3"/>
  <pageSetup paperSize="274" scale="74" fitToHeight="0" orientation="landscape" r:id="rId1"/>
  <headerFooter>
    <oddFooter>&amp;L&amp;"-,Italic"A.0 Supply and Use Table&amp;R&amp;P of &amp;N</oddFooter>
  </headerFooter>
  <rowBreaks count="1" manualBreakCount="1">
    <brk id="23" max="13" man="1"/>
  </rowBreaks>
  <ignoredErrors>
    <ignoredError sqref="A3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76DEF-251E-421E-B922-97BC9A2AC114}">
  <dimension ref="A1:R51"/>
  <sheetViews>
    <sheetView showGridLines="0" tabSelected="1" zoomScale="90" zoomScaleNormal="90" zoomScaleSheetLayoutView="90" workbookViewId="0"/>
  </sheetViews>
  <sheetFormatPr defaultColWidth="9" defaultRowHeight="15" x14ac:dyDescent="0.2"/>
  <cols>
    <col min="1" max="1" width="2" style="1" customWidth="1"/>
    <col min="2" max="2" width="2.5" style="1" customWidth="1"/>
    <col min="3" max="3" width="27.75" style="1" customWidth="1"/>
    <col min="4" max="4" width="19" style="1" customWidth="1"/>
    <col min="5" max="5" width="14.125" style="1" customWidth="1"/>
    <col min="6" max="6" width="15.375" style="1" customWidth="1"/>
    <col min="7" max="7" width="14.5" style="1" customWidth="1"/>
    <col min="8" max="8" width="13.75" style="1" customWidth="1"/>
    <col min="9" max="9" width="13.875" style="1" customWidth="1"/>
    <col min="10" max="10" width="13.5" style="1" customWidth="1"/>
    <col min="11" max="11" width="15.625" style="1" customWidth="1"/>
    <col min="12" max="12" width="12.75" style="1" customWidth="1"/>
    <col min="13" max="13" width="13.5" style="1" customWidth="1"/>
    <col min="14" max="14" width="9" style="1"/>
    <col min="15" max="15" width="10.625" style="1" bestFit="1" customWidth="1"/>
    <col min="16" max="16" width="9" style="1"/>
    <col min="17" max="17" width="9.375" style="1" bestFit="1" customWidth="1"/>
    <col min="18" max="16384" width="9" style="1"/>
  </cols>
  <sheetData>
    <row r="1" spans="1:18" ht="15.75" x14ac:dyDescent="0.25">
      <c r="A1" s="9" t="s">
        <v>19</v>
      </c>
    </row>
    <row r="2" spans="1:18" ht="15.75" x14ac:dyDescent="0.25">
      <c r="A2" s="9" t="s">
        <v>1</v>
      </c>
    </row>
    <row r="3" spans="1:18" ht="15.75" x14ac:dyDescent="0.25">
      <c r="A3" s="11" t="s">
        <v>63</v>
      </c>
    </row>
    <row r="4" spans="1:18" ht="15.75" x14ac:dyDescent="0.25">
      <c r="A4" s="9" t="s">
        <v>65</v>
      </c>
    </row>
    <row r="6" spans="1:18" ht="15" customHeight="1" x14ac:dyDescent="0.2">
      <c r="A6" s="67" t="s">
        <v>46</v>
      </c>
      <c r="B6" s="67"/>
      <c r="C6" s="67"/>
      <c r="D6" s="68" t="s">
        <v>22</v>
      </c>
      <c r="E6" s="68"/>
      <c r="F6" s="68"/>
      <c r="G6" s="68"/>
      <c r="H6" s="68"/>
      <c r="I6" s="65" t="s">
        <v>26</v>
      </c>
      <c r="J6" s="69" t="s">
        <v>4</v>
      </c>
      <c r="K6" s="70" t="s">
        <v>5</v>
      </c>
      <c r="L6" s="69" t="s">
        <v>23</v>
      </c>
      <c r="M6" s="68" t="s">
        <v>11</v>
      </c>
    </row>
    <row r="7" spans="1:18" ht="75" x14ac:dyDescent="0.2">
      <c r="A7" s="67"/>
      <c r="B7" s="67"/>
      <c r="C7" s="67"/>
      <c r="D7" s="10" t="s">
        <v>2</v>
      </c>
      <c r="E7" s="10" t="s">
        <v>3</v>
      </c>
      <c r="F7" s="10" t="s">
        <v>24</v>
      </c>
      <c r="G7" s="10" t="s">
        <v>20</v>
      </c>
      <c r="H7" s="10" t="s">
        <v>25</v>
      </c>
      <c r="I7" s="66"/>
      <c r="J7" s="69"/>
      <c r="K7" s="70"/>
      <c r="L7" s="69"/>
      <c r="M7" s="68"/>
    </row>
    <row r="8" spans="1:18" ht="15.75" customHeight="1" x14ac:dyDescent="0.2">
      <c r="A8" s="12" t="s">
        <v>27</v>
      </c>
      <c r="B8" s="13"/>
      <c r="C8" s="14"/>
      <c r="D8" s="15"/>
      <c r="E8" s="15"/>
      <c r="F8" s="15"/>
      <c r="G8" s="15"/>
      <c r="H8" s="15"/>
      <c r="I8" s="15"/>
      <c r="J8" s="15"/>
      <c r="K8" s="15"/>
      <c r="L8" s="15"/>
      <c r="M8" s="16"/>
    </row>
    <row r="9" spans="1:18" ht="15" customHeight="1" x14ac:dyDescent="0.2">
      <c r="A9" s="17"/>
      <c r="B9" s="17" t="s">
        <v>28</v>
      </c>
      <c r="C9" s="17"/>
      <c r="D9" s="18"/>
      <c r="E9" s="18"/>
      <c r="F9" s="18"/>
      <c r="G9" s="18"/>
      <c r="H9" s="18"/>
      <c r="I9" s="18"/>
      <c r="J9" s="18"/>
      <c r="K9" s="18"/>
      <c r="L9" s="19">
        <v>226328.88393224316</v>
      </c>
      <c r="M9" s="25">
        <v>226328.88393224316</v>
      </c>
      <c r="O9" s="2"/>
      <c r="P9" s="2"/>
    </row>
    <row r="10" spans="1:18" ht="15" customHeight="1" x14ac:dyDescent="0.2">
      <c r="A10" s="17"/>
      <c r="B10" s="17"/>
      <c r="C10" s="20" t="s">
        <v>6</v>
      </c>
      <c r="D10" s="18"/>
      <c r="E10" s="18"/>
      <c r="F10" s="18"/>
      <c r="G10" s="18"/>
      <c r="H10" s="18"/>
      <c r="I10" s="18"/>
      <c r="J10" s="18"/>
      <c r="K10" s="18"/>
      <c r="L10" s="19">
        <v>221066.24945567257</v>
      </c>
      <c r="M10" s="25">
        <v>221066.24945567257</v>
      </c>
      <c r="O10" s="2"/>
      <c r="P10" s="2"/>
    </row>
    <row r="11" spans="1:18" ht="15" customHeight="1" x14ac:dyDescent="0.2">
      <c r="A11" s="17"/>
      <c r="B11" s="17"/>
      <c r="C11" s="20" t="s">
        <v>29</v>
      </c>
      <c r="D11" s="18"/>
      <c r="E11" s="18"/>
      <c r="F11" s="18"/>
      <c r="G11" s="18"/>
      <c r="H11" s="18"/>
      <c r="I11" s="18"/>
      <c r="J11" s="18"/>
      <c r="K11" s="18"/>
      <c r="L11" s="19">
        <v>5262.6344765705953</v>
      </c>
      <c r="M11" s="25">
        <v>5262.6344765705953</v>
      </c>
      <c r="O11" s="2"/>
      <c r="P11" s="2"/>
    </row>
    <row r="12" spans="1:18" ht="15" customHeight="1" x14ac:dyDescent="0.2">
      <c r="A12" s="22" t="s">
        <v>30</v>
      </c>
      <c r="B12" s="22"/>
      <c r="C12" s="22"/>
      <c r="D12" s="23"/>
      <c r="E12" s="23"/>
      <c r="F12" s="23"/>
      <c r="G12" s="23"/>
      <c r="H12" s="23"/>
      <c r="I12" s="23"/>
      <c r="J12" s="23"/>
      <c r="K12" s="23"/>
      <c r="L12" s="24">
        <v>226328.88393224316</v>
      </c>
      <c r="M12" s="26">
        <v>226328.88393224316</v>
      </c>
      <c r="O12" s="2"/>
      <c r="P12" s="2"/>
      <c r="Q12" s="2"/>
    </row>
    <row r="13" spans="1:18" ht="15.75" customHeight="1" x14ac:dyDescent="0.2">
      <c r="A13" s="80" t="s">
        <v>64</v>
      </c>
      <c r="B13" s="79"/>
      <c r="C13" s="79"/>
      <c r="D13" s="19"/>
      <c r="E13" s="19"/>
      <c r="F13" s="19"/>
      <c r="G13" s="19"/>
      <c r="H13" s="19"/>
      <c r="I13" s="19"/>
      <c r="J13" s="19"/>
      <c r="K13" s="19"/>
      <c r="L13" s="19"/>
      <c r="M13" s="25"/>
      <c r="O13" s="2"/>
      <c r="P13" s="2"/>
    </row>
    <row r="14" spans="1:18" ht="15" customHeight="1" x14ac:dyDescent="0.2">
      <c r="A14" s="17"/>
      <c r="B14" s="17" t="s">
        <v>7</v>
      </c>
      <c r="C14" s="17"/>
      <c r="D14" s="18"/>
      <c r="E14" s="18"/>
      <c r="F14" s="18"/>
      <c r="G14" s="19">
        <v>2907.4802292696404</v>
      </c>
      <c r="H14" s="18"/>
      <c r="I14" s="21">
        <v>2907.4802292696404</v>
      </c>
      <c r="J14" s="18"/>
      <c r="K14" s="18"/>
      <c r="L14" s="18"/>
      <c r="M14" s="27">
        <v>2907.4802292696404</v>
      </c>
      <c r="O14" s="2"/>
      <c r="P14" s="2"/>
      <c r="Q14" s="2"/>
      <c r="R14" s="3"/>
    </row>
    <row r="15" spans="1:18" ht="15" customHeight="1" x14ac:dyDescent="0.2">
      <c r="A15" s="22"/>
      <c r="B15" s="22" t="s">
        <v>31</v>
      </c>
      <c r="C15" s="22"/>
      <c r="D15" s="31">
        <v>67965.063484884129</v>
      </c>
      <c r="E15" s="32">
        <v>13553.236292437443</v>
      </c>
      <c r="F15" s="32">
        <v>135199.85000831998</v>
      </c>
      <c r="G15" s="31">
        <v>1287.70286764049</v>
      </c>
      <c r="H15" s="31">
        <v>4073.7496009137813</v>
      </c>
      <c r="I15" s="24">
        <v>222079.60225419584</v>
      </c>
      <c r="J15" s="23"/>
      <c r="K15" s="23"/>
      <c r="L15" s="23"/>
      <c r="M15" s="26">
        <v>222079.60225419584</v>
      </c>
      <c r="O15" s="2"/>
      <c r="P15" s="2"/>
      <c r="Q15" s="2"/>
    </row>
    <row r="16" spans="1:18" ht="15.75" customHeight="1" x14ac:dyDescent="0.2">
      <c r="A16" s="28" t="s">
        <v>32</v>
      </c>
      <c r="B16" s="17"/>
      <c r="C16" s="17"/>
      <c r="D16" s="19"/>
      <c r="E16" s="19"/>
      <c r="F16" s="19"/>
      <c r="G16" s="19"/>
      <c r="H16" s="19"/>
      <c r="I16" s="19"/>
      <c r="J16" s="19"/>
      <c r="K16" s="19"/>
      <c r="L16" s="19"/>
      <c r="M16" s="25"/>
      <c r="O16" s="2"/>
      <c r="P16" s="2"/>
    </row>
    <row r="17" spans="1:17" ht="15" customHeight="1" x14ac:dyDescent="0.2">
      <c r="A17" s="17"/>
      <c r="B17" s="17" t="s">
        <v>33</v>
      </c>
      <c r="C17" s="17"/>
      <c r="D17" s="19">
        <v>16712.454659014638</v>
      </c>
      <c r="E17" s="19">
        <v>12330.605096590167</v>
      </c>
      <c r="F17" s="19">
        <v>135124.30182307959</v>
      </c>
      <c r="G17" s="19">
        <v>1341.8014487776909</v>
      </c>
      <c r="H17" s="19">
        <v>4656.2320725496284</v>
      </c>
      <c r="I17" s="21">
        <v>170165.39510001172</v>
      </c>
      <c r="J17" s="19">
        <v>1959.5481850334284</v>
      </c>
      <c r="K17" s="18"/>
      <c r="L17" s="18"/>
      <c r="M17" s="25">
        <v>172124.94328504516</v>
      </c>
      <c r="O17" s="2"/>
      <c r="P17" s="2"/>
    </row>
    <row r="18" spans="1:17" ht="15" customHeight="1" x14ac:dyDescent="0.2">
      <c r="A18" s="17"/>
      <c r="B18" s="17" t="s">
        <v>34</v>
      </c>
      <c r="C18" s="17"/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21">
        <v>0</v>
      </c>
      <c r="J18" s="19">
        <v>0</v>
      </c>
      <c r="K18" s="18"/>
      <c r="L18" s="18"/>
      <c r="M18" s="25">
        <v>0</v>
      </c>
      <c r="O18" s="2"/>
      <c r="P18" s="2"/>
    </row>
    <row r="19" spans="1:17" ht="15" customHeight="1" x14ac:dyDescent="0.2">
      <c r="A19" s="17" t="s">
        <v>35</v>
      </c>
      <c r="B19" s="17"/>
      <c r="C19" s="17"/>
      <c r="D19" s="19">
        <v>16712.454659014638</v>
      </c>
      <c r="E19" s="19">
        <v>12330.605096590167</v>
      </c>
      <c r="F19" s="19">
        <v>135124.30182307959</v>
      </c>
      <c r="G19" s="19">
        <v>1341.8014487776909</v>
      </c>
      <c r="H19" s="19">
        <v>4656.2320725496284</v>
      </c>
      <c r="I19" s="21">
        <v>170165.39510001172</v>
      </c>
      <c r="J19" s="19">
        <v>1959.5481850334284</v>
      </c>
      <c r="K19" s="18"/>
      <c r="L19" s="18"/>
      <c r="M19" s="27">
        <v>172124.94328504516</v>
      </c>
      <c r="O19" s="2"/>
      <c r="P19" s="2"/>
      <c r="Q19" s="2"/>
    </row>
    <row r="20" spans="1:17" ht="15" customHeight="1" x14ac:dyDescent="0.2">
      <c r="A20" s="22"/>
      <c r="B20" s="30" t="s">
        <v>21</v>
      </c>
      <c r="C20" s="30"/>
      <c r="D20" s="31">
        <v>0</v>
      </c>
      <c r="E20" s="31">
        <v>0</v>
      </c>
      <c r="F20" s="31">
        <v>0</v>
      </c>
      <c r="G20" s="32">
        <v>1341.8014487776909</v>
      </c>
      <c r="H20" s="31">
        <v>0</v>
      </c>
      <c r="I20" s="60">
        <v>1341.8014487776909</v>
      </c>
      <c r="J20" s="31">
        <v>0</v>
      </c>
      <c r="K20" s="23"/>
      <c r="L20" s="23"/>
      <c r="M20" s="61">
        <v>1341.8014487776909</v>
      </c>
      <c r="O20" s="2"/>
      <c r="P20" s="2"/>
    </row>
    <row r="21" spans="1:17" ht="15.75" customHeight="1" x14ac:dyDescent="0.2">
      <c r="A21" s="28" t="s">
        <v>36</v>
      </c>
      <c r="B21" s="17"/>
      <c r="C21" s="17"/>
      <c r="D21" s="19"/>
      <c r="E21" s="19"/>
      <c r="F21" s="19"/>
      <c r="G21" s="19"/>
      <c r="H21" s="19"/>
      <c r="I21" s="19"/>
      <c r="J21" s="19"/>
      <c r="K21" s="19"/>
      <c r="L21" s="19"/>
      <c r="M21" s="25"/>
      <c r="O21" s="2"/>
      <c r="P21" s="2"/>
    </row>
    <row r="22" spans="1:17" ht="15" customHeight="1" x14ac:dyDescent="0.2">
      <c r="A22" s="17"/>
      <c r="B22" s="17" t="s">
        <v>8</v>
      </c>
      <c r="C22" s="17"/>
      <c r="D22" s="19">
        <v>0</v>
      </c>
      <c r="E22" s="19">
        <v>0</v>
      </c>
      <c r="F22" s="19">
        <v>0</v>
      </c>
      <c r="G22" s="19">
        <v>3.0341589284165704</v>
      </c>
      <c r="H22" s="19">
        <v>531.25760709822589</v>
      </c>
      <c r="I22" s="21">
        <v>534.29176602664245</v>
      </c>
      <c r="J22" s="19">
        <v>489.88704625835703</v>
      </c>
      <c r="K22" s="18"/>
      <c r="L22" s="18"/>
      <c r="M22" s="25">
        <v>1024.1788122849994</v>
      </c>
      <c r="O22" s="2"/>
      <c r="P22" s="2"/>
    </row>
    <row r="23" spans="1:17" ht="15" customHeight="1" x14ac:dyDescent="0.2">
      <c r="A23" s="17"/>
      <c r="B23" s="17" t="s">
        <v>9</v>
      </c>
      <c r="C23" s="17"/>
      <c r="D23" s="19">
        <v>51398.149686020624</v>
      </c>
      <c r="E23" s="19">
        <v>0</v>
      </c>
      <c r="F23" s="19">
        <v>100.16599935735576</v>
      </c>
      <c r="G23" s="19">
        <v>0</v>
      </c>
      <c r="H23" s="19">
        <v>0</v>
      </c>
      <c r="I23" s="21">
        <v>51498.31568537798</v>
      </c>
      <c r="J23" s="19">
        <v>0</v>
      </c>
      <c r="K23" s="18"/>
      <c r="L23" s="18"/>
      <c r="M23" s="25">
        <v>51498.31568537798</v>
      </c>
      <c r="O23" s="2"/>
      <c r="P23" s="2"/>
    </row>
    <row r="24" spans="1:17" ht="15" customHeight="1" x14ac:dyDescent="0.2">
      <c r="A24" s="17"/>
      <c r="B24" s="17" t="s">
        <v>10</v>
      </c>
      <c r="C24" s="17"/>
      <c r="D24" s="19">
        <v>0</v>
      </c>
      <c r="E24" s="19">
        <v>1681.4461495350224</v>
      </c>
      <c r="F24" s="19">
        <v>0</v>
      </c>
      <c r="G24" s="19">
        <v>0</v>
      </c>
      <c r="H24" s="19">
        <v>0</v>
      </c>
      <c r="I24" s="21">
        <v>1681.4461495350224</v>
      </c>
      <c r="J24" s="19">
        <v>0</v>
      </c>
      <c r="K24" s="18"/>
      <c r="L24" s="18"/>
      <c r="M24" s="25">
        <v>1681.4461495350224</v>
      </c>
      <c r="O24" s="2"/>
      <c r="P24" s="2"/>
    </row>
    <row r="25" spans="1:17" ht="47.1" customHeight="1" x14ac:dyDescent="0.2">
      <c r="A25" s="64" t="s">
        <v>37</v>
      </c>
      <c r="B25" s="64"/>
      <c r="C25" s="64"/>
      <c r="D25" s="31">
        <v>51398.149686020624</v>
      </c>
      <c r="E25" s="31">
        <v>1681.4461495350224</v>
      </c>
      <c r="F25" s="31">
        <v>100.16599935735576</v>
      </c>
      <c r="G25" s="31">
        <v>3.0341589284165704</v>
      </c>
      <c r="H25" s="31">
        <v>531.25760709822589</v>
      </c>
      <c r="I25" s="24">
        <v>53714.053600939646</v>
      </c>
      <c r="J25" s="31">
        <v>489.88704625835703</v>
      </c>
      <c r="K25" s="23"/>
      <c r="L25" s="23"/>
      <c r="M25" s="26">
        <v>54203.940647198004</v>
      </c>
      <c r="O25" s="2"/>
      <c r="P25" s="2"/>
      <c r="Q25" s="2"/>
    </row>
    <row r="26" spans="1:17" ht="27.75" customHeight="1" x14ac:dyDescent="0.2">
      <c r="A26" s="50" t="s">
        <v>38</v>
      </c>
      <c r="B26" s="51"/>
      <c r="C26" s="51"/>
      <c r="D26" s="42">
        <v>136075.66782991937</v>
      </c>
      <c r="E26" s="42">
        <v>27565.287538562632</v>
      </c>
      <c r="F26" s="42">
        <v>270424.31783075689</v>
      </c>
      <c r="G26" s="42">
        <v>5540.0187046162373</v>
      </c>
      <c r="H26" s="42">
        <v>9261.2392805616364</v>
      </c>
      <c r="I26" s="43">
        <v>448866.53118441685</v>
      </c>
      <c r="J26" s="42">
        <v>2449.4352312917854</v>
      </c>
      <c r="K26" s="42"/>
      <c r="L26" s="42">
        <v>226328.88393224316</v>
      </c>
      <c r="M26" s="48">
        <v>677644.85034795175</v>
      </c>
      <c r="O26" s="2"/>
      <c r="P26" s="2"/>
      <c r="Q26" s="2"/>
    </row>
    <row r="27" spans="1:17" ht="27.75" customHeight="1" x14ac:dyDescent="0.2">
      <c r="A27" s="4"/>
      <c r="B27" s="5"/>
      <c r="C27" s="5"/>
      <c r="D27" s="6"/>
      <c r="E27" s="6"/>
      <c r="F27" s="6"/>
      <c r="G27" s="6"/>
      <c r="H27" s="6"/>
      <c r="I27" s="7"/>
      <c r="J27" s="6"/>
      <c r="K27" s="6"/>
      <c r="L27" s="6"/>
      <c r="M27" s="29"/>
      <c r="O27" s="2"/>
      <c r="P27" s="2"/>
      <c r="Q27" s="2"/>
    </row>
    <row r="28" spans="1:17" ht="15" customHeight="1" x14ac:dyDescent="0.2">
      <c r="A28" s="73" t="s">
        <v>47</v>
      </c>
      <c r="B28" s="74"/>
      <c r="C28" s="75"/>
      <c r="D28" s="68" t="s">
        <v>22</v>
      </c>
      <c r="E28" s="68"/>
      <c r="F28" s="68"/>
      <c r="G28" s="68"/>
      <c r="H28" s="68"/>
      <c r="I28" s="65" t="s">
        <v>26</v>
      </c>
      <c r="J28" s="69" t="s">
        <v>4</v>
      </c>
      <c r="K28" s="70" t="s">
        <v>5</v>
      </c>
      <c r="L28" s="69" t="s">
        <v>39</v>
      </c>
      <c r="M28" s="63" t="s">
        <v>13</v>
      </c>
      <c r="O28" s="2"/>
      <c r="P28" s="2"/>
    </row>
    <row r="29" spans="1:17" ht="75" x14ac:dyDescent="0.2">
      <c r="A29" s="76"/>
      <c r="B29" s="77"/>
      <c r="C29" s="78"/>
      <c r="D29" s="10" t="s">
        <v>2</v>
      </c>
      <c r="E29" s="10" t="s">
        <v>3</v>
      </c>
      <c r="F29" s="10" t="s">
        <v>24</v>
      </c>
      <c r="G29" s="10" t="s">
        <v>20</v>
      </c>
      <c r="H29" s="10" t="s">
        <v>25</v>
      </c>
      <c r="I29" s="66"/>
      <c r="J29" s="69"/>
      <c r="K29" s="70"/>
      <c r="L29" s="69"/>
      <c r="M29" s="63"/>
      <c r="O29" s="2"/>
      <c r="P29" s="2"/>
    </row>
    <row r="30" spans="1:17" ht="15.75" customHeight="1" x14ac:dyDescent="0.25">
      <c r="A30" s="52" t="s">
        <v>27</v>
      </c>
      <c r="B30" s="53"/>
      <c r="C30" s="54"/>
      <c r="D30" s="34"/>
      <c r="E30" s="34"/>
      <c r="F30" s="34"/>
      <c r="G30" s="34"/>
      <c r="H30" s="34"/>
      <c r="I30" s="34"/>
      <c r="J30" s="35"/>
      <c r="K30" s="35"/>
      <c r="L30" s="35"/>
      <c r="M30" s="46"/>
      <c r="O30" s="2"/>
      <c r="P30" s="2"/>
    </row>
    <row r="31" spans="1:17" ht="15" customHeight="1" x14ac:dyDescent="0.2">
      <c r="A31" s="3"/>
      <c r="B31" s="3" t="s">
        <v>28</v>
      </c>
      <c r="C31" s="3"/>
      <c r="D31" s="37">
        <v>67965.063484884129</v>
      </c>
      <c r="E31" s="37">
        <v>13553.236292437443</v>
      </c>
      <c r="F31" s="37">
        <v>135199.85000831998</v>
      </c>
      <c r="G31" s="6">
        <v>5536.9845456878211</v>
      </c>
      <c r="H31" s="6">
        <v>4073.7496009137813</v>
      </c>
      <c r="I31" s="7">
        <v>226328.88393224316</v>
      </c>
      <c r="J31" s="38"/>
      <c r="K31" s="38"/>
      <c r="L31" s="38"/>
      <c r="M31" s="47">
        <v>226328.88393224316</v>
      </c>
      <c r="O31" s="2"/>
      <c r="P31" s="2"/>
    </row>
    <row r="32" spans="1:17" ht="15" customHeight="1" x14ac:dyDescent="0.2">
      <c r="A32" s="3"/>
      <c r="B32" s="3"/>
      <c r="C32" s="20" t="s">
        <v>40</v>
      </c>
      <c r="D32" s="37">
        <v>66903.499229797584</v>
      </c>
      <c r="E32" s="37">
        <v>12105.468173045219</v>
      </c>
      <c r="F32" s="37">
        <v>135124.30182307959</v>
      </c>
      <c r="G32" s="6">
        <v>3774.3982475491134</v>
      </c>
      <c r="H32" s="6">
        <v>3158.5819822010676</v>
      </c>
      <c r="I32" s="7">
        <v>221066.24945567257</v>
      </c>
      <c r="J32" s="38"/>
      <c r="K32" s="38"/>
      <c r="L32" s="38"/>
      <c r="M32" s="47">
        <v>221066.24945567257</v>
      </c>
      <c r="O32" s="2"/>
      <c r="P32" s="2"/>
    </row>
    <row r="33" spans="1:16" ht="15" customHeight="1" x14ac:dyDescent="0.2">
      <c r="A33" s="3"/>
      <c r="B33" s="3"/>
      <c r="C33" s="20" t="s">
        <v>41</v>
      </c>
      <c r="D33" s="37">
        <v>1061.5642550865521</v>
      </c>
      <c r="E33" s="37">
        <v>1447.7681193922244</v>
      </c>
      <c r="F33" s="37">
        <v>75.548185240397501</v>
      </c>
      <c r="G33" s="6">
        <v>1762.5862981387074</v>
      </c>
      <c r="H33" s="6">
        <v>915.16761871271387</v>
      </c>
      <c r="I33" s="7">
        <v>5262.6344765705953</v>
      </c>
      <c r="J33" s="38"/>
      <c r="K33" s="38"/>
      <c r="L33" s="38"/>
      <c r="M33" s="47">
        <v>5262.6344765705953</v>
      </c>
      <c r="O33" s="2"/>
      <c r="P33" s="2"/>
    </row>
    <row r="34" spans="1:16" ht="15" customHeight="1" x14ac:dyDescent="0.2">
      <c r="A34" s="40" t="s">
        <v>42</v>
      </c>
      <c r="B34" s="40"/>
      <c r="C34" s="40"/>
      <c r="D34" s="41">
        <v>67965.063484884129</v>
      </c>
      <c r="E34" s="41">
        <v>13553.236292437443</v>
      </c>
      <c r="F34" s="41">
        <v>135199.85000831998</v>
      </c>
      <c r="G34" s="42">
        <v>5536.9845456878211</v>
      </c>
      <c r="H34" s="42">
        <v>4073.7496009137813</v>
      </c>
      <c r="I34" s="43">
        <v>226328.88393224316</v>
      </c>
      <c r="J34" s="44"/>
      <c r="K34" s="44"/>
      <c r="L34" s="44"/>
      <c r="M34" s="48">
        <v>226328.88393224316</v>
      </c>
      <c r="O34" s="2"/>
      <c r="P34" s="2"/>
    </row>
    <row r="35" spans="1:16" ht="15.75" customHeight="1" x14ac:dyDescent="0.25">
      <c r="A35" s="39" t="s">
        <v>43</v>
      </c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47"/>
      <c r="O35" s="2"/>
      <c r="P35" s="2"/>
    </row>
    <row r="36" spans="1:16" ht="15" customHeight="1" x14ac:dyDescent="0.2">
      <c r="A36" s="3"/>
      <c r="B36" s="3" t="s">
        <v>12</v>
      </c>
      <c r="C36" s="3"/>
      <c r="D36" s="6">
        <v>145.5408601511316</v>
      </c>
      <c r="E36" s="6">
        <v>458.81495368774546</v>
      </c>
      <c r="F36" s="6">
        <v>24.617814116978323</v>
      </c>
      <c r="G36" s="6">
        <v>0</v>
      </c>
      <c r="H36" s="6">
        <v>1113.7400787340728</v>
      </c>
      <c r="I36" s="7">
        <v>1742.7137066899281</v>
      </c>
      <c r="J36" s="6">
        <v>1164.766522579712</v>
      </c>
      <c r="K36" s="38"/>
      <c r="L36" s="38"/>
      <c r="M36" s="49">
        <v>2907.4802292696404</v>
      </c>
      <c r="O36" s="2"/>
      <c r="P36" s="2"/>
    </row>
    <row r="37" spans="1:16" ht="15" customHeight="1" x14ac:dyDescent="0.2">
      <c r="A37" s="40"/>
      <c r="B37" s="40" t="s">
        <v>44</v>
      </c>
      <c r="C37" s="40"/>
      <c r="D37" s="42">
        <v>67965.063484884129</v>
      </c>
      <c r="E37" s="42">
        <v>13553.236292437443</v>
      </c>
      <c r="F37" s="42">
        <v>135199.85000831998</v>
      </c>
      <c r="G37" s="42">
        <v>3.0341589284165704</v>
      </c>
      <c r="H37" s="42">
        <v>4073.7496009137813</v>
      </c>
      <c r="I37" s="45">
        <v>220794.93354548374</v>
      </c>
      <c r="J37" s="41">
        <v>1284.6687087120733</v>
      </c>
      <c r="K37" s="44"/>
      <c r="L37" s="44"/>
      <c r="M37" s="48">
        <v>222079.60225419581</v>
      </c>
      <c r="O37" s="2"/>
      <c r="P37" s="2"/>
    </row>
    <row r="38" spans="1:16" ht="15.75" customHeight="1" x14ac:dyDescent="0.25">
      <c r="A38" s="39" t="s">
        <v>32</v>
      </c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47"/>
      <c r="O38" s="2"/>
      <c r="P38" s="2"/>
    </row>
    <row r="39" spans="1:16" ht="15" customHeight="1" x14ac:dyDescent="0.2">
      <c r="A39" s="3"/>
      <c r="B39" s="3" t="s">
        <v>33</v>
      </c>
      <c r="C39" s="3"/>
      <c r="D39" s="38"/>
      <c r="E39" s="38"/>
      <c r="F39" s="38"/>
      <c r="G39" s="38"/>
      <c r="H39" s="38"/>
      <c r="I39" s="38"/>
      <c r="J39" s="38"/>
      <c r="K39" s="38"/>
      <c r="L39" s="6">
        <v>172124.94328504516</v>
      </c>
      <c r="M39" s="47">
        <v>172124.94328504516</v>
      </c>
      <c r="O39" s="2"/>
      <c r="P39" s="2"/>
    </row>
    <row r="40" spans="1:16" ht="15" customHeight="1" x14ac:dyDescent="0.2">
      <c r="A40" s="3"/>
      <c r="B40" s="3" t="s">
        <v>34</v>
      </c>
      <c r="C40" s="3"/>
      <c r="D40" s="38"/>
      <c r="E40" s="38"/>
      <c r="F40" s="38"/>
      <c r="G40" s="38"/>
      <c r="H40" s="38"/>
      <c r="I40" s="38"/>
      <c r="J40" s="38"/>
      <c r="K40" s="38"/>
      <c r="L40" s="6">
        <v>0</v>
      </c>
      <c r="M40" s="47">
        <v>0</v>
      </c>
      <c r="O40" s="2"/>
      <c r="P40" s="2"/>
    </row>
    <row r="41" spans="1:16" ht="15" customHeight="1" x14ac:dyDescent="0.2">
      <c r="A41" s="40" t="s">
        <v>35</v>
      </c>
      <c r="B41" s="40"/>
      <c r="C41" s="40"/>
      <c r="D41" s="44"/>
      <c r="E41" s="44"/>
      <c r="F41" s="44"/>
      <c r="G41" s="44"/>
      <c r="H41" s="44"/>
      <c r="I41" s="44"/>
      <c r="J41" s="44"/>
      <c r="K41" s="44"/>
      <c r="L41" s="42">
        <v>172124.94328504516</v>
      </c>
      <c r="M41" s="48">
        <v>172124.94328504516</v>
      </c>
      <c r="O41" s="2"/>
      <c r="P41" s="2"/>
    </row>
    <row r="42" spans="1:16" ht="15.75" customHeight="1" x14ac:dyDescent="0.25">
      <c r="A42" s="39" t="s">
        <v>36</v>
      </c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47"/>
      <c r="O42" s="2"/>
      <c r="P42" s="2"/>
    </row>
    <row r="43" spans="1:16" ht="15.75" customHeight="1" x14ac:dyDescent="0.2">
      <c r="A43" s="17"/>
      <c r="B43" s="17" t="s">
        <v>8</v>
      </c>
      <c r="C43" s="17"/>
      <c r="D43" s="38"/>
      <c r="E43" s="38"/>
      <c r="F43" s="38"/>
      <c r="G43" s="38"/>
      <c r="H43" s="38"/>
      <c r="I43" s="38"/>
      <c r="J43" s="38"/>
      <c r="K43" s="38"/>
      <c r="L43" s="6">
        <v>1024.1788122849994</v>
      </c>
      <c r="M43" s="47">
        <v>1024.1788122849994</v>
      </c>
      <c r="O43" s="2"/>
      <c r="P43" s="2"/>
    </row>
    <row r="44" spans="1:16" ht="15.75" customHeight="1" x14ac:dyDescent="0.2">
      <c r="A44" s="17"/>
      <c r="B44" s="17" t="s">
        <v>9</v>
      </c>
      <c r="C44" s="17"/>
      <c r="D44" s="38"/>
      <c r="E44" s="38"/>
      <c r="F44" s="38"/>
      <c r="G44" s="38"/>
      <c r="H44" s="38"/>
      <c r="I44" s="38"/>
      <c r="J44" s="38"/>
      <c r="K44" s="38"/>
      <c r="L44" s="6">
        <v>51498.31568537798</v>
      </c>
      <c r="M44" s="47">
        <v>51498.31568537798</v>
      </c>
      <c r="O44" s="2"/>
      <c r="P44" s="2"/>
    </row>
    <row r="45" spans="1:16" ht="15.75" customHeight="1" x14ac:dyDescent="0.2">
      <c r="A45" s="17"/>
      <c r="B45" s="17" t="s">
        <v>10</v>
      </c>
      <c r="C45" s="17"/>
      <c r="D45" s="38"/>
      <c r="E45" s="38"/>
      <c r="F45" s="38"/>
      <c r="G45" s="38"/>
      <c r="H45" s="38"/>
      <c r="I45" s="38"/>
      <c r="J45" s="38"/>
      <c r="K45" s="6">
        <v>1681.4461495350224</v>
      </c>
      <c r="L45" s="38"/>
      <c r="M45" s="47">
        <v>1681.4461495350224</v>
      </c>
      <c r="O45" s="2"/>
      <c r="P45" s="2"/>
    </row>
    <row r="46" spans="1:16" ht="47.1" customHeight="1" x14ac:dyDescent="0.2">
      <c r="A46" s="64" t="s">
        <v>37</v>
      </c>
      <c r="B46" s="64"/>
      <c r="C46" s="64"/>
      <c r="D46" s="44"/>
      <c r="E46" s="44"/>
      <c r="F46" s="44"/>
      <c r="G46" s="44"/>
      <c r="H46" s="44"/>
      <c r="I46" s="44"/>
      <c r="J46" s="44"/>
      <c r="K46" s="42">
        <v>1681.4461495350224</v>
      </c>
      <c r="L46" s="42">
        <v>52522.494497662978</v>
      </c>
      <c r="M46" s="48">
        <v>54203.940647198004</v>
      </c>
      <c r="O46" s="2"/>
      <c r="P46" s="2"/>
    </row>
    <row r="47" spans="1:16" s="8" customFormat="1" ht="23.25" customHeight="1" x14ac:dyDescent="0.2">
      <c r="A47" s="50" t="s">
        <v>45</v>
      </c>
      <c r="B47" s="51"/>
      <c r="C47" s="51"/>
      <c r="D47" s="42">
        <v>136075.66782991937</v>
      </c>
      <c r="E47" s="42">
        <v>27565.287538562632</v>
      </c>
      <c r="F47" s="42">
        <v>270424.31783075689</v>
      </c>
      <c r="G47" s="42">
        <v>5540.0187046162373</v>
      </c>
      <c r="H47" s="42">
        <v>9261.2392805616364</v>
      </c>
      <c r="I47" s="43">
        <v>448866.53118441685</v>
      </c>
      <c r="J47" s="42">
        <v>2449.4352312917854</v>
      </c>
      <c r="K47" s="42">
        <v>1681.4461495350224</v>
      </c>
      <c r="L47" s="42">
        <v>224647.43778270815</v>
      </c>
      <c r="M47" s="48">
        <v>677644.85034795187</v>
      </c>
      <c r="N47" s="1"/>
      <c r="O47" s="2"/>
      <c r="P47" s="2"/>
    </row>
    <row r="48" spans="1:16" x14ac:dyDescent="0.2">
      <c r="A48" s="58" t="s">
        <v>59</v>
      </c>
      <c r="F48" s="2"/>
    </row>
    <row r="49" spans="1:1" x14ac:dyDescent="0.2">
      <c r="A49" s="57" t="s">
        <v>58</v>
      </c>
    </row>
    <row r="50" spans="1:1" x14ac:dyDescent="0.2">
      <c r="A50" s="59" t="s">
        <v>60</v>
      </c>
    </row>
    <row r="51" spans="1:1" x14ac:dyDescent="0.2">
      <c r="A51" s="57"/>
    </row>
  </sheetData>
  <mergeCells count="16">
    <mergeCell ref="A46:C46"/>
    <mergeCell ref="M6:M7"/>
    <mergeCell ref="A25:C25"/>
    <mergeCell ref="A28:C29"/>
    <mergeCell ref="D28:H28"/>
    <mergeCell ref="I28:I29"/>
    <mergeCell ref="J28:J29"/>
    <mergeCell ref="K28:K29"/>
    <mergeCell ref="L28:L29"/>
    <mergeCell ref="M28:M29"/>
    <mergeCell ref="A6:C7"/>
    <mergeCell ref="D6:H6"/>
    <mergeCell ref="I6:I7"/>
    <mergeCell ref="J6:J7"/>
    <mergeCell ref="K6:K7"/>
    <mergeCell ref="L6:L7"/>
  </mergeCells>
  <pageMargins left="0.25" right="0.25" top="0.75" bottom="0.75" header="0.3" footer="0.3"/>
  <pageSetup paperSize="274" scale="74" fitToHeight="0" orientation="landscape" r:id="rId1"/>
  <headerFooter>
    <oddFooter>&amp;L&amp;"-,Italic"A.0 Supply and Use Table&amp;R&amp;P of &amp;N</oddFooter>
  </headerFooter>
  <rowBreaks count="1" manualBreakCount="1">
    <brk id="2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4DC8A-7FBE-4274-9778-6230D5DCD629}">
  <dimension ref="A1:R51"/>
  <sheetViews>
    <sheetView showGridLines="0" zoomScale="90" zoomScaleNormal="90" zoomScaleSheetLayoutView="90" workbookViewId="0"/>
  </sheetViews>
  <sheetFormatPr defaultColWidth="9" defaultRowHeight="15" x14ac:dyDescent="0.2"/>
  <cols>
    <col min="1" max="1" width="2" style="1" customWidth="1"/>
    <col min="2" max="2" width="2.5" style="1" customWidth="1"/>
    <col min="3" max="3" width="27.75" style="1" customWidth="1"/>
    <col min="4" max="4" width="19" style="1" customWidth="1"/>
    <col min="5" max="5" width="14.125" style="1" customWidth="1"/>
    <col min="6" max="6" width="15.375" style="1" customWidth="1"/>
    <col min="7" max="7" width="14.5" style="1" customWidth="1"/>
    <col min="8" max="8" width="13.75" style="1" customWidth="1"/>
    <col min="9" max="9" width="13.875" style="1" customWidth="1"/>
    <col min="10" max="10" width="13.5" style="1" customWidth="1"/>
    <col min="11" max="11" width="15.625" style="1" customWidth="1"/>
    <col min="12" max="12" width="12.75" style="1" customWidth="1"/>
    <col min="13" max="13" width="13.5" style="1" customWidth="1"/>
    <col min="14" max="14" width="9" style="1"/>
    <col min="15" max="15" width="10.625" style="1" bestFit="1" customWidth="1"/>
    <col min="16" max="16" width="9" style="1"/>
    <col min="17" max="17" width="9.375" style="1" bestFit="1" customWidth="1"/>
    <col min="18" max="16384" width="9" style="1"/>
  </cols>
  <sheetData>
    <row r="1" spans="1:18" ht="15.75" x14ac:dyDescent="0.25">
      <c r="A1" s="9" t="s">
        <v>61</v>
      </c>
    </row>
    <row r="2" spans="1:18" ht="15.75" x14ac:dyDescent="0.25">
      <c r="A2" s="9" t="s">
        <v>1</v>
      </c>
    </row>
    <row r="3" spans="1:18" ht="15.75" x14ac:dyDescent="0.25">
      <c r="A3" s="11" t="s">
        <v>49</v>
      </c>
    </row>
    <row r="4" spans="1:18" ht="15.75" x14ac:dyDescent="0.25">
      <c r="A4" s="9" t="s">
        <v>65</v>
      </c>
    </row>
    <row r="6" spans="1:18" ht="15" customHeight="1" x14ac:dyDescent="0.2">
      <c r="A6" s="67" t="s">
        <v>46</v>
      </c>
      <c r="B6" s="67"/>
      <c r="C6" s="67"/>
      <c r="D6" s="68" t="s">
        <v>22</v>
      </c>
      <c r="E6" s="68"/>
      <c r="F6" s="68"/>
      <c r="G6" s="68"/>
      <c r="H6" s="68"/>
      <c r="I6" s="65" t="s">
        <v>26</v>
      </c>
      <c r="J6" s="69" t="s">
        <v>4</v>
      </c>
      <c r="K6" s="70" t="s">
        <v>5</v>
      </c>
      <c r="L6" s="69" t="s">
        <v>23</v>
      </c>
      <c r="M6" s="68" t="s">
        <v>11</v>
      </c>
    </row>
    <row r="7" spans="1:18" ht="75" x14ac:dyDescent="0.2">
      <c r="A7" s="67"/>
      <c r="B7" s="67"/>
      <c r="C7" s="67"/>
      <c r="D7" s="10" t="s">
        <v>2</v>
      </c>
      <c r="E7" s="10" t="s">
        <v>3</v>
      </c>
      <c r="F7" s="10" t="s">
        <v>24</v>
      </c>
      <c r="G7" s="10" t="s">
        <v>20</v>
      </c>
      <c r="H7" s="10" t="s">
        <v>25</v>
      </c>
      <c r="I7" s="66"/>
      <c r="J7" s="69"/>
      <c r="K7" s="70"/>
      <c r="L7" s="69"/>
      <c r="M7" s="68"/>
    </row>
    <row r="8" spans="1:18" ht="15.75" customHeight="1" x14ac:dyDescent="0.2">
      <c r="A8" s="12" t="s">
        <v>27</v>
      </c>
      <c r="B8" s="13"/>
      <c r="C8" s="14"/>
      <c r="D8" s="15"/>
      <c r="E8" s="15"/>
      <c r="F8" s="15"/>
      <c r="G8" s="15"/>
      <c r="H8" s="15"/>
      <c r="I8" s="15"/>
      <c r="J8" s="15"/>
      <c r="K8" s="15"/>
      <c r="L8" s="15"/>
      <c r="M8" s="16"/>
    </row>
    <row r="9" spans="1:18" ht="15" customHeight="1" x14ac:dyDescent="0.2">
      <c r="A9" s="17"/>
      <c r="B9" s="17" t="s">
        <v>28</v>
      </c>
      <c r="C9" s="17"/>
      <c r="D9" s="18"/>
      <c r="E9" s="18"/>
      <c r="F9" s="18"/>
      <c r="G9" s="18"/>
      <c r="H9" s="18"/>
      <c r="I9" s="18"/>
      <c r="J9" s="18"/>
      <c r="K9" s="18"/>
      <c r="L9" s="19">
        <v>200767.25892273529</v>
      </c>
      <c r="M9" s="25">
        <v>200767.25892273529</v>
      </c>
      <c r="O9" s="2"/>
      <c r="P9" s="2"/>
    </row>
    <row r="10" spans="1:18" ht="15" customHeight="1" x14ac:dyDescent="0.2">
      <c r="A10" s="17"/>
      <c r="B10" s="17"/>
      <c r="C10" s="20" t="s">
        <v>6</v>
      </c>
      <c r="D10" s="18"/>
      <c r="E10" s="18"/>
      <c r="F10" s="18"/>
      <c r="G10" s="18"/>
      <c r="H10" s="18"/>
      <c r="I10" s="18"/>
      <c r="J10" s="18"/>
      <c r="K10" s="18"/>
      <c r="L10" s="19">
        <v>196879.1009283785</v>
      </c>
      <c r="M10" s="25">
        <v>196879.1009283785</v>
      </c>
      <c r="O10" s="2"/>
      <c r="P10" s="2"/>
    </row>
    <row r="11" spans="1:18" ht="15" customHeight="1" x14ac:dyDescent="0.2">
      <c r="A11" s="17"/>
      <c r="B11" s="17"/>
      <c r="C11" s="20" t="s">
        <v>29</v>
      </c>
      <c r="D11" s="18"/>
      <c r="E11" s="18"/>
      <c r="F11" s="18"/>
      <c r="G11" s="18"/>
      <c r="H11" s="18"/>
      <c r="I11" s="18"/>
      <c r="J11" s="18"/>
      <c r="K11" s="18"/>
      <c r="L11" s="19">
        <v>3888.1579943568004</v>
      </c>
      <c r="M11" s="25">
        <v>3888.1579943568004</v>
      </c>
      <c r="O11" s="2"/>
      <c r="P11" s="2"/>
    </row>
    <row r="12" spans="1:18" ht="15" customHeight="1" x14ac:dyDescent="0.2">
      <c r="A12" s="22" t="s">
        <v>30</v>
      </c>
      <c r="B12" s="22"/>
      <c r="C12" s="22"/>
      <c r="D12" s="23"/>
      <c r="E12" s="23"/>
      <c r="F12" s="23"/>
      <c r="G12" s="23"/>
      <c r="H12" s="23"/>
      <c r="I12" s="23"/>
      <c r="J12" s="23"/>
      <c r="K12" s="23"/>
      <c r="L12" s="24">
        <v>200767.25892273529</v>
      </c>
      <c r="M12" s="26">
        <v>200767.25892273529</v>
      </c>
      <c r="O12" s="2"/>
      <c r="P12" s="2"/>
      <c r="Q12" s="2"/>
    </row>
    <row r="13" spans="1:18" ht="15.75" customHeight="1" x14ac:dyDescent="0.2">
      <c r="A13" s="80" t="s">
        <v>64</v>
      </c>
      <c r="B13" s="17"/>
      <c r="C13" s="17"/>
      <c r="D13" s="19"/>
      <c r="E13" s="19"/>
      <c r="F13" s="19"/>
      <c r="G13" s="19"/>
      <c r="H13" s="19"/>
      <c r="I13" s="19"/>
      <c r="J13" s="19"/>
      <c r="K13" s="19"/>
      <c r="L13" s="19"/>
      <c r="M13" s="25"/>
      <c r="O13" s="2"/>
      <c r="P13" s="2"/>
    </row>
    <row r="14" spans="1:18" ht="15" customHeight="1" x14ac:dyDescent="0.2">
      <c r="A14" s="17"/>
      <c r="B14" s="17" t="s">
        <v>7</v>
      </c>
      <c r="C14" s="17"/>
      <c r="D14" s="18"/>
      <c r="E14" s="18"/>
      <c r="F14" s="18"/>
      <c r="G14" s="19">
        <v>1836.7461865626626</v>
      </c>
      <c r="H14" s="18"/>
      <c r="I14" s="21">
        <v>1836.7461865626626</v>
      </c>
      <c r="J14" s="18"/>
      <c r="K14" s="18"/>
      <c r="L14" s="18"/>
      <c r="M14" s="27">
        <v>1836.7461865626626</v>
      </c>
      <c r="O14" s="2"/>
      <c r="P14" s="2"/>
      <c r="Q14" s="2"/>
      <c r="R14" s="3"/>
    </row>
    <row r="15" spans="1:18" ht="15" customHeight="1" x14ac:dyDescent="0.2">
      <c r="A15" s="22"/>
      <c r="B15" s="22" t="s">
        <v>31</v>
      </c>
      <c r="C15" s="22"/>
      <c r="D15" s="31">
        <v>67910.314977599308</v>
      </c>
      <c r="E15" s="32">
        <v>9930.6797143679996</v>
      </c>
      <c r="F15" s="32">
        <v>115275.47647968</v>
      </c>
      <c r="G15" s="31">
        <v>851.22891691481891</v>
      </c>
      <c r="H15" s="31">
        <v>4277.3683645704896</v>
      </c>
      <c r="I15" s="24">
        <v>198245.06845313261</v>
      </c>
      <c r="J15" s="23"/>
      <c r="K15" s="23"/>
      <c r="L15" s="23"/>
      <c r="M15" s="26">
        <v>198245.06845313261</v>
      </c>
      <c r="O15" s="2"/>
      <c r="P15" s="2"/>
      <c r="Q15" s="2"/>
    </row>
    <row r="16" spans="1:18" ht="15.75" customHeight="1" x14ac:dyDescent="0.2">
      <c r="A16" s="28" t="s">
        <v>32</v>
      </c>
      <c r="B16" s="17"/>
      <c r="C16" s="17"/>
      <c r="D16" s="19"/>
      <c r="E16" s="19"/>
      <c r="F16" s="19"/>
      <c r="G16" s="19"/>
      <c r="H16" s="19"/>
      <c r="I16" s="19"/>
      <c r="J16" s="19"/>
      <c r="K16" s="19"/>
      <c r="L16" s="19"/>
      <c r="M16" s="25"/>
      <c r="O16" s="2"/>
      <c r="P16" s="2"/>
    </row>
    <row r="17" spans="1:17" ht="15" customHeight="1" x14ac:dyDescent="0.2">
      <c r="A17" s="17"/>
      <c r="B17" s="17" t="s">
        <v>33</v>
      </c>
      <c r="C17" s="17"/>
      <c r="D17" s="19">
        <v>18786.91852466562</v>
      </c>
      <c r="E17" s="19">
        <v>9101.9132410269995</v>
      </c>
      <c r="F17" s="19">
        <v>115210.78699824</v>
      </c>
      <c r="G17" s="19">
        <v>685.44428304003009</v>
      </c>
      <c r="H17" s="19">
        <v>4391.7872430060106</v>
      </c>
      <c r="I17" s="21">
        <v>148176.85028997867</v>
      </c>
      <c r="J17" s="19">
        <v>1542.0861475491038</v>
      </c>
      <c r="K17" s="18"/>
      <c r="L17" s="18"/>
      <c r="M17" s="25">
        <v>149718.93643752777</v>
      </c>
      <c r="O17" s="2"/>
      <c r="P17" s="2"/>
    </row>
    <row r="18" spans="1:17" ht="15" customHeight="1" x14ac:dyDescent="0.2">
      <c r="A18" s="17"/>
      <c r="B18" s="17" t="s">
        <v>34</v>
      </c>
      <c r="C18" s="17"/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21">
        <v>0</v>
      </c>
      <c r="J18" s="19">
        <v>0</v>
      </c>
      <c r="K18" s="18"/>
      <c r="L18" s="18"/>
      <c r="M18" s="25">
        <v>0</v>
      </c>
      <c r="O18" s="2"/>
      <c r="P18" s="2"/>
    </row>
    <row r="19" spans="1:17" ht="15" customHeight="1" x14ac:dyDescent="0.2">
      <c r="A19" s="17" t="s">
        <v>35</v>
      </c>
      <c r="B19" s="17"/>
      <c r="C19" s="17"/>
      <c r="D19" s="19">
        <v>18786.91852466562</v>
      </c>
      <c r="E19" s="19">
        <v>9101.9132410269995</v>
      </c>
      <c r="F19" s="19">
        <v>115210.78699824</v>
      </c>
      <c r="G19" s="19">
        <v>685.44428304003009</v>
      </c>
      <c r="H19" s="19">
        <v>4391.7872430060106</v>
      </c>
      <c r="I19" s="21">
        <v>148176.85028997867</v>
      </c>
      <c r="J19" s="19">
        <v>1542.0861475491038</v>
      </c>
      <c r="K19" s="18"/>
      <c r="L19" s="18"/>
      <c r="M19" s="27">
        <v>149718.93643752777</v>
      </c>
      <c r="O19" s="2"/>
      <c r="P19" s="2"/>
      <c r="Q19" s="2"/>
    </row>
    <row r="20" spans="1:17" ht="15" customHeight="1" x14ac:dyDescent="0.2">
      <c r="A20" s="22"/>
      <c r="B20" s="30" t="s">
        <v>21</v>
      </c>
      <c r="C20" s="30"/>
      <c r="D20" s="31">
        <v>0</v>
      </c>
      <c r="E20" s="31">
        <v>0</v>
      </c>
      <c r="F20" s="31">
        <v>0</v>
      </c>
      <c r="G20" s="32">
        <v>685.44428304003009</v>
      </c>
      <c r="H20" s="31">
        <v>0</v>
      </c>
      <c r="I20" s="60">
        <v>0</v>
      </c>
      <c r="J20" s="32">
        <v>0</v>
      </c>
      <c r="K20" s="23"/>
      <c r="L20" s="23"/>
      <c r="M20" s="61">
        <v>0</v>
      </c>
      <c r="O20" s="2"/>
      <c r="P20" s="2"/>
    </row>
    <row r="21" spans="1:17" ht="15.75" customHeight="1" x14ac:dyDescent="0.2">
      <c r="A21" s="28" t="s">
        <v>36</v>
      </c>
      <c r="B21" s="17"/>
      <c r="C21" s="17"/>
      <c r="D21" s="19"/>
      <c r="E21" s="19"/>
      <c r="F21" s="19"/>
      <c r="G21" s="19"/>
      <c r="H21" s="19"/>
      <c r="I21" s="19"/>
      <c r="J21" s="19"/>
      <c r="K21" s="19"/>
      <c r="L21" s="19"/>
      <c r="M21" s="25"/>
      <c r="O21" s="2"/>
      <c r="P21" s="2"/>
    </row>
    <row r="22" spans="1:17" ht="15" customHeight="1" x14ac:dyDescent="0.2">
      <c r="A22" s="17"/>
      <c r="B22" s="17" t="s">
        <v>8</v>
      </c>
      <c r="C22" s="17"/>
      <c r="D22" s="19">
        <v>0</v>
      </c>
      <c r="E22" s="19">
        <v>0</v>
      </c>
      <c r="F22" s="19">
        <v>0</v>
      </c>
      <c r="G22" s="19">
        <v>2.3647209617336622</v>
      </c>
      <c r="H22" s="19">
        <v>500.34654806553408</v>
      </c>
      <c r="I22" s="21">
        <v>502.71126902726775</v>
      </c>
      <c r="J22" s="19">
        <v>0</v>
      </c>
      <c r="K22" s="18"/>
      <c r="L22" s="18"/>
      <c r="M22" s="25">
        <v>502.71126902726775</v>
      </c>
      <c r="O22" s="2"/>
      <c r="P22" s="2"/>
    </row>
    <row r="23" spans="1:17" ht="15" customHeight="1" x14ac:dyDescent="0.2">
      <c r="A23" s="17"/>
      <c r="B23" s="17" t="s">
        <v>9</v>
      </c>
      <c r="C23" s="17"/>
      <c r="D23" s="19">
        <v>49223.630863728911</v>
      </c>
      <c r="E23" s="19">
        <v>0</v>
      </c>
      <c r="F23" s="19">
        <v>80.810365038589225</v>
      </c>
      <c r="G23" s="19">
        <v>0</v>
      </c>
      <c r="H23" s="19">
        <v>0</v>
      </c>
      <c r="I23" s="21">
        <v>49304.4412287675</v>
      </c>
      <c r="J23" s="19">
        <v>0</v>
      </c>
      <c r="K23" s="18"/>
      <c r="L23" s="18"/>
      <c r="M23" s="25">
        <v>49304.4412287675</v>
      </c>
      <c r="O23" s="2"/>
      <c r="P23" s="2"/>
    </row>
    <row r="24" spans="1:17" ht="15" customHeight="1" x14ac:dyDescent="0.2">
      <c r="A24" s="17"/>
      <c r="B24" s="17" t="s">
        <v>10</v>
      </c>
      <c r="C24" s="17"/>
      <c r="D24" s="19">
        <v>0</v>
      </c>
      <c r="E24" s="19">
        <v>1241.1699874127717</v>
      </c>
      <c r="F24" s="19">
        <v>0</v>
      </c>
      <c r="G24" s="19">
        <v>0</v>
      </c>
      <c r="H24" s="19">
        <v>0</v>
      </c>
      <c r="I24" s="21">
        <v>1241.1699874127717</v>
      </c>
      <c r="J24" s="19">
        <v>0</v>
      </c>
      <c r="K24" s="18"/>
      <c r="L24" s="18"/>
      <c r="M24" s="25">
        <v>1241.1699874127717</v>
      </c>
      <c r="O24" s="2"/>
      <c r="P24" s="2"/>
    </row>
    <row r="25" spans="1:17" ht="47.1" customHeight="1" x14ac:dyDescent="0.2">
      <c r="A25" s="64" t="s">
        <v>37</v>
      </c>
      <c r="B25" s="64"/>
      <c r="C25" s="64"/>
      <c r="D25" s="31">
        <v>49223.630863728911</v>
      </c>
      <c r="E25" s="31">
        <v>1241.1699874127717</v>
      </c>
      <c r="F25" s="31">
        <v>80.810365038589225</v>
      </c>
      <c r="G25" s="31">
        <v>2.3647209617336622</v>
      </c>
      <c r="H25" s="31">
        <v>500.34654806553408</v>
      </c>
      <c r="I25" s="24">
        <v>51048.322485207544</v>
      </c>
      <c r="J25" s="31">
        <v>0</v>
      </c>
      <c r="K25" s="23"/>
      <c r="L25" s="23"/>
      <c r="M25" s="26">
        <v>51048.322485207544</v>
      </c>
      <c r="O25" s="2"/>
      <c r="P25" s="2"/>
      <c r="Q25" s="2"/>
    </row>
    <row r="26" spans="1:17" ht="27.75" customHeight="1" x14ac:dyDescent="0.2">
      <c r="A26" s="50" t="s">
        <v>38</v>
      </c>
      <c r="B26" s="51"/>
      <c r="C26" s="51"/>
      <c r="D26" s="42">
        <v>135920.86436599382</v>
      </c>
      <c r="E26" s="42">
        <v>20273.762942807771</v>
      </c>
      <c r="F26" s="42">
        <v>230567.07384295861</v>
      </c>
      <c r="G26" s="42">
        <v>3375.7841074792459</v>
      </c>
      <c r="H26" s="42">
        <v>9169.5021556420343</v>
      </c>
      <c r="I26" s="43">
        <v>399306.98741488147</v>
      </c>
      <c r="J26" s="42">
        <v>1542.0861475491038</v>
      </c>
      <c r="K26" s="42"/>
      <c r="L26" s="42">
        <v>200767.25892273529</v>
      </c>
      <c r="M26" s="33">
        <v>601616.33248516591</v>
      </c>
      <c r="O26" s="2"/>
      <c r="P26" s="2"/>
      <c r="Q26" s="2"/>
    </row>
    <row r="27" spans="1:17" ht="27.75" customHeight="1" x14ac:dyDescent="0.2">
      <c r="A27" s="4"/>
      <c r="B27" s="5"/>
      <c r="C27" s="5"/>
      <c r="D27" s="6"/>
      <c r="E27" s="6"/>
      <c r="F27" s="6"/>
      <c r="G27" s="6"/>
      <c r="H27" s="6"/>
      <c r="I27" s="7"/>
      <c r="J27" s="6"/>
      <c r="K27" s="6"/>
      <c r="L27" s="6"/>
      <c r="M27" s="7"/>
      <c r="O27" s="2"/>
      <c r="P27" s="2"/>
      <c r="Q27" s="2"/>
    </row>
    <row r="28" spans="1:17" ht="15" customHeight="1" x14ac:dyDescent="0.2">
      <c r="A28" s="67" t="s">
        <v>47</v>
      </c>
      <c r="B28" s="67"/>
      <c r="C28" s="67"/>
      <c r="D28" s="68" t="s">
        <v>22</v>
      </c>
      <c r="E28" s="68"/>
      <c r="F28" s="68"/>
      <c r="G28" s="68"/>
      <c r="H28" s="68"/>
      <c r="I28" s="65" t="s">
        <v>26</v>
      </c>
      <c r="J28" s="69" t="s">
        <v>4</v>
      </c>
      <c r="K28" s="70" t="s">
        <v>5</v>
      </c>
      <c r="L28" s="69" t="s">
        <v>39</v>
      </c>
      <c r="M28" s="63" t="s">
        <v>13</v>
      </c>
      <c r="O28" s="2"/>
      <c r="P28" s="2"/>
    </row>
    <row r="29" spans="1:17" ht="75" x14ac:dyDescent="0.2">
      <c r="A29" s="67"/>
      <c r="B29" s="67"/>
      <c r="C29" s="67"/>
      <c r="D29" s="10" t="s">
        <v>2</v>
      </c>
      <c r="E29" s="10" t="s">
        <v>3</v>
      </c>
      <c r="F29" s="10" t="s">
        <v>24</v>
      </c>
      <c r="G29" s="10" t="s">
        <v>20</v>
      </c>
      <c r="H29" s="10" t="s">
        <v>25</v>
      </c>
      <c r="I29" s="66"/>
      <c r="J29" s="69"/>
      <c r="K29" s="70"/>
      <c r="L29" s="69"/>
      <c r="M29" s="63"/>
      <c r="O29" s="2"/>
      <c r="P29" s="2"/>
    </row>
    <row r="30" spans="1:17" ht="15.75" customHeight="1" x14ac:dyDescent="0.25">
      <c r="A30" s="52" t="s">
        <v>27</v>
      </c>
      <c r="B30" s="53"/>
      <c r="C30" s="54"/>
      <c r="D30" s="34"/>
      <c r="E30" s="34"/>
      <c r="F30" s="34"/>
      <c r="G30" s="34"/>
      <c r="H30" s="34"/>
      <c r="I30" s="34"/>
      <c r="J30" s="35"/>
      <c r="K30" s="35"/>
      <c r="L30" s="35"/>
      <c r="M30" s="46"/>
      <c r="O30" s="2"/>
      <c r="P30" s="2"/>
    </row>
    <row r="31" spans="1:17" ht="15" customHeight="1" x14ac:dyDescent="0.2">
      <c r="A31" s="3"/>
      <c r="B31" s="3" t="s">
        <v>28</v>
      </c>
      <c r="C31" s="3"/>
      <c r="D31" s="37">
        <v>67910.314977599308</v>
      </c>
      <c r="E31" s="37">
        <v>9930.6797143679996</v>
      </c>
      <c r="F31" s="37">
        <v>115275.47647968</v>
      </c>
      <c r="G31" s="6">
        <v>3373.4193865175112</v>
      </c>
      <c r="H31" s="6">
        <v>4277.3683645704896</v>
      </c>
      <c r="I31" s="7">
        <v>200767.25892273532</v>
      </c>
      <c r="J31" s="38"/>
      <c r="K31" s="38"/>
      <c r="L31" s="38"/>
      <c r="M31" s="47">
        <v>200767.25892273532</v>
      </c>
      <c r="O31" s="2"/>
      <c r="P31" s="2"/>
    </row>
    <row r="32" spans="1:17" ht="15" customHeight="1" x14ac:dyDescent="0.2">
      <c r="A32" s="3"/>
      <c r="B32" s="3"/>
      <c r="C32" s="20" t="s">
        <v>40</v>
      </c>
      <c r="D32" s="37">
        <v>66901.613743722512</v>
      </c>
      <c r="E32" s="37">
        <v>9384.5809884959999</v>
      </c>
      <c r="F32" s="37">
        <v>115210.78699824</v>
      </c>
      <c r="G32" s="6">
        <v>2332.4218877061066</v>
      </c>
      <c r="H32" s="6">
        <v>3049.6973102138936</v>
      </c>
      <c r="I32" s="7">
        <v>196879.1009283785</v>
      </c>
      <c r="J32" s="38"/>
      <c r="K32" s="38"/>
      <c r="L32" s="38"/>
      <c r="M32" s="47">
        <v>196879.1009283785</v>
      </c>
      <c r="O32" s="2"/>
      <c r="P32" s="2"/>
    </row>
    <row r="33" spans="1:16" ht="15" customHeight="1" x14ac:dyDescent="0.2">
      <c r="A33" s="3"/>
      <c r="B33" s="3"/>
      <c r="C33" s="20" t="s">
        <v>41</v>
      </c>
      <c r="D33" s="37">
        <v>1008.7012338768001</v>
      </c>
      <c r="E33" s="37">
        <v>546.09872587200016</v>
      </c>
      <c r="F33" s="37">
        <v>64.689481440000009</v>
      </c>
      <c r="G33" s="6">
        <v>1040.9974988114045</v>
      </c>
      <c r="H33" s="6">
        <v>1227.6710543565962</v>
      </c>
      <c r="I33" s="7">
        <v>3888.1579943568004</v>
      </c>
      <c r="J33" s="38"/>
      <c r="K33" s="38"/>
      <c r="L33" s="38"/>
      <c r="M33" s="47">
        <v>3888.1579943568004</v>
      </c>
      <c r="O33" s="2"/>
      <c r="P33" s="2"/>
    </row>
    <row r="34" spans="1:16" ht="15" customHeight="1" x14ac:dyDescent="0.2">
      <c r="A34" s="40" t="s">
        <v>42</v>
      </c>
      <c r="B34" s="40"/>
      <c r="C34" s="40"/>
      <c r="D34" s="41">
        <v>67910.314977599308</v>
      </c>
      <c r="E34" s="41">
        <v>9930.6797143679996</v>
      </c>
      <c r="F34" s="41">
        <v>115275.47647968</v>
      </c>
      <c r="G34" s="42">
        <v>3373.4193865175112</v>
      </c>
      <c r="H34" s="42">
        <v>4277.3683645704896</v>
      </c>
      <c r="I34" s="43">
        <v>200767.25892273532</v>
      </c>
      <c r="J34" s="44"/>
      <c r="K34" s="44"/>
      <c r="L34" s="44"/>
      <c r="M34" s="48">
        <v>200767.25892273532</v>
      </c>
      <c r="O34" s="2"/>
      <c r="P34" s="2"/>
    </row>
    <row r="35" spans="1:16" ht="15.75" customHeight="1" x14ac:dyDescent="0.25">
      <c r="A35" s="39" t="s">
        <v>43</v>
      </c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47"/>
      <c r="O35" s="2"/>
      <c r="P35" s="2"/>
    </row>
    <row r="36" spans="1:16" ht="15" customHeight="1" x14ac:dyDescent="0.2">
      <c r="A36" s="3"/>
      <c r="B36" s="3" t="s">
        <v>12</v>
      </c>
      <c r="C36" s="3"/>
      <c r="D36" s="6">
        <v>100.23441079522644</v>
      </c>
      <c r="E36" s="6">
        <v>412.40351407177087</v>
      </c>
      <c r="F36" s="6">
        <v>16.120883598592144</v>
      </c>
      <c r="G36" s="6">
        <v>0</v>
      </c>
      <c r="H36" s="6">
        <v>614.76542650105478</v>
      </c>
      <c r="I36" s="7">
        <v>1143.5242349666441</v>
      </c>
      <c r="J36" s="6">
        <v>693.22195159601847</v>
      </c>
      <c r="K36" s="38"/>
      <c r="L36" s="38"/>
      <c r="M36" s="49">
        <v>1836.7461865626626</v>
      </c>
      <c r="O36" s="2"/>
      <c r="P36" s="2"/>
    </row>
    <row r="37" spans="1:16" ht="15" customHeight="1" x14ac:dyDescent="0.2">
      <c r="A37" s="40"/>
      <c r="B37" s="40" t="s">
        <v>44</v>
      </c>
      <c r="C37" s="40"/>
      <c r="D37" s="42">
        <v>67910.314977599308</v>
      </c>
      <c r="E37" s="42">
        <v>9930.6797143679996</v>
      </c>
      <c r="F37" s="42">
        <v>115275.47647968</v>
      </c>
      <c r="G37" s="42">
        <v>2.3647209617336622</v>
      </c>
      <c r="H37" s="42">
        <v>4277.3683645704896</v>
      </c>
      <c r="I37" s="45">
        <v>197396.20425717952</v>
      </c>
      <c r="J37" s="41">
        <v>848.8641959530853</v>
      </c>
      <c r="K37" s="44"/>
      <c r="L37" s="44"/>
      <c r="M37" s="48">
        <v>198245.06845313261</v>
      </c>
      <c r="O37" s="2"/>
      <c r="P37" s="2"/>
    </row>
    <row r="38" spans="1:16" ht="15.75" customHeight="1" x14ac:dyDescent="0.25">
      <c r="A38" s="39" t="s">
        <v>32</v>
      </c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47"/>
      <c r="O38" s="2"/>
      <c r="P38" s="2"/>
    </row>
    <row r="39" spans="1:16" ht="15" customHeight="1" x14ac:dyDescent="0.2">
      <c r="A39" s="3"/>
      <c r="B39" s="3" t="s">
        <v>33</v>
      </c>
      <c r="C39" s="3"/>
      <c r="D39" s="38"/>
      <c r="E39" s="38"/>
      <c r="F39" s="38"/>
      <c r="G39" s="38"/>
      <c r="H39" s="38"/>
      <c r="I39" s="38"/>
      <c r="J39" s="38"/>
      <c r="K39" s="38"/>
      <c r="L39" s="6">
        <v>149718.93643752777</v>
      </c>
      <c r="M39" s="47">
        <v>149718.93643752777</v>
      </c>
      <c r="O39" s="2"/>
      <c r="P39" s="2"/>
    </row>
    <row r="40" spans="1:16" ht="15" customHeight="1" x14ac:dyDescent="0.2">
      <c r="A40" s="3"/>
      <c r="B40" s="3" t="s">
        <v>34</v>
      </c>
      <c r="C40" s="3"/>
      <c r="D40" s="38"/>
      <c r="E40" s="38"/>
      <c r="F40" s="38"/>
      <c r="G40" s="38"/>
      <c r="H40" s="38"/>
      <c r="I40" s="38"/>
      <c r="J40" s="38"/>
      <c r="K40" s="38"/>
      <c r="L40" s="6">
        <v>0</v>
      </c>
      <c r="M40" s="47">
        <v>0</v>
      </c>
      <c r="O40" s="2"/>
      <c r="P40" s="2"/>
    </row>
    <row r="41" spans="1:16" ht="15" customHeight="1" x14ac:dyDescent="0.2">
      <c r="A41" s="40" t="s">
        <v>35</v>
      </c>
      <c r="B41" s="40"/>
      <c r="C41" s="40"/>
      <c r="D41" s="44"/>
      <c r="E41" s="44"/>
      <c r="F41" s="44"/>
      <c r="G41" s="44"/>
      <c r="H41" s="44"/>
      <c r="I41" s="44"/>
      <c r="J41" s="44"/>
      <c r="K41" s="44"/>
      <c r="L41" s="42">
        <v>149718.93643752777</v>
      </c>
      <c r="M41" s="48">
        <v>149718.93643752777</v>
      </c>
      <c r="O41" s="2"/>
      <c r="P41" s="2"/>
    </row>
    <row r="42" spans="1:16" ht="15.75" customHeight="1" x14ac:dyDescent="0.25">
      <c r="A42" s="39" t="s">
        <v>36</v>
      </c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47"/>
      <c r="O42" s="2"/>
      <c r="P42" s="2"/>
    </row>
    <row r="43" spans="1:16" ht="15.75" customHeight="1" x14ac:dyDescent="0.2">
      <c r="A43" s="17"/>
      <c r="B43" s="17" t="s">
        <v>8</v>
      </c>
      <c r="C43" s="17"/>
      <c r="D43" s="38"/>
      <c r="E43" s="38"/>
      <c r="F43" s="38"/>
      <c r="G43" s="38"/>
      <c r="H43" s="38"/>
      <c r="I43" s="38"/>
      <c r="J43" s="38"/>
      <c r="K43" s="38"/>
      <c r="L43" s="6">
        <v>502.71126902726775</v>
      </c>
      <c r="M43" s="47">
        <v>502.71126902726775</v>
      </c>
      <c r="O43" s="2"/>
      <c r="P43" s="2"/>
    </row>
    <row r="44" spans="1:16" ht="15.75" customHeight="1" x14ac:dyDescent="0.2">
      <c r="A44" s="17"/>
      <c r="B44" s="17" t="s">
        <v>9</v>
      </c>
      <c r="C44" s="17"/>
      <c r="D44" s="38"/>
      <c r="E44" s="38"/>
      <c r="F44" s="38"/>
      <c r="G44" s="38"/>
      <c r="H44" s="38"/>
      <c r="I44" s="38"/>
      <c r="J44" s="38"/>
      <c r="K44" s="38"/>
      <c r="L44" s="6">
        <v>49304.4412287675</v>
      </c>
      <c r="M44" s="47">
        <v>49304.4412287675</v>
      </c>
      <c r="O44" s="2"/>
      <c r="P44" s="2"/>
    </row>
    <row r="45" spans="1:16" ht="15.75" customHeight="1" x14ac:dyDescent="0.2">
      <c r="A45" s="17"/>
      <c r="B45" s="17" t="s">
        <v>10</v>
      </c>
      <c r="C45" s="17"/>
      <c r="D45" s="38"/>
      <c r="E45" s="38"/>
      <c r="F45" s="38"/>
      <c r="G45" s="38"/>
      <c r="H45" s="38"/>
      <c r="I45" s="38"/>
      <c r="J45" s="38"/>
      <c r="K45" s="6">
        <v>1241.1699874127717</v>
      </c>
      <c r="L45" s="38"/>
      <c r="M45" s="47">
        <v>1241.1699874127717</v>
      </c>
      <c r="O45" s="2"/>
      <c r="P45" s="2"/>
    </row>
    <row r="46" spans="1:16" ht="47.1" customHeight="1" x14ac:dyDescent="0.2">
      <c r="A46" s="64" t="s">
        <v>37</v>
      </c>
      <c r="B46" s="64"/>
      <c r="C46" s="64"/>
      <c r="D46" s="44"/>
      <c r="E46" s="44"/>
      <c r="F46" s="44"/>
      <c r="G46" s="44"/>
      <c r="H46" s="44"/>
      <c r="I46" s="44"/>
      <c r="J46" s="44"/>
      <c r="K46" s="42">
        <v>1241.1699874127717</v>
      </c>
      <c r="L46" s="42">
        <v>49807.15249779477</v>
      </c>
      <c r="M46" s="48">
        <v>51048.322485207544</v>
      </c>
      <c r="O46" s="2"/>
      <c r="P46" s="2"/>
    </row>
    <row r="47" spans="1:16" s="8" customFormat="1" ht="23.25" customHeight="1" x14ac:dyDescent="0.2">
      <c r="A47" s="50" t="s">
        <v>45</v>
      </c>
      <c r="B47" s="51"/>
      <c r="C47" s="51"/>
      <c r="D47" s="42">
        <v>135920.86436599382</v>
      </c>
      <c r="E47" s="42">
        <v>20273.762942807771</v>
      </c>
      <c r="F47" s="42">
        <v>230567.07384295861</v>
      </c>
      <c r="G47" s="42">
        <v>3375.784107479245</v>
      </c>
      <c r="H47" s="42">
        <v>9169.5021556420343</v>
      </c>
      <c r="I47" s="43">
        <v>399306.98741488147</v>
      </c>
      <c r="J47" s="42">
        <v>1542.0861475491038</v>
      </c>
      <c r="K47" s="42">
        <v>1241.1699874127717</v>
      </c>
      <c r="L47" s="42">
        <v>199526.08893532254</v>
      </c>
      <c r="M47" s="48">
        <v>601616.33248516591</v>
      </c>
      <c r="N47" s="1"/>
      <c r="O47" s="2"/>
      <c r="P47" s="2"/>
    </row>
    <row r="48" spans="1:16" x14ac:dyDescent="0.2">
      <c r="A48" s="58" t="s">
        <v>59</v>
      </c>
      <c r="F48" s="2"/>
    </row>
    <row r="49" spans="1:1" x14ac:dyDescent="0.2">
      <c r="A49" s="57" t="s">
        <v>58</v>
      </c>
    </row>
    <row r="50" spans="1:1" x14ac:dyDescent="0.2">
      <c r="A50" s="59" t="s">
        <v>60</v>
      </c>
    </row>
    <row r="51" spans="1:1" x14ac:dyDescent="0.2">
      <c r="A51" s="57"/>
    </row>
  </sheetData>
  <mergeCells count="16">
    <mergeCell ref="M28:M29"/>
    <mergeCell ref="A46:C46"/>
    <mergeCell ref="I6:I7"/>
    <mergeCell ref="I28:I29"/>
    <mergeCell ref="A25:C25"/>
    <mergeCell ref="A28:C29"/>
    <mergeCell ref="D28:H28"/>
    <mergeCell ref="J28:J29"/>
    <mergeCell ref="K28:K29"/>
    <mergeCell ref="L28:L29"/>
    <mergeCell ref="A6:C7"/>
    <mergeCell ref="D6:H6"/>
    <mergeCell ref="J6:J7"/>
    <mergeCell ref="K6:K7"/>
    <mergeCell ref="L6:L7"/>
    <mergeCell ref="M6:M7"/>
  </mergeCells>
  <pageMargins left="0.25" right="0.25" top="0.75" bottom="0.75" header="0.3" footer="0.3"/>
  <pageSetup paperSize="274" scale="74" fitToHeight="0" orientation="landscape" r:id="rId1"/>
  <headerFooter>
    <oddFooter>&amp;L&amp;"-,Italic"A.0 Supply and Use Table&amp;R&amp;P of &amp;N</oddFooter>
  </headerFooter>
  <rowBreaks count="1" manualBreakCount="1">
    <brk id="23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A9FBD-FD70-4D8A-899D-DCB6207BD39E}">
  <dimension ref="A1:R51"/>
  <sheetViews>
    <sheetView showGridLines="0" zoomScale="90" zoomScaleNormal="90" zoomScaleSheetLayoutView="90" workbookViewId="0"/>
  </sheetViews>
  <sheetFormatPr defaultColWidth="9" defaultRowHeight="15" x14ac:dyDescent="0.2"/>
  <cols>
    <col min="1" max="1" width="2" style="1" customWidth="1"/>
    <col min="2" max="2" width="2.5" style="1" customWidth="1"/>
    <col min="3" max="3" width="27.75" style="1" customWidth="1"/>
    <col min="4" max="4" width="19" style="1" customWidth="1"/>
    <col min="5" max="5" width="14.125" style="1" customWidth="1"/>
    <col min="6" max="6" width="15.375" style="1" customWidth="1"/>
    <col min="7" max="7" width="14.5" style="1" customWidth="1"/>
    <col min="8" max="8" width="13.75" style="1" customWidth="1"/>
    <col min="9" max="9" width="13.875" style="1" customWidth="1"/>
    <col min="10" max="10" width="13.5" style="1" customWidth="1"/>
    <col min="11" max="11" width="15.625" style="1" customWidth="1"/>
    <col min="12" max="12" width="12.75" style="1" customWidth="1"/>
    <col min="13" max="13" width="13.5" style="1" customWidth="1"/>
    <col min="14" max="14" width="9" style="1"/>
    <col min="15" max="15" width="10.625" style="1" bestFit="1" customWidth="1"/>
    <col min="16" max="16" width="9" style="1"/>
    <col min="17" max="17" width="9.375" style="1" bestFit="1" customWidth="1"/>
    <col min="18" max="16384" width="9" style="1"/>
  </cols>
  <sheetData>
    <row r="1" spans="1:18" ht="15.75" x14ac:dyDescent="0.25">
      <c r="A1" s="9" t="s">
        <v>62</v>
      </c>
    </row>
    <row r="2" spans="1:18" ht="15.75" x14ac:dyDescent="0.25">
      <c r="A2" s="9" t="s">
        <v>1</v>
      </c>
    </row>
    <row r="3" spans="1:18" ht="15.75" x14ac:dyDescent="0.25">
      <c r="A3" s="11" t="s">
        <v>50</v>
      </c>
    </row>
    <row r="4" spans="1:18" ht="15.75" x14ac:dyDescent="0.25">
      <c r="A4" s="9" t="s">
        <v>65</v>
      </c>
    </row>
    <row r="6" spans="1:18" ht="15" customHeight="1" x14ac:dyDescent="0.2">
      <c r="A6" s="67" t="s">
        <v>46</v>
      </c>
      <c r="B6" s="67"/>
      <c r="C6" s="67"/>
      <c r="D6" s="68" t="s">
        <v>22</v>
      </c>
      <c r="E6" s="68"/>
      <c r="F6" s="68"/>
      <c r="G6" s="68"/>
      <c r="H6" s="68"/>
      <c r="I6" s="65" t="s">
        <v>26</v>
      </c>
      <c r="J6" s="69" t="s">
        <v>4</v>
      </c>
      <c r="K6" s="70" t="s">
        <v>5</v>
      </c>
      <c r="L6" s="69" t="s">
        <v>23</v>
      </c>
      <c r="M6" s="68" t="s">
        <v>11</v>
      </c>
    </row>
    <row r="7" spans="1:18" ht="75" x14ac:dyDescent="0.2">
      <c r="A7" s="67"/>
      <c r="B7" s="67"/>
      <c r="C7" s="67"/>
      <c r="D7" s="10" t="s">
        <v>2</v>
      </c>
      <c r="E7" s="10" t="s">
        <v>3</v>
      </c>
      <c r="F7" s="10" t="s">
        <v>24</v>
      </c>
      <c r="G7" s="10" t="s">
        <v>20</v>
      </c>
      <c r="H7" s="10" t="s">
        <v>25</v>
      </c>
      <c r="I7" s="66"/>
      <c r="J7" s="69"/>
      <c r="K7" s="70"/>
      <c r="L7" s="69"/>
      <c r="M7" s="68"/>
    </row>
    <row r="8" spans="1:18" ht="15.75" customHeight="1" x14ac:dyDescent="0.2">
      <c r="A8" s="12" t="s">
        <v>27</v>
      </c>
      <c r="B8" s="13"/>
      <c r="C8" s="14"/>
      <c r="D8" s="15"/>
      <c r="E8" s="15"/>
      <c r="F8" s="15"/>
      <c r="G8" s="15"/>
      <c r="H8" s="15"/>
      <c r="I8" s="15"/>
      <c r="J8" s="15"/>
      <c r="K8" s="15"/>
      <c r="L8" s="15"/>
      <c r="M8" s="16"/>
    </row>
    <row r="9" spans="1:18" ht="15" customHeight="1" x14ac:dyDescent="0.2">
      <c r="A9" s="17"/>
      <c r="B9" s="17" t="s">
        <v>28</v>
      </c>
      <c r="C9" s="17"/>
      <c r="D9" s="18"/>
      <c r="E9" s="18"/>
      <c r="F9" s="18"/>
      <c r="G9" s="18"/>
      <c r="H9" s="18"/>
      <c r="I9" s="18"/>
      <c r="J9" s="18"/>
      <c r="K9" s="18"/>
      <c r="L9" s="19">
        <v>201509.5243920582</v>
      </c>
      <c r="M9" s="25">
        <v>201509.5243920582</v>
      </c>
      <c r="O9" s="2"/>
      <c r="P9" s="2"/>
    </row>
    <row r="10" spans="1:18" ht="15" customHeight="1" x14ac:dyDescent="0.2">
      <c r="A10" s="17"/>
      <c r="B10" s="17"/>
      <c r="C10" s="20" t="s">
        <v>6</v>
      </c>
      <c r="D10" s="18"/>
      <c r="E10" s="18"/>
      <c r="F10" s="18"/>
      <c r="G10" s="18"/>
      <c r="H10" s="18"/>
      <c r="I10" s="18"/>
      <c r="J10" s="18"/>
      <c r="K10" s="18"/>
      <c r="L10" s="19">
        <v>197545.7512280982</v>
      </c>
      <c r="M10" s="25">
        <v>197545.7512280982</v>
      </c>
      <c r="O10" s="2"/>
      <c r="P10" s="2"/>
    </row>
    <row r="11" spans="1:18" ht="15" customHeight="1" x14ac:dyDescent="0.2">
      <c r="A11" s="17"/>
      <c r="B11" s="17"/>
      <c r="C11" s="20" t="s">
        <v>29</v>
      </c>
      <c r="D11" s="18"/>
      <c r="E11" s="18"/>
      <c r="F11" s="18"/>
      <c r="G11" s="18"/>
      <c r="H11" s="18"/>
      <c r="I11" s="18"/>
      <c r="J11" s="18"/>
      <c r="K11" s="18"/>
      <c r="L11" s="19">
        <v>3963.7731639599997</v>
      </c>
      <c r="M11" s="25">
        <v>3963.7731639599997</v>
      </c>
      <c r="O11" s="2"/>
      <c r="P11" s="2"/>
    </row>
    <row r="12" spans="1:18" ht="15" customHeight="1" x14ac:dyDescent="0.2">
      <c r="A12" s="22" t="s">
        <v>30</v>
      </c>
      <c r="B12" s="22"/>
      <c r="C12" s="22"/>
      <c r="D12" s="23"/>
      <c r="E12" s="23"/>
      <c r="F12" s="23"/>
      <c r="G12" s="23"/>
      <c r="H12" s="23"/>
      <c r="I12" s="23"/>
      <c r="J12" s="23"/>
      <c r="K12" s="23"/>
      <c r="L12" s="24">
        <v>201509.5243920582</v>
      </c>
      <c r="M12" s="26">
        <v>201509.5243920582</v>
      </c>
      <c r="O12" s="2"/>
      <c r="P12" s="2"/>
      <c r="Q12" s="2"/>
    </row>
    <row r="13" spans="1:18" ht="15.75" customHeight="1" x14ac:dyDescent="0.2">
      <c r="A13" s="80" t="s">
        <v>64</v>
      </c>
      <c r="B13" s="17"/>
      <c r="C13" s="17"/>
      <c r="D13" s="19"/>
      <c r="E13" s="19"/>
      <c r="F13" s="19"/>
      <c r="G13" s="19"/>
      <c r="H13" s="19"/>
      <c r="I13" s="19"/>
      <c r="J13" s="19"/>
      <c r="K13" s="19"/>
      <c r="L13" s="19"/>
      <c r="M13" s="25"/>
      <c r="O13" s="2"/>
      <c r="P13" s="2"/>
    </row>
    <row r="14" spans="1:18" ht="15" customHeight="1" x14ac:dyDescent="0.2">
      <c r="A14" s="17"/>
      <c r="B14" s="17" t="s">
        <v>7</v>
      </c>
      <c r="C14" s="17"/>
      <c r="D14" s="18"/>
      <c r="E14" s="18"/>
      <c r="F14" s="18"/>
      <c r="G14" s="19">
        <v>1972.3591928029141</v>
      </c>
      <c r="H14" s="18"/>
      <c r="I14" s="21">
        <v>1972.3591928029141</v>
      </c>
      <c r="J14" s="18"/>
      <c r="K14" s="18"/>
      <c r="L14" s="18"/>
      <c r="M14" s="27">
        <v>1972.3591928029141</v>
      </c>
      <c r="O14" s="2"/>
      <c r="P14" s="2"/>
      <c r="Q14" s="2"/>
      <c r="R14" s="3"/>
    </row>
    <row r="15" spans="1:18" ht="15" customHeight="1" x14ac:dyDescent="0.2">
      <c r="A15" s="22"/>
      <c r="B15" s="22" t="s">
        <v>31</v>
      </c>
      <c r="C15" s="22"/>
      <c r="D15" s="31">
        <v>67916.478579302973</v>
      </c>
      <c r="E15" s="32">
        <v>10565.251206048002</v>
      </c>
      <c r="F15" s="32">
        <v>115275.47647968</v>
      </c>
      <c r="G15" s="31">
        <v>877.38691364062015</v>
      </c>
      <c r="H15" s="31">
        <v>4181.2372385807557</v>
      </c>
      <c r="I15" s="24">
        <v>198815.83041725238</v>
      </c>
      <c r="J15" s="23"/>
      <c r="K15" s="23"/>
      <c r="L15" s="23"/>
      <c r="M15" s="26">
        <v>198815.83041725238</v>
      </c>
      <c r="O15" s="2"/>
      <c r="P15" s="2"/>
      <c r="Q15" s="2"/>
    </row>
    <row r="16" spans="1:18" ht="15.75" customHeight="1" x14ac:dyDescent="0.2">
      <c r="A16" s="28" t="s">
        <v>32</v>
      </c>
      <c r="B16" s="17"/>
      <c r="C16" s="17"/>
      <c r="D16" s="19"/>
      <c r="E16" s="19"/>
      <c r="F16" s="19"/>
      <c r="G16" s="19"/>
      <c r="H16" s="19"/>
      <c r="I16" s="19"/>
      <c r="J16" s="19"/>
      <c r="K16" s="19"/>
      <c r="L16" s="19"/>
      <c r="M16" s="25"/>
      <c r="O16" s="2"/>
      <c r="P16" s="2"/>
    </row>
    <row r="17" spans="1:17" ht="15" customHeight="1" x14ac:dyDescent="0.2">
      <c r="A17" s="17"/>
      <c r="B17" s="17" t="s">
        <v>33</v>
      </c>
      <c r="C17" s="17"/>
      <c r="D17" s="19">
        <v>19575.119905789659</v>
      </c>
      <c r="E17" s="19">
        <v>9682.3739210013737</v>
      </c>
      <c r="F17" s="19">
        <v>115210.78699824</v>
      </c>
      <c r="G17" s="19">
        <v>721.33478200290892</v>
      </c>
      <c r="H17" s="19">
        <v>4348.9708566250074</v>
      </c>
      <c r="I17" s="21">
        <v>149538.58646365895</v>
      </c>
      <c r="J17" s="19">
        <v>1626.9786343192859</v>
      </c>
      <c r="K17" s="18"/>
      <c r="L17" s="18"/>
      <c r="M17" s="25">
        <v>151165.56509797825</v>
      </c>
      <c r="O17" s="2"/>
      <c r="P17" s="2"/>
    </row>
    <row r="18" spans="1:17" ht="15" customHeight="1" x14ac:dyDescent="0.2">
      <c r="A18" s="17"/>
      <c r="B18" s="17" t="s">
        <v>34</v>
      </c>
      <c r="C18" s="17"/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21">
        <v>0</v>
      </c>
      <c r="J18" s="19">
        <v>0</v>
      </c>
      <c r="K18" s="18"/>
      <c r="L18" s="18"/>
      <c r="M18" s="25">
        <v>0</v>
      </c>
      <c r="O18" s="2"/>
      <c r="P18" s="2"/>
    </row>
    <row r="19" spans="1:17" ht="15" customHeight="1" x14ac:dyDescent="0.2">
      <c r="A19" s="17" t="s">
        <v>35</v>
      </c>
      <c r="B19" s="17"/>
      <c r="C19" s="17"/>
      <c r="D19" s="19">
        <v>19575.119905789659</v>
      </c>
      <c r="E19" s="19">
        <v>9682.3739210013737</v>
      </c>
      <c r="F19" s="19">
        <v>115210.78699824</v>
      </c>
      <c r="G19" s="19">
        <v>721.33478200290892</v>
      </c>
      <c r="H19" s="19">
        <v>4348.9708566250074</v>
      </c>
      <c r="I19" s="21">
        <v>149538.58646365895</v>
      </c>
      <c r="J19" s="19">
        <v>1626.9786343192859</v>
      </c>
      <c r="K19" s="18"/>
      <c r="L19" s="18"/>
      <c r="M19" s="27">
        <v>151165.56509797825</v>
      </c>
      <c r="O19" s="2"/>
      <c r="P19" s="2"/>
      <c r="Q19" s="2"/>
    </row>
    <row r="20" spans="1:17" ht="15" customHeight="1" x14ac:dyDescent="0.2">
      <c r="A20" s="22"/>
      <c r="B20" s="30" t="s">
        <v>21</v>
      </c>
      <c r="C20" s="30"/>
      <c r="D20" s="31">
        <v>0</v>
      </c>
      <c r="E20" s="31">
        <v>0</v>
      </c>
      <c r="F20" s="31">
        <v>0</v>
      </c>
      <c r="G20" s="32">
        <v>721.33478200290892</v>
      </c>
      <c r="H20" s="31">
        <v>0</v>
      </c>
      <c r="I20" s="60">
        <v>721.33478200290904</v>
      </c>
      <c r="J20" s="31">
        <v>0</v>
      </c>
      <c r="K20" s="23"/>
      <c r="L20" s="23"/>
      <c r="M20" s="61">
        <v>721.33478200290904</v>
      </c>
      <c r="O20" s="2"/>
      <c r="P20" s="2"/>
    </row>
    <row r="21" spans="1:17" ht="15.75" customHeight="1" x14ac:dyDescent="0.2">
      <c r="A21" s="28" t="s">
        <v>36</v>
      </c>
      <c r="B21" s="17"/>
      <c r="C21" s="17"/>
      <c r="D21" s="19"/>
      <c r="E21" s="19"/>
      <c r="F21" s="19"/>
      <c r="G21" s="19"/>
      <c r="H21" s="19"/>
      <c r="I21" s="19"/>
      <c r="J21" s="19"/>
      <c r="K21" s="19"/>
      <c r="L21" s="19"/>
      <c r="M21" s="25"/>
      <c r="O21" s="2"/>
      <c r="P21" s="2"/>
    </row>
    <row r="22" spans="1:17" ht="15" customHeight="1" x14ac:dyDescent="0.2">
      <c r="A22" s="17"/>
      <c r="B22" s="17" t="s">
        <v>8</v>
      </c>
      <c r="C22" s="17"/>
      <c r="D22" s="19">
        <v>0</v>
      </c>
      <c r="E22" s="19">
        <v>0</v>
      </c>
      <c r="F22" s="19">
        <v>0</v>
      </c>
      <c r="G22" s="19">
        <v>2.4043918128613573</v>
      </c>
      <c r="H22" s="19">
        <v>495.32061940388212</v>
      </c>
      <c r="I22" s="21">
        <v>497.7250112167435</v>
      </c>
      <c r="J22" s="19">
        <v>0</v>
      </c>
      <c r="K22" s="18"/>
      <c r="L22" s="18"/>
      <c r="M22" s="25">
        <v>497.7250112167435</v>
      </c>
      <c r="O22" s="2"/>
      <c r="P22" s="2"/>
    </row>
    <row r="23" spans="1:17" ht="15" customHeight="1" x14ac:dyDescent="0.2">
      <c r="A23" s="17"/>
      <c r="B23" s="17" t="s">
        <v>9</v>
      </c>
      <c r="C23" s="17"/>
      <c r="D23" s="19">
        <v>48444.405464877171</v>
      </c>
      <c r="E23" s="19">
        <v>0</v>
      </c>
      <c r="F23" s="19">
        <v>81.505101485832711</v>
      </c>
      <c r="G23" s="19">
        <v>0</v>
      </c>
      <c r="H23" s="19">
        <v>0</v>
      </c>
      <c r="I23" s="21">
        <v>48525.910566363003</v>
      </c>
      <c r="J23" s="19">
        <v>0</v>
      </c>
      <c r="K23" s="18"/>
      <c r="L23" s="18"/>
      <c r="M23" s="25">
        <v>48525.910566363003</v>
      </c>
      <c r="O23" s="2"/>
      <c r="P23" s="2"/>
    </row>
    <row r="24" spans="1:17" ht="15" customHeight="1" x14ac:dyDescent="0.2">
      <c r="A24" s="17"/>
      <c r="B24" s="17" t="s">
        <v>10</v>
      </c>
      <c r="C24" s="17"/>
      <c r="D24" s="19">
        <v>0</v>
      </c>
      <c r="E24" s="19">
        <v>1320.3237165001865</v>
      </c>
      <c r="F24" s="19">
        <v>0</v>
      </c>
      <c r="G24" s="19">
        <v>0</v>
      </c>
      <c r="H24" s="19">
        <v>0</v>
      </c>
      <c r="I24" s="21">
        <v>1320.3237165001865</v>
      </c>
      <c r="J24" s="19">
        <v>0</v>
      </c>
      <c r="K24" s="18"/>
      <c r="L24" s="18"/>
      <c r="M24" s="25">
        <v>1320.3237165001865</v>
      </c>
      <c r="O24" s="2"/>
      <c r="P24" s="2"/>
    </row>
    <row r="25" spans="1:17" ht="47.1" customHeight="1" x14ac:dyDescent="0.2">
      <c r="A25" s="64" t="s">
        <v>37</v>
      </c>
      <c r="B25" s="64"/>
      <c r="C25" s="64"/>
      <c r="D25" s="31">
        <v>48444.405464877171</v>
      </c>
      <c r="E25" s="31">
        <v>1320.3237165001865</v>
      </c>
      <c r="F25" s="31">
        <v>81.505101485832711</v>
      </c>
      <c r="G25" s="31">
        <v>2.4043918128613573</v>
      </c>
      <c r="H25" s="31">
        <v>495.32061940388212</v>
      </c>
      <c r="I25" s="24">
        <v>50343.959294079927</v>
      </c>
      <c r="J25" s="31">
        <v>0</v>
      </c>
      <c r="K25" s="23"/>
      <c r="L25" s="23"/>
      <c r="M25" s="26">
        <v>50343.959294079927</v>
      </c>
      <c r="O25" s="2"/>
      <c r="P25" s="2"/>
      <c r="Q25" s="2"/>
    </row>
    <row r="26" spans="1:17" ht="27.75" customHeight="1" x14ac:dyDescent="0.2">
      <c r="A26" s="50" t="s">
        <v>38</v>
      </c>
      <c r="B26" s="51"/>
      <c r="C26" s="51"/>
      <c r="D26" s="42">
        <v>135936.0039499698</v>
      </c>
      <c r="E26" s="42">
        <v>21567.948843549559</v>
      </c>
      <c r="F26" s="42">
        <v>230567.76857940585</v>
      </c>
      <c r="G26" s="42">
        <v>3573.4852802593045</v>
      </c>
      <c r="H26" s="42">
        <v>9025.5287146096452</v>
      </c>
      <c r="I26" s="43">
        <v>400670.73536779417</v>
      </c>
      <c r="J26" s="42">
        <v>1626.9786343192859</v>
      </c>
      <c r="K26" s="42"/>
      <c r="L26" s="42">
        <v>201509.5243920582</v>
      </c>
      <c r="M26" s="33">
        <v>603807.2383941717</v>
      </c>
      <c r="O26" s="2"/>
      <c r="P26" s="2"/>
      <c r="Q26" s="2"/>
    </row>
    <row r="27" spans="1:17" ht="27.75" customHeight="1" x14ac:dyDescent="0.2">
      <c r="A27" s="4"/>
      <c r="B27" s="5"/>
      <c r="C27" s="5"/>
      <c r="D27" s="6"/>
      <c r="E27" s="6"/>
      <c r="F27" s="6"/>
      <c r="G27" s="6"/>
      <c r="H27" s="6"/>
      <c r="I27" s="7"/>
      <c r="J27" s="6"/>
      <c r="K27" s="6"/>
      <c r="L27" s="6"/>
      <c r="M27" s="7"/>
      <c r="O27" s="2"/>
      <c r="P27" s="2"/>
      <c r="Q27" s="2"/>
    </row>
    <row r="28" spans="1:17" ht="15" customHeight="1" x14ac:dyDescent="0.2">
      <c r="A28" s="67" t="s">
        <v>47</v>
      </c>
      <c r="B28" s="67"/>
      <c r="C28" s="67"/>
      <c r="D28" s="68" t="s">
        <v>22</v>
      </c>
      <c r="E28" s="68"/>
      <c r="F28" s="68"/>
      <c r="G28" s="68"/>
      <c r="H28" s="68"/>
      <c r="I28" s="65" t="s">
        <v>26</v>
      </c>
      <c r="J28" s="69" t="s">
        <v>4</v>
      </c>
      <c r="K28" s="70" t="s">
        <v>5</v>
      </c>
      <c r="L28" s="69" t="s">
        <v>39</v>
      </c>
      <c r="M28" s="63" t="s">
        <v>13</v>
      </c>
      <c r="O28" s="2"/>
      <c r="P28" s="2"/>
    </row>
    <row r="29" spans="1:17" ht="75" x14ac:dyDescent="0.2">
      <c r="A29" s="67"/>
      <c r="B29" s="67"/>
      <c r="C29" s="67"/>
      <c r="D29" s="10" t="s">
        <v>2</v>
      </c>
      <c r="E29" s="10" t="s">
        <v>3</v>
      </c>
      <c r="F29" s="10" t="s">
        <v>24</v>
      </c>
      <c r="G29" s="10" t="s">
        <v>20</v>
      </c>
      <c r="H29" s="10" t="s">
        <v>25</v>
      </c>
      <c r="I29" s="66"/>
      <c r="J29" s="69"/>
      <c r="K29" s="70"/>
      <c r="L29" s="69"/>
      <c r="M29" s="63"/>
      <c r="O29" s="2"/>
      <c r="P29" s="2"/>
    </row>
    <row r="30" spans="1:17" ht="15.75" customHeight="1" x14ac:dyDescent="0.25">
      <c r="A30" s="52" t="s">
        <v>27</v>
      </c>
      <c r="B30" s="53"/>
      <c r="C30" s="54"/>
      <c r="D30" s="34"/>
      <c r="E30" s="34"/>
      <c r="F30" s="34"/>
      <c r="G30" s="34"/>
      <c r="H30" s="34"/>
      <c r="I30" s="34"/>
      <c r="J30" s="35"/>
      <c r="K30" s="35"/>
      <c r="L30" s="35"/>
      <c r="M30" s="46"/>
      <c r="O30" s="2"/>
      <c r="P30" s="2"/>
    </row>
    <row r="31" spans="1:17" ht="15" customHeight="1" x14ac:dyDescent="0.2">
      <c r="A31" s="3"/>
      <c r="B31" s="3" t="s">
        <v>28</v>
      </c>
      <c r="C31" s="3"/>
      <c r="D31" s="37">
        <v>67916.478579302973</v>
      </c>
      <c r="E31" s="37">
        <v>10565.251206048002</v>
      </c>
      <c r="F31" s="37">
        <v>115275.47647968</v>
      </c>
      <c r="G31" s="6">
        <v>3571.0808884464432</v>
      </c>
      <c r="H31" s="6">
        <v>4181.2372385807557</v>
      </c>
      <c r="I31" s="7">
        <v>201509.5243920582</v>
      </c>
      <c r="J31" s="38"/>
      <c r="K31" s="38"/>
      <c r="L31" s="38"/>
      <c r="M31" s="47">
        <v>201509.5243920582</v>
      </c>
      <c r="O31" s="2"/>
      <c r="P31" s="2"/>
    </row>
    <row r="32" spans="1:17" ht="15" customHeight="1" x14ac:dyDescent="0.2">
      <c r="A32" s="3"/>
      <c r="B32" s="3"/>
      <c r="C32" s="20" t="s">
        <v>40</v>
      </c>
      <c r="D32" s="37">
        <v>66905.841224242176</v>
      </c>
      <c r="E32" s="37">
        <v>10000.445009616002</v>
      </c>
      <c r="F32" s="37">
        <v>115210.78699824</v>
      </c>
      <c r="G32" s="6">
        <v>2460.3202123473088</v>
      </c>
      <c r="H32" s="6">
        <v>2968.3577836526902</v>
      </c>
      <c r="I32" s="7">
        <v>197545.7512280982</v>
      </c>
      <c r="J32" s="38"/>
      <c r="K32" s="38"/>
      <c r="L32" s="38"/>
      <c r="M32" s="47">
        <v>197545.7512280982</v>
      </c>
      <c r="O32" s="2"/>
      <c r="P32" s="2"/>
    </row>
    <row r="33" spans="1:16" ht="15" customHeight="1" x14ac:dyDescent="0.2">
      <c r="A33" s="3"/>
      <c r="B33" s="3"/>
      <c r="C33" s="20" t="s">
        <v>41</v>
      </c>
      <c r="D33" s="37">
        <v>1010.6373550608001</v>
      </c>
      <c r="E33" s="37">
        <v>564.80619643199998</v>
      </c>
      <c r="F33" s="37">
        <v>64.689481440000009</v>
      </c>
      <c r="G33" s="6">
        <v>1110.7606760991346</v>
      </c>
      <c r="H33" s="6">
        <v>1212.8794549280653</v>
      </c>
      <c r="I33" s="7">
        <v>3963.7731639599997</v>
      </c>
      <c r="J33" s="38"/>
      <c r="K33" s="38"/>
      <c r="L33" s="38"/>
      <c r="M33" s="47">
        <v>3963.7731639599997</v>
      </c>
      <c r="O33" s="2"/>
      <c r="P33" s="2"/>
    </row>
    <row r="34" spans="1:16" ht="15" customHeight="1" x14ac:dyDescent="0.2">
      <c r="A34" s="40" t="s">
        <v>42</v>
      </c>
      <c r="B34" s="40"/>
      <c r="C34" s="40"/>
      <c r="D34" s="41">
        <v>67916.478579302973</v>
      </c>
      <c r="E34" s="41">
        <v>10565.251206048002</v>
      </c>
      <c r="F34" s="41">
        <v>115275.47647968</v>
      </c>
      <c r="G34" s="42">
        <v>3571.0808884464432</v>
      </c>
      <c r="H34" s="42">
        <v>4181.2372385807557</v>
      </c>
      <c r="I34" s="43">
        <v>201509.5243920582</v>
      </c>
      <c r="J34" s="44"/>
      <c r="K34" s="44"/>
      <c r="L34" s="44"/>
      <c r="M34" s="48">
        <v>201509.5243920582</v>
      </c>
      <c r="O34" s="2"/>
      <c r="P34" s="2"/>
    </row>
    <row r="35" spans="1:16" ht="15.75" customHeight="1" x14ac:dyDescent="0.25">
      <c r="A35" s="39" t="s">
        <v>43</v>
      </c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47"/>
      <c r="O35" s="2"/>
      <c r="P35" s="2"/>
    </row>
    <row r="36" spans="1:16" ht="15" customHeight="1" x14ac:dyDescent="0.2">
      <c r="A36" s="3"/>
      <c r="B36" s="3" t="s">
        <v>12</v>
      </c>
      <c r="C36" s="3"/>
      <c r="D36" s="6">
        <v>103.04679136386002</v>
      </c>
      <c r="E36" s="6">
        <v>437.44643145355843</v>
      </c>
      <c r="F36" s="6">
        <v>16.815620045834269</v>
      </c>
      <c r="G36" s="6">
        <v>0</v>
      </c>
      <c r="H36" s="6">
        <v>663.05423744813424</v>
      </c>
      <c r="I36" s="7">
        <v>1220.363080311387</v>
      </c>
      <c r="J36" s="6">
        <v>751.99611249152713</v>
      </c>
      <c r="K36" s="38"/>
      <c r="L36" s="38"/>
      <c r="M36" s="49">
        <v>1972.3591928029141</v>
      </c>
      <c r="O36" s="2"/>
      <c r="P36" s="2"/>
    </row>
    <row r="37" spans="1:16" ht="15" customHeight="1" x14ac:dyDescent="0.2">
      <c r="A37" s="40"/>
      <c r="B37" s="40" t="s">
        <v>44</v>
      </c>
      <c r="C37" s="40"/>
      <c r="D37" s="42">
        <v>67916.478579302973</v>
      </c>
      <c r="E37" s="42">
        <v>10565.251206048002</v>
      </c>
      <c r="F37" s="42">
        <v>115275.47647968</v>
      </c>
      <c r="G37" s="42">
        <v>2.4043918128613573</v>
      </c>
      <c r="H37" s="42">
        <v>4181.2372385807557</v>
      </c>
      <c r="I37" s="45">
        <v>197940.84789542461</v>
      </c>
      <c r="J37" s="41">
        <v>874.98252182775877</v>
      </c>
      <c r="K37" s="44"/>
      <c r="L37" s="44"/>
      <c r="M37" s="48">
        <v>198815.83041725238</v>
      </c>
      <c r="O37" s="2"/>
      <c r="P37" s="2"/>
    </row>
    <row r="38" spans="1:16" ht="15.75" customHeight="1" x14ac:dyDescent="0.25">
      <c r="A38" s="39" t="s">
        <v>32</v>
      </c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47"/>
      <c r="O38" s="2"/>
      <c r="P38" s="2"/>
    </row>
    <row r="39" spans="1:16" ht="15" customHeight="1" x14ac:dyDescent="0.2">
      <c r="A39" s="3"/>
      <c r="B39" s="3" t="s">
        <v>33</v>
      </c>
      <c r="C39" s="3"/>
      <c r="D39" s="38"/>
      <c r="E39" s="38"/>
      <c r="F39" s="38"/>
      <c r="G39" s="38"/>
      <c r="H39" s="38"/>
      <c r="I39" s="38"/>
      <c r="J39" s="38"/>
      <c r="K39" s="38"/>
      <c r="L39" s="6">
        <v>151165.56509797825</v>
      </c>
      <c r="M39" s="47">
        <v>151165.56509797825</v>
      </c>
      <c r="O39" s="2"/>
      <c r="P39" s="2"/>
    </row>
    <row r="40" spans="1:16" ht="15" customHeight="1" x14ac:dyDescent="0.2">
      <c r="A40" s="3"/>
      <c r="B40" s="3" t="s">
        <v>34</v>
      </c>
      <c r="C40" s="3"/>
      <c r="D40" s="38"/>
      <c r="E40" s="38"/>
      <c r="F40" s="38"/>
      <c r="G40" s="38"/>
      <c r="H40" s="38"/>
      <c r="I40" s="38"/>
      <c r="J40" s="38"/>
      <c r="K40" s="38"/>
      <c r="L40" s="6">
        <v>0</v>
      </c>
      <c r="M40" s="47">
        <v>0</v>
      </c>
      <c r="O40" s="2"/>
      <c r="P40" s="2"/>
    </row>
    <row r="41" spans="1:16" ht="15" customHeight="1" x14ac:dyDescent="0.2">
      <c r="A41" s="40" t="s">
        <v>35</v>
      </c>
      <c r="B41" s="40"/>
      <c r="C41" s="40"/>
      <c r="D41" s="44"/>
      <c r="E41" s="44"/>
      <c r="F41" s="44"/>
      <c r="G41" s="44"/>
      <c r="H41" s="44"/>
      <c r="I41" s="44"/>
      <c r="J41" s="44"/>
      <c r="K41" s="44"/>
      <c r="L41" s="42">
        <v>151165.56509797825</v>
      </c>
      <c r="M41" s="48">
        <v>151165.56509797825</v>
      </c>
      <c r="O41" s="2"/>
      <c r="P41" s="2"/>
    </row>
    <row r="42" spans="1:16" ht="15.75" customHeight="1" x14ac:dyDescent="0.25">
      <c r="A42" s="39" t="s">
        <v>36</v>
      </c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47"/>
      <c r="O42" s="2"/>
      <c r="P42" s="2"/>
    </row>
    <row r="43" spans="1:16" ht="15.75" customHeight="1" x14ac:dyDescent="0.2">
      <c r="A43" s="17"/>
      <c r="B43" s="17" t="s">
        <v>8</v>
      </c>
      <c r="C43" s="17"/>
      <c r="D43" s="38"/>
      <c r="E43" s="38"/>
      <c r="F43" s="38"/>
      <c r="G43" s="38"/>
      <c r="H43" s="38"/>
      <c r="I43" s="38"/>
      <c r="J43" s="38"/>
      <c r="K43" s="38"/>
      <c r="L43" s="6">
        <v>497.7250112167435</v>
      </c>
      <c r="M43" s="47">
        <v>497.7250112167435</v>
      </c>
      <c r="O43" s="2"/>
      <c r="P43" s="2"/>
    </row>
    <row r="44" spans="1:16" ht="15.75" customHeight="1" x14ac:dyDescent="0.2">
      <c r="A44" s="17"/>
      <c r="B44" s="17" t="s">
        <v>9</v>
      </c>
      <c r="C44" s="17"/>
      <c r="D44" s="38"/>
      <c r="E44" s="38"/>
      <c r="F44" s="38"/>
      <c r="G44" s="38"/>
      <c r="H44" s="38"/>
      <c r="I44" s="38"/>
      <c r="J44" s="38"/>
      <c r="K44" s="38"/>
      <c r="L44" s="6">
        <v>48525.910566363003</v>
      </c>
      <c r="M44" s="47">
        <v>48525.910566363003</v>
      </c>
      <c r="O44" s="2"/>
      <c r="P44" s="2"/>
    </row>
    <row r="45" spans="1:16" ht="15.75" customHeight="1" x14ac:dyDescent="0.2">
      <c r="A45" s="17"/>
      <c r="B45" s="17" t="s">
        <v>10</v>
      </c>
      <c r="C45" s="17"/>
      <c r="D45" s="38"/>
      <c r="E45" s="38"/>
      <c r="F45" s="38"/>
      <c r="G45" s="38"/>
      <c r="H45" s="38"/>
      <c r="I45" s="38"/>
      <c r="J45" s="38"/>
      <c r="K45" s="6">
        <v>1320.3237165001865</v>
      </c>
      <c r="L45" s="38"/>
      <c r="M45" s="47">
        <v>1320.3237165001865</v>
      </c>
      <c r="O45" s="2"/>
      <c r="P45" s="2"/>
    </row>
    <row r="46" spans="1:16" ht="47.1" customHeight="1" x14ac:dyDescent="0.2">
      <c r="A46" s="64" t="s">
        <v>37</v>
      </c>
      <c r="B46" s="64"/>
      <c r="C46" s="64"/>
      <c r="D46" s="44"/>
      <c r="E46" s="44"/>
      <c r="F46" s="44"/>
      <c r="G46" s="44"/>
      <c r="H46" s="44"/>
      <c r="I46" s="44"/>
      <c r="J46" s="44"/>
      <c r="K46" s="42">
        <v>1320.3237165001865</v>
      </c>
      <c r="L46" s="42">
        <v>49023.635577579749</v>
      </c>
      <c r="M46" s="48">
        <v>50343.959294079934</v>
      </c>
      <c r="O46" s="2"/>
      <c r="P46" s="2"/>
    </row>
    <row r="47" spans="1:16" s="8" customFormat="1" ht="23.25" customHeight="1" x14ac:dyDescent="0.2">
      <c r="A47" s="50" t="s">
        <v>45</v>
      </c>
      <c r="B47" s="51"/>
      <c r="C47" s="51"/>
      <c r="D47" s="42">
        <v>135936.0039499698</v>
      </c>
      <c r="E47" s="42">
        <v>21567.948843549562</v>
      </c>
      <c r="F47" s="42">
        <v>230567.76857940585</v>
      </c>
      <c r="G47" s="42">
        <v>3573.4852802593045</v>
      </c>
      <c r="H47" s="42">
        <v>9025.5287146096452</v>
      </c>
      <c r="I47" s="43">
        <v>400670.73536779417</v>
      </c>
      <c r="J47" s="42">
        <v>1626.9786343192859</v>
      </c>
      <c r="K47" s="42">
        <v>1320.3237165001865</v>
      </c>
      <c r="L47" s="42">
        <v>200189.20067555801</v>
      </c>
      <c r="M47" s="48">
        <v>603807.2383941717</v>
      </c>
      <c r="N47" s="1"/>
      <c r="O47" s="2"/>
      <c r="P47" s="2"/>
    </row>
    <row r="48" spans="1:16" x14ac:dyDescent="0.2">
      <c r="A48" s="58" t="s">
        <v>59</v>
      </c>
      <c r="F48" s="2"/>
    </row>
    <row r="49" spans="1:1" x14ac:dyDescent="0.2">
      <c r="A49" s="57" t="s">
        <v>58</v>
      </c>
    </row>
    <row r="50" spans="1:1" x14ac:dyDescent="0.2">
      <c r="A50" s="59" t="s">
        <v>60</v>
      </c>
    </row>
    <row r="51" spans="1:1" x14ac:dyDescent="0.2">
      <c r="A51" s="57"/>
    </row>
  </sheetData>
  <mergeCells count="16">
    <mergeCell ref="M28:M29"/>
    <mergeCell ref="A46:C46"/>
    <mergeCell ref="I6:I7"/>
    <mergeCell ref="I28:I29"/>
    <mergeCell ref="A25:C25"/>
    <mergeCell ref="A28:C29"/>
    <mergeCell ref="D28:H28"/>
    <mergeCell ref="J28:J29"/>
    <mergeCell ref="K28:K29"/>
    <mergeCell ref="L28:L29"/>
    <mergeCell ref="A6:C7"/>
    <mergeCell ref="D6:H6"/>
    <mergeCell ref="J6:J7"/>
    <mergeCell ref="K6:K7"/>
    <mergeCell ref="L6:L7"/>
    <mergeCell ref="M6:M7"/>
  </mergeCells>
  <pageMargins left="0.25" right="0.25" top="0.75" bottom="0.75" header="0.3" footer="0.3"/>
  <pageSetup paperSize="274" scale="74" fitToHeight="0" orientation="landscape" r:id="rId1"/>
  <headerFooter>
    <oddFooter>&amp;L&amp;"-,Italic"A.0 Supply and Use Table&amp;R&amp;P of &amp;N</oddFooter>
  </headerFooter>
  <rowBreaks count="1" manualBreakCount="1">
    <brk id="23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21757-8205-40A5-AF53-242BA0DA1C05}">
  <sheetPr>
    <pageSetUpPr fitToPage="1"/>
  </sheetPr>
  <dimension ref="A1:R51"/>
  <sheetViews>
    <sheetView showGridLines="0" zoomScale="90" zoomScaleNormal="90" zoomScaleSheetLayoutView="90" workbookViewId="0"/>
  </sheetViews>
  <sheetFormatPr defaultColWidth="9" defaultRowHeight="15" x14ac:dyDescent="0.2"/>
  <cols>
    <col min="1" max="1" width="2" style="1" customWidth="1"/>
    <col min="2" max="2" width="2.5" style="1" customWidth="1"/>
    <col min="3" max="3" width="27.75" style="1" customWidth="1"/>
    <col min="4" max="4" width="19" style="1" customWidth="1"/>
    <col min="5" max="5" width="14.125" style="1" customWidth="1"/>
    <col min="6" max="6" width="15.375" style="1" customWidth="1"/>
    <col min="7" max="7" width="14.5" style="1" customWidth="1"/>
    <col min="8" max="8" width="13.75" style="1" customWidth="1"/>
    <col min="9" max="9" width="13.875" style="1" customWidth="1"/>
    <col min="10" max="10" width="13.5" style="1" customWidth="1"/>
    <col min="11" max="11" width="15.625" style="1" customWidth="1"/>
    <col min="12" max="12" width="12.75" style="1" customWidth="1"/>
    <col min="13" max="13" width="13.5" style="1" customWidth="1"/>
    <col min="14" max="14" width="9" style="1"/>
    <col min="15" max="15" width="10.625" style="1" bestFit="1" customWidth="1"/>
    <col min="16" max="16" width="9" style="1"/>
    <col min="17" max="17" width="9.375" style="1" bestFit="1" customWidth="1"/>
    <col min="18" max="16384" width="9" style="1"/>
  </cols>
  <sheetData>
    <row r="1" spans="1:18" ht="15.75" x14ac:dyDescent="0.25">
      <c r="A1" s="9" t="s">
        <v>14</v>
      </c>
    </row>
    <row r="2" spans="1:18" ht="15.75" x14ac:dyDescent="0.25">
      <c r="A2" s="9" t="s">
        <v>1</v>
      </c>
    </row>
    <row r="3" spans="1:18" ht="15.75" x14ac:dyDescent="0.25">
      <c r="A3" s="11" t="s">
        <v>51</v>
      </c>
    </row>
    <row r="4" spans="1:18" ht="15.75" x14ac:dyDescent="0.25">
      <c r="A4" s="9" t="s">
        <v>65</v>
      </c>
    </row>
    <row r="6" spans="1:18" ht="15" customHeight="1" x14ac:dyDescent="0.2">
      <c r="A6" s="67" t="s">
        <v>46</v>
      </c>
      <c r="B6" s="67"/>
      <c r="C6" s="67"/>
      <c r="D6" s="68" t="s">
        <v>22</v>
      </c>
      <c r="E6" s="68"/>
      <c r="F6" s="68"/>
      <c r="G6" s="68"/>
      <c r="H6" s="68"/>
      <c r="I6" s="65" t="s">
        <v>26</v>
      </c>
      <c r="J6" s="69" t="s">
        <v>4</v>
      </c>
      <c r="K6" s="70" t="s">
        <v>5</v>
      </c>
      <c r="L6" s="69" t="s">
        <v>23</v>
      </c>
      <c r="M6" s="68" t="s">
        <v>11</v>
      </c>
    </row>
    <row r="7" spans="1:18" ht="75" x14ac:dyDescent="0.2">
      <c r="A7" s="67"/>
      <c r="B7" s="67"/>
      <c r="C7" s="67"/>
      <c r="D7" s="10" t="s">
        <v>2</v>
      </c>
      <c r="E7" s="10" t="s">
        <v>3</v>
      </c>
      <c r="F7" s="10" t="s">
        <v>24</v>
      </c>
      <c r="G7" s="10" t="s">
        <v>20</v>
      </c>
      <c r="H7" s="10" t="s">
        <v>25</v>
      </c>
      <c r="I7" s="66"/>
      <c r="J7" s="69"/>
      <c r="K7" s="70"/>
      <c r="L7" s="69"/>
      <c r="M7" s="68"/>
    </row>
    <row r="8" spans="1:18" ht="15.75" customHeight="1" x14ac:dyDescent="0.2">
      <c r="A8" s="12" t="s">
        <v>27</v>
      </c>
      <c r="B8" s="13"/>
      <c r="C8" s="14"/>
      <c r="D8" s="15"/>
      <c r="E8" s="15"/>
      <c r="F8" s="15"/>
      <c r="G8" s="15"/>
      <c r="H8" s="15"/>
      <c r="I8" s="15"/>
      <c r="J8" s="15"/>
      <c r="K8" s="15"/>
      <c r="L8" s="15"/>
      <c r="M8" s="16"/>
    </row>
    <row r="9" spans="1:18" ht="15" customHeight="1" x14ac:dyDescent="0.2">
      <c r="A9" s="17"/>
      <c r="B9" s="17" t="s">
        <v>28</v>
      </c>
      <c r="C9" s="17"/>
      <c r="D9" s="18"/>
      <c r="E9" s="18"/>
      <c r="F9" s="18"/>
      <c r="G9" s="18"/>
      <c r="H9" s="18"/>
      <c r="I9" s="18"/>
      <c r="J9" s="18"/>
      <c r="K9" s="18"/>
      <c r="L9" s="19">
        <v>212182.41184396198</v>
      </c>
      <c r="M9" s="25">
        <v>212182.41184396198</v>
      </c>
      <c r="O9" s="2"/>
      <c r="P9" s="2"/>
    </row>
    <row r="10" spans="1:18" ht="15" customHeight="1" x14ac:dyDescent="0.2">
      <c r="A10" s="17"/>
      <c r="B10" s="17"/>
      <c r="C10" s="20" t="s">
        <v>6</v>
      </c>
      <c r="D10" s="18"/>
      <c r="E10" s="18"/>
      <c r="F10" s="18"/>
      <c r="G10" s="18"/>
      <c r="H10" s="18"/>
      <c r="I10" s="18"/>
      <c r="J10" s="18"/>
      <c r="K10" s="18"/>
      <c r="L10" s="19">
        <v>208147.35184396198</v>
      </c>
      <c r="M10" s="25">
        <v>208147.35184396198</v>
      </c>
      <c r="O10" s="2"/>
      <c r="P10" s="2"/>
    </row>
    <row r="11" spans="1:18" ht="15" customHeight="1" x14ac:dyDescent="0.2">
      <c r="A11" s="17"/>
      <c r="B11" s="17"/>
      <c r="C11" s="20" t="s">
        <v>29</v>
      </c>
      <c r="D11" s="18"/>
      <c r="E11" s="18"/>
      <c r="F11" s="18"/>
      <c r="G11" s="18"/>
      <c r="H11" s="18"/>
      <c r="I11" s="18"/>
      <c r="J11" s="18"/>
      <c r="K11" s="18"/>
      <c r="L11" s="19">
        <v>4035.0599999999995</v>
      </c>
      <c r="M11" s="25">
        <v>4035.0599999999995</v>
      </c>
      <c r="O11" s="2"/>
      <c r="P11" s="2"/>
    </row>
    <row r="12" spans="1:18" ht="15" customHeight="1" x14ac:dyDescent="0.2">
      <c r="A12" s="22" t="s">
        <v>30</v>
      </c>
      <c r="B12" s="22"/>
      <c r="C12" s="22"/>
      <c r="D12" s="23"/>
      <c r="E12" s="23"/>
      <c r="F12" s="23"/>
      <c r="G12" s="23"/>
      <c r="H12" s="23"/>
      <c r="I12" s="23"/>
      <c r="J12" s="23"/>
      <c r="K12" s="23"/>
      <c r="L12" s="24">
        <v>212182.41184396198</v>
      </c>
      <c r="M12" s="26">
        <v>212182.41184396198</v>
      </c>
      <c r="O12" s="2"/>
      <c r="P12" s="2"/>
    </row>
    <row r="13" spans="1:18" ht="15.75" customHeight="1" x14ac:dyDescent="0.2">
      <c r="A13" s="80" t="s">
        <v>64</v>
      </c>
      <c r="B13" s="17"/>
      <c r="C13" s="17"/>
      <c r="D13" s="19"/>
      <c r="E13" s="19"/>
      <c r="F13" s="19"/>
      <c r="G13" s="19"/>
      <c r="H13" s="19"/>
      <c r="I13" s="19"/>
      <c r="J13" s="19"/>
      <c r="K13" s="19"/>
      <c r="L13" s="19"/>
      <c r="M13" s="25"/>
      <c r="O13" s="2"/>
      <c r="P13" s="2"/>
    </row>
    <row r="14" spans="1:18" ht="15" customHeight="1" x14ac:dyDescent="0.2">
      <c r="A14" s="17"/>
      <c r="B14" s="17" t="s">
        <v>7</v>
      </c>
      <c r="C14" s="17"/>
      <c r="D14" s="18"/>
      <c r="E14" s="18"/>
      <c r="F14" s="18"/>
      <c r="G14" s="19">
        <v>2086.9344081270792</v>
      </c>
      <c r="H14" s="18"/>
      <c r="I14" s="21">
        <v>2086.9344081270792</v>
      </c>
      <c r="J14" s="18"/>
      <c r="K14" s="18"/>
      <c r="L14" s="18"/>
      <c r="M14" s="27">
        <v>2086.9344081270792</v>
      </c>
      <c r="O14" s="2"/>
      <c r="P14" s="2"/>
      <c r="Q14" s="2"/>
      <c r="R14" s="3"/>
    </row>
    <row r="15" spans="1:18" ht="15" customHeight="1" x14ac:dyDescent="0.2">
      <c r="A15" s="22"/>
      <c r="B15" s="22" t="s">
        <v>31</v>
      </c>
      <c r="C15" s="22"/>
      <c r="D15" s="31">
        <v>67942.36184396196</v>
      </c>
      <c r="E15" s="32">
        <v>15850.84</v>
      </c>
      <c r="F15" s="32">
        <v>120326.90000000001</v>
      </c>
      <c r="G15" s="31">
        <v>880.45981650792669</v>
      </c>
      <c r="H15" s="31">
        <v>4293.4859724943472</v>
      </c>
      <c r="I15" s="24">
        <v>209294.04763296427</v>
      </c>
      <c r="J15" s="23"/>
      <c r="K15" s="23"/>
      <c r="L15" s="23"/>
      <c r="M15" s="26">
        <v>209294.04763296427</v>
      </c>
      <c r="O15" s="2"/>
      <c r="P15" s="2"/>
      <c r="Q15" s="2"/>
    </row>
    <row r="16" spans="1:18" ht="15.75" customHeight="1" x14ac:dyDescent="0.2">
      <c r="A16" s="28" t="s">
        <v>32</v>
      </c>
      <c r="B16" s="17"/>
      <c r="C16" s="17"/>
      <c r="D16" s="19"/>
      <c r="E16" s="19"/>
      <c r="F16" s="19"/>
      <c r="G16" s="19"/>
      <c r="H16" s="19"/>
      <c r="I16" s="19"/>
      <c r="J16" s="19"/>
      <c r="K16" s="19"/>
      <c r="L16" s="19"/>
      <c r="M16" s="25"/>
      <c r="O16" s="2"/>
      <c r="P16" s="2"/>
    </row>
    <row r="17" spans="1:17" ht="15" customHeight="1" x14ac:dyDescent="0.2">
      <c r="A17" s="17"/>
      <c r="B17" s="17" t="s">
        <v>33</v>
      </c>
      <c r="C17" s="17"/>
      <c r="D17" s="19">
        <v>17896.960032921495</v>
      </c>
      <c r="E17" s="19">
        <v>14339.222414425554</v>
      </c>
      <c r="F17" s="19">
        <v>120262.21</v>
      </c>
      <c r="G17" s="19">
        <v>801.4298028706462</v>
      </c>
      <c r="H17" s="19">
        <v>4488.1979874386971</v>
      </c>
      <c r="I17" s="21">
        <v>157788.0202376564</v>
      </c>
      <c r="J17" s="19">
        <v>1688.4647585877631</v>
      </c>
      <c r="K17" s="18"/>
      <c r="L17" s="18"/>
      <c r="M17" s="25">
        <v>159476.48499624417</v>
      </c>
      <c r="O17" s="2"/>
      <c r="P17" s="2"/>
    </row>
    <row r="18" spans="1:17" ht="15" customHeight="1" x14ac:dyDescent="0.2">
      <c r="A18" s="17"/>
      <c r="B18" s="17" t="s">
        <v>34</v>
      </c>
      <c r="C18" s="17"/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21">
        <v>0</v>
      </c>
      <c r="J18" s="19">
        <v>0</v>
      </c>
      <c r="K18" s="18"/>
      <c r="L18" s="18"/>
      <c r="M18" s="25">
        <v>0</v>
      </c>
      <c r="O18" s="2"/>
      <c r="P18" s="2"/>
    </row>
    <row r="19" spans="1:17" ht="15" customHeight="1" x14ac:dyDescent="0.2">
      <c r="A19" s="17" t="s">
        <v>35</v>
      </c>
      <c r="B19" s="17"/>
      <c r="C19" s="17"/>
      <c r="D19" s="19">
        <v>17896.960032921495</v>
      </c>
      <c r="E19" s="19">
        <v>14339.222414425554</v>
      </c>
      <c r="F19" s="19">
        <v>120262.21</v>
      </c>
      <c r="G19" s="19">
        <v>801.4298028706462</v>
      </c>
      <c r="H19" s="19">
        <v>4488.1979874386971</v>
      </c>
      <c r="I19" s="21">
        <v>157788.0202376564</v>
      </c>
      <c r="J19" s="19">
        <v>1688.4647585877631</v>
      </c>
      <c r="K19" s="18"/>
      <c r="L19" s="18"/>
      <c r="M19" s="27">
        <v>159476.48499624417</v>
      </c>
      <c r="O19" s="2"/>
      <c r="P19" s="2"/>
      <c r="Q19" s="2"/>
    </row>
    <row r="20" spans="1:17" ht="15" customHeight="1" x14ac:dyDescent="0.2">
      <c r="A20" s="22"/>
      <c r="B20" s="30" t="s">
        <v>21</v>
      </c>
      <c r="C20" s="30"/>
      <c r="D20" s="31">
        <v>0</v>
      </c>
      <c r="E20" s="31">
        <v>0</v>
      </c>
      <c r="F20" s="31">
        <v>0</v>
      </c>
      <c r="G20" s="32">
        <v>801.4298028706462</v>
      </c>
      <c r="H20" s="31">
        <v>0</v>
      </c>
      <c r="I20" s="60">
        <v>801.42980287064597</v>
      </c>
      <c r="J20" s="31">
        <v>0</v>
      </c>
      <c r="K20" s="23"/>
      <c r="L20" s="23"/>
      <c r="M20" s="61">
        <v>801.42980287064597</v>
      </c>
      <c r="O20" s="2"/>
      <c r="P20" s="2"/>
    </row>
    <row r="21" spans="1:17" ht="15.75" customHeight="1" x14ac:dyDescent="0.2">
      <c r="A21" s="28" t="s">
        <v>36</v>
      </c>
      <c r="B21" s="17"/>
      <c r="C21" s="17"/>
      <c r="D21" s="19"/>
      <c r="E21" s="19"/>
      <c r="F21" s="19"/>
      <c r="G21" s="19"/>
      <c r="H21" s="19"/>
      <c r="I21" s="19"/>
      <c r="J21" s="19"/>
      <c r="K21" s="19"/>
      <c r="L21" s="19"/>
      <c r="M21" s="25"/>
      <c r="O21" s="2"/>
      <c r="P21" s="2"/>
    </row>
    <row r="22" spans="1:17" ht="15" customHeight="1" x14ac:dyDescent="0.2">
      <c r="A22" s="17"/>
      <c r="B22" s="17" t="s">
        <v>8</v>
      </c>
      <c r="C22" s="17"/>
      <c r="D22" s="19">
        <v>0</v>
      </c>
      <c r="E22" s="19">
        <v>0</v>
      </c>
      <c r="F22" s="19">
        <v>0</v>
      </c>
      <c r="G22" s="19">
        <v>2.3721516884993861</v>
      </c>
      <c r="H22" s="19">
        <v>510.52603697922405</v>
      </c>
      <c r="I22" s="21">
        <v>512.89818866772339</v>
      </c>
      <c r="J22" s="19">
        <v>0</v>
      </c>
      <c r="K22" s="18"/>
      <c r="L22" s="18"/>
      <c r="M22" s="25">
        <v>512.89818866772339</v>
      </c>
      <c r="O22" s="2"/>
      <c r="P22" s="2"/>
    </row>
    <row r="23" spans="1:17" ht="15" customHeight="1" x14ac:dyDescent="0.2">
      <c r="A23" s="17"/>
      <c r="B23" s="17" t="s">
        <v>9</v>
      </c>
      <c r="C23" s="17"/>
      <c r="D23" s="19">
        <v>50155.79222642017</v>
      </c>
      <c r="E23" s="19">
        <v>0</v>
      </c>
      <c r="F23" s="19">
        <v>81.887921571891638</v>
      </c>
      <c r="G23" s="19">
        <v>0</v>
      </c>
      <c r="H23" s="19">
        <v>0</v>
      </c>
      <c r="I23" s="21">
        <v>50237.680147992061</v>
      </c>
      <c r="J23" s="19">
        <v>0</v>
      </c>
      <c r="K23" s="18"/>
      <c r="L23" s="18"/>
      <c r="M23" s="25">
        <v>50237.680147992061</v>
      </c>
      <c r="O23" s="2"/>
      <c r="P23" s="2"/>
    </row>
    <row r="24" spans="1:17" ht="15" customHeight="1" x14ac:dyDescent="0.2">
      <c r="A24" s="17"/>
      <c r="B24" s="17" t="s">
        <v>10</v>
      </c>
      <c r="C24" s="17"/>
      <c r="D24" s="19">
        <v>0</v>
      </c>
      <c r="E24" s="19">
        <v>1955.3485110580295</v>
      </c>
      <c r="F24" s="19">
        <v>0</v>
      </c>
      <c r="G24" s="19">
        <v>0</v>
      </c>
      <c r="H24" s="19">
        <v>0</v>
      </c>
      <c r="I24" s="21">
        <v>1955.3485110580295</v>
      </c>
      <c r="J24" s="19">
        <v>0</v>
      </c>
      <c r="K24" s="18"/>
      <c r="L24" s="18"/>
      <c r="M24" s="25">
        <v>1955.3485110580295</v>
      </c>
      <c r="O24" s="2"/>
      <c r="P24" s="2"/>
    </row>
    <row r="25" spans="1:17" ht="47.1" customHeight="1" x14ac:dyDescent="0.2">
      <c r="A25" s="64" t="s">
        <v>37</v>
      </c>
      <c r="B25" s="64"/>
      <c r="C25" s="64"/>
      <c r="D25" s="31">
        <v>50155.79222642017</v>
      </c>
      <c r="E25" s="31">
        <v>1955.3485110580295</v>
      </c>
      <c r="F25" s="31">
        <v>81.887921571891638</v>
      </c>
      <c r="G25" s="31">
        <v>2.3721516884993861</v>
      </c>
      <c r="H25" s="31">
        <v>510.52603697922405</v>
      </c>
      <c r="I25" s="24">
        <v>52705.926847717812</v>
      </c>
      <c r="J25" s="31">
        <v>0</v>
      </c>
      <c r="K25" s="23"/>
      <c r="L25" s="23"/>
      <c r="M25" s="26">
        <v>52705.926847717812</v>
      </c>
      <c r="O25" s="2"/>
      <c r="P25" s="2"/>
      <c r="Q25" s="2"/>
    </row>
    <row r="26" spans="1:17" ht="27.75" customHeight="1" x14ac:dyDescent="0.2">
      <c r="A26" s="50" t="s">
        <v>38</v>
      </c>
      <c r="B26" s="51"/>
      <c r="C26" s="51"/>
      <c r="D26" s="42">
        <v>135995.11410330361</v>
      </c>
      <c r="E26" s="42">
        <v>32145.410925483586</v>
      </c>
      <c r="F26" s="42">
        <v>240670.99792157189</v>
      </c>
      <c r="G26" s="42">
        <v>3771.1961791941517</v>
      </c>
      <c r="H26" s="42">
        <v>9292.2099969122683</v>
      </c>
      <c r="I26" s="43">
        <v>421874.92912646558</v>
      </c>
      <c r="J26" s="42">
        <v>1688.4647585877631</v>
      </c>
      <c r="K26" s="42"/>
      <c r="L26" s="42">
        <v>212182.41184396198</v>
      </c>
      <c r="M26" s="43">
        <v>635745.80572901526</v>
      </c>
      <c r="N26" s="56"/>
      <c r="O26" s="2"/>
      <c r="P26" s="2"/>
      <c r="Q26" s="2"/>
    </row>
    <row r="27" spans="1:17" ht="27.75" customHeight="1" x14ac:dyDescent="0.2">
      <c r="A27" s="4"/>
      <c r="B27" s="5"/>
      <c r="C27" s="5"/>
      <c r="D27" s="6"/>
      <c r="E27" s="6"/>
      <c r="F27" s="6"/>
      <c r="G27" s="6"/>
      <c r="H27" s="6"/>
      <c r="I27" s="7"/>
      <c r="J27" s="6"/>
      <c r="K27" s="6"/>
      <c r="L27" s="6"/>
      <c r="M27" s="7"/>
      <c r="O27" s="2"/>
      <c r="P27" s="2"/>
      <c r="Q27" s="2"/>
    </row>
    <row r="28" spans="1:17" ht="15" customHeight="1" x14ac:dyDescent="0.2">
      <c r="A28" s="67" t="s">
        <v>47</v>
      </c>
      <c r="B28" s="67"/>
      <c r="C28" s="67"/>
      <c r="D28" s="68" t="s">
        <v>22</v>
      </c>
      <c r="E28" s="68"/>
      <c r="F28" s="68"/>
      <c r="G28" s="68"/>
      <c r="H28" s="68"/>
      <c r="I28" s="65" t="s">
        <v>26</v>
      </c>
      <c r="J28" s="69" t="s">
        <v>4</v>
      </c>
      <c r="K28" s="70" t="s">
        <v>5</v>
      </c>
      <c r="L28" s="69" t="s">
        <v>39</v>
      </c>
      <c r="M28" s="63" t="s">
        <v>13</v>
      </c>
      <c r="O28" s="2"/>
      <c r="P28" s="2"/>
    </row>
    <row r="29" spans="1:17" ht="75" x14ac:dyDescent="0.2">
      <c r="A29" s="67"/>
      <c r="B29" s="67"/>
      <c r="C29" s="67"/>
      <c r="D29" s="10" t="s">
        <v>2</v>
      </c>
      <c r="E29" s="10" t="s">
        <v>3</v>
      </c>
      <c r="F29" s="10" t="s">
        <v>24</v>
      </c>
      <c r="G29" s="10" t="s">
        <v>20</v>
      </c>
      <c r="H29" s="10" t="s">
        <v>25</v>
      </c>
      <c r="I29" s="66"/>
      <c r="J29" s="69"/>
      <c r="K29" s="70"/>
      <c r="L29" s="69"/>
      <c r="M29" s="63"/>
      <c r="O29" s="2"/>
      <c r="P29" s="2"/>
    </row>
    <row r="30" spans="1:17" ht="15.75" customHeight="1" x14ac:dyDescent="0.25">
      <c r="A30" s="52" t="s">
        <v>27</v>
      </c>
      <c r="B30" s="53"/>
      <c r="C30" s="54"/>
      <c r="D30" s="34"/>
      <c r="E30" s="34"/>
      <c r="F30" s="34"/>
      <c r="G30" s="34"/>
      <c r="H30" s="34"/>
      <c r="I30" s="34"/>
      <c r="J30" s="35"/>
      <c r="K30" s="35"/>
      <c r="L30" s="35"/>
      <c r="M30" s="46"/>
      <c r="O30" s="2"/>
      <c r="P30" s="2"/>
    </row>
    <row r="31" spans="1:17" ht="15" customHeight="1" x14ac:dyDescent="0.2">
      <c r="A31" s="3"/>
      <c r="B31" s="3" t="s">
        <v>28</v>
      </c>
      <c r="C31" s="3"/>
      <c r="D31" s="37">
        <v>67942.36184396196</v>
      </c>
      <c r="E31" s="37">
        <v>15850.84</v>
      </c>
      <c r="F31" s="37">
        <v>120326.90000000001</v>
      </c>
      <c r="G31" s="6">
        <v>3768.8240275056523</v>
      </c>
      <c r="H31" s="6">
        <v>4293.4859724943472</v>
      </c>
      <c r="I31" s="7">
        <v>212182.41184396198</v>
      </c>
      <c r="J31" s="38"/>
      <c r="K31" s="38"/>
      <c r="L31" s="38"/>
      <c r="M31" s="47">
        <v>212182.41184396198</v>
      </c>
      <c r="O31" s="2"/>
      <c r="P31" s="2"/>
    </row>
    <row r="32" spans="1:17" ht="15" customHeight="1" x14ac:dyDescent="0.2">
      <c r="A32" s="3"/>
      <c r="B32" s="3"/>
      <c r="C32" s="20" t="s">
        <v>40</v>
      </c>
      <c r="D32" s="37">
        <v>66925.241843961965</v>
      </c>
      <c r="E32" s="37">
        <v>15270.91</v>
      </c>
      <c r="F32" s="37">
        <v>120262.21</v>
      </c>
      <c r="G32" s="6">
        <v>2618.483103277551</v>
      </c>
      <c r="H32" s="6">
        <v>3070.5068967224488</v>
      </c>
      <c r="I32" s="7">
        <v>208147.35184396198</v>
      </c>
      <c r="J32" s="38"/>
      <c r="K32" s="38"/>
      <c r="L32" s="38"/>
      <c r="M32" s="47">
        <v>208147.35184396198</v>
      </c>
      <c r="O32" s="2"/>
      <c r="P32" s="2"/>
    </row>
    <row r="33" spans="1:16" ht="15" customHeight="1" x14ac:dyDescent="0.2">
      <c r="A33" s="3"/>
      <c r="B33" s="3"/>
      <c r="C33" s="20" t="s">
        <v>41</v>
      </c>
      <c r="D33" s="37">
        <v>1017.1199999999999</v>
      </c>
      <c r="E33" s="37">
        <v>579.92999999999995</v>
      </c>
      <c r="F33" s="37">
        <v>64.69</v>
      </c>
      <c r="G33" s="6">
        <v>1150.3409242281014</v>
      </c>
      <c r="H33" s="6">
        <v>1222.9790757718984</v>
      </c>
      <c r="I33" s="7">
        <v>4035.0599999999995</v>
      </c>
      <c r="J33" s="38"/>
      <c r="K33" s="38"/>
      <c r="L33" s="38"/>
      <c r="M33" s="47">
        <v>4035.0599999999995</v>
      </c>
      <c r="O33" s="2"/>
      <c r="P33" s="2"/>
    </row>
    <row r="34" spans="1:16" ht="15" customHeight="1" x14ac:dyDescent="0.2">
      <c r="A34" s="40" t="s">
        <v>42</v>
      </c>
      <c r="B34" s="40"/>
      <c r="C34" s="40"/>
      <c r="D34" s="41">
        <v>67942.36184396196</v>
      </c>
      <c r="E34" s="41">
        <v>15850.84</v>
      </c>
      <c r="F34" s="41">
        <v>120326.90000000001</v>
      </c>
      <c r="G34" s="42">
        <v>3768.8240275056523</v>
      </c>
      <c r="H34" s="42">
        <v>4293.4859724943472</v>
      </c>
      <c r="I34" s="43">
        <v>212182.41184396198</v>
      </c>
      <c r="J34" s="44"/>
      <c r="K34" s="44"/>
      <c r="L34" s="44"/>
      <c r="M34" s="48">
        <v>212182.41184396198</v>
      </c>
      <c r="O34" s="2"/>
      <c r="P34" s="2"/>
    </row>
    <row r="35" spans="1:16" ht="15.75" customHeight="1" x14ac:dyDescent="0.25">
      <c r="A35" s="39" t="s">
        <v>43</v>
      </c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47"/>
      <c r="O35" s="2"/>
      <c r="P35" s="2"/>
    </row>
    <row r="36" spans="1:16" ht="15" customHeight="1" x14ac:dyDescent="0.2">
      <c r="A36" s="3"/>
      <c r="B36" s="3" t="s">
        <v>12</v>
      </c>
      <c r="C36" s="3"/>
      <c r="D36" s="6">
        <v>110.39041537970297</v>
      </c>
      <c r="E36" s="6">
        <v>443.73092548358284</v>
      </c>
      <c r="F36" s="6">
        <v>17.197921571884091</v>
      </c>
      <c r="G36" s="6">
        <v>0</v>
      </c>
      <c r="H36" s="6">
        <v>705.23805192357361</v>
      </c>
      <c r="I36" s="7">
        <v>1276.5573143587435</v>
      </c>
      <c r="J36" s="6">
        <v>810.37709376833573</v>
      </c>
      <c r="K36" s="38"/>
      <c r="L36" s="38"/>
      <c r="M36" s="49">
        <v>2086.9344081270792</v>
      </c>
      <c r="O36" s="2"/>
      <c r="P36" s="2"/>
    </row>
    <row r="37" spans="1:16" ht="15" customHeight="1" x14ac:dyDescent="0.2">
      <c r="A37" s="40"/>
      <c r="B37" s="40" t="s">
        <v>44</v>
      </c>
      <c r="C37" s="40"/>
      <c r="D37" s="42">
        <v>67942.36184396196</v>
      </c>
      <c r="E37" s="42">
        <v>15850.84</v>
      </c>
      <c r="F37" s="42">
        <v>120326.90000000001</v>
      </c>
      <c r="G37" s="42">
        <v>2.3721516884993861</v>
      </c>
      <c r="H37" s="42">
        <v>4293.4859724943472</v>
      </c>
      <c r="I37" s="45">
        <v>208415.95996814483</v>
      </c>
      <c r="J37" s="41">
        <v>878.08766481942735</v>
      </c>
      <c r="K37" s="44"/>
      <c r="L37" s="44"/>
      <c r="M37" s="48">
        <v>209294.04763296427</v>
      </c>
      <c r="O37" s="2"/>
      <c r="P37" s="2"/>
    </row>
    <row r="38" spans="1:16" ht="15.75" customHeight="1" x14ac:dyDescent="0.25">
      <c r="A38" s="39" t="s">
        <v>32</v>
      </c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47"/>
      <c r="O38" s="2"/>
      <c r="P38" s="2"/>
    </row>
    <row r="39" spans="1:16" ht="15" customHeight="1" x14ac:dyDescent="0.2">
      <c r="A39" s="3"/>
      <c r="B39" s="3" t="s">
        <v>33</v>
      </c>
      <c r="C39" s="3"/>
      <c r="D39" s="38"/>
      <c r="E39" s="38"/>
      <c r="F39" s="38"/>
      <c r="G39" s="38"/>
      <c r="H39" s="38"/>
      <c r="I39" s="38"/>
      <c r="J39" s="38"/>
      <c r="K39" s="38"/>
      <c r="L39" s="6">
        <v>159476.48499624417</v>
      </c>
      <c r="M39" s="47">
        <v>159476.48499624417</v>
      </c>
      <c r="O39" s="2"/>
      <c r="P39" s="2"/>
    </row>
    <row r="40" spans="1:16" ht="15" customHeight="1" x14ac:dyDescent="0.2">
      <c r="A40" s="3"/>
      <c r="B40" s="3" t="s">
        <v>34</v>
      </c>
      <c r="C40" s="3"/>
      <c r="D40" s="38"/>
      <c r="E40" s="38"/>
      <c r="F40" s="38"/>
      <c r="G40" s="38"/>
      <c r="H40" s="38"/>
      <c r="I40" s="38"/>
      <c r="J40" s="38"/>
      <c r="K40" s="38"/>
      <c r="L40" s="6">
        <v>0</v>
      </c>
      <c r="M40" s="47">
        <v>0</v>
      </c>
      <c r="O40" s="2"/>
      <c r="P40" s="2"/>
    </row>
    <row r="41" spans="1:16" ht="15" customHeight="1" x14ac:dyDescent="0.2">
      <c r="A41" s="40" t="s">
        <v>35</v>
      </c>
      <c r="B41" s="40"/>
      <c r="C41" s="40"/>
      <c r="D41" s="44"/>
      <c r="E41" s="44"/>
      <c r="F41" s="44"/>
      <c r="G41" s="44"/>
      <c r="H41" s="44"/>
      <c r="I41" s="44"/>
      <c r="J41" s="44"/>
      <c r="K41" s="44"/>
      <c r="L41" s="42">
        <v>159476.48499624417</v>
      </c>
      <c r="M41" s="48">
        <v>159476.48499624417</v>
      </c>
      <c r="O41" s="2"/>
      <c r="P41" s="2"/>
    </row>
    <row r="42" spans="1:16" ht="15.75" customHeight="1" x14ac:dyDescent="0.25">
      <c r="A42" s="39" t="s">
        <v>36</v>
      </c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47"/>
      <c r="O42" s="2"/>
      <c r="P42" s="2"/>
    </row>
    <row r="43" spans="1:16" ht="15.75" customHeight="1" x14ac:dyDescent="0.2">
      <c r="A43" s="17"/>
      <c r="B43" s="17" t="s">
        <v>8</v>
      </c>
      <c r="C43" s="17"/>
      <c r="D43" s="38"/>
      <c r="E43" s="38"/>
      <c r="F43" s="38"/>
      <c r="G43" s="38"/>
      <c r="H43" s="38"/>
      <c r="I43" s="38"/>
      <c r="J43" s="38"/>
      <c r="K43" s="38"/>
      <c r="L43" s="6">
        <v>512.89818866772339</v>
      </c>
      <c r="M43" s="47">
        <v>512.89818866772339</v>
      </c>
      <c r="O43" s="2"/>
      <c r="P43" s="2"/>
    </row>
    <row r="44" spans="1:16" ht="15.75" customHeight="1" x14ac:dyDescent="0.2">
      <c r="A44" s="17"/>
      <c r="B44" s="17" t="s">
        <v>9</v>
      </c>
      <c r="C44" s="17"/>
      <c r="D44" s="38"/>
      <c r="E44" s="38"/>
      <c r="F44" s="38"/>
      <c r="G44" s="38"/>
      <c r="H44" s="38"/>
      <c r="I44" s="38"/>
      <c r="J44" s="38"/>
      <c r="K44" s="38"/>
      <c r="L44" s="6">
        <v>50237.680147992061</v>
      </c>
      <c r="M44" s="47">
        <v>50237.680147992061</v>
      </c>
      <c r="O44" s="2"/>
      <c r="P44" s="2"/>
    </row>
    <row r="45" spans="1:16" ht="15.75" customHeight="1" x14ac:dyDescent="0.2">
      <c r="A45" s="17"/>
      <c r="B45" s="17" t="s">
        <v>10</v>
      </c>
      <c r="C45" s="17"/>
      <c r="D45" s="38"/>
      <c r="E45" s="38"/>
      <c r="F45" s="38"/>
      <c r="G45" s="38"/>
      <c r="H45" s="38"/>
      <c r="I45" s="38"/>
      <c r="J45" s="38"/>
      <c r="K45" s="6">
        <v>1955.3485110580295</v>
      </c>
      <c r="L45" s="38"/>
      <c r="M45" s="47">
        <v>1955.3485110580295</v>
      </c>
      <c r="O45" s="2"/>
      <c r="P45" s="2"/>
    </row>
    <row r="46" spans="1:16" ht="47.1" customHeight="1" x14ac:dyDescent="0.2">
      <c r="A46" s="64" t="s">
        <v>37</v>
      </c>
      <c r="B46" s="64"/>
      <c r="C46" s="64"/>
      <c r="D46" s="44"/>
      <c r="E46" s="44"/>
      <c r="F46" s="44"/>
      <c r="G46" s="44"/>
      <c r="H46" s="44"/>
      <c r="I46" s="44"/>
      <c r="J46" s="44"/>
      <c r="K46" s="42">
        <v>1955.3485110580295</v>
      </c>
      <c r="L46" s="42">
        <v>50750.578336659783</v>
      </c>
      <c r="M46" s="48">
        <v>52705.926847717812</v>
      </c>
      <c r="O46" s="2"/>
      <c r="P46" s="2"/>
    </row>
    <row r="47" spans="1:16" s="8" customFormat="1" ht="23.25" customHeight="1" x14ac:dyDescent="0.2">
      <c r="A47" s="50" t="s">
        <v>45</v>
      </c>
      <c r="B47" s="51"/>
      <c r="C47" s="51"/>
      <c r="D47" s="42">
        <v>135995.11410330364</v>
      </c>
      <c r="E47" s="42">
        <v>32145.410925483586</v>
      </c>
      <c r="F47" s="42">
        <v>240670.99792157189</v>
      </c>
      <c r="G47" s="42">
        <v>3771.1961791941517</v>
      </c>
      <c r="H47" s="42">
        <v>9292.2099969122683</v>
      </c>
      <c r="I47" s="43">
        <v>421874.92912646558</v>
      </c>
      <c r="J47" s="42">
        <v>1688.4647585877631</v>
      </c>
      <c r="K47" s="42">
        <v>1955.3485110580295</v>
      </c>
      <c r="L47" s="42">
        <v>210227.06333290396</v>
      </c>
      <c r="M47" s="48">
        <v>635745.80572901538</v>
      </c>
      <c r="N47" s="1"/>
      <c r="O47" s="2"/>
      <c r="P47" s="2"/>
    </row>
    <row r="48" spans="1:16" x14ac:dyDescent="0.2">
      <c r="A48" s="58" t="s">
        <v>59</v>
      </c>
      <c r="F48" s="2"/>
    </row>
    <row r="49" spans="1:1" x14ac:dyDescent="0.2">
      <c r="A49" s="57" t="s">
        <v>58</v>
      </c>
    </row>
    <row r="50" spans="1:1" x14ac:dyDescent="0.2">
      <c r="A50" s="59" t="s">
        <v>60</v>
      </c>
    </row>
    <row r="51" spans="1:1" x14ac:dyDescent="0.2">
      <c r="A51" s="57"/>
    </row>
  </sheetData>
  <mergeCells count="16">
    <mergeCell ref="M28:M29"/>
    <mergeCell ref="A46:C46"/>
    <mergeCell ref="I6:I7"/>
    <mergeCell ref="I28:I29"/>
    <mergeCell ref="A25:C25"/>
    <mergeCell ref="A28:C29"/>
    <mergeCell ref="D28:H28"/>
    <mergeCell ref="J28:J29"/>
    <mergeCell ref="K28:K29"/>
    <mergeCell ref="L28:L29"/>
    <mergeCell ref="A6:C7"/>
    <mergeCell ref="D6:H6"/>
    <mergeCell ref="J6:J7"/>
    <mergeCell ref="K6:K7"/>
    <mergeCell ref="L6:L7"/>
    <mergeCell ref="M6:M7"/>
  </mergeCells>
  <pageMargins left="0.25" right="0.25" top="0.75" bottom="0.75" header="0.3" footer="0.3"/>
  <pageSetup paperSize="274" scale="74" fitToHeight="0" orientation="landscape" r:id="rId1"/>
  <headerFooter>
    <oddFooter>&amp;L&amp;"-,Italic"A.0 Supply and Use Table&amp;R&amp;P of &amp;N</oddFooter>
  </headerFooter>
  <rowBreaks count="1" manualBreakCount="1">
    <brk id="23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A06D1-2591-4CCD-A995-27C88116F2BA}">
  <sheetPr>
    <pageSetUpPr fitToPage="1"/>
  </sheetPr>
  <dimension ref="A1:R51"/>
  <sheetViews>
    <sheetView showGridLines="0" zoomScale="90" zoomScaleNormal="90" zoomScaleSheetLayoutView="90" workbookViewId="0"/>
  </sheetViews>
  <sheetFormatPr defaultColWidth="9" defaultRowHeight="15" x14ac:dyDescent="0.2"/>
  <cols>
    <col min="1" max="1" width="2" style="1" customWidth="1"/>
    <col min="2" max="2" width="2.5" style="1" customWidth="1"/>
    <col min="3" max="3" width="27.75" style="1" customWidth="1"/>
    <col min="4" max="4" width="19" style="1" customWidth="1"/>
    <col min="5" max="5" width="14.125" style="1" customWidth="1"/>
    <col min="6" max="6" width="15.375" style="1" customWidth="1"/>
    <col min="7" max="7" width="14.5" style="1" customWidth="1"/>
    <col min="8" max="8" width="13.75" style="1" customWidth="1"/>
    <col min="9" max="9" width="13.875" style="1" customWidth="1"/>
    <col min="10" max="10" width="13.5" style="1" customWidth="1"/>
    <col min="11" max="11" width="15.625" style="1" customWidth="1"/>
    <col min="12" max="12" width="12.75" style="1" customWidth="1"/>
    <col min="13" max="13" width="13.5" style="1" customWidth="1"/>
    <col min="14" max="14" width="9" style="1"/>
    <col min="15" max="15" width="10.625" style="1" bestFit="1" customWidth="1"/>
    <col min="16" max="16" width="9" style="1"/>
    <col min="17" max="17" width="9.375" style="1" bestFit="1" customWidth="1"/>
    <col min="18" max="16384" width="9" style="1"/>
  </cols>
  <sheetData>
    <row r="1" spans="1:18" ht="15.75" x14ac:dyDescent="0.25">
      <c r="A1" s="9" t="s">
        <v>15</v>
      </c>
    </row>
    <row r="2" spans="1:18" ht="15.75" x14ac:dyDescent="0.25">
      <c r="A2" s="9" t="s">
        <v>1</v>
      </c>
    </row>
    <row r="3" spans="1:18" ht="15.75" x14ac:dyDescent="0.25">
      <c r="A3" s="11" t="s">
        <v>52</v>
      </c>
    </row>
    <row r="4" spans="1:18" ht="15.75" x14ac:dyDescent="0.25">
      <c r="A4" s="9" t="s">
        <v>65</v>
      </c>
    </row>
    <row r="6" spans="1:18" ht="15" customHeight="1" x14ac:dyDescent="0.2">
      <c r="A6" s="67" t="s">
        <v>46</v>
      </c>
      <c r="B6" s="67"/>
      <c r="C6" s="67"/>
      <c r="D6" s="68" t="s">
        <v>22</v>
      </c>
      <c r="E6" s="68"/>
      <c r="F6" s="68"/>
      <c r="G6" s="68"/>
      <c r="H6" s="68"/>
      <c r="I6" s="65" t="s">
        <v>26</v>
      </c>
      <c r="J6" s="69" t="s">
        <v>4</v>
      </c>
      <c r="K6" s="70" t="s">
        <v>5</v>
      </c>
      <c r="L6" s="69" t="s">
        <v>23</v>
      </c>
      <c r="M6" s="68" t="s">
        <v>11</v>
      </c>
    </row>
    <row r="7" spans="1:18" ht="75" x14ac:dyDescent="0.2">
      <c r="A7" s="67"/>
      <c r="B7" s="67"/>
      <c r="C7" s="67"/>
      <c r="D7" s="10" t="s">
        <v>2</v>
      </c>
      <c r="E7" s="10" t="s">
        <v>3</v>
      </c>
      <c r="F7" s="10" t="s">
        <v>24</v>
      </c>
      <c r="G7" s="10" t="s">
        <v>20</v>
      </c>
      <c r="H7" s="10" t="s">
        <v>25</v>
      </c>
      <c r="I7" s="66"/>
      <c r="J7" s="69"/>
      <c r="K7" s="70"/>
      <c r="L7" s="69"/>
      <c r="M7" s="68"/>
    </row>
    <row r="8" spans="1:18" ht="15.75" customHeight="1" x14ac:dyDescent="0.2">
      <c r="A8" s="12" t="s">
        <v>27</v>
      </c>
      <c r="B8" s="13"/>
      <c r="C8" s="14"/>
      <c r="D8" s="15"/>
      <c r="E8" s="15"/>
      <c r="F8" s="15"/>
      <c r="G8" s="15"/>
      <c r="H8" s="15"/>
      <c r="I8" s="15"/>
      <c r="J8" s="15"/>
      <c r="K8" s="15"/>
      <c r="L8" s="15"/>
      <c r="M8" s="16"/>
    </row>
    <row r="9" spans="1:18" ht="15" customHeight="1" x14ac:dyDescent="0.2">
      <c r="A9" s="17"/>
      <c r="B9" s="17" t="s">
        <v>28</v>
      </c>
      <c r="C9" s="17"/>
      <c r="D9" s="18"/>
      <c r="E9" s="18"/>
      <c r="F9" s="18"/>
      <c r="G9" s="18"/>
      <c r="H9" s="18"/>
      <c r="I9" s="18"/>
      <c r="J9" s="18"/>
      <c r="K9" s="18"/>
      <c r="L9" s="19">
        <v>214674.60579659816</v>
      </c>
      <c r="M9" s="25">
        <v>214674.60579659816</v>
      </c>
      <c r="O9" s="2"/>
      <c r="P9" s="2"/>
    </row>
    <row r="10" spans="1:18" ht="15" customHeight="1" x14ac:dyDescent="0.2">
      <c r="A10" s="17"/>
      <c r="B10" s="17"/>
      <c r="C10" s="20" t="s">
        <v>6</v>
      </c>
      <c r="D10" s="18"/>
      <c r="E10" s="18"/>
      <c r="F10" s="18"/>
      <c r="G10" s="18"/>
      <c r="H10" s="18"/>
      <c r="I10" s="18"/>
      <c r="J10" s="18"/>
      <c r="K10" s="18"/>
      <c r="L10" s="19">
        <v>210603.28862220296</v>
      </c>
      <c r="M10" s="25">
        <v>210603.28862220296</v>
      </c>
      <c r="O10" s="2"/>
      <c r="P10" s="2"/>
    </row>
    <row r="11" spans="1:18" ht="15" customHeight="1" x14ac:dyDescent="0.2">
      <c r="A11" s="17"/>
      <c r="B11" s="17"/>
      <c r="C11" s="20" t="s">
        <v>29</v>
      </c>
      <c r="D11" s="18"/>
      <c r="E11" s="18"/>
      <c r="F11" s="18"/>
      <c r="G11" s="18"/>
      <c r="H11" s="18"/>
      <c r="I11" s="18"/>
      <c r="J11" s="18"/>
      <c r="K11" s="18"/>
      <c r="L11" s="19">
        <v>4071.3171743952007</v>
      </c>
      <c r="M11" s="25">
        <v>4071.3171743952007</v>
      </c>
      <c r="O11" s="2"/>
      <c r="P11" s="2"/>
    </row>
    <row r="12" spans="1:18" ht="15" customHeight="1" x14ac:dyDescent="0.2">
      <c r="A12" s="22" t="s">
        <v>30</v>
      </c>
      <c r="B12" s="22"/>
      <c r="C12" s="22"/>
      <c r="D12" s="23"/>
      <c r="E12" s="23"/>
      <c r="F12" s="23"/>
      <c r="G12" s="23"/>
      <c r="H12" s="23"/>
      <c r="I12" s="23"/>
      <c r="J12" s="23"/>
      <c r="K12" s="23"/>
      <c r="L12" s="24">
        <v>214674.60579659816</v>
      </c>
      <c r="M12" s="26">
        <v>214674.60579659816</v>
      </c>
      <c r="O12" s="2"/>
      <c r="P12" s="2"/>
      <c r="Q12" s="2"/>
    </row>
    <row r="13" spans="1:18" ht="15.75" customHeight="1" x14ac:dyDescent="0.2">
      <c r="A13" s="80" t="s">
        <v>64</v>
      </c>
      <c r="B13" s="17"/>
      <c r="C13" s="17"/>
      <c r="D13" s="19"/>
      <c r="E13" s="19"/>
      <c r="F13" s="19"/>
      <c r="G13" s="19"/>
      <c r="H13" s="19"/>
      <c r="I13" s="19"/>
      <c r="J13" s="19"/>
      <c r="K13" s="19"/>
      <c r="L13" s="19"/>
      <c r="M13" s="25"/>
      <c r="O13" s="2"/>
      <c r="P13" s="2"/>
    </row>
    <row r="14" spans="1:18" ht="15" customHeight="1" x14ac:dyDescent="0.2">
      <c r="A14" s="17"/>
      <c r="B14" s="17" t="s">
        <v>7</v>
      </c>
      <c r="C14" s="17"/>
      <c r="D14" s="18"/>
      <c r="E14" s="18"/>
      <c r="F14" s="18"/>
      <c r="G14" s="19">
        <v>2244.6891907971976</v>
      </c>
      <c r="H14" s="18"/>
      <c r="I14" s="21">
        <v>2244.6891907971976</v>
      </c>
      <c r="J14" s="18"/>
      <c r="K14" s="18"/>
      <c r="L14" s="18"/>
      <c r="M14" s="27">
        <v>2244.6891907971976</v>
      </c>
      <c r="O14" s="2"/>
      <c r="P14" s="2"/>
      <c r="Q14" s="2"/>
      <c r="R14" s="3"/>
    </row>
    <row r="15" spans="1:18" ht="15" customHeight="1" x14ac:dyDescent="0.2">
      <c r="A15" s="22"/>
      <c r="B15" s="22" t="s">
        <v>31</v>
      </c>
      <c r="C15" s="22"/>
      <c r="D15" s="31">
        <v>67944.549453679778</v>
      </c>
      <c r="E15" s="32">
        <v>16124.115549600001</v>
      </c>
      <c r="F15" s="32">
        <v>122457.00829535999</v>
      </c>
      <c r="G15" s="31">
        <v>912.4090407477579</v>
      </c>
      <c r="H15" s="31">
        <v>4162.8550047685339</v>
      </c>
      <c r="I15" s="24">
        <v>211600.93734415606</v>
      </c>
      <c r="J15" s="23"/>
      <c r="K15" s="23"/>
      <c r="L15" s="23"/>
      <c r="M15" s="26">
        <v>211600.93734415606</v>
      </c>
      <c r="O15" s="2"/>
      <c r="P15" s="2"/>
      <c r="Q15" s="2"/>
    </row>
    <row r="16" spans="1:18" ht="15.75" customHeight="1" x14ac:dyDescent="0.2">
      <c r="A16" s="28" t="s">
        <v>32</v>
      </c>
      <c r="B16" s="17"/>
      <c r="C16" s="17"/>
      <c r="D16" s="19"/>
      <c r="E16" s="19"/>
      <c r="F16" s="19"/>
      <c r="G16" s="19"/>
      <c r="H16" s="19"/>
      <c r="I16" s="19"/>
      <c r="J16" s="19"/>
      <c r="K16" s="19"/>
      <c r="L16" s="19"/>
      <c r="M16" s="25"/>
      <c r="O16" s="2"/>
      <c r="P16" s="2"/>
    </row>
    <row r="17" spans="1:17" ht="15" customHeight="1" x14ac:dyDescent="0.2">
      <c r="A17" s="17"/>
      <c r="B17" s="17" t="s">
        <v>33</v>
      </c>
      <c r="C17" s="17"/>
      <c r="D17" s="19">
        <v>18041.306972817089</v>
      </c>
      <c r="E17" s="19">
        <v>14602.449023366888</v>
      </c>
      <c r="F17" s="19">
        <v>122392.31881391999</v>
      </c>
      <c r="G17" s="19">
        <v>828.97926164491173</v>
      </c>
      <c r="H17" s="19">
        <v>4400.5776406561954</v>
      </c>
      <c r="I17" s="21">
        <v>160265.6317124051</v>
      </c>
      <c r="J17" s="19">
        <v>1805.6078912158061</v>
      </c>
      <c r="K17" s="18"/>
      <c r="L17" s="18"/>
      <c r="M17" s="25">
        <v>162071.2396036209</v>
      </c>
      <c r="O17" s="2"/>
      <c r="P17" s="2"/>
    </row>
    <row r="18" spans="1:17" ht="15" customHeight="1" x14ac:dyDescent="0.2">
      <c r="A18" s="17"/>
      <c r="B18" s="17" t="s">
        <v>34</v>
      </c>
      <c r="C18" s="17"/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21">
        <v>0</v>
      </c>
      <c r="J18" s="19">
        <v>0</v>
      </c>
      <c r="K18" s="18"/>
      <c r="L18" s="18"/>
      <c r="M18" s="25">
        <v>0</v>
      </c>
      <c r="O18" s="2"/>
      <c r="P18" s="2"/>
    </row>
    <row r="19" spans="1:17" ht="15" customHeight="1" x14ac:dyDescent="0.2">
      <c r="A19" s="17" t="s">
        <v>35</v>
      </c>
      <c r="B19" s="17"/>
      <c r="C19" s="17"/>
      <c r="D19" s="19">
        <v>18041.306972817089</v>
      </c>
      <c r="E19" s="19">
        <v>14602.449023366888</v>
      </c>
      <c r="F19" s="19">
        <v>122392.31881391999</v>
      </c>
      <c r="G19" s="19">
        <v>828.97926164491173</v>
      </c>
      <c r="H19" s="19">
        <v>4400.5776406561954</v>
      </c>
      <c r="I19" s="21">
        <v>160265.6317124051</v>
      </c>
      <c r="J19" s="19">
        <v>1805.6078912158061</v>
      </c>
      <c r="K19" s="18"/>
      <c r="L19" s="18"/>
      <c r="M19" s="27">
        <v>162071.2396036209</v>
      </c>
      <c r="O19" s="2"/>
      <c r="P19" s="2"/>
      <c r="Q19" s="2"/>
    </row>
    <row r="20" spans="1:17" ht="15" customHeight="1" x14ac:dyDescent="0.2">
      <c r="A20" s="22"/>
      <c r="B20" s="30" t="s">
        <v>21</v>
      </c>
      <c r="C20" s="30"/>
      <c r="D20" s="31">
        <v>0</v>
      </c>
      <c r="E20" s="31">
        <v>0</v>
      </c>
      <c r="F20" s="31">
        <v>0</v>
      </c>
      <c r="G20" s="32">
        <v>828.97926164491196</v>
      </c>
      <c r="H20" s="31">
        <v>0</v>
      </c>
      <c r="I20" s="60">
        <v>828.97926164491196</v>
      </c>
      <c r="J20" s="31">
        <v>0</v>
      </c>
      <c r="K20" s="23"/>
      <c r="L20" s="23"/>
      <c r="M20" s="61">
        <v>828.97926164491196</v>
      </c>
      <c r="O20" s="2"/>
      <c r="P20" s="2"/>
    </row>
    <row r="21" spans="1:17" ht="15.75" customHeight="1" x14ac:dyDescent="0.2">
      <c r="A21" s="28" t="s">
        <v>36</v>
      </c>
      <c r="B21" s="17"/>
      <c r="C21" s="17"/>
      <c r="D21" s="19"/>
      <c r="E21" s="19"/>
      <c r="F21" s="19"/>
      <c r="G21" s="19"/>
      <c r="H21" s="19"/>
      <c r="I21" s="19"/>
      <c r="J21" s="19"/>
      <c r="K21" s="19"/>
      <c r="L21" s="19"/>
      <c r="M21" s="25"/>
      <c r="O21" s="2"/>
      <c r="P21" s="2"/>
    </row>
    <row r="22" spans="1:17" ht="15" customHeight="1" x14ac:dyDescent="0.2">
      <c r="A22" s="17"/>
      <c r="B22" s="17" t="s">
        <v>8</v>
      </c>
      <c r="C22" s="17"/>
      <c r="D22" s="19">
        <v>0</v>
      </c>
      <c r="E22" s="19">
        <v>0</v>
      </c>
      <c r="F22" s="19">
        <v>0</v>
      </c>
      <c r="G22" s="19">
        <v>2.4208129888547507</v>
      </c>
      <c r="H22" s="19">
        <v>500.58671446438802</v>
      </c>
      <c r="I22" s="21">
        <v>503.0075274532428</v>
      </c>
      <c r="J22" s="19">
        <v>0</v>
      </c>
      <c r="K22" s="18"/>
      <c r="L22" s="18"/>
      <c r="M22" s="25">
        <v>503.0075274532428</v>
      </c>
      <c r="O22" s="2"/>
      <c r="P22" s="2"/>
    </row>
    <row r="23" spans="1:17" ht="15" customHeight="1" x14ac:dyDescent="0.2">
      <c r="A23" s="17"/>
      <c r="B23" s="17" t="s">
        <v>9</v>
      </c>
      <c r="C23" s="17"/>
      <c r="D23" s="19">
        <v>50025.253566637279</v>
      </c>
      <c r="E23" s="19">
        <v>0</v>
      </c>
      <c r="F23" s="19">
        <v>83.862050245836144</v>
      </c>
      <c r="G23" s="19">
        <v>0</v>
      </c>
      <c r="H23" s="19">
        <v>0</v>
      </c>
      <c r="I23" s="21">
        <v>50109.115616883115</v>
      </c>
      <c r="J23" s="19">
        <v>0</v>
      </c>
      <c r="K23" s="18"/>
      <c r="L23" s="18"/>
      <c r="M23" s="25">
        <v>50109.115616883115</v>
      </c>
      <c r="O23" s="2"/>
      <c r="P23" s="2"/>
    </row>
    <row r="24" spans="1:17" ht="15" customHeight="1" x14ac:dyDescent="0.2">
      <c r="A24" s="17"/>
      <c r="B24" s="17" t="s">
        <v>10</v>
      </c>
      <c r="C24" s="17"/>
      <c r="D24" s="19">
        <v>0</v>
      </c>
      <c r="E24" s="19">
        <v>1991.2430486409394</v>
      </c>
      <c r="F24" s="19">
        <v>0</v>
      </c>
      <c r="G24" s="19">
        <v>0</v>
      </c>
      <c r="H24" s="19">
        <v>0</v>
      </c>
      <c r="I24" s="21">
        <v>1991.2430486409394</v>
      </c>
      <c r="J24" s="19">
        <v>0</v>
      </c>
      <c r="K24" s="18"/>
      <c r="L24" s="18"/>
      <c r="M24" s="25">
        <v>1991.2430486409394</v>
      </c>
      <c r="O24" s="2"/>
      <c r="P24" s="2"/>
    </row>
    <row r="25" spans="1:17" ht="47.1" customHeight="1" x14ac:dyDescent="0.2">
      <c r="A25" s="64" t="s">
        <v>37</v>
      </c>
      <c r="B25" s="64"/>
      <c r="C25" s="64"/>
      <c r="D25" s="31">
        <v>50025.253566637279</v>
      </c>
      <c r="E25" s="31">
        <v>1991.2430486409394</v>
      </c>
      <c r="F25" s="31">
        <v>83.862050245836144</v>
      </c>
      <c r="G25" s="31">
        <v>2.4208129888547507</v>
      </c>
      <c r="H25" s="31">
        <v>500.58671446438802</v>
      </c>
      <c r="I25" s="24">
        <v>52603.366192977293</v>
      </c>
      <c r="J25" s="31">
        <v>0</v>
      </c>
      <c r="K25" s="23"/>
      <c r="L25" s="23"/>
      <c r="M25" s="26">
        <v>52603.366192977293</v>
      </c>
      <c r="O25" s="2"/>
      <c r="P25" s="2"/>
      <c r="Q25" s="2"/>
    </row>
    <row r="26" spans="1:17" ht="27.75" customHeight="1" x14ac:dyDescent="0.2">
      <c r="A26" s="50" t="s">
        <v>38</v>
      </c>
      <c r="B26" s="51"/>
      <c r="C26" s="51"/>
      <c r="D26" s="42">
        <v>136011.10999313416</v>
      </c>
      <c r="E26" s="42">
        <v>32717.80762160783</v>
      </c>
      <c r="F26" s="42">
        <v>244933.18915952582</v>
      </c>
      <c r="G26" s="42">
        <v>3988.498306178722</v>
      </c>
      <c r="H26" s="42">
        <v>9064.0193598891165</v>
      </c>
      <c r="I26" s="43">
        <v>426714.62444033567</v>
      </c>
      <c r="J26" s="42">
        <v>1805.6078912158061</v>
      </c>
      <c r="K26" s="42"/>
      <c r="L26" s="42">
        <v>214674.60579659816</v>
      </c>
      <c r="M26" s="48">
        <v>643194.83812814963</v>
      </c>
      <c r="O26" s="2"/>
      <c r="P26" s="2"/>
      <c r="Q26" s="2"/>
    </row>
    <row r="27" spans="1:17" ht="27.75" customHeight="1" x14ac:dyDescent="0.2">
      <c r="A27" s="4"/>
      <c r="B27" s="5"/>
      <c r="C27" s="5"/>
      <c r="D27" s="6"/>
      <c r="E27" s="6"/>
      <c r="F27" s="6"/>
      <c r="G27" s="6"/>
      <c r="H27" s="6"/>
      <c r="I27" s="7"/>
      <c r="J27" s="6"/>
      <c r="K27" s="6"/>
      <c r="L27" s="6"/>
      <c r="M27" s="55"/>
      <c r="O27" s="2"/>
      <c r="P27" s="2"/>
      <c r="Q27" s="2"/>
    </row>
    <row r="28" spans="1:17" ht="15" customHeight="1" x14ac:dyDescent="0.2">
      <c r="A28" s="67" t="s">
        <v>47</v>
      </c>
      <c r="B28" s="67"/>
      <c r="C28" s="67"/>
      <c r="D28" s="68" t="s">
        <v>22</v>
      </c>
      <c r="E28" s="68"/>
      <c r="F28" s="68"/>
      <c r="G28" s="68"/>
      <c r="H28" s="68"/>
      <c r="I28" s="65" t="s">
        <v>26</v>
      </c>
      <c r="J28" s="69" t="s">
        <v>4</v>
      </c>
      <c r="K28" s="70" t="s">
        <v>5</v>
      </c>
      <c r="L28" s="69" t="s">
        <v>39</v>
      </c>
      <c r="M28" s="63" t="s">
        <v>13</v>
      </c>
      <c r="O28" s="2"/>
      <c r="P28" s="2"/>
    </row>
    <row r="29" spans="1:17" ht="75" x14ac:dyDescent="0.2">
      <c r="A29" s="67"/>
      <c r="B29" s="67"/>
      <c r="C29" s="67"/>
      <c r="D29" s="10" t="s">
        <v>2</v>
      </c>
      <c r="E29" s="10" t="s">
        <v>3</v>
      </c>
      <c r="F29" s="10" t="s">
        <v>24</v>
      </c>
      <c r="G29" s="10" t="s">
        <v>20</v>
      </c>
      <c r="H29" s="10" t="s">
        <v>25</v>
      </c>
      <c r="I29" s="66"/>
      <c r="J29" s="69"/>
      <c r="K29" s="70"/>
      <c r="L29" s="69"/>
      <c r="M29" s="63"/>
      <c r="O29" s="2"/>
      <c r="P29" s="2"/>
    </row>
    <row r="30" spans="1:17" ht="15.75" customHeight="1" x14ac:dyDescent="0.25">
      <c r="A30" s="52" t="s">
        <v>27</v>
      </c>
      <c r="B30" s="53"/>
      <c r="C30" s="54"/>
      <c r="D30" s="34"/>
      <c r="E30" s="34"/>
      <c r="F30" s="34"/>
      <c r="G30" s="34"/>
      <c r="H30" s="34"/>
      <c r="I30" s="34"/>
      <c r="J30" s="35"/>
      <c r="K30" s="35"/>
      <c r="L30" s="35"/>
      <c r="M30" s="46"/>
      <c r="O30" s="2"/>
      <c r="P30" s="2"/>
    </row>
    <row r="31" spans="1:17" ht="15" customHeight="1" x14ac:dyDescent="0.2">
      <c r="A31" s="3"/>
      <c r="B31" s="3" t="s">
        <v>28</v>
      </c>
      <c r="C31" s="3"/>
      <c r="D31" s="37">
        <v>67944.549453679778</v>
      </c>
      <c r="E31" s="37">
        <v>16124.115549600001</v>
      </c>
      <c r="F31" s="37">
        <v>122457.00829535999</v>
      </c>
      <c r="G31" s="6">
        <v>3986.0774931898682</v>
      </c>
      <c r="H31" s="6">
        <v>4162.8550047685339</v>
      </c>
      <c r="I31" s="7">
        <v>214674.60579659816</v>
      </c>
      <c r="J31" s="38"/>
      <c r="K31" s="38"/>
      <c r="L31" s="38"/>
      <c r="M31" s="47">
        <v>214674.60579659816</v>
      </c>
      <c r="O31" s="2"/>
      <c r="P31" s="2"/>
    </row>
    <row r="32" spans="1:17" ht="15" customHeight="1" x14ac:dyDescent="0.2">
      <c r="A32" s="3"/>
      <c r="B32" s="3"/>
      <c r="C32" s="20" t="s">
        <v>40</v>
      </c>
      <c r="D32" s="37">
        <v>66925.67521077898</v>
      </c>
      <c r="E32" s="37">
        <v>15537.014284176001</v>
      </c>
      <c r="F32" s="37">
        <v>122392.31881391999</v>
      </c>
      <c r="G32" s="6">
        <v>2769.4406764988589</v>
      </c>
      <c r="H32" s="6">
        <v>2978.8396368291424</v>
      </c>
      <c r="I32" s="7">
        <v>210603.28862220296</v>
      </c>
      <c r="J32" s="38"/>
      <c r="K32" s="38"/>
      <c r="L32" s="38"/>
      <c r="M32" s="47">
        <v>210603.28862220296</v>
      </c>
      <c r="O32" s="2"/>
      <c r="P32" s="2"/>
    </row>
    <row r="33" spans="1:16" ht="15" customHeight="1" x14ac:dyDescent="0.2">
      <c r="A33" s="3"/>
      <c r="B33" s="3"/>
      <c r="C33" s="20" t="s">
        <v>41</v>
      </c>
      <c r="D33" s="37">
        <v>1018.8742429008</v>
      </c>
      <c r="E33" s="37">
        <v>587.10126542399996</v>
      </c>
      <c r="F33" s="37">
        <v>64.689481440000009</v>
      </c>
      <c r="G33" s="6">
        <v>1216.6368166910092</v>
      </c>
      <c r="H33" s="6">
        <v>1184.0153679393914</v>
      </c>
      <c r="I33" s="7">
        <v>4071.3171743952007</v>
      </c>
      <c r="J33" s="38"/>
      <c r="K33" s="38"/>
      <c r="L33" s="38"/>
      <c r="M33" s="47">
        <v>4071.3171743952007</v>
      </c>
      <c r="O33" s="2"/>
      <c r="P33" s="2"/>
    </row>
    <row r="34" spans="1:16" ht="15" customHeight="1" x14ac:dyDescent="0.2">
      <c r="A34" s="40" t="s">
        <v>42</v>
      </c>
      <c r="B34" s="40"/>
      <c r="C34" s="40"/>
      <c r="D34" s="41">
        <v>67944.549453679778</v>
      </c>
      <c r="E34" s="41">
        <v>16124.115549600001</v>
      </c>
      <c r="F34" s="41">
        <v>122457.00829535999</v>
      </c>
      <c r="G34" s="42">
        <v>3986.0774931898682</v>
      </c>
      <c r="H34" s="42">
        <v>4162.8550047685339</v>
      </c>
      <c r="I34" s="43">
        <v>214674.60579659816</v>
      </c>
      <c r="J34" s="44"/>
      <c r="K34" s="44"/>
      <c r="L34" s="44"/>
      <c r="M34" s="48">
        <v>214674.60579659816</v>
      </c>
      <c r="O34" s="2"/>
      <c r="P34" s="2"/>
    </row>
    <row r="35" spans="1:16" ht="15.75" customHeight="1" x14ac:dyDescent="0.25">
      <c r="A35" s="39" t="s">
        <v>43</v>
      </c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47"/>
      <c r="O35" s="2"/>
      <c r="P35" s="2"/>
    </row>
    <row r="36" spans="1:16" ht="15" customHeight="1" x14ac:dyDescent="0.2">
      <c r="A36" s="3"/>
      <c r="B36" s="3" t="s">
        <v>12</v>
      </c>
      <c r="C36" s="3"/>
      <c r="D36" s="6">
        <v>122.01108577458454</v>
      </c>
      <c r="E36" s="6">
        <v>469.57652240782767</v>
      </c>
      <c r="F36" s="6">
        <v>19.17256880583313</v>
      </c>
      <c r="G36" s="6">
        <v>0</v>
      </c>
      <c r="H36" s="6">
        <v>738.30935035204959</v>
      </c>
      <c r="I36" s="7">
        <v>1349.0695273402948</v>
      </c>
      <c r="J36" s="6">
        <v>895.61966345690303</v>
      </c>
      <c r="K36" s="38"/>
      <c r="L36" s="38"/>
      <c r="M36" s="49">
        <v>2244.6891907971976</v>
      </c>
      <c r="O36" s="2"/>
      <c r="P36" s="2"/>
    </row>
    <row r="37" spans="1:16" ht="15" customHeight="1" x14ac:dyDescent="0.2">
      <c r="A37" s="40"/>
      <c r="B37" s="40" t="s">
        <v>44</v>
      </c>
      <c r="C37" s="40"/>
      <c r="D37" s="42">
        <v>67944.549453679778</v>
      </c>
      <c r="E37" s="42">
        <v>16124.115549600001</v>
      </c>
      <c r="F37" s="42">
        <v>122457.00829535999</v>
      </c>
      <c r="G37" s="42">
        <v>2.4208129888547507</v>
      </c>
      <c r="H37" s="42">
        <v>4162.8550047685339</v>
      </c>
      <c r="I37" s="45">
        <v>210690.94911639715</v>
      </c>
      <c r="J37" s="41">
        <v>909.98822775890312</v>
      </c>
      <c r="K37" s="44"/>
      <c r="L37" s="44"/>
      <c r="M37" s="48">
        <v>211600.93734415606</v>
      </c>
      <c r="O37" s="2"/>
      <c r="P37" s="2"/>
    </row>
    <row r="38" spans="1:16" ht="15.75" customHeight="1" x14ac:dyDescent="0.25">
      <c r="A38" s="39" t="s">
        <v>32</v>
      </c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47"/>
      <c r="O38" s="2"/>
      <c r="P38" s="2"/>
    </row>
    <row r="39" spans="1:16" ht="15" customHeight="1" x14ac:dyDescent="0.2">
      <c r="A39" s="3"/>
      <c r="B39" s="3" t="s">
        <v>33</v>
      </c>
      <c r="C39" s="3"/>
      <c r="D39" s="38"/>
      <c r="E39" s="38"/>
      <c r="F39" s="38"/>
      <c r="G39" s="38"/>
      <c r="H39" s="38"/>
      <c r="I39" s="38"/>
      <c r="J39" s="38"/>
      <c r="K39" s="38"/>
      <c r="L39" s="6">
        <v>162071.2396036209</v>
      </c>
      <c r="M39" s="47">
        <v>162071.2396036209</v>
      </c>
      <c r="O39" s="2"/>
      <c r="P39" s="2"/>
    </row>
    <row r="40" spans="1:16" ht="15" customHeight="1" x14ac:dyDescent="0.2">
      <c r="A40" s="3"/>
      <c r="B40" s="3" t="s">
        <v>34</v>
      </c>
      <c r="C40" s="3"/>
      <c r="D40" s="38"/>
      <c r="E40" s="38"/>
      <c r="F40" s="38"/>
      <c r="G40" s="38"/>
      <c r="H40" s="38"/>
      <c r="I40" s="38"/>
      <c r="J40" s="38"/>
      <c r="K40" s="38"/>
      <c r="L40" s="6">
        <v>0</v>
      </c>
      <c r="M40" s="47">
        <v>0</v>
      </c>
      <c r="O40" s="2"/>
      <c r="P40" s="2"/>
    </row>
    <row r="41" spans="1:16" ht="15" customHeight="1" x14ac:dyDescent="0.2">
      <c r="A41" s="40" t="s">
        <v>35</v>
      </c>
      <c r="B41" s="40"/>
      <c r="C41" s="40"/>
      <c r="D41" s="44"/>
      <c r="E41" s="44"/>
      <c r="F41" s="44"/>
      <c r="G41" s="44"/>
      <c r="H41" s="44"/>
      <c r="I41" s="44"/>
      <c r="J41" s="44"/>
      <c r="K41" s="44"/>
      <c r="L41" s="42">
        <v>162071.2396036209</v>
      </c>
      <c r="M41" s="48">
        <v>162071.2396036209</v>
      </c>
      <c r="O41" s="2"/>
      <c r="P41" s="2"/>
    </row>
    <row r="42" spans="1:16" ht="15.75" customHeight="1" x14ac:dyDescent="0.25">
      <c r="A42" s="39" t="s">
        <v>36</v>
      </c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47"/>
      <c r="O42" s="2"/>
      <c r="P42" s="2"/>
    </row>
    <row r="43" spans="1:16" ht="15.75" customHeight="1" x14ac:dyDescent="0.2">
      <c r="A43" s="17"/>
      <c r="B43" s="17" t="s">
        <v>8</v>
      </c>
      <c r="C43" s="17"/>
      <c r="D43" s="38"/>
      <c r="E43" s="38"/>
      <c r="F43" s="38"/>
      <c r="G43" s="38"/>
      <c r="H43" s="38"/>
      <c r="I43" s="38"/>
      <c r="J43" s="38"/>
      <c r="K43" s="38"/>
      <c r="L43" s="6">
        <v>503.0075274532428</v>
      </c>
      <c r="M43" s="47">
        <v>503.0075274532428</v>
      </c>
      <c r="O43" s="2"/>
      <c r="P43" s="2"/>
    </row>
    <row r="44" spans="1:16" ht="15.75" customHeight="1" x14ac:dyDescent="0.2">
      <c r="A44" s="17"/>
      <c r="B44" s="17" t="s">
        <v>9</v>
      </c>
      <c r="C44" s="17"/>
      <c r="D44" s="38"/>
      <c r="E44" s="38"/>
      <c r="F44" s="38"/>
      <c r="G44" s="38"/>
      <c r="H44" s="38"/>
      <c r="I44" s="38"/>
      <c r="J44" s="38"/>
      <c r="K44" s="38"/>
      <c r="L44" s="6">
        <v>50109.115616883115</v>
      </c>
      <c r="M44" s="47">
        <v>50109.115616883115</v>
      </c>
      <c r="O44" s="2"/>
      <c r="P44" s="2"/>
    </row>
    <row r="45" spans="1:16" ht="15.75" customHeight="1" x14ac:dyDescent="0.2">
      <c r="A45" s="17"/>
      <c r="B45" s="17" t="s">
        <v>10</v>
      </c>
      <c r="C45" s="17"/>
      <c r="D45" s="38"/>
      <c r="E45" s="38"/>
      <c r="F45" s="38"/>
      <c r="G45" s="38"/>
      <c r="H45" s="38"/>
      <c r="I45" s="38"/>
      <c r="J45" s="38"/>
      <c r="K45" s="6">
        <v>1991.2430486409394</v>
      </c>
      <c r="L45" s="38"/>
      <c r="M45" s="47">
        <v>1991.2430486409394</v>
      </c>
      <c r="O45" s="2"/>
      <c r="P45" s="2"/>
    </row>
    <row r="46" spans="1:16" ht="47.1" customHeight="1" x14ac:dyDescent="0.2">
      <c r="A46" s="64" t="s">
        <v>37</v>
      </c>
      <c r="B46" s="64"/>
      <c r="C46" s="64"/>
      <c r="D46" s="44"/>
      <c r="E46" s="44"/>
      <c r="F46" s="44"/>
      <c r="G46" s="44"/>
      <c r="H46" s="44"/>
      <c r="I46" s="44"/>
      <c r="J46" s="44"/>
      <c r="K46" s="42">
        <v>1991.2430486409394</v>
      </c>
      <c r="L46" s="42">
        <v>50612.123144336358</v>
      </c>
      <c r="M46" s="48">
        <v>52603.366192977293</v>
      </c>
      <c r="O46" s="2"/>
      <c r="P46" s="2"/>
    </row>
    <row r="47" spans="1:16" s="8" customFormat="1" ht="23.25" customHeight="1" x14ac:dyDescent="0.2">
      <c r="A47" s="50" t="s">
        <v>45</v>
      </c>
      <c r="B47" s="51"/>
      <c r="C47" s="51"/>
      <c r="D47" s="42">
        <v>136011.10999313416</v>
      </c>
      <c r="E47" s="42">
        <v>32717.807621607826</v>
      </c>
      <c r="F47" s="42">
        <v>244933.18915952582</v>
      </c>
      <c r="G47" s="42">
        <v>3988.4983061787229</v>
      </c>
      <c r="H47" s="42">
        <v>9064.0193598891165</v>
      </c>
      <c r="I47" s="43">
        <v>426714.62444033561</v>
      </c>
      <c r="J47" s="42">
        <v>1805.6078912158061</v>
      </c>
      <c r="K47" s="42">
        <v>1991.2430486409394</v>
      </c>
      <c r="L47" s="42">
        <v>212683.36274795726</v>
      </c>
      <c r="M47" s="48">
        <v>643194.83812814963</v>
      </c>
      <c r="N47" s="1"/>
      <c r="O47" s="2"/>
      <c r="P47" s="2"/>
    </row>
    <row r="48" spans="1:16" x14ac:dyDescent="0.2">
      <c r="A48" s="58" t="s">
        <v>59</v>
      </c>
      <c r="F48" s="2"/>
    </row>
    <row r="49" spans="1:1" x14ac:dyDescent="0.2">
      <c r="A49" s="57" t="s">
        <v>58</v>
      </c>
    </row>
    <row r="50" spans="1:1" x14ac:dyDescent="0.2">
      <c r="A50" s="59" t="s">
        <v>60</v>
      </c>
    </row>
    <row r="51" spans="1:1" x14ac:dyDescent="0.2">
      <c r="A51" s="57"/>
    </row>
  </sheetData>
  <mergeCells count="16">
    <mergeCell ref="M28:M29"/>
    <mergeCell ref="A46:C46"/>
    <mergeCell ref="I6:I7"/>
    <mergeCell ref="I28:I29"/>
    <mergeCell ref="A25:C25"/>
    <mergeCell ref="A28:C29"/>
    <mergeCell ref="D28:H28"/>
    <mergeCell ref="J28:J29"/>
    <mergeCell ref="K28:K29"/>
    <mergeCell ref="L28:L29"/>
    <mergeCell ref="A6:C7"/>
    <mergeCell ref="D6:H6"/>
    <mergeCell ref="J6:J7"/>
    <mergeCell ref="K6:K7"/>
    <mergeCell ref="L6:L7"/>
    <mergeCell ref="M6:M7"/>
  </mergeCells>
  <pageMargins left="0.25" right="0.25" top="0.75" bottom="0.75" header="0.3" footer="0.3"/>
  <pageSetup paperSize="274" scale="74" fitToHeight="0" orientation="landscape" r:id="rId1"/>
  <headerFooter>
    <oddFooter>&amp;L&amp;"-,Italic"A.0 Supply and Use Table&amp;R&amp;P of &amp;N</oddFooter>
  </headerFooter>
  <rowBreaks count="1" manualBreakCount="1">
    <brk id="23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352D4-B0CB-4FB9-BF26-C6F1CF1C0DFB}">
  <dimension ref="A1:R51"/>
  <sheetViews>
    <sheetView showGridLines="0" zoomScale="90" zoomScaleNormal="90" zoomScaleSheetLayoutView="90" workbookViewId="0"/>
  </sheetViews>
  <sheetFormatPr defaultColWidth="9" defaultRowHeight="15" x14ac:dyDescent="0.2"/>
  <cols>
    <col min="1" max="1" width="2" style="1" customWidth="1"/>
    <col min="2" max="2" width="2.5" style="1" customWidth="1"/>
    <col min="3" max="3" width="27.75" style="1" customWidth="1"/>
    <col min="4" max="4" width="19" style="1" customWidth="1"/>
    <col min="5" max="5" width="14.125" style="1" customWidth="1"/>
    <col min="6" max="6" width="15.375" style="1" customWidth="1"/>
    <col min="7" max="7" width="14.5" style="1" customWidth="1"/>
    <col min="8" max="8" width="13.75" style="1" customWidth="1"/>
    <col min="9" max="9" width="13.875" style="1" customWidth="1"/>
    <col min="10" max="10" width="13.5" style="1" customWidth="1"/>
    <col min="11" max="11" width="15.625" style="1" customWidth="1"/>
    <col min="12" max="12" width="12.75" style="1" customWidth="1"/>
    <col min="13" max="13" width="13.5" style="1" customWidth="1"/>
    <col min="14" max="14" width="9" style="1"/>
    <col min="15" max="15" width="10.625" style="1" bestFit="1" customWidth="1"/>
    <col min="16" max="16" width="9" style="1"/>
    <col min="17" max="17" width="9.375" style="1" bestFit="1" customWidth="1"/>
    <col min="18" max="16384" width="9" style="1"/>
  </cols>
  <sheetData>
    <row r="1" spans="1:18" ht="15.75" x14ac:dyDescent="0.25">
      <c r="A1" s="9" t="s">
        <v>16</v>
      </c>
    </row>
    <row r="2" spans="1:18" ht="15.75" x14ac:dyDescent="0.25">
      <c r="A2" s="9" t="s">
        <v>1</v>
      </c>
    </row>
    <row r="3" spans="1:18" ht="15.75" x14ac:dyDescent="0.25">
      <c r="A3" s="11" t="s">
        <v>53</v>
      </c>
    </row>
    <row r="4" spans="1:18" ht="15.75" x14ac:dyDescent="0.25">
      <c r="A4" s="9" t="s">
        <v>65</v>
      </c>
    </row>
    <row r="6" spans="1:18" ht="15" customHeight="1" x14ac:dyDescent="0.2">
      <c r="A6" s="67" t="s">
        <v>46</v>
      </c>
      <c r="B6" s="67"/>
      <c r="C6" s="67"/>
      <c r="D6" s="68" t="s">
        <v>22</v>
      </c>
      <c r="E6" s="68"/>
      <c r="F6" s="68"/>
      <c r="G6" s="68"/>
      <c r="H6" s="68"/>
      <c r="I6" s="65" t="s">
        <v>26</v>
      </c>
      <c r="J6" s="69" t="s">
        <v>4</v>
      </c>
      <c r="K6" s="70" t="s">
        <v>5</v>
      </c>
      <c r="L6" s="69" t="s">
        <v>23</v>
      </c>
      <c r="M6" s="68" t="s">
        <v>11</v>
      </c>
    </row>
    <row r="7" spans="1:18" ht="75" x14ac:dyDescent="0.2">
      <c r="A7" s="67"/>
      <c r="B7" s="67"/>
      <c r="C7" s="67"/>
      <c r="D7" s="10" t="s">
        <v>2</v>
      </c>
      <c r="E7" s="10" t="s">
        <v>3</v>
      </c>
      <c r="F7" s="10" t="s">
        <v>24</v>
      </c>
      <c r="G7" s="10" t="s">
        <v>20</v>
      </c>
      <c r="H7" s="10" t="s">
        <v>25</v>
      </c>
      <c r="I7" s="66"/>
      <c r="J7" s="69"/>
      <c r="K7" s="70"/>
      <c r="L7" s="69"/>
      <c r="M7" s="68"/>
    </row>
    <row r="8" spans="1:18" ht="15.75" customHeight="1" x14ac:dyDescent="0.2">
      <c r="A8" s="12" t="s">
        <v>27</v>
      </c>
      <c r="B8" s="13"/>
      <c r="C8" s="14"/>
      <c r="D8" s="15"/>
      <c r="E8" s="15"/>
      <c r="F8" s="15"/>
      <c r="G8" s="15"/>
      <c r="H8" s="15"/>
      <c r="I8" s="15"/>
      <c r="J8" s="15"/>
      <c r="K8" s="15"/>
      <c r="L8" s="15"/>
      <c r="M8" s="16"/>
    </row>
    <row r="9" spans="1:18" ht="15" customHeight="1" x14ac:dyDescent="0.2">
      <c r="A9" s="17"/>
      <c r="B9" s="17" t="s">
        <v>28</v>
      </c>
      <c r="C9" s="17"/>
      <c r="D9" s="18"/>
      <c r="E9" s="18"/>
      <c r="F9" s="18"/>
      <c r="G9" s="18"/>
      <c r="H9" s="18"/>
      <c r="I9" s="18"/>
      <c r="J9" s="18"/>
      <c r="K9" s="18"/>
      <c r="L9" s="19">
        <v>216979.12189222351</v>
      </c>
      <c r="M9" s="25">
        <v>216979.12189222351</v>
      </c>
      <c r="O9" s="2"/>
      <c r="P9" s="2"/>
    </row>
    <row r="10" spans="1:18" ht="15" customHeight="1" x14ac:dyDescent="0.2">
      <c r="A10" s="17"/>
      <c r="B10" s="17"/>
      <c r="C10" s="20" t="s">
        <v>6</v>
      </c>
      <c r="D10" s="18"/>
      <c r="E10" s="18"/>
      <c r="F10" s="18"/>
      <c r="G10" s="18"/>
      <c r="H10" s="18"/>
      <c r="I10" s="18"/>
      <c r="J10" s="18"/>
      <c r="K10" s="18"/>
      <c r="L10" s="19">
        <v>212717.55010990638</v>
      </c>
      <c r="M10" s="25">
        <v>212717.55010990638</v>
      </c>
      <c r="O10" s="2"/>
      <c r="P10" s="2"/>
    </row>
    <row r="11" spans="1:18" ht="15" customHeight="1" x14ac:dyDescent="0.2">
      <c r="A11" s="17"/>
      <c r="B11" s="17"/>
      <c r="C11" s="20" t="s">
        <v>29</v>
      </c>
      <c r="D11" s="18"/>
      <c r="E11" s="18"/>
      <c r="F11" s="18"/>
      <c r="G11" s="18"/>
      <c r="H11" s="18"/>
      <c r="I11" s="18"/>
      <c r="J11" s="18"/>
      <c r="K11" s="18"/>
      <c r="L11" s="19">
        <v>4261.5717823171199</v>
      </c>
      <c r="M11" s="25">
        <v>4261.5717823171199</v>
      </c>
      <c r="O11" s="2"/>
      <c r="P11" s="2"/>
    </row>
    <row r="12" spans="1:18" ht="15" customHeight="1" x14ac:dyDescent="0.2">
      <c r="A12" s="22" t="s">
        <v>30</v>
      </c>
      <c r="B12" s="22"/>
      <c r="C12" s="22"/>
      <c r="D12" s="23"/>
      <c r="E12" s="23"/>
      <c r="F12" s="23"/>
      <c r="G12" s="23"/>
      <c r="H12" s="23"/>
      <c r="I12" s="23"/>
      <c r="J12" s="23"/>
      <c r="K12" s="23"/>
      <c r="L12" s="24">
        <v>216979.12189222351</v>
      </c>
      <c r="M12" s="26">
        <v>216979.12189222351</v>
      </c>
      <c r="O12" s="2"/>
      <c r="P12" s="2"/>
      <c r="Q12" s="2"/>
    </row>
    <row r="13" spans="1:18" ht="15.75" customHeight="1" x14ac:dyDescent="0.2">
      <c r="A13" s="81" t="s">
        <v>64</v>
      </c>
      <c r="B13" s="17"/>
      <c r="C13" s="17"/>
      <c r="D13" s="19"/>
      <c r="E13" s="19"/>
      <c r="F13" s="19"/>
      <c r="G13" s="19"/>
      <c r="H13" s="19"/>
      <c r="I13" s="19"/>
      <c r="J13" s="19"/>
      <c r="K13" s="19"/>
      <c r="L13" s="19"/>
      <c r="M13" s="25"/>
      <c r="O13" s="2"/>
      <c r="P13" s="2"/>
    </row>
    <row r="14" spans="1:18" ht="15" customHeight="1" x14ac:dyDescent="0.2">
      <c r="A14" s="17"/>
      <c r="B14" s="17" t="s">
        <v>7</v>
      </c>
      <c r="C14" s="17"/>
      <c r="D14" s="18"/>
      <c r="E14" s="18"/>
      <c r="F14" s="18"/>
      <c r="G14" s="19">
        <v>2364.0933856883453</v>
      </c>
      <c r="H14" s="18"/>
      <c r="I14" s="21">
        <v>2364.0933856883453</v>
      </c>
      <c r="J14" s="18"/>
      <c r="K14" s="18"/>
      <c r="L14" s="18"/>
      <c r="M14" s="27">
        <v>2364.0933856883453</v>
      </c>
      <c r="O14" s="2"/>
      <c r="P14" s="2"/>
      <c r="Q14" s="2"/>
      <c r="R14" s="3"/>
    </row>
    <row r="15" spans="1:18" ht="15" customHeight="1" x14ac:dyDescent="0.2">
      <c r="A15" s="22"/>
      <c r="B15" s="22" t="s">
        <v>31</v>
      </c>
      <c r="C15" s="22"/>
      <c r="D15" s="31">
        <v>67809.224838247523</v>
      </c>
      <c r="E15" s="32">
        <v>9805.5071909760027</v>
      </c>
      <c r="F15" s="32">
        <v>131060.08270655999</v>
      </c>
      <c r="G15" s="31">
        <v>972.54410233610281</v>
      </c>
      <c r="H15" s="31">
        <v>4138.6374369359419</v>
      </c>
      <c r="I15" s="24">
        <v>213785.99627505554</v>
      </c>
      <c r="J15" s="23"/>
      <c r="K15" s="23"/>
      <c r="L15" s="23"/>
      <c r="M15" s="26">
        <v>213785.99627505554</v>
      </c>
      <c r="O15" s="2"/>
      <c r="P15" s="2"/>
      <c r="Q15" s="2"/>
    </row>
    <row r="16" spans="1:18" ht="15.75" customHeight="1" x14ac:dyDescent="0.2">
      <c r="A16" s="28" t="s">
        <v>32</v>
      </c>
      <c r="B16" s="17"/>
      <c r="C16" s="17"/>
      <c r="D16" s="19"/>
      <c r="E16" s="19"/>
      <c r="F16" s="19"/>
      <c r="G16" s="19"/>
      <c r="H16" s="19"/>
      <c r="I16" s="19"/>
      <c r="J16" s="19"/>
      <c r="K16" s="19"/>
      <c r="L16" s="19"/>
      <c r="M16" s="25"/>
      <c r="O16" s="2"/>
      <c r="P16" s="2"/>
    </row>
    <row r="17" spans="1:17" ht="15" customHeight="1" x14ac:dyDescent="0.2">
      <c r="A17" s="17"/>
      <c r="B17" s="17" t="s">
        <v>33</v>
      </c>
      <c r="C17" s="17"/>
      <c r="D17" s="19">
        <v>18371.087190372677</v>
      </c>
      <c r="E17" s="19">
        <v>9038.0150434876941</v>
      </c>
      <c r="F17" s="19">
        <v>130984.60791311999</v>
      </c>
      <c r="G17" s="19">
        <v>829.03223147960944</v>
      </c>
      <c r="H17" s="19">
        <v>4442.8406803180414</v>
      </c>
      <c r="I17" s="21">
        <v>163665.58305877802</v>
      </c>
      <c r="J17" s="19">
        <v>1923.8303429064827</v>
      </c>
      <c r="K17" s="18"/>
      <c r="L17" s="18"/>
      <c r="M17" s="25">
        <v>165589.41340168449</v>
      </c>
      <c r="O17" s="2"/>
      <c r="P17" s="2"/>
    </row>
    <row r="18" spans="1:17" ht="15" customHeight="1" x14ac:dyDescent="0.2">
      <c r="A18" s="17"/>
      <c r="B18" s="17" t="s">
        <v>34</v>
      </c>
      <c r="C18" s="17"/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21">
        <v>0</v>
      </c>
      <c r="J18" s="19">
        <v>0</v>
      </c>
      <c r="K18" s="18"/>
      <c r="L18" s="18"/>
      <c r="M18" s="25">
        <v>0</v>
      </c>
      <c r="O18" s="2"/>
      <c r="P18" s="2"/>
    </row>
    <row r="19" spans="1:17" ht="15" customHeight="1" x14ac:dyDescent="0.2">
      <c r="A19" s="17" t="s">
        <v>35</v>
      </c>
      <c r="B19" s="17"/>
      <c r="C19" s="17"/>
      <c r="D19" s="19">
        <v>18371.087190372677</v>
      </c>
      <c r="E19" s="19">
        <v>9038.0150434876941</v>
      </c>
      <c r="F19" s="19">
        <v>130984.60791311999</v>
      </c>
      <c r="G19" s="19">
        <v>829.03223147960944</v>
      </c>
      <c r="H19" s="19">
        <v>4442.8406803180414</v>
      </c>
      <c r="I19" s="21">
        <v>163665.58305877802</v>
      </c>
      <c r="J19" s="19">
        <v>1923.8303429064827</v>
      </c>
      <c r="K19" s="18"/>
      <c r="L19" s="18"/>
      <c r="M19" s="27">
        <v>165589.41340168449</v>
      </c>
      <c r="O19" s="2"/>
      <c r="P19" s="2"/>
      <c r="Q19" s="2"/>
    </row>
    <row r="20" spans="1:17" ht="15" customHeight="1" x14ac:dyDescent="0.2">
      <c r="A20" s="22"/>
      <c r="B20" s="30" t="s">
        <v>21</v>
      </c>
      <c r="C20" s="30"/>
      <c r="D20" s="31">
        <v>0</v>
      </c>
      <c r="E20" s="31">
        <v>0</v>
      </c>
      <c r="F20" s="31">
        <v>0</v>
      </c>
      <c r="G20" s="32">
        <v>829.03223147960898</v>
      </c>
      <c r="H20" s="31">
        <v>0</v>
      </c>
      <c r="I20" s="60">
        <v>829.03223147960898</v>
      </c>
      <c r="J20" s="31">
        <v>0</v>
      </c>
      <c r="K20" s="23"/>
      <c r="L20" s="23"/>
      <c r="M20" s="61">
        <v>829.03223147960898</v>
      </c>
      <c r="O20" s="2"/>
      <c r="P20" s="2"/>
    </row>
    <row r="21" spans="1:17" ht="15.75" customHeight="1" x14ac:dyDescent="0.2">
      <c r="A21" s="28" t="s">
        <v>36</v>
      </c>
      <c r="B21" s="17"/>
      <c r="C21" s="17"/>
      <c r="D21" s="19"/>
      <c r="E21" s="19"/>
      <c r="F21" s="19"/>
      <c r="G21" s="19"/>
      <c r="H21" s="19"/>
      <c r="I21" s="19"/>
      <c r="J21" s="19"/>
      <c r="K21" s="19"/>
      <c r="L21" s="19"/>
      <c r="M21" s="25"/>
      <c r="O21" s="2"/>
      <c r="P21" s="2"/>
    </row>
    <row r="22" spans="1:17" ht="15" customHeight="1" x14ac:dyDescent="0.2">
      <c r="A22" s="17"/>
      <c r="B22" s="17" t="s">
        <v>8</v>
      </c>
      <c r="C22" s="17"/>
      <c r="D22" s="19">
        <v>0</v>
      </c>
      <c r="E22" s="19">
        <v>0</v>
      </c>
      <c r="F22" s="19">
        <v>0</v>
      </c>
      <c r="G22" s="19">
        <v>2.5188698896055577</v>
      </c>
      <c r="H22" s="19">
        <v>505.25577253873871</v>
      </c>
      <c r="I22" s="21">
        <v>507.77464242834429</v>
      </c>
      <c r="J22" s="19">
        <v>0</v>
      </c>
      <c r="K22" s="18"/>
      <c r="L22" s="18"/>
      <c r="M22" s="25">
        <v>507.77464242834429</v>
      </c>
      <c r="O22" s="2"/>
      <c r="P22" s="2"/>
    </row>
    <row r="23" spans="1:17" ht="15" customHeight="1" x14ac:dyDescent="0.2">
      <c r="A23" s="17"/>
      <c r="B23" s="17" t="s">
        <v>9</v>
      </c>
      <c r="C23" s="17"/>
      <c r="D23" s="19">
        <v>49553.880025408318</v>
      </c>
      <c r="E23" s="19">
        <v>0</v>
      </c>
      <c r="F23" s="19">
        <v>95.597225863122731</v>
      </c>
      <c r="G23" s="19">
        <v>0</v>
      </c>
      <c r="H23" s="19">
        <v>0</v>
      </c>
      <c r="I23" s="21">
        <v>49649.477251271441</v>
      </c>
      <c r="J23" s="19">
        <v>0</v>
      </c>
      <c r="K23" s="18"/>
      <c r="L23" s="18"/>
      <c r="M23" s="25">
        <v>49649.477251271441</v>
      </c>
      <c r="O23" s="2"/>
      <c r="P23" s="2"/>
    </row>
    <row r="24" spans="1:17" ht="15" customHeight="1" x14ac:dyDescent="0.2">
      <c r="A24" s="17"/>
      <c r="B24" s="17" t="s">
        <v>10</v>
      </c>
      <c r="C24" s="17"/>
      <c r="D24" s="19">
        <v>0</v>
      </c>
      <c r="E24" s="19">
        <v>1232.4565968392308</v>
      </c>
      <c r="F24" s="19">
        <v>0</v>
      </c>
      <c r="G24" s="19">
        <v>0</v>
      </c>
      <c r="H24" s="19">
        <v>0</v>
      </c>
      <c r="I24" s="21">
        <v>1232.4565968392308</v>
      </c>
      <c r="J24" s="19">
        <v>0</v>
      </c>
      <c r="K24" s="18"/>
      <c r="L24" s="18"/>
      <c r="M24" s="25">
        <v>1232.4565968392308</v>
      </c>
      <c r="O24" s="2"/>
      <c r="P24" s="2"/>
    </row>
    <row r="25" spans="1:17" ht="47.1" customHeight="1" x14ac:dyDescent="0.2">
      <c r="A25" s="64" t="s">
        <v>37</v>
      </c>
      <c r="B25" s="64"/>
      <c r="C25" s="64"/>
      <c r="D25" s="31">
        <v>49553.880025408318</v>
      </c>
      <c r="E25" s="31">
        <v>1232.4565968392308</v>
      </c>
      <c r="F25" s="31">
        <v>95.597225863122731</v>
      </c>
      <c r="G25" s="31">
        <v>2.5188698896055577</v>
      </c>
      <c r="H25" s="31">
        <v>505.25577253873871</v>
      </c>
      <c r="I25" s="24">
        <v>51389.708490539015</v>
      </c>
      <c r="J25" s="31">
        <v>0</v>
      </c>
      <c r="K25" s="23"/>
      <c r="L25" s="23"/>
      <c r="M25" s="26">
        <v>51389.708490539015</v>
      </c>
      <c r="O25" s="2"/>
      <c r="P25" s="2"/>
      <c r="Q25" s="2"/>
    </row>
    <row r="26" spans="1:17" ht="27.75" customHeight="1" x14ac:dyDescent="0.2">
      <c r="A26" s="50" t="s">
        <v>38</v>
      </c>
      <c r="B26" s="51"/>
      <c r="C26" s="51"/>
      <c r="D26" s="42">
        <v>135734.19205402851</v>
      </c>
      <c r="E26" s="42">
        <v>20075.978831302928</v>
      </c>
      <c r="F26" s="42">
        <v>262140.28784554312</v>
      </c>
      <c r="G26" s="42">
        <v>4168.1885893936633</v>
      </c>
      <c r="H26" s="42">
        <v>9086.733889792722</v>
      </c>
      <c r="I26" s="43">
        <v>431205.38121006091</v>
      </c>
      <c r="J26" s="42">
        <v>1923.8303429064827</v>
      </c>
      <c r="K26" s="42"/>
      <c r="L26" s="42">
        <v>216979.12189222351</v>
      </c>
      <c r="M26" s="33">
        <v>650108.33344519092</v>
      </c>
      <c r="O26" s="2"/>
      <c r="P26" s="2"/>
      <c r="Q26" s="2"/>
    </row>
    <row r="27" spans="1:17" ht="27.75" customHeight="1" x14ac:dyDescent="0.2">
      <c r="A27" s="4"/>
      <c r="B27" s="5"/>
      <c r="C27" s="5"/>
      <c r="D27" s="6"/>
      <c r="E27" s="6"/>
      <c r="F27" s="6"/>
      <c r="G27" s="6"/>
      <c r="H27" s="6"/>
      <c r="I27" s="7"/>
      <c r="J27" s="6"/>
      <c r="K27" s="6"/>
      <c r="L27" s="6"/>
      <c r="M27" s="29"/>
      <c r="O27" s="2"/>
      <c r="P27" s="2"/>
      <c r="Q27" s="2"/>
    </row>
    <row r="28" spans="1:17" ht="15" customHeight="1" x14ac:dyDescent="0.2">
      <c r="A28" s="67" t="s">
        <v>47</v>
      </c>
      <c r="B28" s="67"/>
      <c r="C28" s="67"/>
      <c r="D28" s="68" t="s">
        <v>22</v>
      </c>
      <c r="E28" s="68"/>
      <c r="F28" s="68"/>
      <c r="G28" s="68"/>
      <c r="H28" s="68"/>
      <c r="I28" s="65" t="s">
        <v>26</v>
      </c>
      <c r="J28" s="69" t="s">
        <v>4</v>
      </c>
      <c r="K28" s="70" t="s">
        <v>5</v>
      </c>
      <c r="L28" s="69" t="s">
        <v>39</v>
      </c>
      <c r="M28" s="63" t="s">
        <v>13</v>
      </c>
      <c r="O28" s="2"/>
      <c r="P28" s="2"/>
    </row>
    <row r="29" spans="1:17" ht="75" x14ac:dyDescent="0.2">
      <c r="A29" s="67"/>
      <c r="B29" s="67"/>
      <c r="C29" s="67"/>
      <c r="D29" s="10" t="s">
        <v>2</v>
      </c>
      <c r="E29" s="10" t="s">
        <v>3</v>
      </c>
      <c r="F29" s="10" t="s">
        <v>24</v>
      </c>
      <c r="G29" s="10" t="s">
        <v>20</v>
      </c>
      <c r="H29" s="10" t="s">
        <v>25</v>
      </c>
      <c r="I29" s="66"/>
      <c r="J29" s="69"/>
      <c r="K29" s="70"/>
      <c r="L29" s="69"/>
      <c r="M29" s="63"/>
      <c r="O29" s="2"/>
      <c r="P29" s="2"/>
    </row>
    <row r="30" spans="1:17" ht="15.75" customHeight="1" x14ac:dyDescent="0.25">
      <c r="A30" s="52" t="s">
        <v>27</v>
      </c>
      <c r="B30" s="53"/>
      <c r="C30" s="54"/>
      <c r="D30" s="34"/>
      <c r="E30" s="34"/>
      <c r="F30" s="34"/>
      <c r="G30" s="34"/>
      <c r="H30" s="34"/>
      <c r="I30" s="34"/>
      <c r="J30" s="35"/>
      <c r="K30" s="35"/>
      <c r="L30" s="35"/>
      <c r="M30" s="46"/>
      <c r="O30" s="2"/>
      <c r="P30" s="2"/>
    </row>
    <row r="31" spans="1:17" ht="15" customHeight="1" x14ac:dyDescent="0.2">
      <c r="A31" s="3"/>
      <c r="B31" s="3" t="s">
        <v>28</v>
      </c>
      <c r="C31" s="3"/>
      <c r="D31" s="37">
        <v>67809.224838247523</v>
      </c>
      <c r="E31" s="37">
        <v>9805.5071909760027</v>
      </c>
      <c r="F31" s="37">
        <v>131060.08270655999</v>
      </c>
      <c r="G31" s="6">
        <v>4165.6697195040579</v>
      </c>
      <c r="H31" s="6">
        <v>4138.6374369359419</v>
      </c>
      <c r="I31" s="7">
        <v>216979.12189222348</v>
      </c>
      <c r="J31" s="38"/>
      <c r="K31" s="38"/>
      <c r="L31" s="38"/>
      <c r="M31" s="47">
        <v>216979.12189222348</v>
      </c>
      <c r="O31" s="2"/>
      <c r="P31" s="2"/>
    </row>
    <row r="32" spans="1:17" ht="15" customHeight="1" x14ac:dyDescent="0.2">
      <c r="A32" s="3"/>
      <c r="B32" s="3"/>
      <c r="C32" s="20" t="s">
        <v>40</v>
      </c>
      <c r="D32" s="37">
        <v>66770.579112130406</v>
      </c>
      <c r="E32" s="37">
        <v>9113.4432905760023</v>
      </c>
      <c r="F32" s="37">
        <v>130984.60791311999</v>
      </c>
      <c r="G32" s="6">
        <v>2885.882339817425</v>
      </c>
      <c r="H32" s="6">
        <v>2963.0374542625746</v>
      </c>
      <c r="I32" s="7">
        <v>212717.55010990638</v>
      </c>
      <c r="J32" s="38"/>
      <c r="K32" s="38"/>
      <c r="L32" s="38"/>
      <c r="M32" s="47">
        <v>212717.55010990638</v>
      </c>
      <c r="O32" s="2"/>
      <c r="P32" s="2"/>
    </row>
    <row r="33" spans="1:16" ht="15" customHeight="1" x14ac:dyDescent="0.2">
      <c r="A33" s="3"/>
      <c r="B33" s="3"/>
      <c r="C33" s="20" t="s">
        <v>41</v>
      </c>
      <c r="D33" s="37">
        <v>1038.6457261171201</v>
      </c>
      <c r="E33" s="37">
        <v>692.06390039999997</v>
      </c>
      <c r="F33" s="37">
        <v>75.474793440000013</v>
      </c>
      <c r="G33" s="6">
        <v>1279.7873796866329</v>
      </c>
      <c r="H33" s="6">
        <v>1175.5999826733673</v>
      </c>
      <c r="I33" s="7">
        <v>4261.5717823171199</v>
      </c>
      <c r="J33" s="38"/>
      <c r="K33" s="38"/>
      <c r="L33" s="38"/>
      <c r="M33" s="47">
        <v>4261.5717823171199</v>
      </c>
      <c r="O33" s="2"/>
      <c r="P33" s="2"/>
    </row>
    <row r="34" spans="1:16" ht="15" customHeight="1" x14ac:dyDescent="0.2">
      <c r="A34" s="40" t="s">
        <v>42</v>
      </c>
      <c r="B34" s="40"/>
      <c r="C34" s="40"/>
      <c r="D34" s="41">
        <v>67809.224838247523</v>
      </c>
      <c r="E34" s="41">
        <v>9805.5071909760027</v>
      </c>
      <c r="F34" s="41">
        <v>131060.08270655999</v>
      </c>
      <c r="G34" s="42">
        <v>4165.6697195040579</v>
      </c>
      <c r="H34" s="42">
        <v>4138.6374369359419</v>
      </c>
      <c r="I34" s="43">
        <v>216979.12189222348</v>
      </c>
      <c r="J34" s="44"/>
      <c r="K34" s="44"/>
      <c r="L34" s="44"/>
      <c r="M34" s="48">
        <v>216979.12189222348</v>
      </c>
      <c r="O34" s="2"/>
      <c r="P34" s="2"/>
    </row>
    <row r="35" spans="1:16" ht="15.75" customHeight="1" x14ac:dyDescent="0.25">
      <c r="A35" s="39" t="s">
        <v>43</v>
      </c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47"/>
      <c r="O35" s="2"/>
      <c r="P35" s="2"/>
    </row>
    <row r="36" spans="1:16" ht="15" customHeight="1" x14ac:dyDescent="0.2">
      <c r="A36" s="3"/>
      <c r="B36" s="3" t="s">
        <v>12</v>
      </c>
      <c r="C36" s="3"/>
      <c r="D36" s="6">
        <v>115.74237753347663</v>
      </c>
      <c r="E36" s="6">
        <v>464.96444935092194</v>
      </c>
      <c r="F36" s="6">
        <v>20.122432423123566</v>
      </c>
      <c r="G36" s="6">
        <v>0</v>
      </c>
      <c r="H36" s="6">
        <v>809.45901592083794</v>
      </c>
      <c r="I36" s="7">
        <v>1410.2882752283599</v>
      </c>
      <c r="J36" s="6">
        <v>953.80511045998537</v>
      </c>
      <c r="K36" s="38"/>
      <c r="L36" s="38"/>
      <c r="M36" s="49">
        <v>2364.0933856883453</v>
      </c>
      <c r="O36" s="2"/>
      <c r="P36" s="2"/>
    </row>
    <row r="37" spans="1:16" ht="15" customHeight="1" x14ac:dyDescent="0.2">
      <c r="A37" s="40"/>
      <c r="B37" s="40" t="s">
        <v>44</v>
      </c>
      <c r="C37" s="40"/>
      <c r="D37" s="42">
        <v>67809.224838247523</v>
      </c>
      <c r="E37" s="42">
        <v>9805.5071909760027</v>
      </c>
      <c r="F37" s="42">
        <v>131060.08270655999</v>
      </c>
      <c r="G37" s="42">
        <v>2.5188698896055577</v>
      </c>
      <c r="H37" s="42">
        <v>4138.6374369359419</v>
      </c>
      <c r="I37" s="45">
        <v>212815.97104260905</v>
      </c>
      <c r="J37" s="41">
        <v>970.02523244649728</v>
      </c>
      <c r="K37" s="44"/>
      <c r="L37" s="44"/>
      <c r="M37" s="48">
        <v>213785.99627505554</v>
      </c>
      <c r="O37" s="2"/>
      <c r="P37" s="2"/>
    </row>
    <row r="38" spans="1:16" ht="15.75" customHeight="1" x14ac:dyDescent="0.25">
      <c r="A38" s="39" t="s">
        <v>32</v>
      </c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47"/>
      <c r="O38" s="2"/>
      <c r="P38" s="2"/>
    </row>
    <row r="39" spans="1:16" ht="15" customHeight="1" x14ac:dyDescent="0.2">
      <c r="A39" s="3"/>
      <c r="B39" s="3" t="s">
        <v>33</v>
      </c>
      <c r="C39" s="3"/>
      <c r="D39" s="38"/>
      <c r="E39" s="38"/>
      <c r="F39" s="38"/>
      <c r="G39" s="38"/>
      <c r="H39" s="38"/>
      <c r="I39" s="38"/>
      <c r="J39" s="38"/>
      <c r="K39" s="38"/>
      <c r="L39" s="6">
        <v>165589.41340168449</v>
      </c>
      <c r="M39" s="47">
        <v>165589.41340168449</v>
      </c>
      <c r="O39" s="2"/>
      <c r="P39" s="2"/>
    </row>
    <row r="40" spans="1:16" ht="15" customHeight="1" x14ac:dyDescent="0.2">
      <c r="A40" s="3"/>
      <c r="B40" s="3" t="s">
        <v>34</v>
      </c>
      <c r="C40" s="3"/>
      <c r="D40" s="38"/>
      <c r="E40" s="38"/>
      <c r="F40" s="38"/>
      <c r="G40" s="38"/>
      <c r="H40" s="38"/>
      <c r="I40" s="38"/>
      <c r="J40" s="38"/>
      <c r="K40" s="38"/>
      <c r="L40" s="6">
        <v>0</v>
      </c>
      <c r="M40" s="47">
        <v>0</v>
      </c>
      <c r="O40" s="2"/>
      <c r="P40" s="2"/>
    </row>
    <row r="41" spans="1:16" ht="15" customHeight="1" x14ac:dyDescent="0.2">
      <c r="A41" s="40" t="s">
        <v>35</v>
      </c>
      <c r="B41" s="40"/>
      <c r="C41" s="40"/>
      <c r="D41" s="44"/>
      <c r="E41" s="44"/>
      <c r="F41" s="44"/>
      <c r="G41" s="44"/>
      <c r="H41" s="44"/>
      <c r="I41" s="44"/>
      <c r="J41" s="44"/>
      <c r="K41" s="44"/>
      <c r="L41" s="42">
        <v>165589.41340168449</v>
      </c>
      <c r="M41" s="48">
        <v>165589.41340168449</v>
      </c>
      <c r="O41" s="2"/>
      <c r="P41" s="2"/>
    </row>
    <row r="42" spans="1:16" ht="15.75" customHeight="1" x14ac:dyDescent="0.25">
      <c r="A42" s="39" t="s">
        <v>36</v>
      </c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47"/>
      <c r="O42" s="2"/>
      <c r="P42" s="2"/>
    </row>
    <row r="43" spans="1:16" ht="15.75" customHeight="1" x14ac:dyDescent="0.2">
      <c r="A43" s="17"/>
      <c r="B43" s="17" t="s">
        <v>8</v>
      </c>
      <c r="C43" s="17"/>
      <c r="D43" s="38"/>
      <c r="E43" s="38"/>
      <c r="F43" s="38"/>
      <c r="G43" s="38"/>
      <c r="H43" s="38"/>
      <c r="I43" s="38"/>
      <c r="J43" s="38"/>
      <c r="K43" s="38"/>
      <c r="L43" s="6">
        <v>507.77464242834429</v>
      </c>
      <c r="M43" s="47">
        <v>507.77464242834429</v>
      </c>
      <c r="O43" s="2"/>
      <c r="P43" s="2"/>
    </row>
    <row r="44" spans="1:16" ht="15.75" customHeight="1" x14ac:dyDescent="0.2">
      <c r="A44" s="17"/>
      <c r="B44" s="17" t="s">
        <v>9</v>
      </c>
      <c r="C44" s="17"/>
      <c r="D44" s="38"/>
      <c r="E44" s="38"/>
      <c r="F44" s="38"/>
      <c r="G44" s="38"/>
      <c r="H44" s="38"/>
      <c r="I44" s="38"/>
      <c r="J44" s="38"/>
      <c r="K44" s="38"/>
      <c r="L44" s="6">
        <v>49649.477251271441</v>
      </c>
      <c r="M44" s="47">
        <v>49649.477251271441</v>
      </c>
      <c r="O44" s="2"/>
      <c r="P44" s="2"/>
    </row>
    <row r="45" spans="1:16" ht="15.75" customHeight="1" x14ac:dyDescent="0.2">
      <c r="A45" s="17"/>
      <c r="B45" s="17" t="s">
        <v>10</v>
      </c>
      <c r="C45" s="17"/>
      <c r="D45" s="38"/>
      <c r="E45" s="38"/>
      <c r="F45" s="38"/>
      <c r="G45" s="38"/>
      <c r="H45" s="38"/>
      <c r="I45" s="38"/>
      <c r="J45" s="38"/>
      <c r="K45" s="6">
        <v>1232.4565968392308</v>
      </c>
      <c r="L45" s="38"/>
      <c r="M45" s="47">
        <v>1232.4565968392308</v>
      </c>
      <c r="O45" s="2"/>
      <c r="P45" s="2"/>
    </row>
    <row r="46" spans="1:16" ht="47.1" customHeight="1" x14ac:dyDescent="0.2">
      <c r="A46" s="64" t="s">
        <v>37</v>
      </c>
      <c r="B46" s="64"/>
      <c r="C46" s="64"/>
      <c r="D46" s="44"/>
      <c r="E46" s="44"/>
      <c r="F46" s="44"/>
      <c r="G46" s="44"/>
      <c r="H46" s="44"/>
      <c r="I46" s="44"/>
      <c r="J46" s="44"/>
      <c r="K46" s="42">
        <v>1232.4565968392308</v>
      </c>
      <c r="L46" s="42">
        <v>50157.251893699788</v>
      </c>
      <c r="M46" s="48">
        <v>51389.708490539022</v>
      </c>
      <c r="O46" s="2"/>
      <c r="P46" s="2"/>
    </row>
    <row r="47" spans="1:16" s="8" customFormat="1" ht="23.25" customHeight="1" x14ac:dyDescent="0.2">
      <c r="A47" s="50" t="s">
        <v>45</v>
      </c>
      <c r="B47" s="51"/>
      <c r="C47" s="51"/>
      <c r="D47" s="42">
        <v>135734.19205402851</v>
      </c>
      <c r="E47" s="42">
        <v>20075.978831302928</v>
      </c>
      <c r="F47" s="42">
        <v>262140.28784554312</v>
      </c>
      <c r="G47" s="42">
        <v>4168.1885893936633</v>
      </c>
      <c r="H47" s="42">
        <v>9086.733889792722</v>
      </c>
      <c r="I47" s="43">
        <v>431205.38121006091</v>
      </c>
      <c r="J47" s="42">
        <v>1923.8303429064827</v>
      </c>
      <c r="K47" s="42">
        <v>1232.4565968392308</v>
      </c>
      <c r="L47" s="42">
        <v>215746.66529538427</v>
      </c>
      <c r="M47" s="48">
        <v>650108.3334451908</v>
      </c>
      <c r="N47" s="1"/>
      <c r="O47" s="2"/>
      <c r="P47" s="2"/>
    </row>
    <row r="48" spans="1:16" x14ac:dyDescent="0.2">
      <c r="A48" s="58" t="s">
        <v>59</v>
      </c>
      <c r="F48" s="2"/>
    </row>
    <row r="49" spans="1:1" x14ac:dyDescent="0.2">
      <c r="A49" s="57" t="s">
        <v>58</v>
      </c>
    </row>
    <row r="50" spans="1:1" x14ac:dyDescent="0.2">
      <c r="A50" s="59" t="s">
        <v>60</v>
      </c>
    </row>
    <row r="51" spans="1:1" x14ac:dyDescent="0.2">
      <c r="A51" s="57"/>
    </row>
  </sheetData>
  <mergeCells count="16">
    <mergeCell ref="M28:M29"/>
    <mergeCell ref="A46:C46"/>
    <mergeCell ref="I28:I29"/>
    <mergeCell ref="I6:I7"/>
    <mergeCell ref="A25:C25"/>
    <mergeCell ref="A28:C29"/>
    <mergeCell ref="D28:H28"/>
    <mergeCell ref="J28:J29"/>
    <mergeCell ref="K28:K29"/>
    <mergeCell ref="L28:L29"/>
    <mergeCell ref="A6:C7"/>
    <mergeCell ref="D6:H6"/>
    <mergeCell ref="J6:J7"/>
    <mergeCell ref="K6:K7"/>
    <mergeCell ref="L6:L7"/>
    <mergeCell ref="M6:M7"/>
  </mergeCells>
  <pageMargins left="0.25" right="0.25" top="0.75" bottom="0.75" header="0.3" footer="0.3"/>
  <pageSetup paperSize="274" scale="74" fitToHeight="0" orientation="landscape" r:id="rId1"/>
  <headerFooter>
    <oddFooter>&amp;L&amp;"-,Italic"A.0 Supply and Use Table&amp;R&amp;P of &amp;N</oddFooter>
  </headerFooter>
  <rowBreaks count="1" manualBreakCount="1">
    <brk id="23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19A15-40FA-44A0-8D30-881075B9AF99}">
  <dimension ref="A1:R51"/>
  <sheetViews>
    <sheetView showGridLines="0" zoomScale="90" zoomScaleNormal="90" zoomScaleSheetLayoutView="90" workbookViewId="0"/>
  </sheetViews>
  <sheetFormatPr defaultColWidth="9" defaultRowHeight="15" x14ac:dyDescent="0.2"/>
  <cols>
    <col min="1" max="1" width="2" style="1" customWidth="1"/>
    <col min="2" max="2" width="2.5" style="1" customWidth="1"/>
    <col min="3" max="3" width="27.75" style="1" customWidth="1"/>
    <col min="4" max="4" width="19" style="1" customWidth="1"/>
    <col min="5" max="5" width="14.125" style="1" customWidth="1"/>
    <col min="6" max="6" width="15.375" style="1" customWidth="1"/>
    <col min="7" max="7" width="14.5" style="1" customWidth="1"/>
    <col min="8" max="8" width="13.75" style="1" customWidth="1"/>
    <col min="9" max="9" width="13.875" style="1" customWidth="1"/>
    <col min="10" max="10" width="13.5" style="1" customWidth="1"/>
    <col min="11" max="11" width="15.625" style="1" customWidth="1"/>
    <col min="12" max="12" width="12.75" style="1" customWidth="1"/>
    <col min="13" max="13" width="13.5" style="1" customWidth="1"/>
    <col min="14" max="14" width="9" style="1"/>
    <col min="15" max="15" width="10.625" style="1" bestFit="1" customWidth="1"/>
    <col min="16" max="16" width="9" style="1"/>
    <col min="17" max="17" width="9.375" style="1" bestFit="1" customWidth="1"/>
    <col min="18" max="16384" width="9" style="1"/>
  </cols>
  <sheetData>
    <row r="1" spans="1:18" ht="15.75" x14ac:dyDescent="0.25">
      <c r="A1" s="9" t="s">
        <v>17</v>
      </c>
    </row>
    <row r="2" spans="1:18" ht="15.75" x14ac:dyDescent="0.25">
      <c r="A2" s="9" t="s">
        <v>1</v>
      </c>
    </row>
    <row r="3" spans="1:18" ht="15.75" x14ac:dyDescent="0.25">
      <c r="A3" s="11" t="s">
        <v>54</v>
      </c>
    </row>
    <row r="4" spans="1:18" ht="15.75" x14ac:dyDescent="0.25">
      <c r="A4" s="82" t="s">
        <v>65</v>
      </c>
      <c r="B4" s="83"/>
      <c r="C4" s="83"/>
      <c r="F4" s="62"/>
    </row>
    <row r="5" spans="1:18" x14ac:dyDescent="0.2">
      <c r="F5" s="62"/>
      <c r="G5" s="62"/>
      <c r="H5" s="62"/>
      <c r="I5" s="62"/>
      <c r="J5" s="62"/>
    </row>
    <row r="6" spans="1:18" ht="15" customHeight="1" x14ac:dyDescent="0.2">
      <c r="A6" s="67" t="s">
        <v>46</v>
      </c>
      <c r="B6" s="67"/>
      <c r="C6" s="67"/>
      <c r="D6" s="68" t="s">
        <v>22</v>
      </c>
      <c r="E6" s="68"/>
      <c r="F6" s="68"/>
      <c r="G6" s="68"/>
      <c r="H6" s="68"/>
      <c r="I6" s="65" t="s">
        <v>26</v>
      </c>
      <c r="J6" s="69" t="s">
        <v>4</v>
      </c>
      <c r="K6" s="70" t="s">
        <v>5</v>
      </c>
      <c r="L6" s="69" t="s">
        <v>23</v>
      </c>
      <c r="M6" s="68" t="s">
        <v>11</v>
      </c>
    </row>
    <row r="7" spans="1:18" ht="75" x14ac:dyDescent="0.2">
      <c r="A7" s="67"/>
      <c r="B7" s="67"/>
      <c r="C7" s="67"/>
      <c r="D7" s="10" t="s">
        <v>2</v>
      </c>
      <c r="E7" s="10" t="s">
        <v>3</v>
      </c>
      <c r="F7" s="10" t="s">
        <v>24</v>
      </c>
      <c r="G7" s="10" t="s">
        <v>20</v>
      </c>
      <c r="H7" s="10" t="s">
        <v>25</v>
      </c>
      <c r="I7" s="66"/>
      <c r="J7" s="69"/>
      <c r="K7" s="70"/>
      <c r="L7" s="69"/>
      <c r="M7" s="71"/>
      <c r="N7" s="56"/>
    </row>
    <row r="8" spans="1:18" ht="15.75" customHeight="1" x14ac:dyDescent="0.2">
      <c r="A8" s="12" t="s">
        <v>27</v>
      </c>
      <c r="B8" s="13"/>
      <c r="C8" s="14"/>
      <c r="D8" s="15"/>
      <c r="E8" s="15"/>
      <c r="F8" s="15"/>
      <c r="G8" s="15"/>
      <c r="H8" s="15"/>
      <c r="I8" s="15"/>
      <c r="J8" s="15"/>
      <c r="K8" s="15"/>
      <c r="L8" s="15"/>
      <c r="M8" s="15"/>
      <c r="N8" s="56"/>
    </row>
    <row r="9" spans="1:18" ht="15" customHeight="1" x14ac:dyDescent="0.2">
      <c r="A9" s="17"/>
      <c r="B9" s="17" t="s">
        <v>28</v>
      </c>
      <c r="C9" s="17"/>
      <c r="D9" s="18"/>
      <c r="E9" s="18"/>
      <c r="F9" s="18"/>
      <c r="G9" s="18"/>
      <c r="H9" s="18"/>
      <c r="I9" s="18"/>
      <c r="J9" s="18"/>
      <c r="K9" s="18"/>
      <c r="L9" s="19">
        <v>218583.02673201141</v>
      </c>
      <c r="M9" s="19">
        <v>218583.02673201141</v>
      </c>
      <c r="N9" s="56"/>
      <c r="O9" s="2"/>
      <c r="P9" s="2"/>
    </row>
    <row r="10" spans="1:18" ht="15" customHeight="1" x14ac:dyDescent="0.2">
      <c r="A10" s="17"/>
      <c r="B10" s="17"/>
      <c r="C10" s="20" t="s">
        <v>6</v>
      </c>
      <c r="D10" s="18"/>
      <c r="E10" s="18"/>
      <c r="F10" s="18"/>
      <c r="G10" s="18"/>
      <c r="H10" s="18"/>
      <c r="I10" s="18"/>
      <c r="J10" s="18"/>
      <c r="K10" s="18"/>
      <c r="L10" s="19">
        <v>213565.91931984501</v>
      </c>
      <c r="M10" s="19">
        <v>213565.91931984501</v>
      </c>
      <c r="N10" s="56"/>
      <c r="O10" s="2"/>
      <c r="P10" s="2"/>
    </row>
    <row r="11" spans="1:18" ht="15" customHeight="1" x14ac:dyDescent="0.2">
      <c r="A11" s="17"/>
      <c r="B11" s="17"/>
      <c r="C11" s="20" t="s">
        <v>29</v>
      </c>
      <c r="D11" s="18"/>
      <c r="E11" s="18"/>
      <c r="F11" s="18"/>
      <c r="G11" s="18"/>
      <c r="H11" s="18"/>
      <c r="I11" s="18"/>
      <c r="J11" s="18"/>
      <c r="K11" s="18"/>
      <c r="L11" s="19">
        <v>5017.1074121664014</v>
      </c>
      <c r="M11" s="19">
        <v>5017.1074121664014</v>
      </c>
      <c r="N11" s="56"/>
      <c r="O11" s="2"/>
      <c r="P11" s="2"/>
    </row>
    <row r="12" spans="1:18" ht="15" customHeight="1" x14ac:dyDescent="0.2">
      <c r="A12" s="22" t="s">
        <v>30</v>
      </c>
      <c r="B12" s="22"/>
      <c r="C12" s="22"/>
      <c r="D12" s="23"/>
      <c r="E12" s="23"/>
      <c r="F12" s="23"/>
      <c r="G12" s="23"/>
      <c r="H12" s="23"/>
      <c r="I12" s="23"/>
      <c r="J12" s="23"/>
      <c r="K12" s="23"/>
      <c r="L12" s="24">
        <v>218583.02673201141</v>
      </c>
      <c r="M12" s="24">
        <v>218583.02673201141</v>
      </c>
      <c r="N12" s="56"/>
      <c r="O12" s="2"/>
      <c r="P12" s="2"/>
      <c r="Q12" s="2"/>
    </row>
    <row r="13" spans="1:18" ht="15.75" customHeight="1" x14ac:dyDescent="0.2">
      <c r="A13" s="81" t="s">
        <v>64</v>
      </c>
      <c r="B13" s="17"/>
      <c r="C13" s="17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56"/>
      <c r="O13" s="2"/>
      <c r="P13" s="2"/>
    </row>
    <row r="14" spans="1:18" ht="15" customHeight="1" x14ac:dyDescent="0.2">
      <c r="A14" s="17"/>
      <c r="B14" s="17" t="s">
        <v>7</v>
      </c>
      <c r="C14" s="17"/>
      <c r="D14" s="18"/>
      <c r="E14" s="18"/>
      <c r="F14" s="18"/>
      <c r="G14" s="19">
        <v>2488.2254003864909</v>
      </c>
      <c r="H14" s="18"/>
      <c r="I14" s="21">
        <v>2488.2254003864909</v>
      </c>
      <c r="J14" s="18"/>
      <c r="K14" s="18"/>
      <c r="L14" s="18"/>
      <c r="M14" s="21">
        <v>2488.2254003864909</v>
      </c>
      <c r="N14" s="56"/>
      <c r="O14" s="2"/>
      <c r="P14" s="2"/>
      <c r="Q14" s="2"/>
      <c r="R14" s="3"/>
    </row>
    <row r="15" spans="1:18" ht="15" customHeight="1" x14ac:dyDescent="0.2">
      <c r="A15" s="22"/>
      <c r="B15" s="22" t="s">
        <v>31</v>
      </c>
      <c r="C15" s="22"/>
      <c r="D15" s="31">
        <v>67851.090049891442</v>
      </c>
      <c r="E15" s="32">
        <v>10558.140184944001</v>
      </c>
      <c r="F15" s="32">
        <v>131181.23235023997</v>
      </c>
      <c r="G15" s="31">
        <v>1052.4250343137987</v>
      </c>
      <c r="H15" s="31">
        <v>4562.1944005570458</v>
      </c>
      <c r="I15" s="24">
        <v>215205.08201994628</v>
      </c>
      <c r="J15" s="23"/>
      <c r="K15" s="23"/>
      <c r="L15" s="23"/>
      <c r="M15" s="24">
        <v>215205.08201994628</v>
      </c>
      <c r="N15" s="56"/>
      <c r="O15" s="2"/>
      <c r="P15" s="2"/>
      <c r="Q15" s="2"/>
    </row>
    <row r="16" spans="1:18" ht="15.75" customHeight="1" x14ac:dyDescent="0.2">
      <c r="A16" s="28" t="s">
        <v>32</v>
      </c>
      <c r="B16" s="17"/>
      <c r="C16" s="17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56"/>
      <c r="O16" s="2"/>
      <c r="P16" s="2"/>
    </row>
    <row r="17" spans="1:17" ht="15" customHeight="1" x14ac:dyDescent="0.2">
      <c r="A17" s="17"/>
      <c r="B17" s="17" t="s">
        <v>33</v>
      </c>
      <c r="C17" s="17"/>
      <c r="D17" s="19">
        <v>18558.917805204252</v>
      </c>
      <c r="E17" s="19">
        <v>9688.825523921003</v>
      </c>
      <c r="F17" s="19">
        <v>131105.75755679997</v>
      </c>
      <c r="G17" s="19">
        <v>889.71931167866433</v>
      </c>
      <c r="H17" s="19">
        <v>4888.8521038494691</v>
      </c>
      <c r="I17" s="21">
        <v>165132.07230145336</v>
      </c>
      <c r="J17" s="19">
        <v>2049.375548038885</v>
      </c>
      <c r="K17" s="18"/>
      <c r="L17" s="18"/>
      <c r="M17" s="19">
        <v>167181.44784949225</v>
      </c>
      <c r="N17" s="56"/>
      <c r="O17" s="2"/>
      <c r="P17" s="2"/>
    </row>
    <row r="18" spans="1:17" ht="15" customHeight="1" x14ac:dyDescent="0.2">
      <c r="A18" s="17"/>
      <c r="B18" s="17" t="s">
        <v>34</v>
      </c>
      <c r="C18" s="17"/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21">
        <v>0</v>
      </c>
      <c r="J18" s="19">
        <v>0</v>
      </c>
      <c r="K18" s="18"/>
      <c r="L18" s="18"/>
      <c r="M18" s="19">
        <v>0</v>
      </c>
      <c r="N18" s="56"/>
      <c r="O18" s="2"/>
      <c r="P18" s="2"/>
    </row>
    <row r="19" spans="1:17" ht="15" customHeight="1" x14ac:dyDescent="0.2">
      <c r="A19" s="17" t="s">
        <v>35</v>
      </c>
      <c r="B19" s="17"/>
      <c r="C19" s="17"/>
      <c r="D19" s="19">
        <v>18558.917805204252</v>
      </c>
      <c r="E19" s="19">
        <v>9688.825523921003</v>
      </c>
      <c r="F19" s="19">
        <v>131105.75755679997</v>
      </c>
      <c r="G19" s="19">
        <v>889.71931167866433</v>
      </c>
      <c r="H19" s="19">
        <v>4888.8521038494691</v>
      </c>
      <c r="I19" s="21">
        <v>165132.07230145336</v>
      </c>
      <c r="J19" s="19">
        <v>2049.375548038885</v>
      </c>
      <c r="K19" s="18"/>
      <c r="L19" s="18"/>
      <c r="M19" s="21">
        <v>167181.44784949225</v>
      </c>
      <c r="N19" s="56"/>
      <c r="O19" s="2"/>
      <c r="P19" s="2"/>
      <c r="Q19" s="2"/>
    </row>
    <row r="20" spans="1:17" ht="15" customHeight="1" x14ac:dyDescent="0.2">
      <c r="A20" s="22"/>
      <c r="B20" s="84" t="s">
        <v>21</v>
      </c>
      <c r="C20" s="84"/>
      <c r="D20" s="31">
        <v>0</v>
      </c>
      <c r="E20" s="31">
        <v>0</v>
      </c>
      <c r="F20" s="31">
        <v>0</v>
      </c>
      <c r="G20" s="32">
        <v>889.71931167866398</v>
      </c>
      <c r="H20" s="31">
        <v>0</v>
      </c>
      <c r="I20" s="60">
        <v>889.71931167866398</v>
      </c>
      <c r="J20" s="31">
        <v>0</v>
      </c>
      <c r="K20" s="23"/>
      <c r="L20" s="23"/>
      <c r="M20" s="32">
        <v>889.71931167866398</v>
      </c>
      <c r="N20" s="56"/>
      <c r="O20" s="2"/>
      <c r="P20" s="2"/>
    </row>
    <row r="21" spans="1:17" ht="15.75" customHeight="1" x14ac:dyDescent="0.2">
      <c r="A21" s="28" t="s">
        <v>36</v>
      </c>
      <c r="B21" s="17"/>
      <c r="C21" s="17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56"/>
      <c r="O21" s="2"/>
      <c r="P21" s="2"/>
    </row>
    <row r="22" spans="1:17" ht="15" customHeight="1" x14ac:dyDescent="0.2">
      <c r="A22" s="17"/>
      <c r="B22" s="17" t="s">
        <v>8</v>
      </c>
      <c r="C22" s="17"/>
      <c r="D22" s="19">
        <v>0</v>
      </c>
      <c r="E22" s="19">
        <v>0</v>
      </c>
      <c r="F22" s="19">
        <v>0</v>
      </c>
      <c r="G22" s="19">
        <v>2.9164178493162289</v>
      </c>
      <c r="H22" s="19">
        <v>556.27175163331322</v>
      </c>
      <c r="I22" s="21">
        <v>559.18816948262941</v>
      </c>
      <c r="J22" s="19">
        <v>0</v>
      </c>
      <c r="K22" s="18"/>
      <c r="L22" s="18"/>
      <c r="M22" s="19">
        <v>559.18816948262941</v>
      </c>
      <c r="N22" s="56"/>
      <c r="O22" s="2"/>
      <c r="P22" s="2"/>
    </row>
    <row r="23" spans="1:17" ht="15" customHeight="1" x14ac:dyDescent="0.2">
      <c r="A23" s="17"/>
      <c r="B23" s="17" t="s">
        <v>9</v>
      </c>
      <c r="C23" s="17"/>
      <c r="D23" s="19">
        <v>49425.146458054034</v>
      </c>
      <c r="E23" s="19">
        <v>0</v>
      </c>
      <c r="F23" s="19">
        <v>96.040774447814329</v>
      </c>
      <c r="G23" s="19">
        <v>0</v>
      </c>
      <c r="H23" s="19">
        <v>0</v>
      </c>
      <c r="I23" s="21">
        <v>49521.187232501848</v>
      </c>
      <c r="J23" s="19">
        <v>0</v>
      </c>
      <c r="K23" s="18"/>
      <c r="L23" s="18"/>
      <c r="M23" s="19">
        <v>49521.187232501848</v>
      </c>
      <c r="N23" s="56"/>
      <c r="O23" s="2"/>
      <c r="P23" s="2"/>
    </row>
    <row r="24" spans="1:17" ht="15" customHeight="1" x14ac:dyDescent="0.2">
      <c r="A24" s="17"/>
      <c r="B24" s="17" t="s">
        <v>10</v>
      </c>
      <c r="C24" s="17"/>
      <c r="D24" s="19">
        <v>0</v>
      </c>
      <c r="E24" s="19">
        <v>1321.2034805346811</v>
      </c>
      <c r="F24" s="19">
        <v>0</v>
      </c>
      <c r="G24" s="19">
        <v>0</v>
      </c>
      <c r="H24" s="19">
        <v>0</v>
      </c>
      <c r="I24" s="21">
        <v>1321.2034805346811</v>
      </c>
      <c r="J24" s="19">
        <v>0</v>
      </c>
      <c r="K24" s="18"/>
      <c r="L24" s="18"/>
      <c r="M24" s="19">
        <v>1321.2034805346811</v>
      </c>
      <c r="N24" s="56"/>
      <c r="O24" s="2"/>
      <c r="P24" s="2"/>
    </row>
    <row r="25" spans="1:17" ht="47.1" customHeight="1" x14ac:dyDescent="0.2">
      <c r="A25" s="64" t="s">
        <v>37</v>
      </c>
      <c r="B25" s="64"/>
      <c r="C25" s="64"/>
      <c r="D25" s="31">
        <v>49425.146458054034</v>
      </c>
      <c r="E25" s="31">
        <v>1321.2034805346811</v>
      </c>
      <c r="F25" s="31">
        <v>96.040774447814329</v>
      </c>
      <c r="G25" s="31">
        <v>2.9164178493162289</v>
      </c>
      <c r="H25" s="31">
        <v>556.27175163331322</v>
      </c>
      <c r="I25" s="24">
        <v>51401.578882519156</v>
      </c>
      <c r="J25" s="31">
        <v>0</v>
      </c>
      <c r="K25" s="23"/>
      <c r="L25" s="23"/>
      <c r="M25" s="24">
        <v>51401.578882519156</v>
      </c>
      <c r="N25" s="56"/>
      <c r="O25" s="2"/>
      <c r="P25" s="2"/>
      <c r="Q25" s="2"/>
    </row>
    <row r="26" spans="1:17" ht="27.75" customHeight="1" x14ac:dyDescent="0.2">
      <c r="A26" s="50" t="s">
        <v>56</v>
      </c>
      <c r="B26" s="51"/>
      <c r="C26" s="51"/>
      <c r="D26" s="42">
        <v>135835.15431314975</v>
      </c>
      <c r="E26" s="42">
        <v>21568.169189399687</v>
      </c>
      <c r="F26" s="42">
        <v>262383.03068148775</v>
      </c>
      <c r="G26" s="42">
        <v>4433.2861642282705</v>
      </c>
      <c r="H26" s="42">
        <v>10007.318256039827</v>
      </c>
      <c r="I26" s="43">
        <v>434226.95860430528</v>
      </c>
      <c r="J26" s="42">
        <v>2049.375548038885</v>
      </c>
      <c r="K26" s="42"/>
      <c r="L26" s="42">
        <v>218583.02673201141</v>
      </c>
      <c r="M26" s="43">
        <v>654859.36088435561</v>
      </c>
      <c r="N26" s="56"/>
      <c r="O26" s="2"/>
      <c r="P26" s="2"/>
      <c r="Q26" s="2"/>
    </row>
    <row r="27" spans="1:17" ht="27.75" customHeight="1" x14ac:dyDescent="0.2">
      <c r="A27" s="4"/>
      <c r="B27" s="5"/>
      <c r="C27" s="5"/>
      <c r="D27" s="6"/>
      <c r="E27" s="6"/>
      <c r="F27" s="6"/>
      <c r="G27" s="6"/>
      <c r="H27" s="6"/>
      <c r="I27" s="7"/>
      <c r="J27" s="6"/>
      <c r="K27" s="6"/>
      <c r="L27" s="6"/>
      <c r="M27" s="7"/>
      <c r="O27" s="2"/>
      <c r="P27" s="2"/>
      <c r="Q27" s="2"/>
    </row>
    <row r="28" spans="1:17" ht="15" customHeight="1" x14ac:dyDescent="0.2">
      <c r="A28" s="67" t="s">
        <v>47</v>
      </c>
      <c r="B28" s="67"/>
      <c r="C28" s="67"/>
      <c r="D28" s="68" t="s">
        <v>22</v>
      </c>
      <c r="E28" s="68"/>
      <c r="F28" s="68"/>
      <c r="G28" s="68"/>
      <c r="H28" s="68"/>
      <c r="I28" s="65" t="s">
        <v>26</v>
      </c>
      <c r="J28" s="69" t="s">
        <v>4</v>
      </c>
      <c r="K28" s="70" t="s">
        <v>5</v>
      </c>
      <c r="L28" s="69" t="s">
        <v>39</v>
      </c>
      <c r="M28" s="63" t="s">
        <v>13</v>
      </c>
      <c r="O28" s="2"/>
      <c r="P28" s="2"/>
    </row>
    <row r="29" spans="1:17" ht="75" x14ac:dyDescent="0.2">
      <c r="A29" s="67"/>
      <c r="B29" s="67"/>
      <c r="C29" s="67"/>
      <c r="D29" s="10" t="s">
        <v>2</v>
      </c>
      <c r="E29" s="10" t="s">
        <v>3</v>
      </c>
      <c r="F29" s="10" t="s">
        <v>24</v>
      </c>
      <c r="G29" s="10" t="s">
        <v>20</v>
      </c>
      <c r="H29" s="10" t="s">
        <v>25</v>
      </c>
      <c r="I29" s="66"/>
      <c r="J29" s="69"/>
      <c r="K29" s="70"/>
      <c r="L29" s="69"/>
      <c r="M29" s="63"/>
      <c r="O29" s="2"/>
      <c r="P29" s="2"/>
    </row>
    <row r="30" spans="1:17" ht="15.75" customHeight="1" x14ac:dyDescent="0.25">
      <c r="A30" s="52" t="s">
        <v>27</v>
      </c>
      <c r="B30" s="53"/>
      <c r="C30" s="54"/>
      <c r="D30" s="34"/>
      <c r="E30" s="34"/>
      <c r="F30" s="34"/>
      <c r="G30" s="34"/>
      <c r="H30" s="34"/>
      <c r="I30" s="34"/>
      <c r="J30" s="35"/>
      <c r="K30" s="35"/>
      <c r="L30" s="35"/>
      <c r="M30" s="46"/>
      <c r="O30" s="2"/>
      <c r="P30" s="2"/>
    </row>
    <row r="31" spans="1:17" ht="15" customHeight="1" x14ac:dyDescent="0.2">
      <c r="A31" s="3"/>
      <c r="B31" s="3" t="s">
        <v>28</v>
      </c>
      <c r="C31" s="3"/>
      <c r="D31" s="37">
        <v>67851.090049891442</v>
      </c>
      <c r="E31" s="37">
        <v>10558.140184944001</v>
      </c>
      <c r="F31" s="37">
        <v>131181.23235023997</v>
      </c>
      <c r="G31" s="6">
        <v>4430.3697463789531</v>
      </c>
      <c r="H31" s="6">
        <v>4562.1944005570458</v>
      </c>
      <c r="I31" s="7">
        <v>218583.02673201141</v>
      </c>
      <c r="J31" s="38"/>
      <c r="K31" s="38"/>
      <c r="L31" s="38"/>
      <c r="M31" s="47">
        <v>218583.02673201141</v>
      </c>
      <c r="O31" s="2"/>
      <c r="P31" s="2"/>
    </row>
    <row r="32" spans="1:17" ht="15" customHeight="1" x14ac:dyDescent="0.2">
      <c r="A32" s="3"/>
      <c r="B32" s="3"/>
      <c r="C32" s="20" t="s">
        <v>40</v>
      </c>
      <c r="D32" s="37">
        <v>66811.158254789043</v>
      </c>
      <c r="E32" s="37">
        <v>9143.6506788959996</v>
      </c>
      <c r="F32" s="37">
        <v>131105.75755679997</v>
      </c>
      <c r="G32" s="6">
        <v>3058.3293508077991</v>
      </c>
      <c r="H32" s="6">
        <v>3447.0234785522002</v>
      </c>
      <c r="I32" s="7">
        <v>213565.91931984501</v>
      </c>
      <c r="J32" s="38"/>
      <c r="K32" s="38"/>
      <c r="L32" s="38"/>
      <c r="M32" s="47">
        <v>213565.91931984501</v>
      </c>
      <c r="O32" s="2"/>
      <c r="P32" s="2"/>
    </row>
    <row r="33" spans="1:16" ht="15" customHeight="1" x14ac:dyDescent="0.2">
      <c r="A33" s="3"/>
      <c r="B33" s="3"/>
      <c r="C33" s="20" t="s">
        <v>41</v>
      </c>
      <c r="D33" s="37">
        <v>1039.9317951024002</v>
      </c>
      <c r="E33" s="37">
        <v>1414.4895060480005</v>
      </c>
      <c r="F33" s="37">
        <v>75.474793439999999</v>
      </c>
      <c r="G33" s="6">
        <v>1372.0403955711542</v>
      </c>
      <c r="H33" s="6">
        <v>1115.1709220048458</v>
      </c>
      <c r="I33" s="7">
        <v>5017.1074121664014</v>
      </c>
      <c r="J33" s="38"/>
      <c r="K33" s="38"/>
      <c r="L33" s="38"/>
      <c r="M33" s="47">
        <v>5017.1074121664014</v>
      </c>
      <c r="O33" s="2"/>
      <c r="P33" s="2"/>
    </row>
    <row r="34" spans="1:16" ht="15" customHeight="1" x14ac:dyDescent="0.2">
      <c r="A34" s="40" t="s">
        <v>42</v>
      </c>
      <c r="B34" s="40"/>
      <c r="C34" s="40"/>
      <c r="D34" s="41">
        <v>67851.090049891442</v>
      </c>
      <c r="E34" s="41">
        <v>10558.140184944001</v>
      </c>
      <c r="F34" s="41">
        <v>131181.23235023997</v>
      </c>
      <c r="G34" s="42">
        <v>4430.3697463789531</v>
      </c>
      <c r="H34" s="42">
        <v>4562.1944005570458</v>
      </c>
      <c r="I34" s="43">
        <v>218583.02673201141</v>
      </c>
      <c r="J34" s="44"/>
      <c r="K34" s="44"/>
      <c r="L34" s="44"/>
      <c r="M34" s="48">
        <v>218583.02673201141</v>
      </c>
      <c r="O34" s="2"/>
      <c r="P34" s="2"/>
    </row>
    <row r="35" spans="1:16" ht="15.75" customHeight="1" x14ac:dyDescent="0.25">
      <c r="A35" s="39" t="s">
        <v>43</v>
      </c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47"/>
      <c r="O35" s="2"/>
      <c r="P35" s="2"/>
    </row>
    <row r="36" spans="1:16" ht="15" customHeight="1" x14ac:dyDescent="0.2">
      <c r="A36" s="3"/>
      <c r="B36" s="3" t="s">
        <v>12</v>
      </c>
      <c r="C36" s="3"/>
      <c r="D36" s="6">
        <v>132.97421336684863</v>
      </c>
      <c r="E36" s="6">
        <v>451.88881951168344</v>
      </c>
      <c r="F36" s="6">
        <v>20.565981007819538</v>
      </c>
      <c r="G36" s="6">
        <v>0</v>
      </c>
      <c r="H36" s="6">
        <v>882.92945492573654</v>
      </c>
      <c r="I36" s="7">
        <v>1488.3584688120882</v>
      </c>
      <c r="J36" s="6">
        <v>999.86693157440254</v>
      </c>
      <c r="K36" s="38"/>
      <c r="L36" s="38"/>
      <c r="M36" s="49">
        <v>2488.2254003864909</v>
      </c>
      <c r="O36" s="2"/>
      <c r="P36" s="2"/>
    </row>
    <row r="37" spans="1:16" ht="15" customHeight="1" x14ac:dyDescent="0.2">
      <c r="A37" s="40"/>
      <c r="B37" s="40" t="s">
        <v>44</v>
      </c>
      <c r="C37" s="40"/>
      <c r="D37" s="42">
        <v>67851.090049891442</v>
      </c>
      <c r="E37" s="42">
        <v>10558.140184944001</v>
      </c>
      <c r="F37" s="42">
        <v>131181.23235023997</v>
      </c>
      <c r="G37" s="42">
        <v>2.9164178493162289</v>
      </c>
      <c r="H37" s="42">
        <v>4562.1944005570458</v>
      </c>
      <c r="I37" s="45">
        <v>214155.57340348177</v>
      </c>
      <c r="J37" s="41">
        <v>1049.5086164644824</v>
      </c>
      <c r="K37" s="44"/>
      <c r="L37" s="44"/>
      <c r="M37" s="48">
        <v>215205.08201994625</v>
      </c>
      <c r="O37" s="2"/>
      <c r="P37" s="2"/>
    </row>
    <row r="38" spans="1:16" ht="15.75" customHeight="1" x14ac:dyDescent="0.25">
      <c r="A38" s="39" t="s">
        <v>32</v>
      </c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47"/>
      <c r="O38" s="2"/>
      <c r="P38" s="2"/>
    </row>
    <row r="39" spans="1:16" ht="15" customHeight="1" x14ac:dyDescent="0.2">
      <c r="A39" s="3"/>
      <c r="B39" s="3" t="s">
        <v>33</v>
      </c>
      <c r="C39" s="3"/>
      <c r="D39" s="38"/>
      <c r="E39" s="38"/>
      <c r="F39" s="38"/>
      <c r="G39" s="38"/>
      <c r="H39" s="38"/>
      <c r="I39" s="38"/>
      <c r="J39" s="38"/>
      <c r="K39" s="38"/>
      <c r="L39" s="6">
        <v>167181.44784949225</v>
      </c>
      <c r="M39" s="47">
        <v>167181.44784949225</v>
      </c>
      <c r="O39" s="2"/>
      <c r="P39" s="2"/>
    </row>
    <row r="40" spans="1:16" ht="15" customHeight="1" x14ac:dyDescent="0.2">
      <c r="A40" s="3"/>
      <c r="B40" s="3" t="s">
        <v>34</v>
      </c>
      <c r="C40" s="3"/>
      <c r="D40" s="38"/>
      <c r="E40" s="38"/>
      <c r="F40" s="38"/>
      <c r="G40" s="38"/>
      <c r="H40" s="38"/>
      <c r="I40" s="38"/>
      <c r="J40" s="38"/>
      <c r="K40" s="38"/>
      <c r="L40" s="6">
        <v>0</v>
      </c>
      <c r="M40" s="47">
        <v>0</v>
      </c>
      <c r="O40" s="2"/>
      <c r="P40" s="2"/>
    </row>
    <row r="41" spans="1:16" ht="15" customHeight="1" x14ac:dyDescent="0.2">
      <c r="A41" s="40" t="s">
        <v>35</v>
      </c>
      <c r="B41" s="40"/>
      <c r="C41" s="40"/>
      <c r="D41" s="44"/>
      <c r="E41" s="44"/>
      <c r="F41" s="44"/>
      <c r="G41" s="44"/>
      <c r="H41" s="44"/>
      <c r="I41" s="44"/>
      <c r="J41" s="44"/>
      <c r="K41" s="44"/>
      <c r="L41" s="42">
        <v>167181.44784949225</v>
      </c>
      <c r="M41" s="48">
        <v>167181.44784949225</v>
      </c>
      <c r="O41" s="2"/>
      <c r="P41" s="2"/>
    </row>
    <row r="42" spans="1:16" ht="15.75" customHeight="1" x14ac:dyDescent="0.25">
      <c r="A42" s="39" t="s">
        <v>36</v>
      </c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47"/>
      <c r="O42" s="2"/>
      <c r="P42" s="2"/>
    </row>
    <row r="43" spans="1:16" ht="15.75" customHeight="1" x14ac:dyDescent="0.2">
      <c r="A43" s="17"/>
      <c r="B43" s="17" t="s">
        <v>8</v>
      </c>
      <c r="C43" s="17"/>
      <c r="D43" s="38"/>
      <c r="E43" s="38"/>
      <c r="F43" s="38"/>
      <c r="G43" s="38"/>
      <c r="H43" s="38"/>
      <c r="I43" s="38"/>
      <c r="J43" s="38"/>
      <c r="K43" s="38"/>
      <c r="L43" s="6">
        <v>559.18816948262941</v>
      </c>
      <c r="M43" s="47">
        <v>559.18816948262941</v>
      </c>
      <c r="O43" s="2"/>
      <c r="P43" s="2"/>
    </row>
    <row r="44" spans="1:16" ht="15.75" customHeight="1" x14ac:dyDescent="0.2">
      <c r="A44" s="17"/>
      <c r="B44" s="17" t="s">
        <v>9</v>
      </c>
      <c r="C44" s="17"/>
      <c r="D44" s="38"/>
      <c r="E44" s="38"/>
      <c r="F44" s="38"/>
      <c r="G44" s="38"/>
      <c r="H44" s="38"/>
      <c r="I44" s="38"/>
      <c r="J44" s="38"/>
      <c r="K44" s="38"/>
      <c r="L44" s="6">
        <v>49521.187232501848</v>
      </c>
      <c r="M44" s="47">
        <v>49521.187232501848</v>
      </c>
      <c r="O44" s="2"/>
      <c r="P44" s="2"/>
    </row>
    <row r="45" spans="1:16" ht="15.75" customHeight="1" x14ac:dyDescent="0.2">
      <c r="A45" s="17"/>
      <c r="B45" s="17" t="s">
        <v>10</v>
      </c>
      <c r="C45" s="17"/>
      <c r="D45" s="38"/>
      <c r="E45" s="38"/>
      <c r="F45" s="38"/>
      <c r="G45" s="38"/>
      <c r="H45" s="38"/>
      <c r="I45" s="38"/>
      <c r="J45" s="38"/>
      <c r="K45" s="6">
        <v>1321.2034805346811</v>
      </c>
      <c r="L45" s="38"/>
      <c r="M45" s="47">
        <v>1321.2034805346811</v>
      </c>
      <c r="O45" s="2"/>
      <c r="P45" s="2"/>
    </row>
    <row r="46" spans="1:16" ht="47.1" customHeight="1" x14ac:dyDescent="0.2">
      <c r="A46" s="64" t="s">
        <v>37</v>
      </c>
      <c r="B46" s="64"/>
      <c r="C46" s="64"/>
      <c r="D46" s="44"/>
      <c r="E46" s="44"/>
      <c r="F46" s="44"/>
      <c r="G46" s="44"/>
      <c r="H46" s="44"/>
      <c r="I46" s="44"/>
      <c r="J46" s="44"/>
      <c r="K46" s="42">
        <v>1321.2034805346811</v>
      </c>
      <c r="L46" s="42">
        <v>50080.375401984478</v>
      </c>
      <c r="M46" s="48">
        <v>51401.578882519156</v>
      </c>
      <c r="O46" s="2"/>
      <c r="P46" s="2"/>
    </row>
    <row r="47" spans="1:16" s="8" customFormat="1" ht="23.25" customHeight="1" x14ac:dyDescent="0.2">
      <c r="A47" s="50" t="s">
        <v>45</v>
      </c>
      <c r="B47" s="51"/>
      <c r="C47" s="51"/>
      <c r="D47" s="42">
        <v>135835.15431314975</v>
      </c>
      <c r="E47" s="42">
        <v>21568.169189399683</v>
      </c>
      <c r="F47" s="42">
        <v>262383.03068148775</v>
      </c>
      <c r="G47" s="42">
        <v>4433.2861642282696</v>
      </c>
      <c r="H47" s="42">
        <v>10007.318256039827</v>
      </c>
      <c r="I47" s="43">
        <v>434226.95860430528</v>
      </c>
      <c r="J47" s="42">
        <v>2049.375548038885</v>
      </c>
      <c r="K47" s="42">
        <v>1321.2034805346811</v>
      </c>
      <c r="L47" s="42">
        <v>217261.82325147674</v>
      </c>
      <c r="M47" s="48">
        <v>654859.36088435561</v>
      </c>
      <c r="N47" s="1"/>
      <c r="O47" s="2"/>
      <c r="P47" s="2"/>
    </row>
    <row r="48" spans="1:16" x14ac:dyDescent="0.2">
      <c r="A48" s="58" t="s">
        <v>59</v>
      </c>
      <c r="F48" s="2"/>
    </row>
    <row r="49" spans="1:1" x14ac:dyDescent="0.2">
      <c r="A49" s="57" t="s">
        <v>58</v>
      </c>
    </row>
    <row r="50" spans="1:1" x14ac:dyDescent="0.2">
      <c r="A50" s="59" t="s">
        <v>60</v>
      </c>
    </row>
    <row r="51" spans="1:1" x14ac:dyDescent="0.2">
      <c r="A51" s="57"/>
    </row>
  </sheetData>
  <mergeCells count="16">
    <mergeCell ref="M28:M29"/>
    <mergeCell ref="A46:C46"/>
    <mergeCell ref="I6:I7"/>
    <mergeCell ref="I28:I29"/>
    <mergeCell ref="A25:C25"/>
    <mergeCell ref="A28:C29"/>
    <mergeCell ref="D28:H28"/>
    <mergeCell ref="J28:J29"/>
    <mergeCell ref="K28:K29"/>
    <mergeCell ref="L28:L29"/>
    <mergeCell ref="A6:C7"/>
    <mergeCell ref="D6:H6"/>
    <mergeCell ref="J6:J7"/>
    <mergeCell ref="K6:K7"/>
    <mergeCell ref="L6:L7"/>
    <mergeCell ref="M6:M7"/>
  </mergeCells>
  <pageMargins left="0.25" right="0.25" top="0.75" bottom="0.75" header="0.3" footer="0.3"/>
  <pageSetup paperSize="274" scale="74" fitToHeight="0" orientation="landscape" r:id="rId1"/>
  <headerFooter>
    <oddFooter>&amp;L&amp;"-,Italic"A.0 Supply and Use Table&amp;R&amp;P of &amp;N</oddFooter>
  </headerFooter>
  <rowBreaks count="1" manualBreakCount="1">
    <brk id="23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31129-EC21-4E48-97EF-236D691642BB}">
  <dimension ref="A1:R51"/>
  <sheetViews>
    <sheetView showGridLines="0" zoomScale="90" zoomScaleNormal="90" zoomScaleSheetLayoutView="90" workbookViewId="0"/>
  </sheetViews>
  <sheetFormatPr defaultColWidth="9" defaultRowHeight="15" x14ac:dyDescent="0.2"/>
  <cols>
    <col min="1" max="1" width="2" style="1" customWidth="1"/>
    <col min="2" max="2" width="2.5" style="1" customWidth="1"/>
    <col min="3" max="3" width="27.75" style="1" customWidth="1"/>
    <col min="4" max="4" width="19" style="1" customWidth="1"/>
    <col min="5" max="5" width="14.125" style="1" customWidth="1"/>
    <col min="6" max="6" width="15.375" style="1" customWidth="1"/>
    <col min="7" max="7" width="14.5" style="1" customWidth="1"/>
    <col min="8" max="8" width="13.75" style="1" customWidth="1"/>
    <col min="9" max="9" width="13.875" style="1" customWidth="1"/>
    <col min="10" max="10" width="13.5" style="1" customWidth="1"/>
    <col min="11" max="11" width="15.625" style="1" customWidth="1"/>
    <col min="12" max="12" width="12.75" style="1" customWidth="1"/>
    <col min="13" max="13" width="13.5" style="1" customWidth="1"/>
    <col min="14" max="14" width="9" style="1"/>
    <col min="15" max="15" width="10.625" style="1" bestFit="1" customWidth="1"/>
    <col min="16" max="16" width="9" style="1"/>
    <col min="17" max="17" width="9.375" style="1" bestFit="1" customWidth="1"/>
    <col min="18" max="16384" width="9" style="1"/>
  </cols>
  <sheetData>
    <row r="1" spans="1:18" ht="15.75" x14ac:dyDescent="0.25">
      <c r="A1" s="9" t="s">
        <v>18</v>
      </c>
    </row>
    <row r="2" spans="1:18" ht="15.75" x14ac:dyDescent="0.25">
      <c r="A2" s="9" t="s">
        <v>1</v>
      </c>
    </row>
    <row r="3" spans="1:18" ht="15.75" x14ac:dyDescent="0.25">
      <c r="A3" s="11" t="s">
        <v>55</v>
      </c>
    </row>
    <row r="4" spans="1:18" ht="15.75" x14ac:dyDescent="0.25">
      <c r="A4" s="9" t="s">
        <v>65</v>
      </c>
    </row>
    <row r="6" spans="1:18" ht="15" customHeight="1" x14ac:dyDescent="0.2">
      <c r="A6" s="67" t="s">
        <v>46</v>
      </c>
      <c r="B6" s="67"/>
      <c r="C6" s="67"/>
      <c r="D6" s="68" t="s">
        <v>22</v>
      </c>
      <c r="E6" s="68"/>
      <c r="F6" s="68"/>
      <c r="G6" s="68"/>
      <c r="H6" s="68"/>
      <c r="I6" s="65" t="s">
        <v>26</v>
      </c>
      <c r="J6" s="69" t="s">
        <v>4</v>
      </c>
      <c r="K6" s="70" t="s">
        <v>5</v>
      </c>
      <c r="L6" s="69" t="s">
        <v>23</v>
      </c>
      <c r="M6" s="68" t="s">
        <v>11</v>
      </c>
    </row>
    <row r="7" spans="1:18" ht="75" x14ac:dyDescent="0.2">
      <c r="A7" s="67"/>
      <c r="B7" s="67"/>
      <c r="C7" s="67"/>
      <c r="D7" s="10" t="s">
        <v>2</v>
      </c>
      <c r="E7" s="10" t="s">
        <v>3</v>
      </c>
      <c r="F7" s="10" t="s">
        <v>24</v>
      </c>
      <c r="G7" s="10" t="s">
        <v>20</v>
      </c>
      <c r="H7" s="10" t="s">
        <v>25</v>
      </c>
      <c r="I7" s="66"/>
      <c r="J7" s="69"/>
      <c r="K7" s="70"/>
      <c r="L7" s="69"/>
      <c r="M7" s="71"/>
      <c r="N7" s="56"/>
    </row>
    <row r="8" spans="1:18" ht="15.75" customHeight="1" x14ac:dyDescent="0.2">
      <c r="A8" s="12" t="s">
        <v>27</v>
      </c>
      <c r="B8" s="13"/>
      <c r="C8" s="14"/>
      <c r="D8" s="15"/>
      <c r="E8" s="15"/>
      <c r="F8" s="15"/>
      <c r="G8" s="15"/>
      <c r="H8" s="15"/>
      <c r="I8" s="15"/>
      <c r="J8" s="15"/>
      <c r="K8" s="15"/>
      <c r="L8" s="15"/>
      <c r="M8" s="15"/>
      <c r="N8" s="56"/>
    </row>
    <row r="9" spans="1:18" ht="15" customHeight="1" x14ac:dyDescent="0.2">
      <c r="A9" s="17"/>
      <c r="B9" s="17" t="s">
        <v>28</v>
      </c>
      <c r="C9" s="17"/>
      <c r="D9" s="18"/>
      <c r="E9" s="18"/>
      <c r="F9" s="18"/>
      <c r="G9" s="18"/>
      <c r="H9" s="18"/>
      <c r="I9" s="18"/>
      <c r="J9" s="18"/>
      <c r="K9" s="18"/>
      <c r="L9" s="19">
        <v>221339.49688914799</v>
      </c>
      <c r="M9" s="19">
        <v>221339.49688914799</v>
      </c>
      <c r="N9" s="56"/>
      <c r="O9" s="2"/>
      <c r="P9" s="2"/>
    </row>
    <row r="10" spans="1:18" ht="15" customHeight="1" x14ac:dyDescent="0.2">
      <c r="A10" s="17"/>
      <c r="B10" s="17"/>
      <c r="C10" s="20" t="s">
        <v>6</v>
      </c>
      <c r="D10" s="18"/>
      <c r="E10" s="18"/>
      <c r="F10" s="18"/>
      <c r="G10" s="18"/>
      <c r="H10" s="18"/>
      <c r="I10" s="18"/>
      <c r="J10" s="18"/>
      <c r="K10" s="18"/>
      <c r="L10" s="19">
        <v>216221.8912631624</v>
      </c>
      <c r="M10" s="19">
        <v>216221.8912631624</v>
      </c>
      <c r="N10" s="56"/>
      <c r="O10" s="2"/>
      <c r="P10" s="2"/>
    </row>
    <row r="11" spans="1:18" ht="15" customHeight="1" x14ac:dyDescent="0.2">
      <c r="A11" s="17"/>
      <c r="B11" s="17"/>
      <c r="C11" s="20" t="s">
        <v>29</v>
      </c>
      <c r="D11" s="18"/>
      <c r="E11" s="18"/>
      <c r="F11" s="18"/>
      <c r="G11" s="18"/>
      <c r="H11" s="18"/>
      <c r="I11" s="18"/>
      <c r="J11" s="18"/>
      <c r="K11" s="18"/>
      <c r="L11" s="19">
        <v>5117.6056259856014</v>
      </c>
      <c r="M11" s="19">
        <v>5117.6056259856014</v>
      </c>
      <c r="N11" s="56"/>
      <c r="O11" s="2"/>
      <c r="P11" s="2"/>
    </row>
    <row r="12" spans="1:18" ht="15" customHeight="1" x14ac:dyDescent="0.2">
      <c r="A12" s="22" t="s">
        <v>30</v>
      </c>
      <c r="B12" s="22"/>
      <c r="C12" s="22"/>
      <c r="D12" s="23"/>
      <c r="E12" s="23"/>
      <c r="F12" s="23"/>
      <c r="G12" s="23"/>
      <c r="H12" s="23"/>
      <c r="I12" s="23"/>
      <c r="J12" s="23"/>
      <c r="K12" s="23"/>
      <c r="L12" s="24">
        <v>221339.49688914799</v>
      </c>
      <c r="M12" s="24">
        <v>221339.49688914799</v>
      </c>
      <c r="N12" s="56"/>
      <c r="O12" s="2"/>
      <c r="P12" s="2"/>
      <c r="Q12" s="2"/>
    </row>
    <row r="13" spans="1:18" ht="15.75" customHeight="1" x14ac:dyDescent="0.2">
      <c r="A13" s="80" t="s">
        <v>64</v>
      </c>
      <c r="B13" s="17"/>
      <c r="C13" s="17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56"/>
      <c r="O13" s="2"/>
      <c r="P13" s="2"/>
    </row>
    <row r="14" spans="1:18" ht="15" customHeight="1" x14ac:dyDescent="0.2">
      <c r="A14" s="17"/>
      <c r="B14" s="17" t="s">
        <v>7</v>
      </c>
      <c r="C14" s="17"/>
      <c r="D14" s="18"/>
      <c r="E14" s="18"/>
      <c r="F14" s="18"/>
      <c r="G14" s="19">
        <v>2518.8954454542777</v>
      </c>
      <c r="H14" s="18"/>
      <c r="I14" s="21">
        <v>2518.8954454542777</v>
      </c>
      <c r="J14" s="18"/>
      <c r="K14" s="18"/>
      <c r="L14" s="18"/>
      <c r="M14" s="21">
        <v>2518.8954454542777</v>
      </c>
      <c r="N14" s="56"/>
      <c r="O14" s="2"/>
      <c r="P14" s="2"/>
      <c r="Q14" s="2"/>
      <c r="R14" s="3"/>
    </row>
    <row r="15" spans="1:18" ht="15" customHeight="1" x14ac:dyDescent="0.2">
      <c r="A15" s="22"/>
      <c r="B15" s="22" t="s">
        <v>31</v>
      </c>
      <c r="C15" s="22"/>
      <c r="D15" s="31">
        <v>67848.345702576815</v>
      </c>
      <c r="E15" s="32">
        <v>11889.579256560002</v>
      </c>
      <c r="F15" s="32">
        <v>132414.60814847998</v>
      </c>
      <c r="G15" s="31">
        <v>1152.4987415266553</v>
      </c>
      <c r="H15" s="31">
        <v>4525.6482030307834</v>
      </c>
      <c r="I15" s="24">
        <v>217830.68005217423</v>
      </c>
      <c r="J15" s="23"/>
      <c r="K15" s="23"/>
      <c r="L15" s="23"/>
      <c r="M15" s="24">
        <v>217830.68005217423</v>
      </c>
      <c r="N15" s="56"/>
      <c r="O15" s="2"/>
      <c r="P15" s="2"/>
      <c r="Q15" s="2"/>
    </row>
    <row r="16" spans="1:18" ht="15.75" customHeight="1" x14ac:dyDescent="0.2">
      <c r="A16" s="28" t="s">
        <v>32</v>
      </c>
      <c r="B16" s="17"/>
      <c r="C16" s="17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56"/>
      <c r="O16" s="2"/>
      <c r="P16" s="2"/>
    </row>
    <row r="17" spans="1:17" ht="15" customHeight="1" x14ac:dyDescent="0.2">
      <c r="A17" s="17"/>
      <c r="B17" s="17" t="s">
        <v>33</v>
      </c>
      <c r="C17" s="17"/>
      <c r="D17" s="19">
        <v>17355.32567193684</v>
      </c>
      <c r="E17" s="19">
        <v>10872.648135303121</v>
      </c>
      <c r="F17" s="19">
        <v>132339.13335503999</v>
      </c>
      <c r="G17" s="19">
        <v>989.92139151948732</v>
      </c>
      <c r="H17" s="19">
        <v>4894.0204001150187</v>
      </c>
      <c r="I17" s="21">
        <v>166451.04895391446</v>
      </c>
      <c r="J17" s="19">
        <v>2119.3801024371132</v>
      </c>
      <c r="K17" s="18"/>
      <c r="L17" s="18"/>
      <c r="M17" s="19">
        <v>168570.42905635157</v>
      </c>
      <c r="N17" s="56"/>
      <c r="O17" s="2"/>
      <c r="P17" s="2"/>
    </row>
    <row r="18" spans="1:17" ht="15" customHeight="1" x14ac:dyDescent="0.2">
      <c r="A18" s="17"/>
      <c r="B18" s="17" t="s">
        <v>34</v>
      </c>
      <c r="C18" s="17"/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21">
        <v>0</v>
      </c>
      <c r="J18" s="19">
        <v>0</v>
      </c>
      <c r="K18" s="18"/>
      <c r="L18" s="18"/>
      <c r="M18" s="19">
        <v>0</v>
      </c>
      <c r="N18" s="56"/>
      <c r="O18" s="2"/>
      <c r="P18" s="2"/>
    </row>
    <row r="19" spans="1:17" ht="15" customHeight="1" x14ac:dyDescent="0.2">
      <c r="A19" s="17" t="s">
        <v>35</v>
      </c>
      <c r="B19" s="17"/>
      <c r="C19" s="17"/>
      <c r="D19" s="19">
        <v>17355.32567193684</v>
      </c>
      <c r="E19" s="19">
        <v>10872.648135303121</v>
      </c>
      <c r="F19" s="19">
        <v>132339.13335503999</v>
      </c>
      <c r="G19" s="19">
        <v>989.92139151948732</v>
      </c>
      <c r="H19" s="19">
        <v>4894.0204001150187</v>
      </c>
      <c r="I19" s="21">
        <v>166451.04895391446</v>
      </c>
      <c r="J19" s="19">
        <v>2119.3801024371132</v>
      </c>
      <c r="K19" s="18"/>
      <c r="L19" s="18"/>
      <c r="M19" s="21">
        <v>168570.42905635157</v>
      </c>
      <c r="N19" s="56"/>
      <c r="O19" s="2"/>
      <c r="P19" s="2"/>
      <c r="Q19" s="2"/>
    </row>
    <row r="20" spans="1:17" ht="15" customHeight="1" x14ac:dyDescent="0.2">
      <c r="A20" s="22"/>
      <c r="B20" s="30" t="s">
        <v>21</v>
      </c>
      <c r="C20" s="30"/>
      <c r="D20" s="31">
        <v>0</v>
      </c>
      <c r="E20" s="31">
        <v>0</v>
      </c>
      <c r="F20" s="31">
        <v>0</v>
      </c>
      <c r="G20" s="32">
        <v>989.92139151948697</v>
      </c>
      <c r="H20" s="31">
        <v>0</v>
      </c>
      <c r="I20" s="60">
        <v>989.92139151948697</v>
      </c>
      <c r="J20" s="31">
        <v>0</v>
      </c>
      <c r="K20" s="23"/>
      <c r="L20" s="23"/>
      <c r="M20" s="32">
        <v>989.92139151948697</v>
      </c>
      <c r="N20" s="56"/>
      <c r="O20" s="2"/>
      <c r="P20" s="2"/>
    </row>
    <row r="21" spans="1:17" ht="15.75" customHeight="1" x14ac:dyDescent="0.2">
      <c r="A21" s="28" t="s">
        <v>36</v>
      </c>
      <c r="B21" s="17"/>
      <c r="C21" s="17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56"/>
      <c r="O21" s="2"/>
      <c r="P21" s="2"/>
    </row>
    <row r="22" spans="1:17" ht="15" customHeight="1" x14ac:dyDescent="0.2">
      <c r="A22" s="17"/>
      <c r="B22" s="17" t="s">
        <v>8</v>
      </c>
      <c r="C22" s="17"/>
      <c r="D22" s="19">
        <v>0</v>
      </c>
      <c r="E22" s="19">
        <v>0</v>
      </c>
      <c r="F22" s="19">
        <v>0</v>
      </c>
      <c r="G22" s="19">
        <v>2.8156501775381981</v>
      </c>
      <c r="H22" s="19">
        <v>557.53648068194889</v>
      </c>
      <c r="I22" s="21">
        <v>560.35213085948703</v>
      </c>
      <c r="J22" s="19">
        <v>0</v>
      </c>
      <c r="K22" s="18"/>
      <c r="L22" s="18"/>
      <c r="M22" s="19">
        <v>560.35213085948703</v>
      </c>
      <c r="N22" s="56"/>
      <c r="O22" s="2"/>
      <c r="P22" s="2"/>
    </row>
    <row r="23" spans="1:17" ht="15" customHeight="1" x14ac:dyDescent="0.2">
      <c r="A23" s="17"/>
      <c r="B23" s="17" t="s">
        <v>9</v>
      </c>
      <c r="C23" s="17"/>
      <c r="D23" s="19">
        <v>50629.96872808825</v>
      </c>
      <c r="E23" s="19">
        <v>0</v>
      </c>
      <c r="F23" s="19">
        <v>96.113137216452742</v>
      </c>
      <c r="G23" s="19">
        <v>0</v>
      </c>
      <c r="H23" s="19">
        <v>0</v>
      </c>
      <c r="I23" s="21">
        <v>50726.081865304703</v>
      </c>
      <c r="J23" s="19">
        <v>0</v>
      </c>
      <c r="K23" s="18"/>
      <c r="L23" s="18"/>
      <c r="M23" s="19">
        <v>50726.081865304703</v>
      </c>
      <c r="N23" s="56"/>
      <c r="O23" s="2"/>
      <c r="P23" s="2"/>
    </row>
    <row r="24" spans="1:17" ht="15" customHeight="1" x14ac:dyDescent="0.2">
      <c r="A24" s="17"/>
      <c r="B24" s="17" t="s">
        <v>10</v>
      </c>
      <c r="C24" s="17"/>
      <c r="D24" s="19">
        <v>0</v>
      </c>
      <c r="E24" s="19">
        <v>1482.6338366322434</v>
      </c>
      <c r="F24" s="19">
        <v>0</v>
      </c>
      <c r="G24" s="19">
        <v>0</v>
      </c>
      <c r="H24" s="19">
        <v>0</v>
      </c>
      <c r="I24" s="21">
        <v>1482.6338366322434</v>
      </c>
      <c r="J24" s="19">
        <v>0</v>
      </c>
      <c r="K24" s="18"/>
      <c r="L24" s="18"/>
      <c r="M24" s="19">
        <v>1482.6338366322434</v>
      </c>
      <c r="N24" s="56"/>
      <c r="O24" s="2"/>
      <c r="P24" s="2"/>
    </row>
    <row r="25" spans="1:17" ht="47.1" customHeight="1" x14ac:dyDescent="0.2">
      <c r="A25" s="64" t="s">
        <v>37</v>
      </c>
      <c r="B25" s="64"/>
      <c r="C25" s="64"/>
      <c r="D25" s="31">
        <v>50629.96872808825</v>
      </c>
      <c r="E25" s="31">
        <v>1482.6338366322434</v>
      </c>
      <c r="F25" s="31">
        <v>96.113137216452742</v>
      </c>
      <c r="G25" s="31">
        <v>2.8156501775381981</v>
      </c>
      <c r="H25" s="31">
        <v>557.53648068194889</v>
      </c>
      <c r="I25" s="24">
        <v>52769.067832796434</v>
      </c>
      <c r="J25" s="31">
        <v>0</v>
      </c>
      <c r="K25" s="23"/>
      <c r="L25" s="23"/>
      <c r="M25" s="24">
        <v>52769.067832796434</v>
      </c>
      <c r="N25" s="56"/>
      <c r="O25" s="2"/>
      <c r="P25" s="2"/>
      <c r="Q25" s="2"/>
    </row>
    <row r="26" spans="1:17" ht="27.75" customHeight="1" x14ac:dyDescent="0.2">
      <c r="A26" s="50" t="s">
        <v>38</v>
      </c>
      <c r="B26" s="51"/>
      <c r="C26" s="51"/>
      <c r="D26" s="42">
        <v>135833.6401026019</v>
      </c>
      <c r="E26" s="42">
        <v>24244.861228495371</v>
      </c>
      <c r="F26" s="42">
        <v>264849.85464073636</v>
      </c>
      <c r="G26" s="42">
        <v>4664.1312286779585</v>
      </c>
      <c r="H26" s="42">
        <v>9977.2050838277501</v>
      </c>
      <c r="I26" s="43">
        <v>439569.6922843394</v>
      </c>
      <c r="J26" s="42">
        <v>2119.3801024371132</v>
      </c>
      <c r="K26" s="42"/>
      <c r="L26" s="42">
        <v>221339.49688914799</v>
      </c>
      <c r="M26" s="43">
        <v>663028.56927592447</v>
      </c>
      <c r="N26" s="56"/>
      <c r="O26" s="2"/>
      <c r="P26" s="2"/>
      <c r="Q26" s="2"/>
    </row>
    <row r="27" spans="1:17" ht="27.75" customHeight="1" x14ac:dyDescent="0.2">
      <c r="A27" s="4"/>
      <c r="B27" s="5"/>
      <c r="C27" s="5"/>
      <c r="D27" s="6"/>
      <c r="E27" s="6"/>
      <c r="F27" s="6"/>
      <c r="G27" s="6"/>
      <c r="H27" s="6"/>
      <c r="I27" s="7"/>
      <c r="J27" s="6"/>
      <c r="K27" s="6"/>
      <c r="L27" s="6"/>
      <c r="M27" s="29"/>
      <c r="O27" s="2"/>
      <c r="P27" s="2"/>
      <c r="Q27" s="2"/>
    </row>
    <row r="28" spans="1:17" ht="15" customHeight="1" x14ac:dyDescent="0.2">
      <c r="A28" s="67" t="s">
        <v>47</v>
      </c>
      <c r="B28" s="67"/>
      <c r="C28" s="67"/>
      <c r="D28" s="68" t="s">
        <v>22</v>
      </c>
      <c r="E28" s="68"/>
      <c r="F28" s="68"/>
      <c r="G28" s="68"/>
      <c r="H28" s="68"/>
      <c r="I28" s="65" t="s">
        <v>26</v>
      </c>
      <c r="J28" s="69" t="s">
        <v>4</v>
      </c>
      <c r="K28" s="70" t="s">
        <v>5</v>
      </c>
      <c r="L28" s="69" t="s">
        <v>39</v>
      </c>
      <c r="M28" s="63" t="s">
        <v>13</v>
      </c>
      <c r="O28" s="2"/>
      <c r="P28" s="2"/>
    </row>
    <row r="29" spans="1:17" ht="75" x14ac:dyDescent="0.2">
      <c r="A29" s="67"/>
      <c r="B29" s="67"/>
      <c r="C29" s="67"/>
      <c r="D29" s="10" t="s">
        <v>2</v>
      </c>
      <c r="E29" s="10" t="s">
        <v>3</v>
      </c>
      <c r="F29" s="10" t="s">
        <v>24</v>
      </c>
      <c r="G29" s="10" t="s">
        <v>20</v>
      </c>
      <c r="H29" s="10" t="s">
        <v>25</v>
      </c>
      <c r="I29" s="66"/>
      <c r="J29" s="69"/>
      <c r="K29" s="70"/>
      <c r="L29" s="69"/>
      <c r="M29" s="72"/>
      <c r="N29" s="56"/>
      <c r="O29" s="2"/>
      <c r="P29" s="2"/>
    </row>
    <row r="30" spans="1:17" ht="15.75" customHeight="1" x14ac:dyDescent="0.25">
      <c r="A30" s="52" t="s">
        <v>27</v>
      </c>
      <c r="B30" s="53"/>
      <c r="C30" s="54"/>
      <c r="D30" s="34"/>
      <c r="E30" s="34"/>
      <c r="F30" s="34"/>
      <c r="G30" s="34"/>
      <c r="H30" s="34"/>
      <c r="I30" s="34"/>
      <c r="J30" s="35"/>
      <c r="K30" s="35"/>
      <c r="L30" s="35"/>
      <c r="M30" s="36"/>
      <c r="N30" s="56"/>
      <c r="O30" s="2"/>
      <c r="P30" s="2"/>
    </row>
    <row r="31" spans="1:17" ht="15" customHeight="1" x14ac:dyDescent="0.2">
      <c r="A31" s="3"/>
      <c r="B31" s="3" t="s">
        <v>28</v>
      </c>
      <c r="C31" s="3"/>
      <c r="D31" s="37">
        <v>67848.345702576815</v>
      </c>
      <c r="E31" s="37">
        <v>11889.579256560002</v>
      </c>
      <c r="F31" s="37">
        <v>132414.60814847998</v>
      </c>
      <c r="G31" s="6">
        <v>4661.3155785004201</v>
      </c>
      <c r="H31" s="6">
        <v>4525.6482030307834</v>
      </c>
      <c r="I31" s="7">
        <v>221339.49688914799</v>
      </c>
      <c r="J31" s="38"/>
      <c r="K31" s="38"/>
      <c r="L31" s="38"/>
      <c r="M31" s="6">
        <v>221339.49688914799</v>
      </c>
      <c r="N31" s="56"/>
      <c r="O31" s="2"/>
      <c r="P31" s="2"/>
    </row>
    <row r="32" spans="1:17" ht="15" customHeight="1" x14ac:dyDescent="0.2">
      <c r="A32" s="3"/>
      <c r="B32" s="3"/>
      <c r="C32" s="20" t="s">
        <v>40</v>
      </c>
      <c r="D32" s="37">
        <v>66804.616090066411</v>
      </c>
      <c r="E32" s="37">
        <v>10466.588401776002</v>
      </c>
      <c r="F32" s="37">
        <v>132339.13335503999</v>
      </c>
      <c r="G32" s="6">
        <v>3197.9034314474866</v>
      </c>
      <c r="H32" s="6">
        <v>3413.6499848325166</v>
      </c>
      <c r="I32" s="7">
        <v>216221.8912631624</v>
      </c>
      <c r="J32" s="38"/>
      <c r="K32" s="38"/>
      <c r="L32" s="38"/>
      <c r="M32" s="6">
        <v>216221.8912631624</v>
      </c>
      <c r="N32" s="56"/>
      <c r="O32" s="2"/>
      <c r="P32" s="2"/>
    </row>
    <row r="33" spans="1:16" ht="15" customHeight="1" x14ac:dyDescent="0.2">
      <c r="A33" s="3"/>
      <c r="B33" s="3"/>
      <c r="C33" s="20" t="s">
        <v>41</v>
      </c>
      <c r="D33" s="37">
        <v>1043.7296125104001</v>
      </c>
      <c r="E33" s="37">
        <v>1422.9908547840002</v>
      </c>
      <c r="F33" s="37">
        <v>75.474793440000013</v>
      </c>
      <c r="G33" s="6">
        <v>1463.412147052934</v>
      </c>
      <c r="H33" s="6">
        <v>1111.9982181982668</v>
      </c>
      <c r="I33" s="7">
        <v>5117.6056259856014</v>
      </c>
      <c r="J33" s="38"/>
      <c r="K33" s="38"/>
      <c r="L33" s="38"/>
      <c r="M33" s="6">
        <v>5117.6056259856014</v>
      </c>
      <c r="N33" s="56"/>
      <c r="O33" s="2"/>
      <c r="P33" s="2"/>
    </row>
    <row r="34" spans="1:16" ht="15" customHeight="1" x14ac:dyDescent="0.2">
      <c r="A34" s="40" t="s">
        <v>42</v>
      </c>
      <c r="B34" s="40"/>
      <c r="C34" s="40"/>
      <c r="D34" s="41">
        <v>67848.345702576815</v>
      </c>
      <c r="E34" s="41">
        <v>11889.579256560002</v>
      </c>
      <c r="F34" s="41">
        <v>132414.60814847998</v>
      </c>
      <c r="G34" s="42">
        <v>4661.3155785004201</v>
      </c>
      <c r="H34" s="42">
        <v>4525.6482030307834</v>
      </c>
      <c r="I34" s="43">
        <v>221339.49688914799</v>
      </c>
      <c r="J34" s="44"/>
      <c r="K34" s="44"/>
      <c r="L34" s="44"/>
      <c r="M34" s="43">
        <v>221339.49688914799</v>
      </c>
      <c r="N34" s="56"/>
      <c r="O34" s="2"/>
      <c r="P34" s="2"/>
    </row>
    <row r="35" spans="1:16" ht="15.75" customHeight="1" x14ac:dyDescent="0.25">
      <c r="A35" s="39" t="s">
        <v>43</v>
      </c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6"/>
      <c r="N35" s="56"/>
      <c r="O35" s="2"/>
      <c r="P35" s="2"/>
    </row>
    <row r="36" spans="1:16" ht="15" customHeight="1" x14ac:dyDescent="0.2">
      <c r="A36" s="3"/>
      <c r="B36" s="3" t="s">
        <v>12</v>
      </c>
      <c r="C36" s="3"/>
      <c r="D36" s="6">
        <v>136.94869744826553</v>
      </c>
      <c r="E36" s="6">
        <v>465.7027153753628</v>
      </c>
      <c r="F36" s="6">
        <v>20.63834377646932</v>
      </c>
      <c r="G36" s="6">
        <v>0</v>
      </c>
      <c r="H36" s="6">
        <v>925.90867776618404</v>
      </c>
      <c r="I36" s="7">
        <v>1549.1984343662816</v>
      </c>
      <c r="J36" s="6">
        <v>969.69701108799609</v>
      </c>
      <c r="K36" s="38"/>
      <c r="L36" s="38"/>
      <c r="M36" s="7">
        <v>2518.8954454542777</v>
      </c>
      <c r="N36" s="56"/>
      <c r="O36" s="2"/>
      <c r="P36" s="2"/>
    </row>
    <row r="37" spans="1:16" ht="15" customHeight="1" x14ac:dyDescent="0.2">
      <c r="A37" s="40"/>
      <c r="B37" s="40" t="s">
        <v>44</v>
      </c>
      <c r="C37" s="40"/>
      <c r="D37" s="42">
        <v>67848.345702576815</v>
      </c>
      <c r="E37" s="42">
        <v>11889.579256560002</v>
      </c>
      <c r="F37" s="42">
        <v>132414.60814847998</v>
      </c>
      <c r="G37" s="42">
        <v>2.8156501775381981</v>
      </c>
      <c r="H37" s="42">
        <v>4525.6482030307834</v>
      </c>
      <c r="I37" s="45">
        <v>216680.99696082511</v>
      </c>
      <c r="J37" s="41">
        <v>1149.6830913491171</v>
      </c>
      <c r="K37" s="44"/>
      <c r="L37" s="44"/>
      <c r="M37" s="43">
        <v>217830.68005217423</v>
      </c>
      <c r="N37" s="56"/>
      <c r="O37" s="2"/>
      <c r="P37" s="2"/>
    </row>
    <row r="38" spans="1:16" ht="15.75" customHeight="1" x14ac:dyDescent="0.25">
      <c r="A38" s="39" t="s">
        <v>32</v>
      </c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6"/>
      <c r="N38" s="56"/>
      <c r="O38" s="2"/>
      <c r="P38" s="2"/>
    </row>
    <row r="39" spans="1:16" ht="15" customHeight="1" x14ac:dyDescent="0.2">
      <c r="A39" s="3"/>
      <c r="B39" s="3" t="s">
        <v>33</v>
      </c>
      <c r="C39" s="3"/>
      <c r="D39" s="38"/>
      <c r="E39" s="38"/>
      <c r="F39" s="38"/>
      <c r="G39" s="38"/>
      <c r="H39" s="38"/>
      <c r="I39" s="38"/>
      <c r="J39" s="38"/>
      <c r="K39" s="38"/>
      <c r="L39" s="6">
        <v>168570.42905635157</v>
      </c>
      <c r="M39" s="6">
        <v>168570.42905635157</v>
      </c>
      <c r="N39" s="56"/>
      <c r="O39" s="2"/>
      <c r="P39" s="2"/>
    </row>
    <row r="40" spans="1:16" ht="15" customHeight="1" x14ac:dyDescent="0.2">
      <c r="A40" s="3"/>
      <c r="B40" s="3" t="s">
        <v>34</v>
      </c>
      <c r="C40" s="3"/>
      <c r="D40" s="38"/>
      <c r="E40" s="38"/>
      <c r="F40" s="38"/>
      <c r="G40" s="38"/>
      <c r="H40" s="38"/>
      <c r="I40" s="38"/>
      <c r="J40" s="38"/>
      <c r="K40" s="38"/>
      <c r="L40" s="6">
        <v>0</v>
      </c>
      <c r="M40" s="6">
        <v>0</v>
      </c>
      <c r="N40" s="56"/>
      <c r="O40" s="2"/>
      <c r="P40" s="2"/>
    </row>
    <row r="41" spans="1:16" ht="15" customHeight="1" x14ac:dyDescent="0.2">
      <c r="A41" s="40" t="s">
        <v>35</v>
      </c>
      <c r="B41" s="40"/>
      <c r="C41" s="40"/>
      <c r="D41" s="44"/>
      <c r="E41" s="44"/>
      <c r="F41" s="44"/>
      <c r="G41" s="44"/>
      <c r="H41" s="44"/>
      <c r="I41" s="44"/>
      <c r="J41" s="44"/>
      <c r="K41" s="44"/>
      <c r="L41" s="42">
        <v>168570.42905635157</v>
      </c>
      <c r="M41" s="43">
        <v>168570.42905635157</v>
      </c>
      <c r="N41" s="56"/>
      <c r="O41" s="2"/>
      <c r="P41" s="2"/>
    </row>
    <row r="42" spans="1:16" ht="15.75" customHeight="1" x14ac:dyDescent="0.25">
      <c r="A42" s="39" t="s">
        <v>36</v>
      </c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6"/>
      <c r="N42" s="56"/>
      <c r="O42" s="2"/>
      <c r="P42" s="2"/>
    </row>
    <row r="43" spans="1:16" ht="15.75" customHeight="1" x14ac:dyDescent="0.2">
      <c r="A43" s="17"/>
      <c r="B43" s="17" t="s">
        <v>8</v>
      </c>
      <c r="C43" s="17"/>
      <c r="D43" s="38"/>
      <c r="E43" s="38"/>
      <c r="F43" s="38"/>
      <c r="G43" s="38"/>
      <c r="H43" s="38"/>
      <c r="I43" s="38"/>
      <c r="J43" s="38"/>
      <c r="K43" s="38"/>
      <c r="L43" s="6">
        <v>560.35213085948703</v>
      </c>
      <c r="M43" s="6">
        <v>560.35213085948703</v>
      </c>
      <c r="N43" s="56"/>
      <c r="O43" s="2"/>
      <c r="P43" s="2"/>
    </row>
    <row r="44" spans="1:16" ht="15.75" customHeight="1" x14ac:dyDescent="0.2">
      <c r="A44" s="17"/>
      <c r="B44" s="17" t="s">
        <v>9</v>
      </c>
      <c r="C44" s="17"/>
      <c r="D44" s="38"/>
      <c r="E44" s="38"/>
      <c r="F44" s="38"/>
      <c r="G44" s="38"/>
      <c r="H44" s="38"/>
      <c r="I44" s="38"/>
      <c r="J44" s="38"/>
      <c r="K44" s="38"/>
      <c r="L44" s="6">
        <v>50726.081865304703</v>
      </c>
      <c r="M44" s="6">
        <v>50726.081865304703</v>
      </c>
      <c r="N44" s="56"/>
      <c r="O44" s="2"/>
      <c r="P44" s="2"/>
    </row>
    <row r="45" spans="1:16" ht="15.75" customHeight="1" x14ac:dyDescent="0.2">
      <c r="A45" s="17"/>
      <c r="B45" s="17" t="s">
        <v>10</v>
      </c>
      <c r="C45" s="17"/>
      <c r="D45" s="38"/>
      <c r="E45" s="38"/>
      <c r="F45" s="38"/>
      <c r="G45" s="38"/>
      <c r="H45" s="38"/>
      <c r="I45" s="38"/>
      <c r="J45" s="38"/>
      <c r="K45" s="6">
        <v>1482.6338366322434</v>
      </c>
      <c r="L45" s="38"/>
      <c r="M45" s="6">
        <v>1482.6338366322434</v>
      </c>
      <c r="N45" s="56"/>
      <c r="O45" s="2"/>
      <c r="P45" s="2"/>
    </row>
    <row r="46" spans="1:16" ht="47.1" customHeight="1" x14ac:dyDescent="0.2">
      <c r="A46" s="64" t="s">
        <v>37</v>
      </c>
      <c r="B46" s="64"/>
      <c r="C46" s="64"/>
      <c r="D46" s="44"/>
      <c r="E46" s="44"/>
      <c r="F46" s="44"/>
      <c r="G46" s="44"/>
      <c r="H46" s="44"/>
      <c r="I46" s="44"/>
      <c r="J46" s="44"/>
      <c r="K46" s="42">
        <v>1482.6338366322434</v>
      </c>
      <c r="L46" s="42">
        <v>51286.433996164189</v>
      </c>
      <c r="M46" s="43">
        <v>52769.067832796434</v>
      </c>
      <c r="N46" s="56"/>
      <c r="O46" s="2"/>
      <c r="P46" s="2"/>
    </row>
    <row r="47" spans="1:16" s="8" customFormat="1" ht="23.25" customHeight="1" x14ac:dyDescent="0.2">
      <c r="A47" s="50" t="s">
        <v>45</v>
      </c>
      <c r="B47" s="51"/>
      <c r="C47" s="51"/>
      <c r="D47" s="42">
        <v>135833.6401026019</v>
      </c>
      <c r="E47" s="42">
        <v>24244.861228495367</v>
      </c>
      <c r="F47" s="42">
        <v>264849.85464073642</v>
      </c>
      <c r="G47" s="42">
        <v>4664.1312286779585</v>
      </c>
      <c r="H47" s="42">
        <v>9977.2050838277501</v>
      </c>
      <c r="I47" s="43">
        <v>439569.6922843394</v>
      </c>
      <c r="J47" s="42">
        <v>2119.3801024371132</v>
      </c>
      <c r="K47" s="42">
        <v>1482.6338366322434</v>
      </c>
      <c r="L47" s="42">
        <v>219856.86305251575</v>
      </c>
      <c r="M47" s="43">
        <v>663028.56927592459</v>
      </c>
      <c r="N47" s="56"/>
      <c r="O47" s="2"/>
      <c r="P47" s="2"/>
    </row>
    <row r="48" spans="1:16" x14ac:dyDescent="0.2">
      <c r="A48" s="58" t="s">
        <v>59</v>
      </c>
      <c r="F48" s="2"/>
    </row>
    <row r="49" spans="1:1" x14ac:dyDescent="0.2">
      <c r="A49" s="57" t="s">
        <v>58</v>
      </c>
    </row>
    <row r="50" spans="1:1" x14ac:dyDescent="0.2">
      <c r="A50" s="59" t="s">
        <v>60</v>
      </c>
    </row>
    <row r="51" spans="1:1" x14ac:dyDescent="0.2">
      <c r="A51" s="57"/>
    </row>
  </sheetData>
  <mergeCells count="16">
    <mergeCell ref="M28:M29"/>
    <mergeCell ref="A46:C46"/>
    <mergeCell ref="I28:I29"/>
    <mergeCell ref="I6:I7"/>
    <mergeCell ref="A25:C25"/>
    <mergeCell ref="A28:C29"/>
    <mergeCell ref="D28:H28"/>
    <mergeCell ref="J28:J29"/>
    <mergeCell ref="K28:K29"/>
    <mergeCell ref="L28:L29"/>
    <mergeCell ref="A6:C7"/>
    <mergeCell ref="D6:H6"/>
    <mergeCell ref="J6:J7"/>
    <mergeCell ref="K6:K7"/>
    <mergeCell ref="L6:L7"/>
    <mergeCell ref="M6:M7"/>
  </mergeCells>
  <pageMargins left="0.25" right="0.25" top="0.75" bottom="0.75" header="0.3" footer="0.3"/>
  <pageSetup paperSize="274" scale="74" fitToHeight="0" orientation="landscape" r:id="rId1"/>
  <headerFooter>
    <oddFooter>&amp;L&amp;"-,Italic"A.0 Supply and Use Table&amp;R&amp;P of &amp;N</oddFooter>
  </headerFooter>
  <rowBreaks count="1" manualBreakCount="1">
    <brk id="23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E219F-F7CA-40CE-8CA3-6A31D772217E}">
  <dimension ref="A1:R51"/>
  <sheetViews>
    <sheetView showGridLines="0" zoomScale="90" zoomScaleNormal="90" zoomScaleSheetLayoutView="90" workbookViewId="0"/>
  </sheetViews>
  <sheetFormatPr defaultColWidth="9" defaultRowHeight="15" x14ac:dyDescent="0.2"/>
  <cols>
    <col min="1" max="1" width="2" style="1" customWidth="1"/>
    <col min="2" max="2" width="2.5" style="1" customWidth="1"/>
    <col min="3" max="3" width="27.75" style="1" customWidth="1"/>
    <col min="4" max="4" width="19" style="1" customWidth="1"/>
    <col min="5" max="5" width="14.125" style="1" customWidth="1"/>
    <col min="6" max="6" width="15.375" style="1" customWidth="1"/>
    <col min="7" max="7" width="14.5" style="1" customWidth="1"/>
    <col min="8" max="8" width="13.75" style="1" customWidth="1"/>
    <col min="9" max="9" width="13.875" style="1" customWidth="1"/>
    <col min="10" max="10" width="13.5" style="1" customWidth="1"/>
    <col min="11" max="11" width="15.625" style="1" customWidth="1"/>
    <col min="12" max="12" width="12.75" style="1" customWidth="1"/>
    <col min="13" max="13" width="13.5" style="1" customWidth="1"/>
    <col min="14" max="14" width="9" style="1"/>
    <col min="15" max="15" width="10.625" style="1" bestFit="1" customWidth="1"/>
    <col min="16" max="16" width="9" style="1"/>
    <col min="17" max="17" width="9.375" style="1" bestFit="1" customWidth="1"/>
    <col min="18" max="16384" width="9" style="1"/>
  </cols>
  <sheetData>
    <row r="1" spans="1:18" ht="15.75" x14ac:dyDescent="0.25">
      <c r="A1" s="9" t="s">
        <v>19</v>
      </c>
    </row>
    <row r="2" spans="1:18" ht="15.75" x14ac:dyDescent="0.25">
      <c r="A2" s="9" t="s">
        <v>1</v>
      </c>
    </row>
    <row r="3" spans="1:18" ht="15.75" x14ac:dyDescent="0.25">
      <c r="A3" s="11" t="s">
        <v>57</v>
      </c>
    </row>
    <row r="4" spans="1:18" ht="15.75" x14ac:dyDescent="0.25">
      <c r="A4" s="9" t="s">
        <v>65</v>
      </c>
    </row>
    <row r="6" spans="1:18" ht="15" customHeight="1" x14ac:dyDescent="0.2">
      <c r="A6" s="67" t="s">
        <v>46</v>
      </c>
      <c r="B6" s="67"/>
      <c r="C6" s="67"/>
      <c r="D6" s="68" t="s">
        <v>22</v>
      </c>
      <c r="E6" s="68"/>
      <c r="F6" s="68"/>
      <c r="G6" s="68"/>
      <c r="H6" s="68"/>
      <c r="I6" s="65" t="s">
        <v>26</v>
      </c>
      <c r="J6" s="69" t="s">
        <v>4</v>
      </c>
      <c r="K6" s="70" t="s">
        <v>5</v>
      </c>
      <c r="L6" s="69" t="s">
        <v>23</v>
      </c>
      <c r="M6" s="68" t="s">
        <v>11</v>
      </c>
    </row>
    <row r="7" spans="1:18" ht="75" x14ac:dyDescent="0.2">
      <c r="A7" s="67"/>
      <c r="B7" s="67"/>
      <c r="C7" s="67"/>
      <c r="D7" s="10" t="s">
        <v>2</v>
      </c>
      <c r="E7" s="10" t="s">
        <v>3</v>
      </c>
      <c r="F7" s="10" t="s">
        <v>24</v>
      </c>
      <c r="G7" s="10" t="s">
        <v>20</v>
      </c>
      <c r="H7" s="10" t="s">
        <v>25</v>
      </c>
      <c r="I7" s="66"/>
      <c r="J7" s="69"/>
      <c r="K7" s="70"/>
      <c r="L7" s="69"/>
      <c r="M7" s="68"/>
    </row>
    <row r="8" spans="1:18" ht="15.75" customHeight="1" x14ac:dyDescent="0.2">
      <c r="A8" s="12" t="s">
        <v>27</v>
      </c>
      <c r="B8" s="13"/>
      <c r="C8" s="14"/>
      <c r="D8" s="15"/>
      <c r="E8" s="15"/>
      <c r="F8" s="15"/>
      <c r="G8" s="15"/>
      <c r="H8" s="15"/>
      <c r="I8" s="15"/>
      <c r="J8" s="15"/>
      <c r="K8" s="15"/>
      <c r="L8" s="15"/>
      <c r="M8" s="16"/>
    </row>
    <row r="9" spans="1:18" ht="15" customHeight="1" x14ac:dyDescent="0.2">
      <c r="A9" s="17"/>
      <c r="B9" s="17" t="s">
        <v>28</v>
      </c>
      <c r="C9" s="17"/>
      <c r="D9" s="18"/>
      <c r="E9" s="18"/>
      <c r="F9" s="18"/>
      <c r="G9" s="18"/>
      <c r="H9" s="18"/>
      <c r="I9" s="18"/>
      <c r="J9" s="18"/>
      <c r="K9" s="18"/>
      <c r="L9" s="19">
        <v>226029.92315844653</v>
      </c>
      <c r="M9" s="25">
        <v>226029.92315844653</v>
      </c>
      <c r="O9" s="2"/>
      <c r="P9" s="2"/>
    </row>
    <row r="10" spans="1:18" ht="15" customHeight="1" x14ac:dyDescent="0.2">
      <c r="A10" s="17"/>
      <c r="B10" s="17"/>
      <c r="C10" s="20" t="s">
        <v>6</v>
      </c>
      <c r="D10" s="18"/>
      <c r="E10" s="18"/>
      <c r="F10" s="18"/>
      <c r="G10" s="18"/>
      <c r="H10" s="18"/>
      <c r="I10" s="18"/>
      <c r="J10" s="18"/>
      <c r="K10" s="18"/>
      <c r="L10" s="19">
        <v>220797.58097578734</v>
      </c>
      <c r="M10" s="25">
        <v>220797.58097578734</v>
      </c>
      <c r="O10" s="2"/>
      <c r="P10" s="2"/>
    </row>
    <row r="11" spans="1:18" ht="15" customHeight="1" x14ac:dyDescent="0.2">
      <c r="A11" s="17"/>
      <c r="B11" s="17"/>
      <c r="C11" s="20" t="s">
        <v>29</v>
      </c>
      <c r="D11" s="18"/>
      <c r="E11" s="18"/>
      <c r="F11" s="18"/>
      <c r="G11" s="18"/>
      <c r="H11" s="18"/>
      <c r="I11" s="18"/>
      <c r="J11" s="18"/>
      <c r="K11" s="18"/>
      <c r="L11" s="19">
        <v>5232.3421826592003</v>
      </c>
      <c r="M11" s="25">
        <v>5232.3421826592003</v>
      </c>
      <c r="O11" s="2"/>
      <c r="P11" s="2"/>
    </row>
    <row r="12" spans="1:18" ht="15" customHeight="1" x14ac:dyDescent="0.2">
      <c r="A12" s="22" t="s">
        <v>30</v>
      </c>
      <c r="B12" s="22"/>
      <c r="C12" s="22"/>
      <c r="D12" s="23"/>
      <c r="E12" s="23"/>
      <c r="F12" s="23"/>
      <c r="G12" s="23"/>
      <c r="H12" s="23"/>
      <c r="I12" s="23"/>
      <c r="J12" s="23"/>
      <c r="K12" s="23"/>
      <c r="L12" s="24">
        <v>226029.92315844653</v>
      </c>
      <c r="M12" s="26">
        <v>226029.92315844653</v>
      </c>
      <c r="O12" s="2"/>
      <c r="P12" s="2"/>
      <c r="Q12" s="2"/>
    </row>
    <row r="13" spans="1:18" ht="15.75" customHeight="1" x14ac:dyDescent="0.2">
      <c r="A13" s="80" t="s">
        <v>64</v>
      </c>
      <c r="B13" s="79"/>
      <c r="C13" s="17"/>
      <c r="D13" s="19"/>
      <c r="E13" s="19"/>
      <c r="F13" s="19"/>
      <c r="G13" s="19"/>
      <c r="H13" s="19"/>
      <c r="I13" s="19"/>
      <c r="J13" s="19"/>
      <c r="K13" s="19"/>
      <c r="L13" s="19"/>
      <c r="M13" s="25"/>
      <c r="O13" s="2"/>
      <c r="P13" s="2"/>
    </row>
    <row r="14" spans="1:18" ht="15" customHeight="1" x14ac:dyDescent="0.2">
      <c r="A14" s="17"/>
      <c r="B14" s="17" t="s">
        <v>7</v>
      </c>
      <c r="C14" s="17"/>
      <c r="D14" s="18"/>
      <c r="E14" s="18"/>
      <c r="F14" s="18"/>
      <c r="G14" s="19">
        <v>2692.5042042112518</v>
      </c>
      <c r="H14" s="18"/>
      <c r="I14" s="21">
        <v>2692.5042042112518</v>
      </c>
      <c r="J14" s="18"/>
      <c r="K14" s="18"/>
      <c r="L14" s="18"/>
      <c r="M14" s="27">
        <v>2692.5042042112518</v>
      </c>
      <c r="O14" s="2"/>
      <c r="P14" s="2"/>
      <c r="Q14" s="2"/>
      <c r="R14" s="3"/>
    </row>
    <row r="15" spans="1:18" ht="15" customHeight="1" x14ac:dyDescent="0.2">
      <c r="A15" s="22"/>
      <c r="B15" s="22" t="s">
        <v>31</v>
      </c>
      <c r="C15" s="22"/>
      <c r="D15" s="31">
        <v>67937.203257707355</v>
      </c>
      <c r="E15" s="32">
        <v>13526.310775536002</v>
      </c>
      <c r="F15" s="32">
        <v>135068.50919087997</v>
      </c>
      <c r="G15" s="31">
        <v>1261.7947696795384</v>
      </c>
      <c r="H15" s="31">
        <v>4518.5697391576578</v>
      </c>
      <c r="I15" s="24">
        <v>222312.38773296052</v>
      </c>
      <c r="J15" s="23"/>
      <c r="K15" s="23"/>
      <c r="L15" s="23"/>
      <c r="M15" s="26">
        <v>222312.38773296052</v>
      </c>
      <c r="O15" s="2"/>
      <c r="P15" s="2"/>
      <c r="Q15" s="2"/>
    </row>
    <row r="16" spans="1:18" ht="15.75" customHeight="1" x14ac:dyDescent="0.2">
      <c r="A16" s="28" t="s">
        <v>32</v>
      </c>
      <c r="B16" s="17"/>
      <c r="C16" s="17"/>
      <c r="D16" s="19"/>
      <c r="E16" s="19"/>
      <c r="F16" s="19"/>
      <c r="G16" s="19"/>
      <c r="H16" s="19"/>
      <c r="I16" s="19"/>
      <c r="J16" s="19"/>
      <c r="K16" s="19"/>
      <c r="L16" s="19"/>
      <c r="M16" s="25"/>
      <c r="O16" s="2"/>
      <c r="P16" s="2"/>
    </row>
    <row r="17" spans="1:17" ht="15" customHeight="1" x14ac:dyDescent="0.2">
      <c r="A17" s="17"/>
      <c r="B17" s="17" t="s">
        <v>33</v>
      </c>
      <c r="C17" s="17"/>
      <c r="D17" s="19">
        <v>17351.470399154736</v>
      </c>
      <c r="E17" s="19">
        <v>12347.680820392348</v>
      </c>
      <c r="F17" s="19">
        <v>134993.03439743997</v>
      </c>
      <c r="G17" s="19">
        <v>1025.0312212747531</v>
      </c>
      <c r="H17" s="19">
        <v>4938.7160413223446</v>
      </c>
      <c r="I17" s="21">
        <v>170655.93287958414</v>
      </c>
      <c r="J17" s="19">
        <v>2295.5021540608982</v>
      </c>
      <c r="K17" s="18"/>
      <c r="L17" s="18"/>
      <c r="M17" s="25">
        <v>172951.43503364504</v>
      </c>
      <c r="O17" s="2"/>
      <c r="P17" s="2"/>
    </row>
    <row r="18" spans="1:17" ht="15" customHeight="1" x14ac:dyDescent="0.2">
      <c r="A18" s="17"/>
      <c r="B18" s="17" t="s">
        <v>34</v>
      </c>
      <c r="C18" s="17"/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21">
        <v>0</v>
      </c>
      <c r="J18" s="19">
        <v>0</v>
      </c>
      <c r="K18" s="18"/>
      <c r="L18" s="18"/>
      <c r="M18" s="25">
        <v>0</v>
      </c>
      <c r="O18" s="2"/>
      <c r="P18" s="2"/>
    </row>
    <row r="19" spans="1:17" ht="15" customHeight="1" x14ac:dyDescent="0.2">
      <c r="A19" s="17" t="s">
        <v>35</v>
      </c>
      <c r="B19" s="17"/>
      <c r="C19" s="17"/>
      <c r="D19" s="19">
        <v>17351.470399154736</v>
      </c>
      <c r="E19" s="19">
        <v>12347.680820392348</v>
      </c>
      <c r="F19" s="19">
        <v>134993.03439743997</v>
      </c>
      <c r="G19" s="19">
        <v>1025.0312212747531</v>
      </c>
      <c r="H19" s="19">
        <v>4938.7160413223446</v>
      </c>
      <c r="I19" s="21">
        <v>170655.93287958414</v>
      </c>
      <c r="J19" s="19">
        <v>2295.5021540608982</v>
      </c>
      <c r="K19" s="18"/>
      <c r="L19" s="18"/>
      <c r="M19" s="27">
        <v>172951.43503364504</v>
      </c>
      <c r="O19" s="2"/>
      <c r="P19" s="2"/>
      <c r="Q19" s="2"/>
    </row>
    <row r="20" spans="1:17" ht="15" customHeight="1" x14ac:dyDescent="0.2">
      <c r="A20" s="22"/>
      <c r="B20" s="30" t="s">
        <v>21</v>
      </c>
      <c r="C20" s="30"/>
      <c r="D20" s="31">
        <v>0</v>
      </c>
      <c r="E20" s="31">
        <v>0</v>
      </c>
      <c r="F20" s="31">
        <v>0</v>
      </c>
      <c r="G20" s="32">
        <v>1025.0312212747499</v>
      </c>
      <c r="H20" s="31">
        <v>0</v>
      </c>
      <c r="I20" s="60">
        <v>1025.0312212747499</v>
      </c>
      <c r="J20" s="31">
        <v>0</v>
      </c>
      <c r="K20" s="23"/>
      <c r="L20" s="23"/>
      <c r="M20" s="61">
        <v>1025.0312212747499</v>
      </c>
      <c r="O20" s="2"/>
      <c r="P20" s="2"/>
    </row>
    <row r="21" spans="1:17" ht="15.75" customHeight="1" x14ac:dyDescent="0.2">
      <c r="A21" s="28" t="s">
        <v>36</v>
      </c>
      <c r="B21" s="17"/>
      <c r="C21" s="17"/>
      <c r="D21" s="19"/>
      <c r="E21" s="19"/>
      <c r="F21" s="19"/>
      <c r="G21" s="19"/>
      <c r="H21" s="19"/>
      <c r="I21" s="19"/>
      <c r="J21" s="19"/>
      <c r="K21" s="19"/>
      <c r="L21" s="19"/>
      <c r="M21" s="25"/>
      <c r="O21" s="2"/>
      <c r="P21" s="2"/>
    </row>
    <row r="22" spans="1:17" ht="15" customHeight="1" x14ac:dyDescent="0.2">
      <c r="A22" s="17"/>
      <c r="B22" s="17" t="s">
        <v>8</v>
      </c>
      <c r="C22" s="17"/>
      <c r="D22" s="19">
        <v>0</v>
      </c>
      <c r="E22" s="19">
        <v>0</v>
      </c>
      <c r="F22" s="19">
        <v>0</v>
      </c>
      <c r="G22" s="19">
        <v>2.9652392493964315</v>
      </c>
      <c r="H22" s="19">
        <v>562.87425310908293</v>
      </c>
      <c r="I22" s="21">
        <v>565.83949235847933</v>
      </c>
      <c r="J22" s="19">
        <v>0</v>
      </c>
      <c r="K22" s="18"/>
      <c r="L22" s="18"/>
      <c r="M22" s="25">
        <v>565.83949235847933</v>
      </c>
      <c r="O22" s="2"/>
      <c r="P22" s="2"/>
    </row>
    <row r="23" spans="1:17" ht="15" customHeight="1" x14ac:dyDescent="0.2">
      <c r="A23" s="17"/>
      <c r="B23" s="17" t="s">
        <v>9</v>
      </c>
      <c r="C23" s="17"/>
      <c r="D23" s="19">
        <v>50727.722669255156</v>
      </c>
      <c r="E23" s="19">
        <v>0</v>
      </c>
      <c r="F23" s="19">
        <v>100.59977104741847</v>
      </c>
      <c r="G23" s="19">
        <v>0</v>
      </c>
      <c r="H23" s="19">
        <v>0</v>
      </c>
      <c r="I23" s="21">
        <v>50828.322440302574</v>
      </c>
      <c r="J23" s="19">
        <v>0</v>
      </c>
      <c r="K23" s="18"/>
      <c r="L23" s="18"/>
      <c r="M23" s="25">
        <v>50828.322440302574</v>
      </c>
      <c r="O23" s="2"/>
      <c r="P23" s="2"/>
    </row>
    <row r="24" spans="1:17" ht="15" customHeight="1" x14ac:dyDescent="0.2">
      <c r="A24" s="17"/>
      <c r="B24" s="17" t="s">
        <v>10</v>
      </c>
      <c r="C24" s="17"/>
      <c r="D24" s="19">
        <v>0</v>
      </c>
      <c r="E24" s="19">
        <v>1683.7746573262302</v>
      </c>
      <c r="F24" s="19">
        <v>0</v>
      </c>
      <c r="G24" s="19">
        <v>0</v>
      </c>
      <c r="H24" s="19">
        <v>0</v>
      </c>
      <c r="I24" s="21">
        <v>1683.7746573262302</v>
      </c>
      <c r="J24" s="19">
        <v>0</v>
      </c>
      <c r="K24" s="18"/>
      <c r="L24" s="18"/>
      <c r="M24" s="25">
        <v>1683.7746573262302</v>
      </c>
      <c r="O24" s="2"/>
      <c r="P24" s="2"/>
    </row>
    <row r="25" spans="1:17" ht="47.1" customHeight="1" x14ac:dyDescent="0.2">
      <c r="A25" s="64" t="s">
        <v>37</v>
      </c>
      <c r="B25" s="64"/>
      <c r="C25" s="64"/>
      <c r="D25" s="31">
        <v>50727.722669255156</v>
      </c>
      <c r="E25" s="31">
        <v>1683.7746573262302</v>
      </c>
      <c r="F25" s="31">
        <v>100.59977104741847</v>
      </c>
      <c r="G25" s="31">
        <v>2.9652392493964315</v>
      </c>
      <c r="H25" s="31">
        <v>562.87425310908293</v>
      </c>
      <c r="I25" s="24">
        <v>53077.936589987286</v>
      </c>
      <c r="J25" s="31">
        <v>0</v>
      </c>
      <c r="K25" s="23"/>
      <c r="L25" s="23"/>
      <c r="M25" s="26">
        <v>53077.936589987286</v>
      </c>
      <c r="O25" s="2"/>
      <c r="P25" s="2"/>
      <c r="Q25" s="2"/>
    </row>
    <row r="26" spans="1:17" ht="27.75" customHeight="1" x14ac:dyDescent="0.2">
      <c r="A26" s="50" t="s">
        <v>38</v>
      </c>
      <c r="B26" s="51"/>
      <c r="C26" s="51"/>
      <c r="D26" s="42">
        <v>136016.39632611725</v>
      </c>
      <c r="E26" s="42">
        <v>27557.76625325458</v>
      </c>
      <c r="F26" s="42">
        <v>270162.14335936733</v>
      </c>
      <c r="G26" s="42">
        <v>4982.2954344149393</v>
      </c>
      <c r="H26" s="42">
        <v>10020.711568403272</v>
      </c>
      <c r="I26" s="43">
        <v>448739.31294155744</v>
      </c>
      <c r="J26" s="42">
        <v>2295.5021540608982</v>
      </c>
      <c r="K26" s="42"/>
      <c r="L26" s="42">
        <v>226024.40781030463</v>
      </c>
      <c r="M26" s="48">
        <v>677048.19220963912</v>
      </c>
      <c r="O26" s="2"/>
      <c r="P26" s="2"/>
      <c r="Q26" s="2"/>
    </row>
    <row r="27" spans="1:17" ht="27.75" customHeight="1" x14ac:dyDescent="0.2">
      <c r="A27" s="4"/>
      <c r="B27" s="5"/>
      <c r="C27" s="5"/>
      <c r="D27" s="6"/>
      <c r="E27" s="6"/>
      <c r="F27" s="6"/>
      <c r="G27" s="6"/>
      <c r="H27" s="6"/>
      <c r="I27" s="7"/>
      <c r="J27" s="6"/>
      <c r="K27" s="6"/>
      <c r="L27" s="6"/>
      <c r="M27" s="29"/>
      <c r="O27" s="2"/>
      <c r="P27" s="2"/>
      <c r="Q27" s="2"/>
    </row>
    <row r="28" spans="1:17" ht="15" customHeight="1" x14ac:dyDescent="0.2">
      <c r="A28" s="73" t="s">
        <v>47</v>
      </c>
      <c r="B28" s="74"/>
      <c r="C28" s="75"/>
      <c r="D28" s="68" t="s">
        <v>22</v>
      </c>
      <c r="E28" s="68"/>
      <c r="F28" s="68"/>
      <c r="G28" s="68"/>
      <c r="H28" s="68"/>
      <c r="I28" s="65" t="s">
        <v>26</v>
      </c>
      <c r="J28" s="69" t="s">
        <v>4</v>
      </c>
      <c r="K28" s="70" t="s">
        <v>5</v>
      </c>
      <c r="L28" s="69" t="s">
        <v>39</v>
      </c>
      <c r="M28" s="63" t="s">
        <v>13</v>
      </c>
      <c r="O28" s="2"/>
      <c r="P28" s="2"/>
    </row>
    <row r="29" spans="1:17" ht="75" x14ac:dyDescent="0.2">
      <c r="A29" s="76"/>
      <c r="B29" s="77"/>
      <c r="C29" s="78"/>
      <c r="D29" s="10" t="s">
        <v>2</v>
      </c>
      <c r="E29" s="10" t="s">
        <v>3</v>
      </c>
      <c r="F29" s="10" t="s">
        <v>24</v>
      </c>
      <c r="G29" s="10" t="s">
        <v>20</v>
      </c>
      <c r="H29" s="10" t="s">
        <v>25</v>
      </c>
      <c r="I29" s="66"/>
      <c r="J29" s="69"/>
      <c r="K29" s="70"/>
      <c r="L29" s="69"/>
      <c r="M29" s="63"/>
      <c r="O29" s="2"/>
      <c r="P29" s="2"/>
    </row>
    <row r="30" spans="1:17" ht="15.75" customHeight="1" x14ac:dyDescent="0.25">
      <c r="A30" s="52" t="s">
        <v>27</v>
      </c>
      <c r="B30" s="53"/>
      <c r="C30" s="54"/>
      <c r="D30" s="34"/>
      <c r="E30" s="34"/>
      <c r="F30" s="34"/>
      <c r="G30" s="34"/>
      <c r="H30" s="34"/>
      <c r="I30" s="34"/>
      <c r="J30" s="35"/>
      <c r="K30" s="35"/>
      <c r="L30" s="35"/>
      <c r="M30" s="46"/>
      <c r="O30" s="2"/>
      <c r="P30" s="2"/>
    </row>
    <row r="31" spans="1:17" ht="15" customHeight="1" x14ac:dyDescent="0.2">
      <c r="A31" s="3"/>
      <c r="B31" s="3" t="s">
        <v>28</v>
      </c>
      <c r="C31" s="3"/>
      <c r="D31" s="37">
        <v>67937.203257707355</v>
      </c>
      <c r="E31" s="37">
        <v>13526.310775536002</v>
      </c>
      <c r="F31" s="37">
        <v>135068.50919087997</v>
      </c>
      <c r="G31" s="6">
        <v>4979.330195165543</v>
      </c>
      <c r="H31" s="6">
        <v>4518.5697391576578</v>
      </c>
      <c r="I31" s="7">
        <v>226029.9231584465</v>
      </c>
      <c r="J31" s="38"/>
      <c r="K31" s="38"/>
      <c r="L31" s="38"/>
      <c r="M31" s="47">
        <v>226029.9231584465</v>
      </c>
      <c r="O31" s="2"/>
      <c r="P31" s="2"/>
    </row>
    <row r="32" spans="1:17" ht="15" customHeight="1" x14ac:dyDescent="0.2">
      <c r="A32" s="3"/>
      <c r="B32" s="3"/>
      <c r="C32" s="20" t="s">
        <v>40</v>
      </c>
      <c r="D32" s="37">
        <v>66876.152162915358</v>
      </c>
      <c r="E32" s="37">
        <v>12081.418862544002</v>
      </c>
      <c r="F32" s="37">
        <v>134993.03439743997</v>
      </c>
      <c r="G32" s="6">
        <v>3394.261805776192</v>
      </c>
      <c r="H32" s="6">
        <v>3452.7137471118085</v>
      </c>
      <c r="I32" s="7">
        <v>220797.58097578734</v>
      </c>
      <c r="J32" s="38"/>
      <c r="K32" s="38"/>
      <c r="L32" s="38"/>
      <c r="M32" s="47">
        <v>220797.58097578734</v>
      </c>
      <c r="O32" s="2"/>
      <c r="P32" s="2"/>
    </row>
    <row r="33" spans="1:16" ht="15" customHeight="1" x14ac:dyDescent="0.2">
      <c r="A33" s="3"/>
      <c r="B33" s="3"/>
      <c r="C33" s="20" t="s">
        <v>41</v>
      </c>
      <c r="D33" s="37">
        <v>1061.051094792</v>
      </c>
      <c r="E33" s="37">
        <v>1444.891912992</v>
      </c>
      <c r="F33" s="37">
        <v>75.474793439999999</v>
      </c>
      <c r="G33" s="6">
        <v>1585.0683893893513</v>
      </c>
      <c r="H33" s="6">
        <v>1065.855992045849</v>
      </c>
      <c r="I33" s="7">
        <v>5232.3421826592003</v>
      </c>
      <c r="J33" s="38"/>
      <c r="K33" s="38"/>
      <c r="L33" s="38"/>
      <c r="M33" s="47">
        <v>5232.3421826592003</v>
      </c>
      <c r="O33" s="2"/>
      <c r="P33" s="2"/>
    </row>
    <row r="34" spans="1:16" ht="15" customHeight="1" x14ac:dyDescent="0.2">
      <c r="A34" s="40" t="s">
        <v>42</v>
      </c>
      <c r="B34" s="40"/>
      <c r="C34" s="40"/>
      <c r="D34" s="41">
        <v>67937.203257707355</v>
      </c>
      <c r="E34" s="41">
        <v>13526.310775536002</v>
      </c>
      <c r="F34" s="41">
        <v>135068.50919087997</v>
      </c>
      <c r="G34" s="42">
        <v>4979.330195165543</v>
      </c>
      <c r="H34" s="42">
        <v>4518.5697391576578</v>
      </c>
      <c r="I34" s="43">
        <v>226029.9231584465</v>
      </c>
      <c r="J34" s="44"/>
      <c r="K34" s="44"/>
      <c r="L34" s="44"/>
      <c r="M34" s="48">
        <v>226029.9231584465</v>
      </c>
      <c r="O34" s="2"/>
      <c r="P34" s="2"/>
    </row>
    <row r="35" spans="1:16" ht="15.75" customHeight="1" x14ac:dyDescent="0.25">
      <c r="A35" s="39" t="s">
        <v>43</v>
      </c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47"/>
      <c r="O35" s="2"/>
      <c r="P35" s="2"/>
    </row>
    <row r="36" spans="1:16" ht="15" customHeight="1" x14ac:dyDescent="0.2">
      <c r="A36" s="3"/>
      <c r="B36" s="3" t="s">
        <v>12</v>
      </c>
      <c r="C36" s="3"/>
      <c r="D36" s="6">
        <v>141.98981070253666</v>
      </c>
      <c r="E36" s="6">
        <v>505.14470218257696</v>
      </c>
      <c r="F36" s="6">
        <v>25.124977607425485</v>
      </c>
      <c r="G36" s="6">
        <v>0</v>
      </c>
      <c r="H36" s="6">
        <v>983.57209008795644</v>
      </c>
      <c r="I36" s="7">
        <v>1655.8315805804955</v>
      </c>
      <c r="J36" s="6">
        <v>1036.6726236307563</v>
      </c>
      <c r="K36" s="38"/>
      <c r="L36" s="38"/>
      <c r="M36" s="49">
        <v>2692.5042042112518</v>
      </c>
      <c r="O36" s="2"/>
      <c r="P36" s="2"/>
    </row>
    <row r="37" spans="1:16" ht="15" customHeight="1" x14ac:dyDescent="0.2">
      <c r="A37" s="40"/>
      <c r="B37" s="40" t="s">
        <v>44</v>
      </c>
      <c r="C37" s="40"/>
      <c r="D37" s="42">
        <v>67937.203257707355</v>
      </c>
      <c r="E37" s="42">
        <v>13526.310775536002</v>
      </c>
      <c r="F37" s="42">
        <v>135068.50919087997</v>
      </c>
      <c r="G37" s="42">
        <v>2.9652392493964315</v>
      </c>
      <c r="H37" s="42">
        <v>4513.0543910157794</v>
      </c>
      <c r="I37" s="45">
        <v>221048.04285438851</v>
      </c>
      <c r="J37" s="41">
        <v>1258.8295304301419</v>
      </c>
      <c r="K37" s="44"/>
      <c r="L37" s="44"/>
      <c r="M37" s="48">
        <v>222312.38773296052</v>
      </c>
      <c r="O37" s="2"/>
      <c r="P37" s="2"/>
    </row>
    <row r="38" spans="1:16" ht="15.75" customHeight="1" x14ac:dyDescent="0.25">
      <c r="A38" s="39" t="s">
        <v>32</v>
      </c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47"/>
      <c r="O38" s="2"/>
      <c r="P38" s="2"/>
    </row>
    <row r="39" spans="1:16" ht="15" customHeight="1" x14ac:dyDescent="0.2">
      <c r="A39" s="3"/>
      <c r="B39" s="3" t="s">
        <v>33</v>
      </c>
      <c r="C39" s="3"/>
      <c r="D39" s="38"/>
      <c r="E39" s="38"/>
      <c r="F39" s="38"/>
      <c r="G39" s="38"/>
      <c r="H39" s="38"/>
      <c r="I39" s="38"/>
      <c r="J39" s="38"/>
      <c r="K39" s="38"/>
      <c r="L39" s="6">
        <v>172951.43503364504</v>
      </c>
      <c r="M39" s="47">
        <v>172951.43503364504</v>
      </c>
      <c r="O39" s="2"/>
      <c r="P39" s="2"/>
    </row>
    <row r="40" spans="1:16" ht="15" customHeight="1" x14ac:dyDescent="0.2">
      <c r="A40" s="3"/>
      <c r="B40" s="3" t="s">
        <v>34</v>
      </c>
      <c r="C40" s="3"/>
      <c r="D40" s="38"/>
      <c r="E40" s="38"/>
      <c r="F40" s="38"/>
      <c r="G40" s="38"/>
      <c r="H40" s="38"/>
      <c r="I40" s="38"/>
      <c r="J40" s="38"/>
      <c r="K40" s="38"/>
      <c r="L40" s="6">
        <v>0</v>
      </c>
      <c r="M40" s="47">
        <v>0</v>
      </c>
      <c r="O40" s="2"/>
      <c r="P40" s="2"/>
    </row>
    <row r="41" spans="1:16" ht="15" customHeight="1" x14ac:dyDescent="0.2">
      <c r="A41" s="40" t="s">
        <v>35</v>
      </c>
      <c r="B41" s="40"/>
      <c r="C41" s="40"/>
      <c r="D41" s="44"/>
      <c r="E41" s="44"/>
      <c r="F41" s="44"/>
      <c r="G41" s="44"/>
      <c r="H41" s="44"/>
      <c r="I41" s="44"/>
      <c r="J41" s="44"/>
      <c r="K41" s="44"/>
      <c r="L41" s="42">
        <v>172951.43503364504</v>
      </c>
      <c r="M41" s="48">
        <v>172951.43503364504</v>
      </c>
      <c r="O41" s="2"/>
      <c r="P41" s="2"/>
    </row>
    <row r="42" spans="1:16" ht="15.75" customHeight="1" x14ac:dyDescent="0.25">
      <c r="A42" s="39" t="s">
        <v>36</v>
      </c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47"/>
      <c r="O42" s="2"/>
      <c r="P42" s="2"/>
    </row>
    <row r="43" spans="1:16" ht="15.75" customHeight="1" x14ac:dyDescent="0.2">
      <c r="A43" s="17"/>
      <c r="B43" s="17" t="s">
        <v>8</v>
      </c>
      <c r="C43" s="17"/>
      <c r="D43" s="38"/>
      <c r="E43" s="38"/>
      <c r="F43" s="38"/>
      <c r="G43" s="38"/>
      <c r="H43" s="38"/>
      <c r="I43" s="38"/>
      <c r="J43" s="38"/>
      <c r="K43" s="38"/>
      <c r="L43" s="6">
        <v>565.83949235847933</v>
      </c>
      <c r="M43" s="47">
        <v>565.83949235847933</v>
      </c>
      <c r="O43" s="2"/>
      <c r="P43" s="2"/>
    </row>
    <row r="44" spans="1:16" ht="15.75" customHeight="1" x14ac:dyDescent="0.2">
      <c r="A44" s="17"/>
      <c r="B44" s="17" t="s">
        <v>9</v>
      </c>
      <c r="C44" s="17"/>
      <c r="D44" s="38"/>
      <c r="E44" s="38"/>
      <c r="F44" s="38"/>
      <c r="G44" s="38"/>
      <c r="H44" s="38"/>
      <c r="I44" s="38"/>
      <c r="J44" s="38"/>
      <c r="K44" s="38"/>
      <c r="L44" s="6">
        <v>50828.322440302574</v>
      </c>
      <c r="M44" s="47">
        <v>50828.322440302574</v>
      </c>
      <c r="O44" s="2"/>
      <c r="P44" s="2"/>
    </row>
    <row r="45" spans="1:16" ht="15.75" customHeight="1" x14ac:dyDescent="0.2">
      <c r="A45" s="17"/>
      <c r="B45" s="17" t="s">
        <v>10</v>
      </c>
      <c r="C45" s="17"/>
      <c r="D45" s="38"/>
      <c r="E45" s="38"/>
      <c r="F45" s="38"/>
      <c r="G45" s="38"/>
      <c r="H45" s="38"/>
      <c r="I45" s="38"/>
      <c r="J45" s="38"/>
      <c r="K45" s="6">
        <v>1683.7746573262302</v>
      </c>
      <c r="L45" s="38"/>
      <c r="M45" s="47">
        <v>1683.7746573262302</v>
      </c>
      <c r="O45" s="2"/>
      <c r="P45" s="2"/>
    </row>
    <row r="46" spans="1:16" ht="47.1" customHeight="1" x14ac:dyDescent="0.2">
      <c r="A46" s="64" t="s">
        <v>37</v>
      </c>
      <c r="B46" s="64"/>
      <c r="C46" s="64"/>
      <c r="D46" s="44"/>
      <c r="E46" s="44"/>
      <c r="F46" s="44"/>
      <c r="G46" s="44"/>
      <c r="H46" s="44"/>
      <c r="I46" s="44"/>
      <c r="J46" s="44"/>
      <c r="K46" s="42">
        <v>1683.7746573262302</v>
      </c>
      <c r="L46" s="42">
        <v>51394.713467475238</v>
      </c>
      <c r="M46" s="48">
        <v>53078.488124801472</v>
      </c>
      <c r="O46" s="2"/>
      <c r="P46" s="2"/>
    </row>
    <row r="47" spans="1:16" s="8" customFormat="1" ht="23.25" customHeight="1" x14ac:dyDescent="0.2">
      <c r="A47" s="50" t="s">
        <v>45</v>
      </c>
      <c r="B47" s="51"/>
      <c r="C47" s="51"/>
      <c r="D47" s="42">
        <v>136016.39632611725</v>
      </c>
      <c r="E47" s="42">
        <v>27557.76625325458</v>
      </c>
      <c r="F47" s="42">
        <v>270162.14335936739</v>
      </c>
      <c r="G47" s="42">
        <v>4982.2954344149393</v>
      </c>
      <c r="H47" s="42">
        <v>10020.711568403272</v>
      </c>
      <c r="I47" s="43">
        <v>448739.31294155738</v>
      </c>
      <c r="J47" s="42">
        <v>2295.5021540608982</v>
      </c>
      <c r="K47" s="42">
        <v>1683.7746573262302</v>
      </c>
      <c r="L47" s="42">
        <v>224346.14850112027</v>
      </c>
      <c r="M47" s="48">
        <v>677064.73825406469</v>
      </c>
      <c r="N47" s="1"/>
      <c r="O47" s="2"/>
      <c r="P47" s="2"/>
    </row>
    <row r="48" spans="1:16" x14ac:dyDescent="0.2">
      <c r="A48" s="58" t="s">
        <v>59</v>
      </c>
      <c r="F48" s="2"/>
    </row>
    <row r="49" spans="1:1" x14ac:dyDescent="0.2">
      <c r="A49" s="57" t="s">
        <v>58</v>
      </c>
    </row>
    <row r="50" spans="1:1" x14ac:dyDescent="0.2">
      <c r="A50" s="59" t="s">
        <v>60</v>
      </c>
    </row>
    <row r="51" spans="1:1" x14ac:dyDescent="0.2">
      <c r="A51" s="57"/>
    </row>
  </sheetData>
  <mergeCells count="16">
    <mergeCell ref="M28:M29"/>
    <mergeCell ref="A46:C46"/>
    <mergeCell ref="I6:I7"/>
    <mergeCell ref="I28:I29"/>
    <mergeCell ref="A25:C25"/>
    <mergeCell ref="A28:C29"/>
    <mergeCell ref="D28:H28"/>
    <mergeCell ref="J28:J29"/>
    <mergeCell ref="K28:K29"/>
    <mergeCell ref="L28:L29"/>
    <mergeCell ref="A6:C7"/>
    <mergeCell ref="D6:H6"/>
    <mergeCell ref="J6:J7"/>
    <mergeCell ref="K6:K7"/>
    <mergeCell ref="L6:L7"/>
    <mergeCell ref="M6:M7"/>
  </mergeCells>
  <pageMargins left="0.25" right="0.25" top="0.75" bottom="0.75" header="0.3" footer="0.3"/>
  <pageSetup paperSize="274" scale="74" fitToHeight="0" orientation="landscape" r:id="rId1"/>
  <headerFooter>
    <oddFooter>&amp;L&amp;"-,Italic"A.0 Supply and Use Table&amp;R&amp;P of &amp;N</oddFooter>
  </headerFooter>
  <rowBreaks count="1" manualBreakCount="1">
    <brk id="2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'2014'!Print_Area</vt:lpstr>
      <vt:lpstr>'2015'!Print_Area</vt:lpstr>
      <vt:lpstr>'2016'!Print_Area</vt:lpstr>
      <vt:lpstr>'2017'!Print_Area</vt:lpstr>
      <vt:lpstr>'2018'!Print_Area</vt:lpstr>
      <vt:lpstr>'2019'!Print_Area</vt:lpstr>
      <vt:lpstr>'2020'!Print_Area</vt:lpstr>
      <vt:lpstr>'2021'!Print_Area</vt:lpstr>
      <vt:lpstr>'2022'!Print_Area</vt:lpstr>
      <vt:lpstr>'2023'!Print_Area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Jonel Jake Galinato</cp:lastModifiedBy>
  <dcterms:created xsi:type="dcterms:W3CDTF">2020-04-15T07:44:07Z</dcterms:created>
  <dcterms:modified xsi:type="dcterms:W3CDTF">2024-10-21T09:40:47Z</dcterms:modified>
</cp:coreProperties>
</file>