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/>
  <mc:AlternateContent xmlns:mc="http://schemas.openxmlformats.org/markup-compatibility/2006">
    <mc:Choice Requires="x15">
      <x15ac:absPath xmlns:x15ac="http://schemas.microsoft.com/office/spreadsheetml/2010/11/ac" url="\\enradserver\ENRAD\ENRAD 2024\3 Statistics\CPES\Component 2\2) Revised tables\"/>
    </mc:Choice>
  </mc:AlternateContent>
  <xr:revisionPtr revIDLastSave="0" documentId="13_ncr:1_{1885639C-5D6C-4851-A3D4-A7A26F6B37AF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2.5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8" i="1" l="1"/>
  <c r="D8" i="1"/>
  <c r="E8" i="1"/>
  <c r="F8" i="1"/>
  <c r="G8" i="1"/>
  <c r="H8" i="1"/>
  <c r="I8" i="1"/>
  <c r="J8" i="1"/>
  <c r="K8" i="1"/>
  <c r="L8" i="1"/>
  <c r="M8" i="1"/>
  <c r="N8" i="1"/>
  <c r="O8" i="1"/>
  <c r="P8" i="1"/>
  <c r="Q8" i="1"/>
  <c r="R8" i="1"/>
  <c r="S8" i="1"/>
  <c r="T8" i="1"/>
  <c r="U8" i="1"/>
  <c r="V8" i="1"/>
  <c r="W8" i="1"/>
  <c r="X8" i="1"/>
  <c r="Y8" i="1"/>
  <c r="Z8" i="1"/>
  <c r="AA8" i="1"/>
  <c r="AB8" i="1"/>
  <c r="B8" i="1"/>
</calcChain>
</file>

<file path=xl/sharedStrings.xml><?xml version="1.0" encoding="utf-8"?>
<sst xmlns="http://schemas.openxmlformats.org/spreadsheetml/2006/main" count="142" uniqueCount="118">
  <si>
    <t>Mass</t>
  </si>
  <si>
    <t>USD Value</t>
  </si>
  <si>
    <t>PHP Value</t>
  </si>
  <si>
    <t>TOTAL</t>
  </si>
  <si>
    <t>Salt, sulphur, earths and stone, plastering materials, lime and cement</t>
  </si>
  <si>
    <t>Salt</t>
  </si>
  <si>
    <t>Unroasted iron pyrites</t>
  </si>
  <si>
    <t>Sulphur</t>
  </si>
  <si>
    <t>Natural grapite</t>
  </si>
  <si>
    <t>Natural sands</t>
  </si>
  <si>
    <t>Quartz</t>
  </si>
  <si>
    <t>Kaolin and other kaolinic clays</t>
  </si>
  <si>
    <t>Other clays</t>
  </si>
  <si>
    <t>Chalk</t>
  </si>
  <si>
    <t>Natural calcium phosphates, natural aluminum calcium phosphates and phosphatic chalk</t>
  </si>
  <si>
    <t>Natural barium sulphate, natural barium carbonate</t>
  </si>
  <si>
    <t>Siliceous fossil meals</t>
  </si>
  <si>
    <t>Pumice stone, emery, natural corundum, natural garnet and other abrasives</t>
  </si>
  <si>
    <t>Slate</t>
  </si>
  <si>
    <t>Marble, travertine, ecaussine and other calcareous monumental or building stone</t>
  </si>
  <si>
    <t>Granite, porphyry, basalt, sandstone and other monumental or building stone</t>
  </si>
  <si>
    <t>Pebbles, gravel, broken or crushed stone</t>
  </si>
  <si>
    <t>Dolomite</t>
  </si>
  <si>
    <t>Natural magnesium carbonate, fused magnesia, dead burned magnesia</t>
  </si>
  <si>
    <t>Gypsum, anhydrite, plasters of calcined gypsum or calcium</t>
  </si>
  <si>
    <t>Limestone flux, limestone and other calcareous stone</t>
  </si>
  <si>
    <t>Quicklime, slaked lime and hydraulic lime</t>
  </si>
  <si>
    <t>Portland cement, aluminous cement, slag cement, supersulphate cement and similar hydraulic cements</t>
  </si>
  <si>
    <t>Asbestos</t>
  </si>
  <si>
    <t>Mica</t>
  </si>
  <si>
    <t>Natural steatite</t>
  </si>
  <si>
    <t xml:space="preserve">Natural borates </t>
  </si>
  <si>
    <t>Feldspar, leutice, nepheline and nepheline syenite, fluorspar</t>
  </si>
  <si>
    <t>Mineral substances</t>
  </si>
  <si>
    <t>Ores, slag and ash</t>
  </si>
  <si>
    <t>Iron ores</t>
  </si>
  <si>
    <t>Manganese ores</t>
  </si>
  <si>
    <t>Copper ores</t>
  </si>
  <si>
    <t>Nickel ores</t>
  </si>
  <si>
    <t>Colbalt ores</t>
  </si>
  <si>
    <t>Aluminum ores</t>
  </si>
  <si>
    <t>Lead ores</t>
  </si>
  <si>
    <t>Zinc ores</t>
  </si>
  <si>
    <t>Tin ores</t>
  </si>
  <si>
    <t>Chromium ores</t>
  </si>
  <si>
    <t>Tungsten ores</t>
  </si>
  <si>
    <t>Uranium or thorium ores</t>
  </si>
  <si>
    <t>Molybdenum ores</t>
  </si>
  <si>
    <t>Titanium ores</t>
  </si>
  <si>
    <t>Niobium, tantalum, vanadium or zirconium ores</t>
  </si>
  <si>
    <t>Precious metal ores</t>
  </si>
  <si>
    <t>Other ores</t>
  </si>
  <si>
    <t>Granulated slag</t>
  </si>
  <si>
    <t>Slag, dross, scallings and other waste</t>
  </si>
  <si>
    <t>Slag, ash and residues</t>
  </si>
  <si>
    <t>Other slag and ash</t>
  </si>
  <si>
    <t>Inorganic chemicals, organic or inorganic compounds or precious metals, of rare-earth metals, of radio-active elements or of isotopes</t>
  </si>
  <si>
    <t>Fluorine, chlorine, bromide and iodine</t>
  </si>
  <si>
    <t>Sulphur, sublimed or precipitated colloidal sulphur</t>
  </si>
  <si>
    <t>Carbon</t>
  </si>
  <si>
    <t>Hydrogen, rare gases and other non-metals</t>
  </si>
  <si>
    <t>Alkali or alkaline-earth metals, rare-earth metals, scandium and yttrium</t>
  </si>
  <si>
    <t>Hydrogen chloride</t>
  </si>
  <si>
    <t>Sulphuric acid, oleum</t>
  </si>
  <si>
    <t>Nitric acid, sulhonic acids</t>
  </si>
  <si>
    <t>Diphosphorus pentaoxide, phosphoric acid, polyphosphoric acids</t>
  </si>
  <si>
    <t>Oxides of boron, boric acids</t>
  </si>
  <si>
    <t>Other inorganic acids and other inorganic oxygen compounds of non-metals</t>
  </si>
  <si>
    <t>Halides and halide oxides of non-metals</t>
  </si>
  <si>
    <t>Sulphides of non-metals, commercial phosphorus trisulphide</t>
  </si>
  <si>
    <t>Ammonia, anhydrous or in aqueous solution</t>
  </si>
  <si>
    <t>Sodium hydroxide, potassium hydroxide, peroxides of sodium or potassium</t>
  </si>
  <si>
    <t>Hydroxide and peroxide of magnesium, oxides, hydroxides and peroxides of strontium or barium</t>
  </si>
  <si>
    <t>Zinc oxide, zinc peroxide</t>
  </si>
  <si>
    <t>Artificial corundum</t>
  </si>
  <si>
    <t>Chromium oxides and hydroxides</t>
  </si>
  <si>
    <t>Manganese oxides</t>
  </si>
  <si>
    <t>Iron oxides and hydroxides</t>
  </si>
  <si>
    <t xml:space="preserve">Cobalt oxides and hydroxides, </t>
  </si>
  <si>
    <t>Titanium oxides</t>
  </si>
  <si>
    <t>Lead oxides</t>
  </si>
  <si>
    <t>Hydrazine and hydroxylamine</t>
  </si>
  <si>
    <t>Fluorides, fluorosilicates, fluoroaluminates</t>
  </si>
  <si>
    <t>Chlorides, bromides and iodide oxides</t>
  </si>
  <si>
    <t>Hypochlorites, commercial calcium hypochlorite, chlorites, hypobromites</t>
  </si>
  <si>
    <t>Chlorates and perchlorates, bromates and perbromates, iodates and periodates</t>
  </si>
  <si>
    <t>Sulphides, polysulphides</t>
  </si>
  <si>
    <t>Dithionites and sulphoxylates</t>
  </si>
  <si>
    <t>Sulphites, thiosulphates</t>
  </si>
  <si>
    <t>Sulphates, alums, peroxosulphates</t>
  </si>
  <si>
    <t>Nitrites, nitrates</t>
  </si>
  <si>
    <t>Phosphinates, phosphonates and phospates, polyphosphates</t>
  </si>
  <si>
    <t>Carbonates, peroxocarbonates, commercial ammonium carbonate</t>
  </si>
  <si>
    <t>Cyanides, cyanide oxides and complex cyanides</t>
  </si>
  <si>
    <t>Fulminates, cyanates and thiocyanates</t>
  </si>
  <si>
    <t>Silicates, commercial alkali metal silicates</t>
  </si>
  <si>
    <t>Borates, peroxoborates</t>
  </si>
  <si>
    <t>Salts of oxometallic or peroxometallis acids</t>
  </si>
  <si>
    <t>Other salts of inorganic acids or peroxoacids</t>
  </si>
  <si>
    <t>Colloidal precious metals</t>
  </si>
  <si>
    <t>Radioactive chemical elements and radioactive isotopes</t>
  </si>
  <si>
    <t>Isotopes</t>
  </si>
  <si>
    <t>Compounds, inorganic or organic</t>
  </si>
  <si>
    <t>Hydrogen peroxide</t>
  </si>
  <si>
    <t>Phosphides</t>
  </si>
  <si>
    <t>Carbides</t>
  </si>
  <si>
    <t>Hydrides, nitrides, azides, silicides and borides</t>
  </si>
  <si>
    <t>Other inorganic compounds (including distilled or conductivity water and water of similar purity); liquid air (whether or not rare gases have been removed); compressed air; amalgams, other than amalgams of precious metals</t>
  </si>
  <si>
    <t>Inorganic or organic compounds of mercury</t>
  </si>
  <si>
    <t>Table 2.5</t>
  </si>
  <si>
    <t>EXPORTS OF MINERALS BY TYPE</t>
  </si>
  <si>
    <t>(Mass in Gross weight; Value in USD Dollars and in Philippine Peso (Free On Board))</t>
  </si>
  <si>
    <t xml:space="preserve">Note: </t>
  </si>
  <si>
    <t>- No available data</t>
  </si>
  <si>
    <t>2015 to 2023</t>
  </si>
  <si>
    <t>TYPE OF MINERALS</t>
  </si>
  <si>
    <t>Phosphides, whether or not chemically defined, excluding ferrophosphorus; other inorganic compounds (including distilled or conductivity water and water of similar purity); liquid air (whether or not rare gases have been removed); compressed air; amalgams, other than amalgams of precious metals.</t>
  </si>
  <si>
    <r>
      <t xml:space="preserve">Source: </t>
    </r>
    <r>
      <rPr>
        <sz val="10"/>
        <color theme="1"/>
        <rFont val="Arial"/>
        <family val="2"/>
      </rPr>
      <t>Trade Statistics Division, Philippine Statistics Authority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</si>
</sst>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_-;\-* #,##0.00_-;_-* &quot;-&quot;??_-;_-@_-"/>
    <numFmt numFmtId="165" formatCode="_-* #,##0_-;\-* #,##0_-;_-* &quot;-&quot;??_-;_-@_-"/>
    <numFmt numFmtId="166" formatCode="_-* #,##0_-;\-* #,##0_-;_-* &quot;-&quot;??_-;_-@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sz val="10"/>
      <color theme="1"/>
      <name val="Arial"/>
      <family val="2"/>
    </font>
    <font>
      <i/>
      <sz val="10"/>
      <color theme="1"/>
      <name val="Arial"/>
      <family val="2"/>
    </font>
    <font>
      <sz val="12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</cellStyleXfs>
  <cellXfs count="29">
    <xf numFmtId="0" fontId="0" fillId="0" borderId="0" xfId="0"/>
    <xf numFmtId="0" fontId="3" fillId="0" borderId="0" xfId="0" applyFont="1"/>
    <xf numFmtId="0" fontId="4" fillId="0" borderId="0" xfId="0" applyFont="1"/>
    <xf numFmtId="0" fontId="4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5" fillId="0" borderId="0" xfId="2" quotePrefix="1" applyFont="1" applyAlignment="1">
      <alignment vertical="center"/>
    </xf>
    <xf numFmtId="0" fontId="2" fillId="0" borderId="1" xfId="0" applyFont="1" applyBorder="1" applyAlignment="1">
      <alignment horizontal="center" vertical="top"/>
    </xf>
    <xf numFmtId="0" fontId="2" fillId="0" borderId="2" xfId="0" applyFont="1" applyBorder="1" applyAlignment="1">
      <alignment horizontal="center" vertical="top"/>
    </xf>
    <xf numFmtId="0" fontId="2" fillId="0" borderId="3" xfId="0" applyFont="1" applyBorder="1" applyAlignment="1">
      <alignment horizontal="center" vertical="top"/>
    </xf>
    <xf numFmtId="0" fontId="2" fillId="0" borderId="4" xfId="0" applyFont="1" applyBorder="1" applyAlignment="1">
      <alignment horizontal="center" vertical="top"/>
    </xf>
    <xf numFmtId="0" fontId="3" fillId="0" borderId="1" xfId="0" applyFont="1" applyBorder="1" applyAlignment="1">
      <alignment horizont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7" fillId="0" borderId="0" xfId="0" applyFont="1"/>
    <xf numFmtId="0" fontId="4" fillId="0" borderId="0" xfId="0" applyFont="1" applyAlignment="1">
      <alignment vertical="center" wrapText="1"/>
    </xf>
    <xf numFmtId="165" fontId="4" fillId="0" borderId="0" xfId="1" applyNumberFormat="1" applyFont="1" applyFill="1" applyBorder="1" applyAlignment="1">
      <alignment vertical="center"/>
    </xf>
    <xf numFmtId="166" fontId="4" fillId="0" borderId="0" xfId="0" applyNumberFormat="1" applyFont="1" applyAlignment="1">
      <alignment horizontal="center" vertical="center"/>
    </xf>
    <xf numFmtId="165" fontId="3" fillId="0" borderId="0" xfId="1" applyNumberFormat="1" applyFont="1" applyFill="1" applyBorder="1" applyAlignment="1">
      <alignment vertical="center"/>
    </xf>
    <xf numFmtId="0" fontId="3" fillId="0" borderId="0" xfId="0" applyFont="1" applyAlignment="1">
      <alignment vertical="center" wrapText="1"/>
    </xf>
    <xf numFmtId="165" fontId="3" fillId="0" borderId="0" xfId="1" applyNumberFormat="1" applyFont="1" applyFill="1" applyBorder="1" applyAlignment="1">
      <alignment horizontal="right" vertical="center"/>
    </xf>
    <xf numFmtId="164" fontId="3" fillId="0" borderId="0" xfId="1" applyFont="1" applyFill="1" applyBorder="1" applyAlignment="1">
      <alignment vertical="center"/>
    </xf>
    <xf numFmtId="0" fontId="3" fillId="0" borderId="7" xfId="0" applyFont="1" applyBorder="1" applyAlignment="1">
      <alignment vertical="center" wrapText="1"/>
    </xf>
    <xf numFmtId="165" fontId="3" fillId="0" borderId="7" xfId="1" applyNumberFormat="1" applyFont="1" applyFill="1" applyBorder="1" applyAlignment="1">
      <alignment vertical="center"/>
    </xf>
    <xf numFmtId="165" fontId="3" fillId="0" borderId="7" xfId="1" applyNumberFormat="1" applyFont="1" applyFill="1" applyBorder="1" applyAlignment="1">
      <alignment horizontal="right" vertical="center"/>
    </xf>
    <xf numFmtId="164" fontId="3" fillId="0" borderId="7" xfId="1" applyFont="1" applyFill="1" applyBorder="1" applyAlignment="1">
      <alignment vertical="center"/>
    </xf>
    <xf numFmtId="165" fontId="3" fillId="0" borderId="0" xfId="0" applyNumberFormat="1" applyFont="1" applyAlignment="1">
      <alignment vertical="center"/>
    </xf>
    <xf numFmtId="0" fontId="4" fillId="0" borderId="3" xfId="0" applyFont="1" applyFill="1" applyBorder="1" applyAlignment="1">
      <alignment horizontal="center" wrapText="1"/>
    </xf>
    <xf numFmtId="165" fontId="4" fillId="0" borderId="3" xfId="1" applyNumberFormat="1" applyFont="1" applyFill="1" applyBorder="1"/>
  </cellXfs>
  <cellStyles count="4">
    <cellStyle name="Comma" xfId="1" builtinId="3"/>
    <cellStyle name="Normal" xfId="0" builtinId="0"/>
    <cellStyle name="Normal 2" xfId="2" xr:uid="{FFEDBC1D-00EE-4361-8919-804F4A718F23}"/>
    <cellStyle name="Normal 3" xfId="3" xr:uid="{8C4BA670-BFCF-45A9-B027-51D84667D2AA}"/>
  </cellStyles>
  <dxfs count="3">
    <dxf>
      <fill>
        <patternFill>
          <bgColor theme="9" tint="0.39994506668294322"/>
        </patternFill>
      </fill>
    </dxf>
    <dxf>
      <fill>
        <patternFill>
          <bgColor theme="8" tint="0.39994506668294322"/>
        </patternFill>
      </fill>
    </dxf>
    <dxf>
      <fill>
        <patternFill patternType="none">
          <bgColor auto="1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B118"/>
  <sheetViews>
    <sheetView showGridLines="0" tabSelected="1" zoomScale="85" zoomScaleNormal="85" workbookViewId="0"/>
  </sheetViews>
  <sheetFormatPr defaultRowHeight="15" x14ac:dyDescent="0.2"/>
  <cols>
    <col min="1" max="1" width="44" style="1" customWidth="1"/>
    <col min="2" max="2" width="24.28515625" style="1" bestFit="1" customWidth="1"/>
    <col min="3" max="3" width="22" style="1" bestFit="1" customWidth="1"/>
    <col min="4" max="5" width="24.28515625" style="1" bestFit="1" customWidth="1"/>
    <col min="6" max="6" width="22" style="1" bestFit="1" customWidth="1"/>
    <col min="7" max="7" width="25.28515625" style="1" bestFit="1" customWidth="1"/>
    <col min="8" max="8" width="24.28515625" style="1" bestFit="1" customWidth="1"/>
    <col min="9" max="9" width="22.42578125" style="1" bestFit="1" customWidth="1"/>
    <col min="10" max="10" width="25.28515625" style="1" bestFit="1" customWidth="1"/>
    <col min="11" max="11" width="24.28515625" style="1" bestFit="1" customWidth="1"/>
    <col min="12" max="12" width="22" style="1" bestFit="1" customWidth="1"/>
    <col min="13" max="13" width="24.85546875" style="1" bestFit="1" customWidth="1"/>
    <col min="14" max="14" width="24.28515625" style="1" bestFit="1" customWidth="1"/>
    <col min="15" max="15" width="22.42578125" style="1" bestFit="1" customWidth="1"/>
    <col min="16" max="16" width="25.28515625" style="1" bestFit="1" customWidth="1"/>
    <col min="17" max="17" width="24.28515625" style="1" bestFit="1" customWidth="1"/>
    <col min="18" max="18" width="22.42578125" style="1" bestFit="1" customWidth="1"/>
    <col min="19" max="20" width="24.28515625" style="1" bestFit="1" customWidth="1"/>
    <col min="21" max="21" width="22" style="1" bestFit="1" customWidth="1"/>
    <col min="22" max="22" width="25.28515625" style="1" bestFit="1" customWidth="1"/>
    <col min="23" max="23" width="24.28515625" style="1" bestFit="1" customWidth="1"/>
    <col min="24" max="24" width="22.42578125" style="1" bestFit="1" customWidth="1"/>
    <col min="25" max="26" width="25.28515625" style="1" bestFit="1" customWidth="1"/>
    <col min="27" max="27" width="22.42578125" style="1" bestFit="1" customWidth="1"/>
    <col min="28" max="28" width="23.42578125" style="1" customWidth="1"/>
    <col min="29" max="16384" width="9.140625" style="1"/>
  </cols>
  <sheetData>
    <row r="1" spans="1:28" ht="15.75" x14ac:dyDescent="0.2">
      <c r="A1" s="3" t="s">
        <v>109</v>
      </c>
    </row>
    <row r="2" spans="1:28" ht="15.75" x14ac:dyDescent="0.2">
      <c r="A2" s="3" t="s">
        <v>110</v>
      </c>
      <c r="F2" s="14"/>
    </row>
    <row r="3" spans="1:28" ht="15.75" x14ac:dyDescent="0.2">
      <c r="A3" s="3" t="s">
        <v>114</v>
      </c>
    </row>
    <row r="4" spans="1:28" ht="15.75" x14ac:dyDescent="0.2">
      <c r="A4" s="3" t="s">
        <v>111</v>
      </c>
    </row>
    <row r="6" spans="1:28" ht="15.75" x14ac:dyDescent="0.2">
      <c r="A6" s="12" t="s">
        <v>115</v>
      </c>
      <c r="B6" s="8">
        <v>2015</v>
      </c>
      <c r="C6" s="9"/>
      <c r="D6" s="10"/>
      <c r="E6" s="8">
        <v>2016</v>
      </c>
      <c r="F6" s="9"/>
      <c r="G6" s="10"/>
      <c r="H6" s="8">
        <v>2017</v>
      </c>
      <c r="I6" s="9"/>
      <c r="J6" s="10"/>
      <c r="K6" s="8">
        <v>2018</v>
      </c>
      <c r="L6" s="9"/>
      <c r="M6" s="10"/>
      <c r="N6" s="8">
        <v>2019</v>
      </c>
      <c r="O6" s="9"/>
      <c r="P6" s="10"/>
      <c r="Q6" s="8">
        <v>2020</v>
      </c>
      <c r="R6" s="9"/>
      <c r="S6" s="10"/>
      <c r="T6" s="8">
        <v>2021</v>
      </c>
      <c r="U6" s="9"/>
      <c r="V6" s="10"/>
      <c r="W6" s="8">
        <v>2022</v>
      </c>
      <c r="X6" s="9"/>
      <c r="Y6" s="10"/>
      <c r="Z6" s="7">
        <v>2023</v>
      </c>
      <c r="AA6" s="7"/>
      <c r="AB6" s="7"/>
    </row>
    <row r="7" spans="1:28" ht="15" customHeight="1" x14ac:dyDescent="0.2">
      <c r="A7" s="13"/>
      <c r="B7" s="11" t="s">
        <v>0</v>
      </c>
      <c r="C7" s="11" t="s">
        <v>1</v>
      </c>
      <c r="D7" s="11" t="s">
        <v>2</v>
      </c>
      <c r="E7" s="11" t="s">
        <v>0</v>
      </c>
      <c r="F7" s="11" t="s">
        <v>1</v>
      </c>
      <c r="G7" s="11" t="s">
        <v>2</v>
      </c>
      <c r="H7" s="11" t="s">
        <v>0</v>
      </c>
      <c r="I7" s="11" t="s">
        <v>1</v>
      </c>
      <c r="J7" s="11" t="s">
        <v>2</v>
      </c>
      <c r="K7" s="11" t="s">
        <v>0</v>
      </c>
      <c r="L7" s="11" t="s">
        <v>1</v>
      </c>
      <c r="M7" s="11" t="s">
        <v>2</v>
      </c>
      <c r="N7" s="11" t="s">
        <v>0</v>
      </c>
      <c r="O7" s="11" t="s">
        <v>1</v>
      </c>
      <c r="P7" s="11" t="s">
        <v>2</v>
      </c>
      <c r="Q7" s="11" t="s">
        <v>0</v>
      </c>
      <c r="R7" s="11" t="s">
        <v>1</v>
      </c>
      <c r="S7" s="11" t="s">
        <v>2</v>
      </c>
      <c r="T7" s="11" t="s">
        <v>0</v>
      </c>
      <c r="U7" s="11" t="s">
        <v>1</v>
      </c>
      <c r="V7" s="11" t="s">
        <v>2</v>
      </c>
      <c r="W7" s="11" t="s">
        <v>0</v>
      </c>
      <c r="X7" s="11" t="s">
        <v>1</v>
      </c>
      <c r="Y7" s="11" t="s">
        <v>2</v>
      </c>
      <c r="Z7" s="11" t="s">
        <v>0</v>
      </c>
      <c r="AA7" s="11" t="s">
        <v>1</v>
      </c>
      <c r="AB7" s="11" t="s">
        <v>2</v>
      </c>
    </row>
    <row r="8" spans="1:28" s="2" customFormat="1" ht="15.75" x14ac:dyDescent="0.25">
      <c r="A8" s="27" t="s">
        <v>3</v>
      </c>
      <c r="B8" s="28">
        <f>SUM(B9,B39,B61)</f>
        <v>37112480654.800003</v>
      </c>
      <c r="C8" s="28">
        <f>SUM(C9,C39,C61)</f>
        <v>1814440774</v>
      </c>
      <c r="D8" s="28">
        <f t="shared" ref="D8:AB8" si="0">SUM(D9,D39,D61)</f>
        <v>82562208123.820297</v>
      </c>
      <c r="E8" s="28">
        <f t="shared" si="0"/>
        <v>42323365214.650002</v>
      </c>
      <c r="F8" s="28">
        <f t="shared" si="0"/>
        <v>1535861320</v>
      </c>
      <c r="G8" s="28">
        <f t="shared" si="0"/>
        <v>72941838231.78334</v>
      </c>
      <c r="H8" s="28">
        <f t="shared" si="0"/>
        <v>46688649093</v>
      </c>
      <c r="I8" s="28">
        <f t="shared" si="0"/>
        <v>1443231478</v>
      </c>
      <c r="J8" s="28">
        <f t="shared" si="0"/>
        <v>72744235014.585068</v>
      </c>
      <c r="K8" s="28">
        <f t="shared" si="0"/>
        <v>34031784597.240002</v>
      </c>
      <c r="L8" s="28">
        <f t="shared" si="0"/>
        <v>1338173207</v>
      </c>
      <c r="M8" s="28">
        <f t="shared" si="0"/>
        <v>70470114606.707565</v>
      </c>
      <c r="N8" s="28">
        <f t="shared" si="0"/>
        <v>41535835296.439995</v>
      </c>
      <c r="O8" s="28">
        <f t="shared" si="0"/>
        <v>1549899747</v>
      </c>
      <c r="P8" s="28">
        <f t="shared" si="0"/>
        <v>80278270423.898148</v>
      </c>
      <c r="Q8" s="28">
        <f t="shared" si="0"/>
        <v>49951183222.519997</v>
      </c>
      <c r="R8" s="28">
        <f t="shared" si="0"/>
        <v>1925327912</v>
      </c>
      <c r="S8" s="28">
        <f t="shared" si="0"/>
        <v>95542657141.636642</v>
      </c>
      <c r="T8" s="28">
        <f t="shared" si="0"/>
        <v>55698033922.729996</v>
      </c>
      <c r="U8" s="28">
        <f t="shared" si="0"/>
        <v>2177005379</v>
      </c>
      <c r="V8" s="28">
        <f t="shared" si="0"/>
        <v>107227524196.16849</v>
      </c>
      <c r="W8" s="28">
        <f t="shared" si="0"/>
        <v>48032000606.5</v>
      </c>
      <c r="X8" s="28">
        <f t="shared" si="0"/>
        <v>2317838293</v>
      </c>
      <c r="Y8" s="28">
        <f t="shared" si="0"/>
        <v>126270698131.32681</v>
      </c>
      <c r="Z8" s="28">
        <f t="shared" si="0"/>
        <v>50378797287.810005</v>
      </c>
      <c r="AA8" s="28">
        <f t="shared" si="0"/>
        <v>2495388925</v>
      </c>
      <c r="AB8" s="28">
        <f t="shared" si="0"/>
        <v>138819392280.88324</v>
      </c>
    </row>
    <row r="9" spans="1:28" s="3" customFormat="1" ht="31.5" customHeight="1" x14ac:dyDescent="0.25">
      <c r="A9" s="15" t="s">
        <v>4</v>
      </c>
      <c r="B9" s="16">
        <v>1247690182.8299999</v>
      </c>
      <c r="C9" s="17">
        <v>21674693</v>
      </c>
      <c r="D9" s="17">
        <v>986260086.37409019</v>
      </c>
      <c r="E9" s="16">
        <v>682417810</v>
      </c>
      <c r="F9" s="17">
        <v>16713520</v>
      </c>
      <c r="G9" s="17">
        <v>793766244.54848278</v>
      </c>
      <c r="H9" s="16">
        <v>1281589992</v>
      </c>
      <c r="I9" s="17">
        <v>18487689</v>
      </c>
      <c r="J9" s="17">
        <v>931848295.98939741</v>
      </c>
      <c r="K9" s="16">
        <v>2565556232.25</v>
      </c>
      <c r="L9" s="17">
        <v>32378386</v>
      </c>
      <c r="M9" s="17">
        <v>1705092106.3615465</v>
      </c>
      <c r="N9" s="16">
        <v>3265372128.6799998</v>
      </c>
      <c r="O9" s="17">
        <v>30411907</v>
      </c>
      <c r="P9" s="17">
        <v>1575208524.9243162</v>
      </c>
      <c r="Q9" s="16">
        <v>2073788566.2600002</v>
      </c>
      <c r="R9" s="17">
        <v>49967484</v>
      </c>
      <c r="S9" s="17">
        <v>2479591223.0260205</v>
      </c>
      <c r="T9" s="16">
        <v>4583986005.1299992</v>
      </c>
      <c r="U9" s="17">
        <v>34861611</v>
      </c>
      <c r="V9" s="17">
        <v>1717094625.9843459</v>
      </c>
      <c r="W9" s="16">
        <v>2125792541.99</v>
      </c>
      <c r="X9" s="17">
        <v>20376535</v>
      </c>
      <c r="Y9" s="17">
        <v>1110068509.8343122</v>
      </c>
      <c r="Z9" s="16">
        <v>2625274039.0500002</v>
      </c>
      <c r="AA9" s="16">
        <v>24134400</v>
      </c>
      <c r="AB9" s="18">
        <v>1342605438.17383</v>
      </c>
    </row>
    <row r="10" spans="1:28" s="4" customFormat="1" x14ac:dyDescent="0.25">
      <c r="A10" s="19" t="s">
        <v>5</v>
      </c>
      <c r="B10" s="18">
        <v>274956</v>
      </c>
      <c r="C10" s="20">
        <v>32831</v>
      </c>
      <c r="D10" s="20">
        <v>1493903.7381405013</v>
      </c>
      <c r="E10" s="18">
        <v>296159</v>
      </c>
      <c r="F10" s="20">
        <v>58062</v>
      </c>
      <c r="G10" s="20">
        <v>2757507.436552803</v>
      </c>
      <c r="H10" s="18">
        <v>462649</v>
      </c>
      <c r="I10" s="20">
        <v>56479</v>
      </c>
      <c r="J10" s="20">
        <v>2846751.6902293833</v>
      </c>
      <c r="K10" s="18">
        <v>483404.94</v>
      </c>
      <c r="L10" s="20">
        <v>434051</v>
      </c>
      <c r="M10" s="20">
        <v>22857746.332949877</v>
      </c>
      <c r="N10" s="18">
        <v>1024779</v>
      </c>
      <c r="O10" s="20">
        <v>190029</v>
      </c>
      <c r="P10" s="20">
        <v>9842700.7810737696</v>
      </c>
      <c r="Q10" s="18">
        <v>611109</v>
      </c>
      <c r="R10" s="20">
        <v>70495</v>
      </c>
      <c r="S10" s="20">
        <v>3498250.6477056025</v>
      </c>
      <c r="T10" s="18">
        <v>1192489</v>
      </c>
      <c r="U10" s="20">
        <v>213738</v>
      </c>
      <c r="V10" s="20">
        <v>10527579.209367063</v>
      </c>
      <c r="W10" s="18">
        <v>257676.79999999999</v>
      </c>
      <c r="X10" s="20">
        <v>35583</v>
      </c>
      <c r="Y10" s="20">
        <v>1938483.0534452656</v>
      </c>
      <c r="Z10" s="18">
        <v>36921.480000000003</v>
      </c>
      <c r="AA10" s="18">
        <v>7278</v>
      </c>
      <c r="AB10" s="18">
        <v>404877.78353839891</v>
      </c>
    </row>
    <row r="11" spans="1:28" s="4" customFormat="1" x14ac:dyDescent="0.25">
      <c r="A11" s="19" t="s">
        <v>6</v>
      </c>
      <c r="B11" s="18">
        <v>0</v>
      </c>
      <c r="C11" s="20">
        <v>0</v>
      </c>
      <c r="D11" s="20">
        <v>0</v>
      </c>
      <c r="E11" s="18">
        <v>0</v>
      </c>
      <c r="F11" s="20">
        <v>0</v>
      </c>
      <c r="G11" s="20">
        <v>0</v>
      </c>
      <c r="H11" s="18">
        <v>0</v>
      </c>
      <c r="I11" s="20">
        <v>0</v>
      </c>
      <c r="J11" s="20">
        <v>0</v>
      </c>
      <c r="K11" s="18">
        <v>0</v>
      </c>
      <c r="L11" s="20">
        <v>0</v>
      </c>
      <c r="M11" s="20">
        <v>0</v>
      </c>
      <c r="N11" s="18">
        <v>0</v>
      </c>
      <c r="O11" s="20">
        <v>0</v>
      </c>
      <c r="P11" s="20">
        <v>0</v>
      </c>
      <c r="Q11" s="18">
        <v>0</v>
      </c>
      <c r="R11" s="20">
        <v>0</v>
      </c>
      <c r="S11" s="20">
        <v>0</v>
      </c>
      <c r="T11" s="18">
        <v>0</v>
      </c>
      <c r="U11" s="20">
        <v>0</v>
      </c>
      <c r="V11" s="20">
        <v>0</v>
      </c>
      <c r="W11" s="18">
        <v>6959439.5</v>
      </c>
      <c r="X11" s="20">
        <v>1390533</v>
      </c>
      <c r="Y11" s="20">
        <v>75753158.973566189</v>
      </c>
      <c r="Z11" s="18">
        <v>18380490</v>
      </c>
      <c r="AA11" s="18">
        <v>3673343</v>
      </c>
      <c r="AB11" s="18">
        <v>204349405.33337349</v>
      </c>
    </row>
    <row r="12" spans="1:28" s="4" customFormat="1" x14ac:dyDescent="0.25">
      <c r="A12" s="19" t="s">
        <v>7</v>
      </c>
      <c r="B12" s="18">
        <v>71846230</v>
      </c>
      <c r="C12" s="20">
        <v>8299582</v>
      </c>
      <c r="D12" s="20">
        <v>377654551.33269221</v>
      </c>
      <c r="E12" s="18">
        <v>91298181</v>
      </c>
      <c r="F12" s="20">
        <v>5076225</v>
      </c>
      <c r="G12" s="20">
        <v>241082432.35016453</v>
      </c>
      <c r="H12" s="18">
        <v>108596697</v>
      </c>
      <c r="I12" s="20">
        <v>6932417</v>
      </c>
      <c r="J12" s="20">
        <v>349419603.96120518</v>
      </c>
      <c r="K12" s="18">
        <v>107514002.53</v>
      </c>
      <c r="L12" s="20">
        <v>9852651</v>
      </c>
      <c r="M12" s="20">
        <v>518854690.49739534</v>
      </c>
      <c r="N12" s="18">
        <v>69287807.140000001</v>
      </c>
      <c r="O12" s="20">
        <v>3869213</v>
      </c>
      <c r="P12" s="20">
        <v>200408915.5720484</v>
      </c>
      <c r="Q12" s="18">
        <v>36725029.719999999</v>
      </c>
      <c r="R12" s="20">
        <v>1021554</v>
      </c>
      <c r="S12" s="20">
        <v>50693693.767873593</v>
      </c>
      <c r="T12" s="18">
        <v>12547185.609999999</v>
      </c>
      <c r="U12" s="20">
        <v>917088</v>
      </c>
      <c r="V12" s="20">
        <v>45170800.521947533</v>
      </c>
      <c r="W12" s="18">
        <v>904672.69</v>
      </c>
      <c r="X12" s="20">
        <v>400541</v>
      </c>
      <c r="Y12" s="20">
        <v>21820586.817019928</v>
      </c>
      <c r="Z12" s="18">
        <v>995418.97000000009</v>
      </c>
      <c r="AA12" s="18">
        <v>313272</v>
      </c>
      <c r="AB12" s="18">
        <v>17427435.147656132</v>
      </c>
    </row>
    <row r="13" spans="1:28" s="4" customFormat="1" x14ac:dyDescent="0.25">
      <c r="A13" s="19" t="s">
        <v>8</v>
      </c>
      <c r="B13" s="18">
        <v>0</v>
      </c>
      <c r="C13" s="20">
        <v>0</v>
      </c>
      <c r="D13" s="20">
        <v>0</v>
      </c>
      <c r="E13" s="18">
        <v>0</v>
      </c>
      <c r="F13" s="20">
        <v>0</v>
      </c>
      <c r="G13" s="20">
        <v>0</v>
      </c>
      <c r="H13" s="18">
        <v>61</v>
      </c>
      <c r="I13" s="20">
        <v>3864</v>
      </c>
      <c r="J13" s="20">
        <v>194759.97328292526</v>
      </c>
      <c r="K13" s="18">
        <v>0</v>
      </c>
      <c r="L13" s="20">
        <v>0</v>
      </c>
      <c r="M13" s="20">
        <v>0</v>
      </c>
      <c r="N13" s="18">
        <v>0</v>
      </c>
      <c r="O13" s="20">
        <v>0</v>
      </c>
      <c r="P13" s="20">
        <v>0</v>
      </c>
      <c r="Q13" s="18">
        <v>0</v>
      </c>
      <c r="R13" s="20">
        <v>0</v>
      </c>
      <c r="S13" s="20">
        <v>0</v>
      </c>
      <c r="T13" s="18">
        <v>0</v>
      </c>
      <c r="U13" s="20">
        <v>0</v>
      </c>
      <c r="V13" s="20">
        <v>0</v>
      </c>
      <c r="W13" s="18">
        <v>0</v>
      </c>
      <c r="X13" s="20">
        <v>0</v>
      </c>
      <c r="Y13" s="20">
        <v>0</v>
      </c>
      <c r="Z13" s="18">
        <v>0</v>
      </c>
      <c r="AA13" s="18">
        <v>0</v>
      </c>
      <c r="AB13" s="18">
        <v>0</v>
      </c>
    </row>
    <row r="14" spans="1:28" s="4" customFormat="1" x14ac:dyDescent="0.25">
      <c r="A14" s="19" t="s">
        <v>9</v>
      </c>
      <c r="B14" s="18">
        <v>286758000</v>
      </c>
      <c r="C14" s="20">
        <v>1021422</v>
      </c>
      <c r="D14" s="20">
        <v>46477601.779383726</v>
      </c>
      <c r="E14" s="18">
        <v>365956020</v>
      </c>
      <c r="F14" s="20">
        <v>1598522</v>
      </c>
      <c r="G14" s="20">
        <v>75917748.312032998</v>
      </c>
      <c r="H14" s="18">
        <v>896251921</v>
      </c>
      <c r="I14" s="20">
        <v>3748880</v>
      </c>
      <c r="J14" s="20">
        <v>188957497.06027249</v>
      </c>
      <c r="K14" s="18">
        <v>962387520.35000002</v>
      </c>
      <c r="L14" s="20">
        <v>3556082</v>
      </c>
      <c r="M14" s="20">
        <v>187268363.15356734</v>
      </c>
      <c r="N14" s="18">
        <v>1279367117.8</v>
      </c>
      <c r="O14" s="20">
        <v>7844421</v>
      </c>
      <c r="P14" s="20">
        <v>406307925.12601489</v>
      </c>
      <c r="Q14" s="18">
        <v>535228077.89999998</v>
      </c>
      <c r="R14" s="20">
        <v>2185215</v>
      </c>
      <c r="S14" s="20">
        <v>108439318.94639334</v>
      </c>
      <c r="T14" s="18">
        <v>2412510034.5999999</v>
      </c>
      <c r="U14" s="20">
        <v>11588399</v>
      </c>
      <c r="V14" s="20">
        <v>570781931.06630576</v>
      </c>
      <c r="W14" s="18">
        <v>970407153.13999999</v>
      </c>
      <c r="X14" s="20">
        <v>3167012</v>
      </c>
      <c r="Y14" s="20">
        <v>172531801.47985831</v>
      </c>
      <c r="Z14" s="18">
        <v>1213734186.8</v>
      </c>
      <c r="AA14" s="18">
        <v>5017496</v>
      </c>
      <c r="AB14" s="18">
        <v>279125124.95091808</v>
      </c>
    </row>
    <row r="15" spans="1:28" s="4" customFormat="1" x14ac:dyDescent="0.25">
      <c r="A15" s="19" t="s">
        <v>10</v>
      </c>
      <c r="B15" s="18">
        <v>57</v>
      </c>
      <c r="C15" s="20">
        <v>9488</v>
      </c>
      <c r="D15" s="20">
        <v>431730.94537105405</v>
      </c>
      <c r="E15" s="18">
        <v>0</v>
      </c>
      <c r="F15" s="20">
        <v>0</v>
      </c>
      <c r="G15" s="20">
        <v>0</v>
      </c>
      <c r="H15" s="18">
        <v>87</v>
      </c>
      <c r="I15" s="20">
        <v>5046</v>
      </c>
      <c r="J15" s="20">
        <v>254337.17007909963</v>
      </c>
      <c r="K15" s="18">
        <v>0</v>
      </c>
      <c r="L15" s="20">
        <v>0</v>
      </c>
      <c r="M15" s="20">
        <v>0</v>
      </c>
      <c r="N15" s="18">
        <v>10298</v>
      </c>
      <c r="O15" s="20">
        <v>463</v>
      </c>
      <c r="P15" s="20">
        <v>23981.447366650122</v>
      </c>
      <c r="Q15" s="18">
        <v>0</v>
      </c>
      <c r="R15" s="20">
        <v>0</v>
      </c>
      <c r="S15" s="20">
        <v>0</v>
      </c>
      <c r="T15" s="18">
        <v>0</v>
      </c>
      <c r="U15" s="20">
        <v>0</v>
      </c>
      <c r="V15" s="20">
        <v>0</v>
      </c>
      <c r="W15" s="18">
        <v>7000</v>
      </c>
      <c r="X15" s="20">
        <v>2800</v>
      </c>
      <c r="Y15" s="20">
        <v>152537.800344174</v>
      </c>
      <c r="Z15" s="18">
        <v>0</v>
      </c>
      <c r="AA15" s="18">
        <v>0</v>
      </c>
      <c r="AB15" s="18">
        <v>0</v>
      </c>
    </row>
    <row r="16" spans="1:28" s="4" customFormat="1" x14ac:dyDescent="0.25">
      <c r="A16" s="19" t="s">
        <v>11</v>
      </c>
      <c r="B16" s="18">
        <v>0</v>
      </c>
      <c r="C16" s="20">
        <v>0</v>
      </c>
      <c r="D16" s="20">
        <v>0</v>
      </c>
      <c r="E16" s="18">
        <v>0</v>
      </c>
      <c r="F16" s="20">
        <v>0</v>
      </c>
      <c r="G16" s="20">
        <v>0</v>
      </c>
      <c r="H16" s="18">
        <v>0</v>
      </c>
      <c r="I16" s="20">
        <v>0</v>
      </c>
      <c r="J16" s="20">
        <v>0</v>
      </c>
      <c r="K16" s="18">
        <v>78312</v>
      </c>
      <c r="L16" s="20">
        <v>24180</v>
      </c>
      <c r="M16" s="20">
        <v>1273353.3762869525</v>
      </c>
      <c r="N16" s="18">
        <v>204455</v>
      </c>
      <c r="O16" s="20">
        <v>59550</v>
      </c>
      <c r="P16" s="20">
        <v>3084438.8567689303</v>
      </c>
      <c r="Q16" s="18">
        <v>12356</v>
      </c>
      <c r="R16" s="20">
        <v>8316</v>
      </c>
      <c r="S16" s="20">
        <v>412673.98235789477</v>
      </c>
      <c r="T16" s="18">
        <v>10</v>
      </c>
      <c r="U16" s="20">
        <v>120</v>
      </c>
      <c r="V16" s="20">
        <v>5910.5517274609456</v>
      </c>
      <c r="W16" s="18">
        <v>61.14</v>
      </c>
      <c r="X16" s="20">
        <v>213</v>
      </c>
      <c r="Y16" s="20">
        <v>11603.768383324667</v>
      </c>
      <c r="Z16" s="18">
        <v>113.5</v>
      </c>
      <c r="AA16" s="18">
        <v>866</v>
      </c>
      <c r="AB16" s="18">
        <v>48175.894551285157</v>
      </c>
    </row>
    <row r="17" spans="1:28" s="4" customFormat="1" x14ac:dyDescent="0.25">
      <c r="A17" s="19" t="s">
        <v>12</v>
      </c>
      <c r="B17" s="18">
        <v>0</v>
      </c>
      <c r="C17" s="20">
        <v>0</v>
      </c>
      <c r="D17" s="20">
        <v>0</v>
      </c>
      <c r="E17" s="18">
        <v>12038</v>
      </c>
      <c r="F17" s="20">
        <v>18392</v>
      </c>
      <c r="G17" s="20">
        <v>873481.39528571453</v>
      </c>
      <c r="H17" s="18">
        <v>24681</v>
      </c>
      <c r="I17" s="20">
        <v>73452</v>
      </c>
      <c r="J17" s="20">
        <v>3702254.0262881541</v>
      </c>
      <c r="K17" s="18">
        <v>4600</v>
      </c>
      <c r="L17" s="20">
        <v>42866</v>
      </c>
      <c r="M17" s="20">
        <v>2257384.8564068032</v>
      </c>
      <c r="N17" s="18">
        <v>2712.6</v>
      </c>
      <c r="O17" s="20">
        <v>45121</v>
      </c>
      <c r="P17" s="20">
        <v>2337077.5089214258</v>
      </c>
      <c r="Q17" s="18">
        <v>2510</v>
      </c>
      <c r="R17" s="20">
        <v>1085</v>
      </c>
      <c r="S17" s="20">
        <v>53842.144162856639</v>
      </c>
      <c r="T17" s="18">
        <v>0</v>
      </c>
      <c r="U17" s="20">
        <v>0</v>
      </c>
      <c r="V17" s="20">
        <v>0</v>
      </c>
      <c r="W17" s="18">
        <v>3085.98</v>
      </c>
      <c r="X17" s="20">
        <v>25318</v>
      </c>
      <c r="Y17" s="20">
        <v>1379268.5818263562</v>
      </c>
      <c r="Z17" s="18">
        <v>1151.8499999999999</v>
      </c>
      <c r="AA17" s="18">
        <v>11538</v>
      </c>
      <c r="AB17" s="18">
        <v>641863.13086920115</v>
      </c>
    </row>
    <row r="18" spans="1:28" s="4" customFormat="1" x14ac:dyDescent="0.25">
      <c r="A18" s="19" t="s">
        <v>13</v>
      </c>
      <c r="B18" s="18">
        <v>0</v>
      </c>
      <c r="C18" s="20">
        <v>0</v>
      </c>
      <c r="D18" s="20">
        <v>0</v>
      </c>
      <c r="E18" s="18">
        <v>0</v>
      </c>
      <c r="F18" s="20">
        <v>0</v>
      </c>
      <c r="G18" s="20">
        <v>0</v>
      </c>
      <c r="H18" s="18">
        <v>0</v>
      </c>
      <c r="I18" s="20">
        <v>0</v>
      </c>
      <c r="J18" s="20">
        <v>0</v>
      </c>
      <c r="K18" s="18">
        <v>0</v>
      </c>
      <c r="L18" s="20">
        <v>0</v>
      </c>
      <c r="M18" s="20">
        <v>0</v>
      </c>
      <c r="N18" s="18">
        <v>325.38</v>
      </c>
      <c r="O18" s="20">
        <v>45</v>
      </c>
      <c r="P18" s="20">
        <v>2330.8102192208539</v>
      </c>
      <c r="Q18" s="18">
        <v>0</v>
      </c>
      <c r="R18" s="20">
        <v>0</v>
      </c>
      <c r="S18" s="20">
        <v>0</v>
      </c>
      <c r="T18" s="18">
        <v>0</v>
      </c>
      <c r="U18" s="20">
        <v>0</v>
      </c>
      <c r="V18" s="20">
        <v>0</v>
      </c>
      <c r="W18" s="18">
        <v>0</v>
      </c>
      <c r="X18" s="20">
        <v>0</v>
      </c>
      <c r="Y18" s="20">
        <v>0</v>
      </c>
      <c r="Z18" s="18">
        <v>0</v>
      </c>
      <c r="AA18" s="18">
        <v>0</v>
      </c>
      <c r="AB18" s="18">
        <v>0</v>
      </c>
    </row>
    <row r="19" spans="1:28" s="4" customFormat="1" ht="45" x14ac:dyDescent="0.25">
      <c r="A19" s="19" t="s">
        <v>14</v>
      </c>
      <c r="B19" s="18">
        <v>430</v>
      </c>
      <c r="C19" s="20">
        <v>687</v>
      </c>
      <c r="D19" s="20">
        <v>31260.451040252334</v>
      </c>
      <c r="E19" s="18">
        <v>0</v>
      </c>
      <c r="F19" s="20">
        <v>0</v>
      </c>
      <c r="G19" s="20">
        <v>0</v>
      </c>
      <c r="H19" s="18">
        <v>0</v>
      </c>
      <c r="I19" s="20">
        <v>0</v>
      </c>
      <c r="J19" s="20">
        <v>0</v>
      </c>
      <c r="K19" s="18">
        <v>22440</v>
      </c>
      <c r="L19" s="20">
        <v>11550</v>
      </c>
      <c r="M19" s="20">
        <v>608239.51596833335</v>
      </c>
      <c r="N19" s="18">
        <v>24000</v>
      </c>
      <c r="O19" s="20">
        <v>480</v>
      </c>
      <c r="P19" s="20">
        <v>24861.97567168911</v>
      </c>
      <c r="Q19" s="18">
        <v>0</v>
      </c>
      <c r="R19" s="20">
        <v>0</v>
      </c>
      <c r="S19" s="20">
        <v>0</v>
      </c>
      <c r="T19" s="18">
        <v>3090</v>
      </c>
      <c r="U19" s="20">
        <v>13470</v>
      </c>
      <c r="V19" s="20">
        <v>663459.43140749109</v>
      </c>
      <c r="W19" s="18">
        <v>0</v>
      </c>
      <c r="X19" s="20">
        <v>0</v>
      </c>
      <c r="Y19" s="20">
        <v>0</v>
      </c>
      <c r="Z19" s="18">
        <v>0</v>
      </c>
      <c r="AA19" s="18">
        <v>0</v>
      </c>
      <c r="AB19" s="18">
        <v>0</v>
      </c>
    </row>
    <row r="20" spans="1:28" s="4" customFormat="1" ht="30" x14ac:dyDescent="0.25">
      <c r="A20" s="19" t="s">
        <v>15</v>
      </c>
      <c r="B20" s="18">
        <v>0</v>
      </c>
      <c r="C20" s="20">
        <v>0</v>
      </c>
      <c r="D20" s="20">
        <v>0</v>
      </c>
      <c r="E20" s="18">
        <v>0</v>
      </c>
      <c r="F20" s="20">
        <v>0</v>
      </c>
      <c r="G20" s="20">
        <v>0</v>
      </c>
      <c r="H20" s="18">
        <v>0</v>
      </c>
      <c r="I20" s="20">
        <v>0</v>
      </c>
      <c r="J20" s="20">
        <v>0</v>
      </c>
      <c r="K20" s="18">
        <v>0</v>
      </c>
      <c r="L20" s="20">
        <v>0</v>
      </c>
      <c r="M20" s="20">
        <v>0</v>
      </c>
      <c r="N20" s="18">
        <v>0</v>
      </c>
      <c r="O20" s="20">
        <v>0</v>
      </c>
      <c r="P20" s="20">
        <v>0</v>
      </c>
      <c r="Q20" s="18">
        <v>0</v>
      </c>
      <c r="R20" s="20">
        <v>0</v>
      </c>
      <c r="S20" s="20">
        <v>0</v>
      </c>
      <c r="T20" s="18">
        <v>0</v>
      </c>
      <c r="U20" s="20">
        <v>0</v>
      </c>
      <c r="V20" s="20">
        <v>0</v>
      </c>
      <c r="W20" s="18">
        <v>0</v>
      </c>
      <c r="X20" s="20">
        <v>0</v>
      </c>
      <c r="Y20" s="20">
        <v>0</v>
      </c>
      <c r="Z20" s="18">
        <v>0</v>
      </c>
      <c r="AA20" s="18">
        <v>0</v>
      </c>
      <c r="AB20" s="18">
        <v>0</v>
      </c>
    </row>
    <row r="21" spans="1:28" s="4" customFormat="1" x14ac:dyDescent="0.25">
      <c r="A21" s="19" t="s">
        <v>16</v>
      </c>
      <c r="B21" s="18">
        <v>0</v>
      </c>
      <c r="C21" s="20">
        <v>0</v>
      </c>
      <c r="D21" s="20">
        <v>0</v>
      </c>
      <c r="E21" s="18">
        <v>0</v>
      </c>
      <c r="F21" s="20">
        <v>0</v>
      </c>
      <c r="G21" s="20">
        <v>0</v>
      </c>
      <c r="H21" s="18">
        <v>0</v>
      </c>
      <c r="I21" s="20">
        <v>0</v>
      </c>
      <c r="J21" s="20">
        <v>0</v>
      </c>
      <c r="K21" s="18">
        <v>0</v>
      </c>
      <c r="L21" s="20">
        <v>0</v>
      </c>
      <c r="M21" s="20">
        <v>0</v>
      </c>
      <c r="N21" s="18">
        <v>8190</v>
      </c>
      <c r="O21" s="20">
        <v>4505</v>
      </c>
      <c r="P21" s="20">
        <v>233340.00083533218</v>
      </c>
      <c r="Q21" s="18">
        <v>0</v>
      </c>
      <c r="R21" s="20">
        <v>0</v>
      </c>
      <c r="S21" s="20">
        <v>0</v>
      </c>
      <c r="T21" s="18">
        <v>0</v>
      </c>
      <c r="U21" s="20">
        <v>0</v>
      </c>
      <c r="V21" s="20">
        <v>0</v>
      </c>
      <c r="W21" s="18">
        <v>16208</v>
      </c>
      <c r="X21" s="20">
        <v>25116</v>
      </c>
      <c r="Y21" s="20">
        <v>1368264.0690872408</v>
      </c>
      <c r="Z21" s="18">
        <v>0</v>
      </c>
      <c r="AA21" s="18">
        <v>0</v>
      </c>
      <c r="AB21" s="18">
        <v>0</v>
      </c>
    </row>
    <row r="22" spans="1:28" s="4" customFormat="1" ht="30" x14ac:dyDescent="0.25">
      <c r="A22" s="19" t="s">
        <v>17</v>
      </c>
      <c r="B22" s="18">
        <v>1115858.1499999999</v>
      </c>
      <c r="C22" s="20">
        <v>255085</v>
      </c>
      <c r="D22" s="20">
        <v>11607091.926641582</v>
      </c>
      <c r="E22" s="18">
        <v>895448</v>
      </c>
      <c r="F22" s="20">
        <v>150479</v>
      </c>
      <c r="G22" s="20">
        <v>7146618.4689647146</v>
      </c>
      <c r="H22" s="18">
        <v>433991</v>
      </c>
      <c r="I22" s="20">
        <v>69427</v>
      </c>
      <c r="J22" s="20">
        <v>3499379.05411844</v>
      </c>
      <c r="K22" s="18">
        <v>621712.88</v>
      </c>
      <c r="L22" s="20">
        <v>72595</v>
      </c>
      <c r="M22" s="20">
        <v>3822956.5075083259</v>
      </c>
      <c r="N22" s="18">
        <v>855356</v>
      </c>
      <c r="O22" s="20">
        <v>104852</v>
      </c>
      <c r="P22" s="20">
        <v>5430891.4023498883</v>
      </c>
      <c r="Q22" s="18">
        <v>216033.74</v>
      </c>
      <c r="R22" s="20">
        <v>30830</v>
      </c>
      <c r="S22" s="20">
        <v>1529910.8797611706</v>
      </c>
      <c r="T22" s="18">
        <v>119621.47</v>
      </c>
      <c r="U22" s="20">
        <v>20243</v>
      </c>
      <c r="V22" s="20">
        <v>997060.8218249327</v>
      </c>
      <c r="W22" s="18">
        <v>129782.06</v>
      </c>
      <c r="X22" s="20">
        <v>22805</v>
      </c>
      <c r="Y22" s="20">
        <v>1242365.9060174602</v>
      </c>
      <c r="Z22" s="18">
        <v>14123.7</v>
      </c>
      <c r="AA22" s="18">
        <v>6976</v>
      </c>
      <c r="AB22" s="18">
        <v>388077.41384499462</v>
      </c>
    </row>
    <row r="23" spans="1:28" s="4" customFormat="1" x14ac:dyDescent="0.25">
      <c r="A23" s="19" t="s">
        <v>18</v>
      </c>
      <c r="B23" s="18">
        <v>380</v>
      </c>
      <c r="C23" s="20">
        <v>250</v>
      </c>
      <c r="D23" s="20">
        <v>11375.709985535783</v>
      </c>
      <c r="E23" s="18">
        <v>0</v>
      </c>
      <c r="F23" s="20">
        <v>0</v>
      </c>
      <c r="G23" s="20">
        <v>0</v>
      </c>
      <c r="H23" s="18">
        <v>0</v>
      </c>
      <c r="I23" s="20">
        <v>0</v>
      </c>
      <c r="J23" s="20">
        <v>0</v>
      </c>
      <c r="K23" s="18">
        <v>19629</v>
      </c>
      <c r="L23" s="20">
        <v>162263</v>
      </c>
      <c r="M23" s="20">
        <v>8545001.6086207516</v>
      </c>
      <c r="N23" s="18">
        <v>5000</v>
      </c>
      <c r="O23" s="20">
        <v>22288</v>
      </c>
      <c r="P23" s="20">
        <v>1154424.4036887644</v>
      </c>
      <c r="Q23" s="18">
        <v>0</v>
      </c>
      <c r="R23" s="20">
        <v>0</v>
      </c>
      <c r="S23" s="20">
        <v>0</v>
      </c>
      <c r="T23" s="18">
        <v>0</v>
      </c>
      <c r="U23" s="20">
        <v>0</v>
      </c>
      <c r="V23" s="20">
        <v>0</v>
      </c>
      <c r="W23" s="18">
        <v>0</v>
      </c>
      <c r="X23" s="20">
        <v>0</v>
      </c>
      <c r="Y23" s="20">
        <v>0</v>
      </c>
      <c r="Z23" s="18">
        <v>0</v>
      </c>
      <c r="AA23" s="18">
        <v>0</v>
      </c>
      <c r="AB23" s="18">
        <v>0</v>
      </c>
    </row>
    <row r="24" spans="1:28" s="4" customFormat="1" ht="30" x14ac:dyDescent="0.25">
      <c r="A24" s="19" t="s">
        <v>19</v>
      </c>
      <c r="B24" s="18">
        <v>19970568</v>
      </c>
      <c r="C24" s="20">
        <v>1799791</v>
      </c>
      <c r="D24" s="20">
        <v>81895601.802309737</v>
      </c>
      <c r="E24" s="18">
        <v>22155139</v>
      </c>
      <c r="F24" s="20">
        <v>2136100</v>
      </c>
      <c r="G24" s="20">
        <v>101448652.04816304</v>
      </c>
      <c r="H24" s="18">
        <v>3864460</v>
      </c>
      <c r="I24" s="20">
        <v>553115</v>
      </c>
      <c r="J24" s="20">
        <v>27879053.473702177</v>
      </c>
      <c r="K24" s="18">
        <v>21863304.829999998</v>
      </c>
      <c r="L24" s="20">
        <v>2603761</v>
      </c>
      <c r="M24" s="20">
        <v>137117777.51837435</v>
      </c>
      <c r="N24" s="18">
        <v>5488630</v>
      </c>
      <c r="O24" s="20">
        <v>673723</v>
      </c>
      <c r="P24" s="20">
        <v>34896010.073869586</v>
      </c>
      <c r="Q24" s="18">
        <v>4165126.77</v>
      </c>
      <c r="R24" s="20">
        <v>445886</v>
      </c>
      <c r="S24" s="20">
        <v>22126689.670229949</v>
      </c>
      <c r="T24" s="18">
        <v>720000</v>
      </c>
      <c r="U24" s="20">
        <v>76000</v>
      </c>
      <c r="V24" s="20">
        <v>3743349.4273919319</v>
      </c>
      <c r="W24" s="18">
        <v>162000</v>
      </c>
      <c r="X24" s="20">
        <v>17100</v>
      </c>
      <c r="Y24" s="20">
        <v>931570.13781620562</v>
      </c>
      <c r="Z24" s="18">
        <v>1397939</v>
      </c>
      <c r="AA24" s="18">
        <v>136456</v>
      </c>
      <c r="AB24" s="18">
        <v>7591096.8439840283</v>
      </c>
    </row>
    <row r="25" spans="1:28" s="4" customFormat="1" ht="30" x14ac:dyDescent="0.25">
      <c r="A25" s="19" t="s">
        <v>20</v>
      </c>
      <c r="B25" s="18">
        <v>0</v>
      </c>
      <c r="C25" s="20">
        <v>0</v>
      </c>
      <c r="D25" s="20">
        <v>0</v>
      </c>
      <c r="E25" s="18">
        <v>1544</v>
      </c>
      <c r="F25" s="20">
        <v>4565</v>
      </c>
      <c r="G25" s="20">
        <v>216803.09751409778</v>
      </c>
      <c r="H25" s="18">
        <v>1</v>
      </c>
      <c r="I25" s="20">
        <v>250</v>
      </c>
      <c r="J25" s="20">
        <v>12600.92994842943</v>
      </c>
      <c r="K25" s="18">
        <v>0</v>
      </c>
      <c r="L25" s="20">
        <v>0</v>
      </c>
      <c r="M25" s="20">
        <v>0</v>
      </c>
      <c r="N25" s="18">
        <v>5</v>
      </c>
      <c r="O25" s="20">
        <v>1000</v>
      </c>
      <c r="P25" s="20">
        <v>51795.78264935231</v>
      </c>
      <c r="Q25" s="18">
        <v>0</v>
      </c>
      <c r="R25" s="20">
        <v>0</v>
      </c>
      <c r="S25" s="20">
        <v>0</v>
      </c>
      <c r="T25" s="18">
        <v>0</v>
      </c>
      <c r="U25" s="20">
        <v>0</v>
      </c>
      <c r="V25" s="20">
        <v>0</v>
      </c>
      <c r="W25" s="18">
        <v>0</v>
      </c>
      <c r="X25" s="20">
        <v>0</v>
      </c>
      <c r="Y25" s="20">
        <v>0</v>
      </c>
      <c r="Z25" s="18">
        <v>3</v>
      </c>
      <c r="AA25" s="18">
        <v>65</v>
      </c>
      <c r="AB25" s="18">
        <v>3615.9736095075468</v>
      </c>
    </row>
    <row r="26" spans="1:28" s="4" customFormat="1" x14ac:dyDescent="0.25">
      <c r="A26" s="19" t="s">
        <v>21</v>
      </c>
      <c r="B26" s="18">
        <v>51466283.599999994</v>
      </c>
      <c r="C26" s="20">
        <v>2606414</v>
      </c>
      <c r="D26" s="20">
        <v>118599239.06496105</v>
      </c>
      <c r="E26" s="18">
        <v>43999847</v>
      </c>
      <c r="F26" s="20">
        <v>3855304</v>
      </c>
      <c r="G26" s="20">
        <v>183097885.88356873</v>
      </c>
      <c r="H26" s="18">
        <v>38705139</v>
      </c>
      <c r="I26" s="20">
        <v>2424328</v>
      </c>
      <c r="J26" s="20">
        <v>122195149.20006409</v>
      </c>
      <c r="K26" s="18">
        <v>26106749.600000001</v>
      </c>
      <c r="L26" s="20">
        <v>2126094</v>
      </c>
      <c r="M26" s="20">
        <v>111963150.25655219</v>
      </c>
      <c r="N26" s="18">
        <v>23359755.699999999</v>
      </c>
      <c r="O26" s="20">
        <v>1723852</v>
      </c>
      <c r="P26" s="20">
        <v>89288263.511651278</v>
      </c>
      <c r="Q26" s="18">
        <v>13801180</v>
      </c>
      <c r="R26" s="20">
        <v>1184878</v>
      </c>
      <c r="S26" s="20">
        <v>58798499.623407602</v>
      </c>
      <c r="T26" s="18">
        <v>15119354.199999999</v>
      </c>
      <c r="U26" s="20">
        <v>1074376</v>
      </c>
      <c r="V26" s="20">
        <v>52917957.689521506</v>
      </c>
      <c r="W26" s="18">
        <v>7944541.5499999998</v>
      </c>
      <c r="X26" s="20">
        <v>683236</v>
      </c>
      <c r="Y26" s="20">
        <v>37221184.484268598</v>
      </c>
      <c r="Z26" s="18">
        <v>38049322.280000001</v>
      </c>
      <c r="AA26" s="18">
        <v>728772</v>
      </c>
      <c r="AB26" s="18">
        <v>40541851.066892833</v>
      </c>
    </row>
    <row r="27" spans="1:28" s="4" customFormat="1" x14ac:dyDescent="0.25">
      <c r="A27" s="19" t="s">
        <v>22</v>
      </c>
      <c r="B27" s="18">
        <v>371900000</v>
      </c>
      <c r="C27" s="20">
        <v>2655391</v>
      </c>
      <c r="D27" s="20">
        <v>120827831.65680739</v>
      </c>
      <c r="E27" s="18">
        <v>0</v>
      </c>
      <c r="F27" s="20">
        <v>0</v>
      </c>
      <c r="G27" s="20">
        <v>0</v>
      </c>
      <c r="H27" s="18">
        <v>37000</v>
      </c>
      <c r="I27" s="20">
        <v>106185</v>
      </c>
      <c r="J27" s="20">
        <v>5352118.9862959161</v>
      </c>
      <c r="K27" s="18">
        <v>349515500</v>
      </c>
      <c r="L27" s="20">
        <v>2666690</v>
      </c>
      <c r="M27" s="20">
        <v>140431708.64394763</v>
      </c>
      <c r="N27" s="18">
        <v>610025000</v>
      </c>
      <c r="O27" s="20">
        <v>4716630</v>
      </c>
      <c r="P27" s="20">
        <v>244301542.31741458</v>
      </c>
      <c r="Q27" s="18">
        <v>664984000</v>
      </c>
      <c r="R27" s="20">
        <v>35216566</v>
      </c>
      <c r="S27" s="20">
        <v>1747590252.0670557</v>
      </c>
      <c r="T27" s="18">
        <v>1140463000</v>
      </c>
      <c r="U27" s="20">
        <v>8748216</v>
      </c>
      <c r="V27" s="20">
        <v>430889859.92501235</v>
      </c>
      <c r="W27" s="18">
        <v>614379000</v>
      </c>
      <c r="X27" s="20">
        <v>5211296</v>
      </c>
      <c r="Y27" s="20">
        <v>283899867.42228311</v>
      </c>
      <c r="Z27" s="18">
        <v>466050000</v>
      </c>
      <c r="AA27" s="18">
        <v>3858477</v>
      </c>
      <c r="AB27" s="18">
        <v>214648476.9983362</v>
      </c>
    </row>
    <row r="28" spans="1:28" s="4" customFormat="1" ht="30" x14ac:dyDescent="0.25">
      <c r="A28" s="19" t="s">
        <v>23</v>
      </c>
      <c r="B28" s="18">
        <v>100000</v>
      </c>
      <c r="C28" s="20">
        <v>20000</v>
      </c>
      <c r="D28" s="20">
        <v>910056.79884286271</v>
      </c>
      <c r="E28" s="18">
        <v>1040000</v>
      </c>
      <c r="F28" s="20">
        <v>161200</v>
      </c>
      <c r="G28" s="20">
        <v>7655785.1739917994</v>
      </c>
      <c r="H28" s="18">
        <v>200200</v>
      </c>
      <c r="I28" s="20">
        <v>10600</v>
      </c>
      <c r="J28" s="20">
        <v>534279.42981340783</v>
      </c>
      <c r="K28" s="18">
        <v>100000</v>
      </c>
      <c r="L28" s="20">
        <v>3000</v>
      </c>
      <c r="M28" s="20">
        <v>157984.28986190478</v>
      </c>
      <c r="N28" s="18">
        <v>120</v>
      </c>
      <c r="O28" s="20">
        <v>287</v>
      </c>
      <c r="P28" s="20">
        <v>14865.389620364112</v>
      </c>
      <c r="Q28" s="18">
        <v>300</v>
      </c>
      <c r="R28" s="20">
        <v>1170</v>
      </c>
      <c r="S28" s="20">
        <v>58060.192323080431</v>
      </c>
      <c r="T28" s="18">
        <v>0</v>
      </c>
      <c r="U28" s="20">
        <v>0</v>
      </c>
      <c r="V28" s="20">
        <v>0</v>
      </c>
      <c r="W28" s="18">
        <v>40000</v>
      </c>
      <c r="X28" s="20">
        <v>2800</v>
      </c>
      <c r="Y28" s="20">
        <v>152537.800344174</v>
      </c>
      <c r="Z28" s="18">
        <v>100000</v>
      </c>
      <c r="AA28" s="18">
        <v>4000</v>
      </c>
      <c r="AB28" s="18">
        <v>222521.4528927721</v>
      </c>
    </row>
    <row r="29" spans="1:28" s="4" customFormat="1" ht="30" x14ac:dyDescent="0.25">
      <c r="A29" s="19" t="s">
        <v>24</v>
      </c>
      <c r="B29" s="18">
        <v>0</v>
      </c>
      <c r="C29" s="20">
        <v>0</v>
      </c>
      <c r="D29" s="20">
        <v>0</v>
      </c>
      <c r="E29" s="18">
        <v>0</v>
      </c>
      <c r="F29" s="20">
        <v>0</v>
      </c>
      <c r="G29" s="20">
        <v>0</v>
      </c>
      <c r="H29" s="18">
        <v>25080</v>
      </c>
      <c r="I29" s="20">
        <v>59451</v>
      </c>
      <c r="J29" s="20">
        <v>2996551.5454563121</v>
      </c>
      <c r="K29" s="18">
        <v>0</v>
      </c>
      <c r="L29" s="20">
        <v>0</v>
      </c>
      <c r="M29" s="20">
        <v>0</v>
      </c>
      <c r="N29" s="18">
        <v>0</v>
      </c>
      <c r="O29" s="20">
        <v>0</v>
      </c>
      <c r="P29" s="20">
        <v>0</v>
      </c>
      <c r="Q29" s="18">
        <v>0</v>
      </c>
      <c r="R29" s="20">
        <v>0</v>
      </c>
      <c r="S29" s="20">
        <v>0</v>
      </c>
      <c r="T29" s="18">
        <v>0</v>
      </c>
      <c r="U29" s="20">
        <v>0</v>
      </c>
      <c r="V29" s="20">
        <v>0</v>
      </c>
      <c r="W29" s="18">
        <v>19.8</v>
      </c>
      <c r="X29" s="20">
        <v>112</v>
      </c>
      <c r="Y29" s="20">
        <v>6101.5120137669601</v>
      </c>
      <c r="Z29" s="18">
        <v>0</v>
      </c>
      <c r="AA29" s="18">
        <v>0</v>
      </c>
      <c r="AB29" s="18">
        <v>0</v>
      </c>
    </row>
    <row r="30" spans="1:28" s="4" customFormat="1" ht="30" x14ac:dyDescent="0.25">
      <c r="A30" s="19" t="s">
        <v>25</v>
      </c>
      <c r="B30" s="18">
        <v>432191448.60000002</v>
      </c>
      <c r="C30" s="20">
        <v>3065144</v>
      </c>
      <c r="D30" s="20">
        <v>139472756.83162037</v>
      </c>
      <c r="E30" s="18">
        <v>128878505</v>
      </c>
      <c r="F30" s="20">
        <v>878813</v>
      </c>
      <c r="G30" s="20">
        <v>41736994.640888683</v>
      </c>
      <c r="H30" s="18">
        <v>216641014</v>
      </c>
      <c r="I30" s="20">
        <v>1361415</v>
      </c>
      <c r="J30" s="20">
        <v>68620380.182964206</v>
      </c>
      <c r="K30" s="18">
        <v>1076487301</v>
      </c>
      <c r="L30" s="20">
        <v>6819982</v>
      </c>
      <c r="M30" s="20">
        <v>359150004.38032436</v>
      </c>
      <c r="N30" s="18">
        <v>1259100952</v>
      </c>
      <c r="O30" s="20">
        <v>7716442</v>
      </c>
      <c r="P30" s="20">
        <v>399679152.65833342</v>
      </c>
      <c r="Q30" s="18">
        <v>798229819</v>
      </c>
      <c r="R30" s="20">
        <v>5236039</v>
      </c>
      <c r="S30" s="20">
        <v>259833702.00952968</v>
      </c>
      <c r="T30" s="18">
        <v>979332085</v>
      </c>
      <c r="U30" s="20">
        <v>7013216</v>
      </c>
      <c r="V30" s="20">
        <v>345433132.86547285</v>
      </c>
      <c r="W30" s="18">
        <v>508608245</v>
      </c>
      <c r="X30" s="20">
        <v>3926090</v>
      </c>
      <c r="Y30" s="20">
        <v>213884690.1975922</v>
      </c>
      <c r="Z30" s="18">
        <v>868922722</v>
      </c>
      <c r="AA30" s="18">
        <v>5442535</v>
      </c>
      <c r="AB30" s="18">
        <v>302770198.9049409</v>
      </c>
    </row>
    <row r="31" spans="1:28" s="4" customFormat="1" x14ac:dyDescent="0.25">
      <c r="A31" s="19" t="s">
        <v>26</v>
      </c>
      <c r="B31" s="18">
        <v>0</v>
      </c>
      <c r="C31" s="20">
        <v>0</v>
      </c>
      <c r="D31" s="20">
        <v>0</v>
      </c>
      <c r="E31" s="18">
        <v>0</v>
      </c>
      <c r="F31" s="20">
        <v>0</v>
      </c>
      <c r="G31" s="20">
        <v>0</v>
      </c>
      <c r="H31" s="18">
        <v>3920</v>
      </c>
      <c r="I31" s="20">
        <v>458</v>
      </c>
      <c r="J31" s="20">
        <v>23084.903665522717</v>
      </c>
      <c r="K31" s="18">
        <v>1540</v>
      </c>
      <c r="L31" s="20">
        <v>223</v>
      </c>
      <c r="M31" s="20">
        <v>11743.498879734922</v>
      </c>
      <c r="N31" s="18">
        <v>2400</v>
      </c>
      <c r="O31" s="20">
        <v>350</v>
      </c>
      <c r="P31" s="20">
        <v>18128.523927273309</v>
      </c>
      <c r="Q31" s="18">
        <v>0</v>
      </c>
      <c r="R31" s="20">
        <v>0</v>
      </c>
      <c r="S31" s="20">
        <v>0</v>
      </c>
      <c r="T31" s="18">
        <v>0</v>
      </c>
      <c r="U31" s="20">
        <v>0</v>
      </c>
      <c r="V31" s="20">
        <v>0</v>
      </c>
      <c r="W31" s="18">
        <v>8.3000000000000007</v>
      </c>
      <c r="X31" s="20">
        <v>638</v>
      </c>
      <c r="Y31" s="20">
        <v>34756.827364136792</v>
      </c>
      <c r="Z31" s="18">
        <v>0</v>
      </c>
      <c r="AA31" s="18">
        <v>0</v>
      </c>
      <c r="AB31" s="18">
        <v>0</v>
      </c>
    </row>
    <row r="32" spans="1:28" s="4" customFormat="1" ht="45" x14ac:dyDescent="0.25">
      <c r="A32" s="19" t="s">
        <v>27</v>
      </c>
      <c r="B32" s="18">
        <v>11282512.92</v>
      </c>
      <c r="C32" s="20">
        <v>1694770</v>
      </c>
      <c r="D32" s="20">
        <v>77116848.048745915</v>
      </c>
      <c r="E32" s="18">
        <v>12823857</v>
      </c>
      <c r="F32" s="20">
        <v>1807738</v>
      </c>
      <c r="G32" s="20">
        <v>85853931.630655006</v>
      </c>
      <c r="H32" s="18">
        <v>12009341</v>
      </c>
      <c r="I32" s="20">
        <v>1820279</v>
      </c>
      <c r="J32" s="20">
        <v>91748832.662388697</v>
      </c>
      <c r="K32" s="18">
        <v>14930007.460000001</v>
      </c>
      <c r="L32" s="20">
        <v>2612586</v>
      </c>
      <c r="M32" s="20">
        <v>137582514.63771811</v>
      </c>
      <c r="N32" s="18">
        <v>11482482.4</v>
      </c>
      <c r="O32" s="20">
        <v>1910768</v>
      </c>
      <c r="P32" s="20">
        <v>98969724.021337613</v>
      </c>
      <c r="Q32" s="18">
        <v>14720297.92</v>
      </c>
      <c r="R32" s="20">
        <v>2802104</v>
      </c>
      <c r="S32" s="20">
        <v>139051877.9053615</v>
      </c>
      <c r="T32" s="18">
        <v>14454533.9</v>
      </c>
      <c r="U32" s="20">
        <v>2881660</v>
      </c>
      <c r="V32" s="20">
        <v>141935004.09129256</v>
      </c>
      <c r="W32" s="18">
        <v>7266762.6699999999</v>
      </c>
      <c r="X32" s="20">
        <v>2305463</v>
      </c>
      <c r="Y32" s="20">
        <v>125596519.56960016</v>
      </c>
      <c r="Z32" s="18">
        <v>11368919</v>
      </c>
      <c r="AA32" s="18">
        <v>2678662</v>
      </c>
      <c r="AB32" s="18">
        <v>149014940.01216471</v>
      </c>
    </row>
    <row r="33" spans="1:28" s="4" customFormat="1" x14ac:dyDescent="0.25">
      <c r="A33" s="19" t="s">
        <v>28</v>
      </c>
      <c r="B33" s="18">
        <v>0</v>
      </c>
      <c r="C33" s="20">
        <v>0</v>
      </c>
      <c r="D33" s="20">
        <v>0</v>
      </c>
      <c r="E33" s="18">
        <v>0</v>
      </c>
      <c r="F33" s="20">
        <v>0</v>
      </c>
      <c r="G33" s="20">
        <v>0</v>
      </c>
      <c r="H33" s="18">
        <v>0</v>
      </c>
      <c r="I33" s="20">
        <v>0</v>
      </c>
      <c r="J33" s="20">
        <v>0</v>
      </c>
      <c r="K33" s="18">
        <v>70</v>
      </c>
      <c r="L33" s="20">
        <v>188</v>
      </c>
      <c r="M33" s="20">
        <v>9900.348831346033</v>
      </c>
      <c r="N33" s="18">
        <v>0</v>
      </c>
      <c r="O33" s="20">
        <v>0</v>
      </c>
      <c r="P33" s="20">
        <v>0</v>
      </c>
      <c r="Q33" s="18">
        <v>0</v>
      </c>
      <c r="R33" s="20">
        <v>0</v>
      </c>
      <c r="S33" s="20">
        <v>0</v>
      </c>
      <c r="T33" s="18">
        <v>0</v>
      </c>
      <c r="U33" s="20">
        <v>0</v>
      </c>
      <c r="V33" s="20">
        <v>0</v>
      </c>
      <c r="W33" s="18">
        <v>0</v>
      </c>
      <c r="X33" s="20">
        <v>0</v>
      </c>
      <c r="Y33" s="20">
        <v>0</v>
      </c>
      <c r="Z33" s="18">
        <v>0</v>
      </c>
      <c r="AA33" s="18">
        <v>0</v>
      </c>
      <c r="AB33" s="18">
        <v>0</v>
      </c>
    </row>
    <row r="34" spans="1:28" s="4" customFormat="1" x14ac:dyDescent="0.25">
      <c r="A34" s="19" t="s">
        <v>29</v>
      </c>
      <c r="B34" s="18">
        <v>0</v>
      </c>
      <c r="C34" s="20">
        <v>0</v>
      </c>
      <c r="D34" s="20">
        <v>0</v>
      </c>
      <c r="E34" s="18">
        <v>0</v>
      </c>
      <c r="F34" s="20">
        <v>0</v>
      </c>
      <c r="G34" s="20">
        <v>0</v>
      </c>
      <c r="H34" s="18">
        <v>0</v>
      </c>
      <c r="I34" s="20">
        <v>0</v>
      </c>
      <c r="J34" s="20">
        <v>0</v>
      </c>
      <c r="K34" s="18">
        <v>6600</v>
      </c>
      <c r="L34" s="20">
        <v>1585</v>
      </c>
      <c r="M34" s="20">
        <v>83468.366477039686</v>
      </c>
      <c r="N34" s="18">
        <v>0</v>
      </c>
      <c r="O34" s="20">
        <v>0</v>
      </c>
      <c r="P34" s="20">
        <v>0</v>
      </c>
      <c r="Q34" s="18">
        <v>0</v>
      </c>
      <c r="R34" s="20">
        <v>0</v>
      </c>
      <c r="S34" s="20">
        <v>0</v>
      </c>
      <c r="T34" s="18">
        <v>0</v>
      </c>
      <c r="U34" s="20">
        <v>0</v>
      </c>
      <c r="V34" s="20">
        <v>0</v>
      </c>
      <c r="W34" s="18">
        <v>0</v>
      </c>
      <c r="X34" s="20">
        <v>0</v>
      </c>
      <c r="Y34" s="20">
        <v>0</v>
      </c>
      <c r="Z34" s="18">
        <v>0</v>
      </c>
      <c r="AA34" s="18">
        <v>0</v>
      </c>
      <c r="AB34" s="18">
        <v>0</v>
      </c>
    </row>
    <row r="35" spans="1:28" s="4" customFormat="1" x14ac:dyDescent="0.25">
      <c r="A35" s="19" t="s">
        <v>30</v>
      </c>
      <c r="B35" s="18">
        <v>121.56</v>
      </c>
      <c r="C35" s="20">
        <v>4934</v>
      </c>
      <c r="D35" s="20">
        <v>224511.01227453421</v>
      </c>
      <c r="E35" s="18">
        <v>0</v>
      </c>
      <c r="F35" s="20">
        <v>0</v>
      </c>
      <c r="G35" s="20">
        <v>0</v>
      </c>
      <c r="H35" s="18">
        <v>115</v>
      </c>
      <c r="I35" s="20">
        <v>50</v>
      </c>
      <c r="J35" s="20">
        <v>2520.1859896858859</v>
      </c>
      <c r="K35" s="18">
        <v>26</v>
      </c>
      <c r="L35" s="20">
        <v>3410</v>
      </c>
      <c r="M35" s="20">
        <v>179575.47614303176</v>
      </c>
      <c r="N35" s="18">
        <v>0</v>
      </c>
      <c r="O35" s="20">
        <v>0</v>
      </c>
      <c r="P35" s="20">
        <v>0</v>
      </c>
      <c r="Q35" s="18">
        <v>0</v>
      </c>
      <c r="R35" s="20">
        <v>0</v>
      </c>
      <c r="S35" s="20">
        <v>0</v>
      </c>
      <c r="T35" s="18">
        <v>200</v>
      </c>
      <c r="U35" s="20">
        <v>868</v>
      </c>
      <c r="V35" s="20">
        <v>42752.990828634174</v>
      </c>
      <c r="W35" s="18">
        <v>24.27</v>
      </c>
      <c r="X35" s="20">
        <v>464</v>
      </c>
      <c r="Y35" s="20">
        <v>25277.692628463123</v>
      </c>
      <c r="Z35" s="18">
        <v>0</v>
      </c>
      <c r="AA35" s="18">
        <v>0</v>
      </c>
      <c r="AB35" s="18">
        <v>0</v>
      </c>
    </row>
    <row r="36" spans="1:28" s="4" customFormat="1" x14ac:dyDescent="0.25">
      <c r="A36" s="19" t="s">
        <v>31</v>
      </c>
      <c r="B36" s="18">
        <v>0</v>
      </c>
      <c r="C36" s="20">
        <v>0</v>
      </c>
      <c r="D36" s="20">
        <v>0</v>
      </c>
      <c r="E36" s="18">
        <v>0</v>
      </c>
      <c r="F36" s="20">
        <v>0</v>
      </c>
      <c r="G36" s="20">
        <v>0</v>
      </c>
      <c r="H36" s="18">
        <v>0</v>
      </c>
      <c r="I36" s="20">
        <v>0</v>
      </c>
      <c r="J36" s="20">
        <v>0</v>
      </c>
      <c r="K36" s="18">
        <v>0</v>
      </c>
      <c r="L36" s="20">
        <v>0</v>
      </c>
      <c r="M36" s="20">
        <v>0</v>
      </c>
      <c r="N36" s="18">
        <v>0</v>
      </c>
      <c r="O36" s="20">
        <v>0</v>
      </c>
      <c r="P36" s="20">
        <v>0</v>
      </c>
      <c r="Q36" s="18">
        <v>0</v>
      </c>
      <c r="R36" s="20">
        <v>0</v>
      </c>
      <c r="S36" s="20">
        <v>0</v>
      </c>
      <c r="T36" s="18">
        <v>0</v>
      </c>
      <c r="U36" s="20">
        <v>0</v>
      </c>
      <c r="V36" s="20">
        <v>0</v>
      </c>
      <c r="W36" s="18">
        <v>0</v>
      </c>
      <c r="X36" s="20">
        <v>0</v>
      </c>
      <c r="Y36" s="20">
        <v>0</v>
      </c>
      <c r="Z36" s="18">
        <v>0</v>
      </c>
      <c r="AA36" s="18">
        <v>0</v>
      </c>
      <c r="AB36" s="18">
        <v>0</v>
      </c>
    </row>
    <row r="37" spans="1:28" s="4" customFormat="1" ht="30" x14ac:dyDescent="0.25">
      <c r="A37" s="19" t="s">
        <v>32</v>
      </c>
      <c r="B37" s="18">
        <v>0</v>
      </c>
      <c r="C37" s="20">
        <v>0</v>
      </c>
      <c r="D37" s="20">
        <v>0</v>
      </c>
      <c r="E37" s="18">
        <v>0</v>
      </c>
      <c r="F37" s="20">
        <v>0</v>
      </c>
      <c r="G37" s="20">
        <v>0</v>
      </c>
      <c r="H37" s="18">
        <v>0</v>
      </c>
      <c r="I37" s="20">
        <v>0</v>
      </c>
      <c r="J37" s="20">
        <v>0</v>
      </c>
      <c r="K37" s="18">
        <v>0</v>
      </c>
      <c r="L37" s="20">
        <v>0</v>
      </c>
      <c r="M37" s="20">
        <v>0</v>
      </c>
      <c r="N37" s="18">
        <v>0</v>
      </c>
      <c r="O37" s="20">
        <v>0</v>
      </c>
      <c r="P37" s="20">
        <v>0</v>
      </c>
      <c r="Q37" s="18">
        <v>0</v>
      </c>
      <c r="R37" s="20">
        <v>0</v>
      </c>
      <c r="S37" s="20">
        <v>0</v>
      </c>
      <c r="T37" s="18">
        <v>0</v>
      </c>
      <c r="U37" s="20">
        <v>0</v>
      </c>
      <c r="V37" s="20">
        <v>0</v>
      </c>
      <c r="W37" s="18">
        <v>0</v>
      </c>
      <c r="X37" s="20">
        <v>0</v>
      </c>
      <c r="Y37" s="20">
        <v>0</v>
      </c>
      <c r="Z37" s="18">
        <v>0</v>
      </c>
      <c r="AA37" s="18">
        <v>0</v>
      </c>
      <c r="AB37" s="18">
        <v>0</v>
      </c>
    </row>
    <row r="38" spans="1:28" s="4" customFormat="1" x14ac:dyDescent="0.25">
      <c r="A38" s="19" t="s">
        <v>33</v>
      </c>
      <c r="B38" s="18">
        <v>783337</v>
      </c>
      <c r="C38" s="20">
        <v>208904</v>
      </c>
      <c r="D38" s="20">
        <v>9505725.2752734683</v>
      </c>
      <c r="E38" s="18">
        <v>15061072</v>
      </c>
      <c r="F38" s="20">
        <v>968120</v>
      </c>
      <c r="G38" s="20">
        <v>45978404.110700622</v>
      </c>
      <c r="H38" s="18">
        <v>4333635</v>
      </c>
      <c r="I38" s="20">
        <v>1261993</v>
      </c>
      <c r="J38" s="20">
        <v>63609141.553633206</v>
      </c>
      <c r="K38" s="18">
        <v>5413511.6600000001</v>
      </c>
      <c r="L38" s="20">
        <v>1384629</v>
      </c>
      <c r="M38" s="20">
        <v>72916543.095733121</v>
      </c>
      <c r="N38" s="18">
        <v>5122742.66</v>
      </c>
      <c r="O38" s="20">
        <v>1527888</v>
      </c>
      <c r="P38" s="20">
        <v>79138154.760553598</v>
      </c>
      <c r="Q38" s="18">
        <v>5092726.2100000009</v>
      </c>
      <c r="R38" s="20">
        <v>1763346</v>
      </c>
      <c r="S38" s="20">
        <v>87504451.189858615</v>
      </c>
      <c r="T38" s="18">
        <v>7524401.3499999996</v>
      </c>
      <c r="U38" s="20">
        <v>2314217</v>
      </c>
      <c r="V38" s="20">
        <v>113985827.39224572</v>
      </c>
      <c r="W38" s="18">
        <v>8706861.0899999999</v>
      </c>
      <c r="X38" s="20">
        <v>3159415</v>
      </c>
      <c r="Y38" s="20">
        <v>172117933.74085304</v>
      </c>
      <c r="Z38" s="18">
        <v>6222727.4700000016</v>
      </c>
      <c r="AA38" s="18">
        <v>2254664</v>
      </c>
      <c r="AB38" s="18">
        <v>125427777.2662573</v>
      </c>
    </row>
    <row r="39" spans="1:28" s="3" customFormat="1" ht="15.75" x14ac:dyDescent="0.25">
      <c r="A39" s="15" t="s">
        <v>34</v>
      </c>
      <c r="B39" s="16">
        <v>35668226589.32</v>
      </c>
      <c r="C39" s="17">
        <v>1657037771</v>
      </c>
      <c r="D39" s="17">
        <v>75399924471.898621</v>
      </c>
      <c r="E39" s="16">
        <v>41435831324</v>
      </c>
      <c r="F39" s="17">
        <v>1303437063</v>
      </c>
      <c r="G39" s="17">
        <v>61903437606.36982</v>
      </c>
      <c r="H39" s="16">
        <v>44505462029</v>
      </c>
      <c r="I39" s="17">
        <v>1180066200</v>
      </c>
      <c r="J39" s="17">
        <v>59479726082.83725</v>
      </c>
      <c r="K39" s="16">
        <v>30883376336.630001</v>
      </c>
      <c r="L39" s="17">
        <v>1196522583</v>
      </c>
      <c r="M39" s="17">
        <v>63010590192.995674</v>
      </c>
      <c r="N39" s="16">
        <v>37582026966.889992</v>
      </c>
      <c r="O39" s="17">
        <v>1399589098</v>
      </c>
      <c r="P39" s="17">
        <v>72492812718.411057</v>
      </c>
      <c r="Q39" s="16">
        <v>47215319560.909996</v>
      </c>
      <c r="R39" s="17">
        <v>1787726279</v>
      </c>
      <c r="S39" s="17">
        <v>88714300495.525589</v>
      </c>
      <c r="T39" s="16">
        <v>50480954206.199997</v>
      </c>
      <c r="U39" s="17">
        <v>2005657912</v>
      </c>
      <c r="V39" s="17">
        <v>98787873637.2276</v>
      </c>
      <c r="W39" s="16">
        <v>45405099567.950005</v>
      </c>
      <c r="X39" s="17">
        <v>2086451493</v>
      </c>
      <c r="Y39" s="17">
        <v>113665257595.37064</v>
      </c>
      <c r="Z39" s="16">
        <v>47087873090.209999</v>
      </c>
      <c r="AA39" s="16">
        <v>2285229497</v>
      </c>
      <c r="AB39" s="16">
        <v>127128146966.46471</v>
      </c>
    </row>
    <row r="40" spans="1:28" s="4" customFormat="1" x14ac:dyDescent="0.25">
      <c r="A40" s="19" t="s">
        <v>35</v>
      </c>
      <c r="B40" s="18">
        <v>5225166894.1899996</v>
      </c>
      <c r="C40" s="20">
        <v>131133345</v>
      </c>
      <c r="D40" s="20">
        <v>5966939608.6128359</v>
      </c>
      <c r="E40" s="18">
        <v>4503457060</v>
      </c>
      <c r="F40" s="20">
        <v>115858707</v>
      </c>
      <c r="G40" s="20">
        <v>5502415454.8911905</v>
      </c>
      <c r="H40" s="18">
        <v>3851366100</v>
      </c>
      <c r="I40" s="20">
        <v>78250304</v>
      </c>
      <c r="J40" s="20">
        <v>3944106396.5892286</v>
      </c>
      <c r="K40" s="18">
        <v>3076798030</v>
      </c>
      <c r="L40" s="20">
        <v>68469713</v>
      </c>
      <c r="M40" s="20">
        <v>3605712995.1178098</v>
      </c>
      <c r="N40" s="18">
        <v>4060288000</v>
      </c>
      <c r="O40" s="20">
        <v>143395289</v>
      </c>
      <c r="P40" s="20">
        <v>7427271221.9850607</v>
      </c>
      <c r="Q40" s="18">
        <v>7649030413.9799995</v>
      </c>
      <c r="R40" s="20">
        <v>500408961</v>
      </c>
      <c r="S40" s="20">
        <v>24832342321.241756</v>
      </c>
      <c r="T40" s="18">
        <v>6874334000</v>
      </c>
      <c r="U40" s="20">
        <v>210829552</v>
      </c>
      <c r="V40" s="20">
        <v>10384324773.111811</v>
      </c>
      <c r="W40" s="18">
        <v>6744237853</v>
      </c>
      <c r="X40" s="20">
        <v>364438456</v>
      </c>
      <c r="Y40" s="20">
        <v>19853800156.809658</v>
      </c>
      <c r="Z40" s="18">
        <v>6144748607</v>
      </c>
      <c r="AA40" s="18">
        <v>360401510</v>
      </c>
      <c r="AB40" s="18">
        <v>20049266907.48724</v>
      </c>
    </row>
    <row r="41" spans="1:28" s="4" customFormat="1" x14ac:dyDescent="0.25">
      <c r="A41" s="19" t="s">
        <v>36</v>
      </c>
      <c r="B41" s="18">
        <v>0</v>
      </c>
      <c r="C41" s="20">
        <v>0</v>
      </c>
      <c r="D41" s="20">
        <v>0</v>
      </c>
      <c r="E41" s="18">
        <v>50</v>
      </c>
      <c r="F41" s="20">
        <v>50</v>
      </c>
      <c r="G41" s="20">
        <v>2374.6231929254959</v>
      </c>
      <c r="H41" s="18">
        <v>0</v>
      </c>
      <c r="I41" s="20">
        <v>0</v>
      </c>
      <c r="J41" s="20">
        <v>0</v>
      </c>
      <c r="K41" s="18">
        <v>100000</v>
      </c>
      <c r="L41" s="20">
        <v>3180</v>
      </c>
      <c r="M41" s="20">
        <v>167463.34725361905</v>
      </c>
      <c r="N41" s="18">
        <v>100000</v>
      </c>
      <c r="O41" s="20">
        <v>4000</v>
      </c>
      <c r="P41" s="20">
        <v>207183.13059740924</v>
      </c>
      <c r="Q41" s="18">
        <v>0</v>
      </c>
      <c r="R41" s="20">
        <v>0</v>
      </c>
      <c r="S41" s="20">
        <v>0</v>
      </c>
      <c r="T41" s="18">
        <v>0</v>
      </c>
      <c r="U41" s="20">
        <v>0</v>
      </c>
      <c r="V41" s="20">
        <v>0</v>
      </c>
      <c r="W41" s="18">
        <v>0</v>
      </c>
      <c r="X41" s="20">
        <v>0</v>
      </c>
      <c r="Y41" s="20">
        <v>0</v>
      </c>
      <c r="Z41" s="18">
        <v>0</v>
      </c>
      <c r="AA41" s="18">
        <v>0</v>
      </c>
      <c r="AB41" s="18">
        <v>0</v>
      </c>
    </row>
    <row r="42" spans="1:28" s="4" customFormat="1" x14ac:dyDescent="0.25">
      <c r="A42" s="19" t="s">
        <v>37</v>
      </c>
      <c r="B42" s="18">
        <v>341228703.00999999</v>
      </c>
      <c r="C42" s="20">
        <v>704252268</v>
      </c>
      <c r="D42" s="20">
        <v>32045478229.69529</v>
      </c>
      <c r="E42" s="18">
        <v>266866071</v>
      </c>
      <c r="F42" s="20">
        <v>527445458</v>
      </c>
      <c r="G42" s="20">
        <v>25049684351.400211</v>
      </c>
      <c r="H42" s="18">
        <v>198819353</v>
      </c>
      <c r="I42" s="20">
        <v>371437734</v>
      </c>
      <c r="J42" s="20">
        <v>18721843465.349457</v>
      </c>
      <c r="K42" s="18">
        <v>232783846.88</v>
      </c>
      <c r="L42" s="20">
        <v>622732021</v>
      </c>
      <c r="M42" s="20">
        <v>32793958703.984592</v>
      </c>
      <c r="N42" s="18">
        <v>301090831.68000001</v>
      </c>
      <c r="O42" s="20">
        <v>580128835</v>
      </c>
      <c r="P42" s="20">
        <v>30048227046.281971</v>
      </c>
      <c r="Q42" s="18">
        <v>96312016</v>
      </c>
      <c r="R42" s="20">
        <v>205739906</v>
      </c>
      <c r="S42" s="20">
        <v>10209656846.916658</v>
      </c>
      <c r="T42" s="18">
        <v>104203267</v>
      </c>
      <c r="U42" s="20">
        <v>321368161</v>
      </c>
      <c r="V42" s="20">
        <v>15828859492.912477</v>
      </c>
      <c r="W42" s="18">
        <v>110863208</v>
      </c>
      <c r="X42" s="20">
        <v>440631114</v>
      </c>
      <c r="Y42" s="20">
        <v>24004607461.701065</v>
      </c>
      <c r="Z42" s="18">
        <v>339982267</v>
      </c>
      <c r="AA42" s="18">
        <v>809878301</v>
      </c>
      <c r="AB42" s="18">
        <v>45053824051.212463</v>
      </c>
    </row>
    <row r="43" spans="1:28" s="4" customFormat="1" x14ac:dyDescent="0.25">
      <c r="A43" s="19" t="s">
        <v>38</v>
      </c>
      <c r="B43" s="18">
        <v>30024393134.060001</v>
      </c>
      <c r="C43" s="20">
        <v>743078720</v>
      </c>
      <c r="D43" s="20">
        <v>33812192060.572594</v>
      </c>
      <c r="E43" s="18">
        <v>36493959000</v>
      </c>
      <c r="F43" s="20">
        <v>629440275</v>
      </c>
      <c r="G43" s="20">
        <v>29893669511.528046</v>
      </c>
      <c r="H43" s="18">
        <v>40349791005</v>
      </c>
      <c r="I43" s="20">
        <v>709747962</v>
      </c>
      <c r="J43" s="20">
        <v>35773937400.810211</v>
      </c>
      <c r="K43" s="18">
        <v>27020536241</v>
      </c>
      <c r="L43" s="20">
        <v>488089605</v>
      </c>
      <c r="M43" s="20">
        <v>25703496544.967537</v>
      </c>
      <c r="N43" s="18">
        <v>32680173348</v>
      </c>
      <c r="O43" s="20">
        <v>616349445</v>
      </c>
      <c r="P43" s="20">
        <v>31924301889.268929</v>
      </c>
      <c r="Q43" s="18">
        <v>39397183000</v>
      </c>
      <c r="R43" s="20">
        <v>1068399890</v>
      </c>
      <c r="S43" s="20">
        <v>53018378710.56237</v>
      </c>
      <c r="T43" s="18">
        <v>43384336000</v>
      </c>
      <c r="U43" s="20">
        <v>1455948579</v>
      </c>
      <c r="V43" s="20">
        <v>71712161572.522995</v>
      </c>
      <c r="W43" s="18">
        <v>38425752920</v>
      </c>
      <c r="X43" s="20">
        <v>1258876930</v>
      </c>
      <c r="Y43" s="20">
        <v>68580827787.938118</v>
      </c>
      <c r="Z43" s="18">
        <v>40441578280</v>
      </c>
      <c r="AA43" s="18">
        <v>1080375207</v>
      </c>
      <c r="AB43" s="18">
        <v>60101665182.742363</v>
      </c>
    </row>
    <row r="44" spans="1:28" s="4" customFormat="1" x14ac:dyDescent="0.25">
      <c r="A44" s="19" t="s">
        <v>39</v>
      </c>
      <c r="B44" s="18">
        <v>0</v>
      </c>
      <c r="C44" s="20">
        <v>0</v>
      </c>
      <c r="D44" s="20">
        <v>0</v>
      </c>
      <c r="E44" s="18">
        <v>0</v>
      </c>
      <c r="F44" s="20">
        <v>0</v>
      </c>
      <c r="G44" s="20">
        <v>0</v>
      </c>
      <c r="H44" s="18">
        <v>0</v>
      </c>
      <c r="I44" s="20">
        <v>0</v>
      </c>
      <c r="J44" s="20">
        <v>0</v>
      </c>
      <c r="K44" s="18">
        <v>0</v>
      </c>
      <c r="L44" s="20">
        <v>0</v>
      </c>
      <c r="M44" s="20">
        <v>0</v>
      </c>
      <c r="N44" s="18">
        <v>0</v>
      </c>
      <c r="O44" s="20">
        <v>0</v>
      </c>
      <c r="P44" s="20">
        <v>0</v>
      </c>
      <c r="Q44" s="18">
        <v>0</v>
      </c>
      <c r="R44" s="20">
        <v>0</v>
      </c>
      <c r="S44" s="20">
        <v>0</v>
      </c>
      <c r="T44" s="18">
        <v>331796</v>
      </c>
      <c r="U44" s="20">
        <v>238176</v>
      </c>
      <c r="V44" s="20">
        <v>11731263.068664484</v>
      </c>
      <c r="W44" s="18">
        <v>0</v>
      </c>
      <c r="X44" s="20">
        <v>0</v>
      </c>
      <c r="Y44" s="20">
        <v>0</v>
      </c>
      <c r="Z44" s="18">
        <v>0</v>
      </c>
      <c r="AA44" s="18">
        <v>0</v>
      </c>
      <c r="AB44" s="18">
        <v>0</v>
      </c>
    </row>
    <row r="45" spans="1:28" s="4" customFormat="1" x14ac:dyDescent="0.25">
      <c r="A45" s="19" t="s">
        <v>40</v>
      </c>
      <c r="B45" s="18">
        <v>0</v>
      </c>
      <c r="C45" s="20">
        <v>0</v>
      </c>
      <c r="D45" s="20">
        <v>0</v>
      </c>
      <c r="E45" s="18">
        <v>0</v>
      </c>
      <c r="F45" s="20">
        <v>0</v>
      </c>
      <c r="G45" s="20">
        <v>0</v>
      </c>
      <c r="H45" s="18">
        <v>0</v>
      </c>
      <c r="I45" s="20">
        <v>0</v>
      </c>
      <c r="J45" s="20">
        <v>0</v>
      </c>
      <c r="K45" s="18">
        <v>0</v>
      </c>
      <c r="L45" s="20">
        <v>0</v>
      </c>
      <c r="M45" s="20">
        <v>0</v>
      </c>
      <c r="N45" s="18">
        <v>0</v>
      </c>
      <c r="O45" s="20">
        <v>0</v>
      </c>
      <c r="P45" s="20">
        <v>0</v>
      </c>
      <c r="Q45" s="18">
        <v>0</v>
      </c>
      <c r="R45" s="20">
        <v>0</v>
      </c>
      <c r="S45" s="20">
        <v>0</v>
      </c>
      <c r="T45" s="18">
        <v>0</v>
      </c>
      <c r="U45" s="20">
        <v>0</v>
      </c>
      <c r="V45" s="20">
        <v>0</v>
      </c>
      <c r="W45" s="18">
        <v>0</v>
      </c>
      <c r="X45" s="20">
        <v>0</v>
      </c>
      <c r="Y45" s="20">
        <v>0</v>
      </c>
      <c r="Z45" s="18">
        <v>0</v>
      </c>
      <c r="AA45" s="18">
        <v>0</v>
      </c>
      <c r="AB45" s="18">
        <v>0</v>
      </c>
    </row>
    <row r="46" spans="1:28" s="4" customFormat="1" x14ac:dyDescent="0.25">
      <c r="A46" s="19" t="s">
        <v>41</v>
      </c>
      <c r="B46" s="18">
        <v>0</v>
      </c>
      <c r="C46" s="20">
        <v>0</v>
      </c>
      <c r="D46" s="20">
        <v>0</v>
      </c>
      <c r="E46" s="18">
        <v>0</v>
      </c>
      <c r="F46" s="20">
        <v>0</v>
      </c>
      <c r="G46" s="20">
        <v>0</v>
      </c>
      <c r="H46" s="18">
        <v>0</v>
      </c>
      <c r="I46" s="20">
        <v>0</v>
      </c>
      <c r="J46" s="20">
        <v>0</v>
      </c>
      <c r="K46" s="18">
        <v>0</v>
      </c>
      <c r="L46" s="20">
        <v>0</v>
      </c>
      <c r="M46" s="20">
        <v>0</v>
      </c>
      <c r="N46" s="18">
        <v>512000</v>
      </c>
      <c r="O46" s="20">
        <v>171973</v>
      </c>
      <c r="P46" s="20">
        <v>8907476.1295570657</v>
      </c>
      <c r="Q46" s="18">
        <v>0</v>
      </c>
      <c r="R46" s="20">
        <v>0</v>
      </c>
      <c r="S46" s="20">
        <v>0</v>
      </c>
      <c r="T46" s="18">
        <v>49000</v>
      </c>
      <c r="U46" s="20">
        <v>29400</v>
      </c>
      <c r="V46" s="20">
        <v>1448085.1732279316</v>
      </c>
      <c r="W46" s="18">
        <v>662500</v>
      </c>
      <c r="X46" s="20">
        <v>622750</v>
      </c>
      <c r="Y46" s="20">
        <v>33926041.130119413</v>
      </c>
      <c r="Z46" s="18">
        <v>0</v>
      </c>
      <c r="AA46" s="18">
        <v>0</v>
      </c>
      <c r="AB46" s="18">
        <v>0</v>
      </c>
    </row>
    <row r="47" spans="1:28" s="4" customFormat="1" x14ac:dyDescent="0.25">
      <c r="A47" s="19" t="s">
        <v>42</v>
      </c>
      <c r="B47" s="18">
        <v>0</v>
      </c>
      <c r="C47" s="20">
        <v>0</v>
      </c>
      <c r="D47" s="20">
        <v>0</v>
      </c>
      <c r="E47" s="18">
        <v>6000000</v>
      </c>
      <c r="F47" s="20">
        <v>100000</v>
      </c>
      <c r="G47" s="20">
        <v>4749246.3858509921</v>
      </c>
      <c r="H47" s="18">
        <v>0</v>
      </c>
      <c r="I47" s="20">
        <v>0</v>
      </c>
      <c r="J47" s="20">
        <v>0</v>
      </c>
      <c r="K47" s="18">
        <v>0</v>
      </c>
      <c r="L47" s="20">
        <v>0</v>
      </c>
      <c r="M47" s="20">
        <v>0</v>
      </c>
      <c r="N47" s="18">
        <v>559040</v>
      </c>
      <c r="O47" s="20">
        <v>189700</v>
      </c>
      <c r="P47" s="20">
        <v>9825659.9685821328</v>
      </c>
      <c r="Q47" s="18">
        <v>0</v>
      </c>
      <c r="R47" s="20">
        <v>0</v>
      </c>
      <c r="S47" s="20">
        <v>0</v>
      </c>
      <c r="T47" s="18">
        <v>0</v>
      </c>
      <c r="U47" s="20">
        <v>0</v>
      </c>
      <c r="V47" s="20">
        <v>0</v>
      </c>
      <c r="W47" s="18">
        <v>0</v>
      </c>
      <c r="X47" s="20">
        <v>0</v>
      </c>
      <c r="Y47" s="20">
        <v>0</v>
      </c>
      <c r="Z47" s="18">
        <v>1079180</v>
      </c>
      <c r="AA47" s="18">
        <v>213702</v>
      </c>
      <c r="AB47" s="18">
        <v>11888319.881522801</v>
      </c>
    </row>
    <row r="48" spans="1:28" s="4" customFormat="1" x14ac:dyDescent="0.25">
      <c r="A48" s="19" t="s">
        <v>43</v>
      </c>
      <c r="B48" s="18">
        <v>0</v>
      </c>
      <c r="C48" s="20">
        <v>0</v>
      </c>
      <c r="D48" s="20">
        <v>0</v>
      </c>
      <c r="E48" s="18">
        <v>0</v>
      </c>
      <c r="F48" s="20">
        <v>0</v>
      </c>
      <c r="G48" s="20">
        <v>0</v>
      </c>
      <c r="H48" s="18">
        <v>0</v>
      </c>
      <c r="I48" s="20">
        <v>0</v>
      </c>
      <c r="J48" s="20">
        <v>0</v>
      </c>
      <c r="K48" s="18">
        <v>0</v>
      </c>
      <c r="L48" s="20">
        <v>0</v>
      </c>
      <c r="M48" s="20">
        <v>0</v>
      </c>
      <c r="N48" s="18">
        <v>0</v>
      </c>
      <c r="O48" s="20">
        <v>0</v>
      </c>
      <c r="P48" s="20">
        <v>0</v>
      </c>
      <c r="Q48" s="18">
        <v>0</v>
      </c>
      <c r="R48" s="20">
        <v>0</v>
      </c>
      <c r="S48" s="20">
        <v>0</v>
      </c>
      <c r="T48" s="18">
        <v>0</v>
      </c>
      <c r="U48" s="20">
        <v>0</v>
      </c>
      <c r="V48" s="20">
        <v>0</v>
      </c>
      <c r="W48" s="18">
        <v>0</v>
      </c>
      <c r="X48" s="20">
        <v>0</v>
      </c>
      <c r="Y48" s="20">
        <v>0</v>
      </c>
      <c r="Z48" s="18">
        <v>0</v>
      </c>
      <c r="AA48" s="18">
        <v>0</v>
      </c>
      <c r="AB48" s="18">
        <v>0</v>
      </c>
    </row>
    <row r="49" spans="1:28" s="4" customFormat="1" x14ac:dyDescent="0.25">
      <c r="A49" s="19" t="s">
        <v>44</v>
      </c>
      <c r="B49" s="18">
        <v>29197176.670000002</v>
      </c>
      <c r="C49" s="20">
        <v>4315208</v>
      </c>
      <c r="D49" s="20">
        <v>196354218.9410556</v>
      </c>
      <c r="E49" s="18">
        <v>53633750</v>
      </c>
      <c r="F49" s="20">
        <v>6419350</v>
      </c>
      <c r="G49" s="20">
        <v>304870747.87012565</v>
      </c>
      <c r="H49" s="18">
        <v>57193900</v>
      </c>
      <c r="I49" s="20">
        <v>6948408</v>
      </c>
      <c r="J49" s="20">
        <v>350225609.84442657</v>
      </c>
      <c r="K49" s="18">
        <v>55336000</v>
      </c>
      <c r="L49" s="20">
        <v>7997448</v>
      </c>
      <c r="M49" s="20">
        <v>421157047.66250354</v>
      </c>
      <c r="N49" s="18">
        <v>43936222.700000003</v>
      </c>
      <c r="O49" s="20">
        <v>7673966</v>
      </c>
      <c r="P49" s="20">
        <v>397479074.99451953</v>
      </c>
      <c r="Q49" s="18">
        <v>39000000</v>
      </c>
      <c r="R49" s="20">
        <v>6678750</v>
      </c>
      <c r="S49" s="20">
        <v>331426931.17758411</v>
      </c>
      <c r="T49" s="18">
        <v>73913899</v>
      </c>
      <c r="U49" s="20">
        <v>11809868</v>
      </c>
      <c r="V49" s="20">
        <v>581690297.57071447</v>
      </c>
      <c r="W49" s="18">
        <v>109000000</v>
      </c>
      <c r="X49" s="20">
        <v>16219523</v>
      </c>
      <c r="Y49" s="20">
        <v>883603700.37562084</v>
      </c>
      <c r="Z49" s="18">
        <v>107788020</v>
      </c>
      <c r="AA49" s="18">
        <v>26418374</v>
      </c>
      <c r="AB49" s="18">
        <v>1469663741.3861589</v>
      </c>
    </row>
    <row r="50" spans="1:28" s="4" customFormat="1" x14ac:dyDescent="0.25">
      <c r="A50" s="19" t="s">
        <v>45</v>
      </c>
      <c r="B50" s="18">
        <v>0</v>
      </c>
      <c r="C50" s="20">
        <v>0</v>
      </c>
      <c r="D50" s="20">
        <v>0</v>
      </c>
      <c r="E50" s="18">
        <v>0</v>
      </c>
      <c r="F50" s="20">
        <v>0</v>
      </c>
      <c r="G50" s="20">
        <v>0</v>
      </c>
      <c r="H50" s="18">
        <v>0</v>
      </c>
      <c r="I50" s="20">
        <v>0</v>
      </c>
      <c r="J50" s="20">
        <v>0</v>
      </c>
      <c r="K50" s="18">
        <v>40000</v>
      </c>
      <c r="L50" s="20">
        <v>38713</v>
      </c>
      <c r="M50" s="20">
        <v>2038681.9378079732</v>
      </c>
      <c r="N50" s="18">
        <v>0</v>
      </c>
      <c r="O50" s="20">
        <v>0</v>
      </c>
      <c r="P50" s="20">
        <v>0</v>
      </c>
      <c r="Q50" s="18">
        <v>0</v>
      </c>
      <c r="R50" s="20">
        <v>0</v>
      </c>
      <c r="S50" s="20">
        <v>0</v>
      </c>
      <c r="T50" s="18">
        <v>0</v>
      </c>
      <c r="U50" s="20">
        <v>0</v>
      </c>
      <c r="V50" s="20">
        <v>0</v>
      </c>
      <c r="W50" s="18">
        <v>0</v>
      </c>
      <c r="X50" s="20">
        <v>0</v>
      </c>
      <c r="Y50" s="20">
        <v>0</v>
      </c>
      <c r="Z50" s="18">
        <v>0</v>
      </c>
      <c r="AA50" s="18">
        <v>0</v>
      </c>
      <c r="AB50" s="18">
        <v>0</v>
      </c>
    </row>
    <row r="51" spans="1:28" s="4" customFormat="1" x14ac:dyDescent="0.25">
      <c r="A51" s="19" t="s">
        <v>46</v>
      </c>
      <c r="B51" s="18">
        <v>0</v>
      </c>
      <c r="C51" s="20">
        <v>0</v>
      </c>
      <c r="D51" s="20">
        <v>0</v>
      </c>
      <c r="E51" s="18">
        <v>0</v>
      </c>
      <c r="F51" s="20">
        <v>0</v>
      </c>
      <c r="G51" s="20">
        <v>0</v>
      </c>
      <c r="H51" s="18">
        <v>0</v>
      </c>
      <c r="I51" s="20">
        <v>0</v>
      </c>
      <c r="J51" s="20">
        <v>0</v>
      </c>
      <c r="K51" s="18">
        <v>0</v>
      </c>
      <c r="L51" s="20">
        <v>0</v>
      </c>
      <c r="M51" s="20">
        <v>0</v>
      </c>
      <c r="N51" s="18">
        <v>0</v>
      </c>
      <c r="O51" s="20">
        <v>0</v>
      </c>
      <c r="P51" s="20">
        <v>0</v>
      </c>
      <c r="Q51" s="18">
        <v>0</v>
      </c>
      <c r="R51" s="20">
        <v>0</v>
      </c>
      <c r="S51" s="20">
        <v>0</v>
      </c>
      <c r="T51" s="18">
        <v>0</v>
      </c>
      <c r="U51" s="20">
        <v>0</v>
      </c>
      <c r="V51" s="20">
        <v>0</v>
      </c>
      <c r="W51" s="18">
        <v>0</v>
      </c>
      <c r="X51" s="20">
        <v>0</v>
      </c>
      <c r="Y51" s="20">
        <v>0</v>
      </c>
      <c r="Z51" s="18">
        <v>0</v>
      </c>
      <c r="AA51" s="18">
        <v>0</v>
      </c>
      <c r="AB51" s="18">
        <v>0</v>
      </c>
    </row>
    <row r="52" spans="1:28" s="4" customFormat="1" x14ac:dyDescent="0.25">
      <c r="A52" s="19" t="s">
        <v>47</v>
      </c>
      <c r="B52" s="18">
        <v>0</v>
      </c>
      <c r="C52" s="20">
        <v>0</v>
      </c>
      <c r="D52" s="20">
        <v>0</v>
      </c>
      <c r="E52" s="18">
        <v>0</v>
      </c>
      <c r="F52" s="20">
        <v>0</v>
      </c>
      <c r="G52" s="20">
        <v>0</v>
      </c>
      <c r="H52" s="18">
        <v>0</v>
      </c>
      <c r="I52" s="20">
        <v>0</v>
      </c>
      <c r="J52" s="20">
        <v>0</v>
      </c>
      <c r="K52" s="18">
        <v>485000000</v>
      </c>
      <c r="L52" s="20">
        <v>4765000</v>
      </c>
      <c r="M52" s="20">
        <v>250931713.73065874</v>
      </c>
      <c r="N52" s="18">
        <v>431000000</v>
      </c>
      <c r="O52" s="20">
        <v>4278000</v>
      </c>
      <c r="P52" s="20">
        <v>221582358.17392918</v>
      </c>
      <c r="Q52" s="18">
        <v>0</v>
      </c>
      <c r="R52" s="20">
        <v>0</v>
      </c>
      <c r="S52" s="20">
        <v>0</v>
      </c>
      <c r="T52" s="18">
        <v>0</v>
      </c>
      <c r="U52" s="20">
        <v>0</v>
      </c>
      <c r="V52" s="20">
        <v>0</v>
      </c>
      <c r="W52" s="18">
        <v>61122</v>
      </c>
      <c r="X52" s="20">
        <v>40870</v>
      </c>
      <c r="Y52" s="20">
        <v>2226507.1071665687</v>
      </c>
      <c r="Z52" s="18">
        <v>0</v>
      </c>
      <c r="AA52" s="18">
        <v>0</v>
      </c>
      <c r="AB52" s="18">
        <v>0</v>
      </c>
    </row>
    <row r="53" spans="1:28" s="4" customFormat="1" x14ac:dyDescent="0.25">
      <c r="A53" s="19" t="s">
        <v>48</v>
      </c>
      <c r="B53" s="18">
        <v>0</v>
      </c>
      <c r="C53" s="20">
        <v>0</v>
      </c>
      <c r="D53" s="20">
        <v>0</v>
      </c>
      <c r="E53" s="18">
        <v>0</v>
      </c>
      <c r="F53" s="20">
        <v>0</v>
      </c>
      <c r="G53" s="20">
        <v>0</v>
      </c>
      <c r="H53" s="18">
        <v>0</v>
      </c>
      <c r="I53" s="20">
        <v>0</v>
      </c>
      <c r="J53" s="20">
        <v>0</v>
      </c>
      <c r="K53" s="18">
        <v>0</v>
      </c>
      <c r="L53" s="20">
        <v>0</v>
      </c>
      <c r="M53" s="20">
        <v>0</v>
      </c>
      <c r="N53" s="18">
        <v>0</v>
      </c>
      <c r="O53" s="20">
        <v>0</v>
      </c>
      <c r="P53" s="20">
        <v>0</v>
      </c>
      <c r="Q53" s="18">
        <v>0</v>
      </c>
      <c r="R53" s="20">
        <v>0</v>
      </c>
      <c r="S53" s="20">
        <v>0</v>
      </c>
      <c r="T53" s="18">
        <v>0</v>
      </c>
      <c r="U53" s="20">
        <v>0</v>
      </c>
      <c r="V53" s="20">
        <v>0</v>
      </c>
      <c r="W53" s="18">
        <v>0</v>
      </c>
      <c r="X53" s="20">
        <v>0</v>
      </c>
      <c r="Y53" s="20">
        <v>0</v>
      </c>
      <c r="Z53" s="18">
        <v>0</v>
      </c>
      <c r="AA53" s="18">
        <v>0</v>
      </c>
      <c r="AB53" s="18">
        <v>0</v>
      </c>
    </row>
    <row r="54" spans="1:28" s="4" customFormat="1" ht="30" x14ac:dyDescent="0.25">
      <c r="A54" s="19" t="s">
        <v>49</v>
      </c>
      <c r="B54" s="18">
        <v>167515</v>
      </c>
      <c r="C54" s="20">
        <v>1001050</v>
      </c>
      <c r="D54" s="20">
        <v>45550617.924082384</v>
      </c>
      <c r="E54" s="18">
        <v>14241</v>
      </c>
      <c r="F54" s="20">
        <v>35497</v>
      </c>
      <c r="G54" s="20">
        <v>1685839.9895855268</v>
      </c>
      <c r="H54" s="18">
        <v>1009</v>
      </c>
      <c r="I54" s="20">
        <v>126730</v>
      </c>
      <c r="J54" s="20">
        <v>6387663.4094578465</v>
      </c>
      <c r="K54" s="18">
        <v>3340.24</v>
      </c>
      <c r="L54" s="20">
        <v>5884</v>
      </c>
      <c r="M54" s="20">
        <v>309859.85384914925</v>
      </c>
      <c r="N54" s="18">
        <v>398.32</v>
      </c>
      <c r="O54" s="20">
        <v>54498</v>
      </c>
      <c r="P54" s="20">
        <v>2822766.5628244025</v>
      </c>
      <c r="Q54" s="18">
        <v>761.6</v>
      </c>
      <c r="R54" s="20">
        <v>93892</v>
      </c>
      <c r="S54" s="20">
        <v>4659305.6218792032</v>
      </c>
      <c r="T54" s="18">
        <v>0</v>
      </c>
      <c r="U54" s="20">
        <v>0</v>
      </c>
      <c r="V54" s="20">
        <v>0</v>
      </c>
      <c r="W54" s="18">
        <v>0</v>
      </c>
      <c r="X54" s="20">
        <v>0</v>
      </c>
      <c r="Y54" s="20">
        <v>0</v>
      </c>
      <c r="Z54" s="18">
        <v>0</v>
      </c>
      <c r="AA54" s="18">
        <v>0</v>
      </c>
      <c r="AB54" s="18">
        <v>0</v>
      </c>
    </row>
    <row r="55" spans="1:28" s="4" customFormat="1" x14ac:dyDescent="0.25">
      <c r="A55" s="19" t="s">
        <v>50</v>
      </c>
      <c r="B55" s="18">
        <v>0</v>
      </c>
      <c r="C55" s="20">
        <v>0</v>
      </c>
      <c r="D55" s="20">
        <v>0</v>
      </c>
      <c r="E55" s="18">
        <v>673</v>
      </c>
      <c r="F55" s="20">
        <v>10506682</v>
      </c>
      <c r="G55" s="20">
        <v>498988215.15785676</v>
      </c>
      <c r="H55" s="18">
        <v>2396610</v>
      </c>
      <c r="I55" s="20">
        <v>6665749</v>
      </c>
      <c r="J55" s="20">
        <v>335978544.81125408</v>
      </c>
      <c r="K55" s="18">
        <v>212822</v>
      </c>
      <c r="L55" s="20">
        <v>718296</v>
      </c>
      <c r="M55" s="20">
        <v>37826494.490215585</v>
      </c>
      <c r="N55" s="18">
        <v>822.2</v>
      </c>
      <c r="O55" s="20">
        <v>287</v>
      </c>
      <c r="P55" s="20">
        <v>14865.389620364112</v>
      </c>
      <c r="Q55" s="18">
        <v>395434</v>
      </c>
      <c r="R55" s="20">
        <v>4336658</v>
      </c>
      <c r="S55" s="20">
        <v>215202732.92258576</v>
      </c>
      <c r="T55" s="18">
        <v>116302</v>
      </c>
      <c r="U55" s="20">
        <v>2646717</v>
      </c>
      <c r="V55" s="20">
        <v>130362981.13708542</v>
      </c>
      <c r="W55" s="18">
        <v>509166.4</v>
      </c>
      <c r="X55" s="20">
        <v>2258985</v>
      </c>
      <c r="Y55" s="20">
        <v>123064501.03945854</v>
      </c>
      <c r="Z55" s="18">
        <v>98188.85</v>
      </c>
      <c r="AA55" s="18">
        <v>5382092</v>
      </c>
      <c r="AB55" s="18">
        <v>299407732.86064142</v>
      </c>
    </row>
    <row r="56" spans="1:28" s="4" customFormat="1" x14ac:dyDescent="0.25">
      <c r="A56" s="19" t="s">
        <v>51</v>
      </c>
      <c r="B56" s="18">
        <v>2251248.52</v>
      </c>
      <c r="C56" s="20">
        <v>32390159</v>
      </c>
      <c r="D56" s="20">
        <v>1473844220.6775668</v>
      </c>
      <c r="E56" s="18">
        <v>1331636</v>
      </c>
      <c r="F56" s="20">
        <v>6210131</v>
      </c>
      <c r="G56" s="20">
        <v>294934422.07411206</v>
      </c>
      <c r="H56" s="18">
        <v>1566167</v>
      </c>
      <c r="I56" s="20">
        <v>30696</v>
      </c>
      <c r="J56" s="20">
        <v>1547192.5827879591</v>
      </c>
      <c r="K56" s="18">
        <v>949061</v>
      </c>
      <c r="L56" s="20">
        <v>18732</v>
      </c>
      <c r="M56" s="20">
        <v>986453.90589773341</v>
      </c>
      <c r="N56" s="18">
        <v>590870.98999999987</v>
      </c>
      <c r="O56" s="20">
        <v>44380516</v>
      </c>
      <c r="P56" s="20">
        <v>2298723560.6021028</v>
      </c>
      <c r="Q56" s="18">
        <v>284600</v>
      </c>
      <c r="R56" s="20">
        <v>58380</v>
      </c>
      <c r="S56" s="20">
        <v>2897054.7246337058</v>
      </c>
      <c r="T56" s="18">
        <v>0</v>
      </c>
      <c r="U56" s="20">
        <v>0</v>
      </c>
      <c r="V56" s="20">
        <v>0</v>
      </c>
      <c r="W56" s="18">
        <v>103</v>
      </c>
      <c r="X56" s="20">
        <v>100</v>
      </c>
      <c r="Y56" s="20">
        <v>5447.7785837205001</v>
      </c>
      <c r="Z56" s="18">
        <v>0</v>
      </c>
      <c r="AA56" s="18">
        <v>0</v>
      </c>
      <c r="AB56" s="18">
        <v>0</v>
      </c>
    </row>
    <row r="57" spans="1:28" s="4" customFormat="1" x14ac:dyDescent="0.25">
      <c r="A57" s="19" t="s">
        <v>52</v>
      </c>
      <c r="B57" s="18">
        <v>0</v>
      </c>
      <c r="C57" s="20">
        <v>0</v>
      </c>
      <c r="D57" s="20">
        <v>0</v>
      </c>
      <c r="E57" s="18">
        <v>14000000</v>
      </c>
      <c r="F57" s="20">
        <v>560000</v>
      </c>
      <c r="G57" s="20">
        <v>26595779.760765556</v>
      </c>
      <c r="H57" s="18">
        <v>42400000</v>
      </c>
      <c r="I57" s="20">
        <v>1056000</v>
      </c>
      <c r="J57" s="20">
        <v>53226328.102165915</v>
      </c>
      <c r="K57" s="18">
        <v>10700000</v>
      </c>
      <c r="L57" s="20">
        <v>535000</v>
      </c>
      <c r="M57" s="20">
        <v>28173865.025373019</v>
      </c>
      <c r="N57" s="18">
        <v>14000000</v>
      </c>
      <c r="O57" s="20">
        <v>560000</v>
      </c>
      <c r="P57" s="20">
        <v>29005638.283637293</v>
      </c>
      <c r="Q57" s="18">
        <v>32053760</v>
      </c>
      <c r="R57" s="20">
        <v>288763</v>
      </c>
      <c r="S57" s="20">
        <v>14329602.834008269</v>
      </c>
      <c r="T57" s="18">
        <v>34072440</v>
      </c>
      <c r="U57" s="20">
        <v>501144</v>
      </c>
      <c r="V57" s="20">
        <v>24683646.124222402</v>
      </c>
      <c r="W57" s="18">
        <v>11187699</v>
      </c>
      <c r="X57" s="20">
        <v>1194836</v>
      </c>
      <c r="Y57" s="20">
        <v>65092019.718582682</v>
      </c>
      <c r="Z57" s="18">
        <v>72410</v>
      </c>
      <c r="AA57" s="18">
        <v>7241</v>
      </c>
      <c r="AB57" s="18">
        <v>402819.46009914071</v>
      </c>
    </row>
    <row r="58" spans="1:28" s="4" customFormat="1" x14ac:dyDescent="0.25">
      <c r="A58" s="19" t="s">
        <v>53</v>
      </c>
      <c r="B58" s="18">
        <v>38412800</v>
      </c>
      <c r="C58" s="20">
        <v>799273</v>
      </c>
      <c r="D58" s="20">
        <v>36369191.389076568</v>
      </c>
      <c r="E58" s="18">
        <v>93308000</v>
      </c>
      <c r="F58" s="20">
        <v>2126914</v>
      </c>
      <c r="G58" s="20">
        <v>101012386.27515878</v>
      </c>
      <c r="H58" s="18">
        <v>0</v>
      </c>
      <c r="I58" s="20">
        <v>0</v>
      </c>
      <c r="J58" s="20">
        <v>0</v>
      </c>
      <c r="K58" s="18">
        <v>0</v>
      </c>
      <c r="L58" s="20">
        <v>0</v>
      </c>
      <c r="M58" s="20">
        <v>0</v>
      </c>
      <c r="N58" s="18">
        <v>48544833</v>
      </c>
      <c r="O58" s="20">
        <v>1799044</v>
      </c>
      <c r="P58" s="20">
        <v>93182892.000621378</v>
      </c>
      <c r="Q58" s="18">
        <v>30000</v>
      </c>
      <c r="R58" s="20">
        <v>300000</v>
      </c>
      <c r="S58" s="20">
        <v>14887228.800789854</v>
      </c>
      <c r="T58" s="18">
        <v>7000000</v>
      </c>
      <c r="U58" s="20">
        <v>70000</v>
      </c>
      <c r="V58" s="20">
        <v>3447821.8410188849</v>
      </c>
      <c r="W58" s="18">
        <v>0</v>
      </c>
      <c r="X58" s="20">
        <v>0</v>
      </c>
      <c r="Y58" s="20">
        <v>0</v>
      </c>
      <c r="Z58" s="18">
        <v>50010000</v>
      </c>
      <c r="AA58" s="18">
        <v>1170000</v>
      </c>
      <c r="AB58" s="18">
        <v>65087524.971135847</v>
      </c>
    </row>
    <row r="59" spans="1:28" s="4" customFormat="1" x14ac:dyDescent="0.25">
      <c r="A59" s="19" t="s">
        <v>54</v>
      </c>
      <c r="B59" s="18">
        <v>7409117.8700000001</v>
      </c>
      <c r="C59" s="20">
        <v>40067748</v>
      </c>
      <c r="D59" s="20">
        <v>1823196324.0861256</v>
      </c>
      <c r="E59" s="18">
        <v>3198343</v>
      </c>
      <c r="F59" s="20">
        <v>4716523</v>
      </c>
      <c r="G59" s="20">
        <v>223999298.11533079</v>
      </c>
      <c r="H59" s="18">
        <v>1920043</v>
      </c>
      <c r="I59" s="20">
        <v>5795786</v>
      </c>
      <c r="J59" s="20">
        <v>292129173.52835202</v>
      </c>
      <c r="K59" s="18">
        <v>825501.5</v>
      </c>
      <c r="L59" s="20">
        <v>3087816</v>
      </c>
      <c r="M59" s="20">
        <v>162608805.99474245</v>
      </c>
      <c r="N59" s="18">
        <v>1155025</v>
      </c>
      <c r="O59" s="20">
        <v>578113</v>
      </c>
      <c r="P59" s="20">
        <v>29943815.294765014</v>
      </c>
      <c r="Q59" s="18">
        <v>1029574.8300000001</v>
      </c>
      <c r="R59" s="20">
        <v>1420864</v>
      </c>
      <c r="S59" s="20">
        <v>70509091.542684913</v>
      </c>
      <c r="T59" s="18">
        <v>2597502.2000000002</v>
      </c>
      <c r="U59" s="20">
        <v>2216315</v>
      </c>
      <c r="V59" s="20">
        <v>109163703.76539671</v>
      </c>
      <c r="W59" s="18">
        <v>2824996.55</v>
      </c>
      <c r="X59" s="20">
        <v>2167929</v>
      </c>
      <c r="Y59" s="20">
        <v>118103971.77226602</v>
      </c>
      <c r="Z59" s="18">
        <v>2516137.36</v>
      </c>
      <c r="AA59" s="18">
        <v>1383070</v>
      </c>
      <c r="AB59" s="18">
        <v>76940686.463101581</v>
      </c>
    </row>
    <row r="60" spans="1:28" s="4" customFormat="1" x14ac:dyDescent="0.25">
      <c r="A60" s="19" t="s">
        <v>55</v>
      </c>
      <c r="B60" s="18">
        <v>0</v>
      </c>
      <c r="C60" s="20">
        <v>0</v>
      </c>
      <c r="D60" s="20">
        <v>0</v>
      </c>
      <c r="E60" s="18">
        <v>62500</v>
      </c>
      <c r="F60" s="20">
        <v>17476</v>
      </c>
      <c r="G60" s="20">
        <v>829978.29839131935</v>
      </c>
      <c r="H60" s="18">
        <v>7842</v>
      </c>
      <c r="I60" s="20">
        <v>6831</v>
      </c>
      <c r="J60" s="20">
        <v>344307.80991088576</v>
      </c>
      <c r="K60" s="18">
        <v>91494.01</v>
      </c>
      <c r="L60" s="20">
        <v>61175</v>
      </c>
      <c r="M60" s="20">
        <v>3221562.9774340084</v>
      </c>
      <c r="N60" s="18">
        <v>75575</v>
      </c>
      <c r="O60" s="20">
        <v>25432</v>
      </c>
      <c r="P60" s="20">
        <v>1317270.3443383279</v>
      </c>
      <c r="Q60" s="18">
        <v>0.5</v>
      </c>
      <c r="R60" s="20">
        <v>215</v>
      </c>
      <c r="S60" s="20">
        <v>10669.180640566063</v>
      </c>
      <c r="T60" s="18">
        <v>0</v>
      </c>
      <c r="U60" s="20">
        <v>0</v>
      </c>
      <c r="V60" s="20">
        <v>0</v>
      </c>
      <c r="W60" s="18">
        <v>0</v>
      </c>
      <c r="X60" s="20">
        <v>0</v>
      </c>
      <c r="Y60" s="20">
        <v>0</v>
      </c>
      <c r="Z60" s="18">
        <v>0</v>
      </c>
      <c r="AA60" s="18">
        <v>0</v>
      </c>
      <c r="AB60" s="18">
        <v>0</v>
      </c>
    </row>
    <row r="61" spans="1:28" s="3" customFormat="1" ht="63" x14ac:dyDescent="0.25">
      <c r="A61" s="15" t="s">
        <v>56</v>
      </c>
      <c r="B61" s="16">
        <v>196563882.65000001</v>
      </c>
      <c r="C61" s="17">
        <v>135728310</v>
      </c>
      <c r="D61" s="17">
        <v>6176023565.5475855</v>
      </c>
      <c r="E61" s="16">
        <v>205116080.65000001</v>
      </c>
      <c r="F61" s="17">
        <v>215710737</v>
      </c>
      <c r="G61" s="17">
        <v>10244634380.86504</v>
      </c>
      <c r="H61" s="16">
        <v>901597072</v>
      </c>
      <c r="I61" s="17">
        <v>244677589</v>
      </c>
      <c r="J61" s="17">
        <v>12332660635.758429</v>
      </c>
      <c r="K61" s="16">
        <v>582852028.36000013</v>
      </c>
      <c r="L61" s="17">
        <v>109272238</v>
      </c>
      <c r="M61" s="17">
        <v>5754432307.3503485</v>
      </c>
      <c r="N61" s="16">
        <v>688436200.87</v>
      </c>
      <c r="O61" s="17">
        <v>119898742</v>
      </c>
      <c r="P61" s="17">
        <v>6210249180.5627689</v>
      </c>
      <c r="Q61" s="16">
        <v>662075095.3499999</v>
      </c>
      <c r="R61" s="17">
        <v>87634149</v>
      </c>
      <c r="S61" s="17">
        <v>4348765423.0850315</v>
      </c>
      <c r="T61" s="16">
        <v>633093711.39999986</v>
      </c>
      <c r="U61" s="17">
        <v>136485856</v>
      </c>
      <c r="V61" s="17">
        <v>6722555932.9565487</v>
      </c>
      <c r="W61" s="16">
        <v>501108496.56</v>
      </c>
      <c r="X61" s="17">
        <v>211010265</v>
      </c>
      <c r="Y61" s="17">
        <v>11495372026.121876</v>
      </c>
      <c r="Z61" s="16">
        <v>665650158.55000007</v>
      </c>
      <c r="AA61" s="16">
        <v>186025028</v>
      </c>
      <c r="AB61" s="16">
        <v>10348639876.244699</v>
      </c>
    </row>
    <row r="62" spans="1:28" s="4" customFormat="1" x14ac:dyDescent="0.25">
      <c r="A62" s="19" t="s">
        <v>57</v>
      </c>
      <c r="B62" s="18">
        <v>0</v>
      </c>
      <c r="C62" s="20">
        <v>0</v>
      </c>
      <c r="D62" s="20">
        <v>0</v>
      </c>
      <c r="E62" s="18">
        <v>0</v>
      </c>
      <c r="F62" s="20">
        <v>0</v>
      </c>
      <c r="G62" s="20">
        <v>0</v>
      </c>
      <c r="H62" s="18">
        <v>0</v>
      </c>
      <c r="I62" s="20">
        <v>0</v>
      </c>
      <c r="J62" s="20">
        <v>0</v>
      </c>
      <c r="K62" s="18">
        <v>0</v>
      </c>
      <c r="L62" s="20">
        <v>0</v>
      </c>
      <c r="M62" s="20">
        <v>0</v>
      </c>
      <c r="N62" s="18">
        <v>327</v>
      </c>
      <c r="O62" s="20">
        <v>1334</v>
      </c>
      <c r="P62" s="20">
        <v>69095.574054235985</v>
      </c>
      <c r="Q62" s="18">
        <v>480</v>
      </c>
      <c r="R62" s="20">
        <v>946</v>
      </c>
      <c r="S62" s="20">
        <v>46944.394818490669</v>
      </c>
      <c r="T62" s="18">
        <v>478.87</v>
      </c>
      <c r="U62" s="20">
        <v>949</v>
      </c>
      <c r="V62" s="20">
        <v>46742.613244670312</v>
      </c>
      <c r="W62" s="18">
        <v>2040</v>
      </c>
      <c r="X62" s="20">
        <v>4029</v>
      </c>
      <c r="Y62" s="20">
        <v>219490.99913809897</v>
      </c>
      <c r="Z62" s="18">
        <v>0</v>
      </c>
      <c r="AA62" s="18">
        <v>0</v>
      </c>
      <c r="AB62" s="18">
        <v>0</v>
      </c>
    </row>
    <row r="63" spans="1:28" s="4" customFormat="1" ht="30" x14ac:dyDescent="0.25">
      <c r="A63" s="19" t="s">
        <v>58</v>
      </c>
      <c r="B63" s="18">
        <v>4012000</v>
      </c>
      <c r="C63" s="20">
        <v>676027</v>
      </c>
      <c r="D63" s="20">
        <v>30761148.377567194</v>
      </c>
      <c r="E63" s="18">
        <v>0</v>
      </c>
      <c r="F63" s="20">
        <v>0</v>
      </c>
      <c r="G63" s="20">
        <v>0</v>
      </c>
      <c r="H63" s="18">
        <v>25</v>
      </c>
      <c r="I63" s="20">
        <v>3518</v>
      </c>
      <c r="J63" s="20">
        <v>177320.28623429892</v>
      </c>
      <c r="K63" s="18">
        <v>0</v>
      </c>
      <c r="L63" s="20">
        <v>0</v>
      </c>
      <c r="M63" s="20">
        <v>0</v>
      </c>
      <c r="N63" s="18">
        <v>0</v>
      </c>
      <c r="O63" s="20">
        <v>0</v>
      </c>
      <c r="P63" s="20">
        <v>0</v>
      </c>
      <c r="Q63" s="18">
        <v>0</v>
      </c>
      <c r="R63" s="20">
        <v>0</v>
      </c>
      <c r="S63" s="20">
        <v>0</v>
      </c>
      <c r="T63" s="18">
        <v>0</v>
      </c>
      <c r="U63" s="20">
        <v>0</v>
      </c>
      <c r="V63" s="20">
        <v>0</v>
      </c>
      <c r="W63" s="18">
        <v>0</v>
      </c>
      <c r="X63" s="20">
        <v>0</v>
      </c>
      <c r="Y63" s="20">
        <v>0</v>
      </c>
      <c r="Z63" s="18">
        <v>0</v>
      </c>
      <c r="AA63" s="18">
        <v>0</v>
      </c>
      <c r="AB63" s="18">
        <v>0</v>
      </c>
    </row>
    <row r="64" spans="1:28" s="4" customFormat="1" x14ac:dyDescent="0.25">
      <c r="A64" s="19" t="s">
        <v>59</v>
      </c>
      <c r="B64" s="18">
        <v>27927.45</v>
      </c>
      <c r="C64" s="20">
        <v>63256</v>
      </c>
      <c r="D64" s="20">
        <v>2878327.6433802061</v>
      </c>
      <c r="E64" s="18">
        <v>16792</v>
      </c>
      <c r="F64" s="20">
        <v>43501</v>
      </c>
      <c r="G64" s="20">
        <v>2065969.67030904</v>
      </c>
      <c r="H64" s="18">
        <v>21513</v>
      </c>
      <c r="I64" s="20">
        <v>54613</v>
      </c>
      <c r="J64" s="20">
        <v>2752698.3490943057</v>
      </c>
      <c r="K64" s="18">
        <v>9800</v>
      </c>
      <c r="L64" s="20">
        <v>33770</v>
      </c>
      <c r="M64" s="20">
        <v>1778376.4895455081</v>
      </c>
      <c r="N64" s="18">
        <v>28426.7</v>
      </c>
      <c r="O64" s="20">
        <v>100546</v>
      </c>
      <c r="P64" s="20">
        <v>5207858.7622617772</v>
      </c>
      <c r="Q64" s="18">
        <v>38510.300000000003</v>
      </c>
      <c r="R64" s="20">
        <v>134680</v>
      </c>
      <c r="S64" s="20">
        <v>6683373.2496345919</v>
      </c>
      <c r="T64" s="18">
        <v>32770.229999999996</v>
      </c>
      <c r="U64" s="20">
        <v>140716</v>
      </c>
      <c r="V64" s="20">
        <v>6930909.9740116196</v>
      </c>
      <c r="W64" s="18">
        <v>59129.2</v>
      </c>
      <c r="X64" s="20">
        <v>173750</v>
      </c>
      <c r="Y64" s="20">
        <v>9465515.2892143689</v>
      </c>
      <c r="Z64" s="18">
        <v>184315.5</v>
      </c>
      <c r="AA64" s="18">
        <v>390233</v>
      </c>
      <c r="AB64" s="18">
        <v>21708803.531676281</v>
      </c>
    </row>
    <row r="65" spans="1:28" s="4" customFormat="1" ht="30" x14ac:dyDescent="0.25">
      <c r="A65" s="19" t="s">
        <v>60</v>
      </c>
      <c r="B65" s="18">
        <v>42052470.170000002</v>
      </c>
      <c r="C65" s="20">
        <v>9862154</v>
      </c>
      <c r="D65" s="20">
        <v>448756014.94676667</v>
      </c>
      <c r="E65" s="18">
        <v>312522.65000000002</v>
      </c>
      <c r="F65" s="20">
        <v>9090286</v>
      </c>
      <c r="G65" s="20">
        <v>431720079.3185187</v>
      </c>
      <c r="H65" s="18">
        <v>997998</v>
      </c>
      <c r="I65" s="20">
        <v>16317125</v>
      </c>
      <c r="J65" s="20">
        <v>822443796.33906627</v>
      </c>
      <c r="K65" s="18">
        <v>1316068.27</v>
      </c>
      <c r="L65" s="20">
        <v>17151538</v>
      </c>
      <c r="M65" s="20">
        <v>903224516.98982489</v>
      </c>
      <c r="N65" s="18">
        <v>709588.23</v>
      </c>
      <c r="O65" s="20">
        <v>12481889</v>
      </c>
      <c r="P65" s="20">
        <v>646509209.69734144</v>
      </c>
      <c r="Q65" s="18">
        <v>1201457.58</v>
      </c>
      <c r="R65" s="20">
        <v>13026954</v>
      </c>
      <c r="S65" s="20">
        <v>646450815.91788197</v>
      </c>
      <c r="T65" s="18">
        <v>867312.06</v>
      </c>
      <c r="U65" s="20">
        <v>20959316</v>
      </c>
      <c r="V65" s="20">
        <v>1032342678.2516652</v>
      </c>
      <c r="W65" s="18">
        <v>727176.89</v>
      </c>
      <c r="X65" s="20">
        <v>23489231</v>
      </c>
      <c r="Y65" s="20">
        <v>1279641295.8986368</v>
      </c>
      <c r="Z65" s="18">
        <v>1388145.25</v>
      </c>
      <c r="AA65" s="18">
        <v>29885518</v>
      </c>
      <c r="AB65" s="18">
        <v>1662542221.4532731</v>
      </c>
    </row>
    <row r="66" spans="1:28" s="4" customFormat="1" ht="30" x14ac:dyDescent="0.25">
      <c r="A66" s="19" t="s">
        <v>61</v>
      </c>
      <c r="B66" s="18">
        <v>547871.30000000005</v>
      </c>
      <c r="C66" s="20">
        <v>7093303</v>
      </c>
      <c r="D66" s="20">
        <v>322765431.07012373</v>
      </c>
      <c r="E66" s="18">
        <v>390367</v>
      </c>
      <c r="F66" s="20">
        <v>1679462</v>
      </c>
      <c r="G66" s="20">
        <v>79761788.336740792</v>
      </c>
      <c r="H66" s="18">
        <v>379963</v>
      </c>
      <c r="I66" s="20">
        <v>70765</v>
      </c>
      <c r="J66" s="20">
        <v>3566819.2312024343</v>
      </c>
      <c r="K66" s="18">
        <v>690718.1</v>
      </c>
      <c r="L66" s="20">
        <v>3247094</v>
      </c>
      <c r="M66" s="20">
        <v>170996613.2349506</v>
      </c>
      <c r="N66" s="18">
        <v>953394.1</v>
      </c>
      <c r="O66" s="20">
        <v>10518581</v>
      </c>
      <c r="P66" s="20">
        <v>544818135.25560689</v>
      </c>
      <c r="Q66" s="18">
        <v>25958</v>
      </c>
      <c r="R66" s="20">
        <v>8265003</v>
      </c>
      <c r="S66" s="20">
        <v>410143302.33404851</v>
      </c>
      <c r="T66" s="18">
        <v>16470.599999999999</v>
      </c>
      <c r="U66" s="20">
        <v>3567747</v>
      </c>
      <c r="V66" s="20">
        <v>175727943.28328004</v>
      </c>
      <c r="W66" s="18">
        <v>761.5</v>
      </c>
      <c r="X66" s="20">
        <v>201838</v>
      </c>
      <c r="Y66" s="20">
        <v>10995687.337809784</v>
      </c>
      <c r="Z66" s="18">
        <v>14.13</v>
      </c>
      <c r="AA66" s="18">
        <v>721</v>
      </c>
      <c r="AB66" s="18">
        <v>40109.491883922172</v>
      </c>
    </row>
    <row r="67" spans="1:28" s="4" customFormat="1" x14ac:dyDescent="0.25">
      <c r="A67" s="19" t="s">
        <v>62</v>
      </c>
      <c r="B67" s="18">
        <v>44137</v>
      </c>
      <c r="C67" s="20">
        <v>16036</v>
      </c>
      <c r="D67" s="20">
        <v>729683.54131220724</v>
      </c>
      <c r="E67" s="18">
        <v>0</v>
      </c>
      <c r="F67" s="20">
        <v>0</v>
      </c>
      <c r="G67" s="20">
        <v>0</v>
      </c>
      <c r="H67" s="18">
        <v>0</v>
      </c>
      <c r="I67" s="20">
        <v>0</v>
      </c>
      <c r="J67" s="20">
        <v>0</v>
      </c>
      <c r="K67" s="18">
        <v>3029</v>
      </c>
      <c r="L67" s="20">
        <v>7230</v>
      </c>
      <c r="M67" s="20">
        <v>380742.1385671905</v>
      </c>
      <c r="N67" s="18">
        <v>0</v>
      </c>
      <c r="O67" s="20">
        <v>0</v>
      </c>
      <c r="P67" s="20">
        <v>0</v>
      </c>
      <c r="Q67" s="18">
        <v>0</v>
      </c>
      <c r="R67" s="20">
        <v>0</v>
      </c>
      <c r="S67" s="20">
        <v>0</v>
      </c>
      <c r="T67" s="18">
        <v>276.26</v>
      </c>
      <c r="U67" s="20">
        <v>4326</v>
      </c>
      <c r="V67" s="20">
        <v>213075.38977496707</v>
      </c>
      <c r="W67" s="18">
        <v>4001.29</v>
      </c>
      <c r="X67" s="20">
        <v>6104</v>
      </c>
      <c r="Y67" s="20">
        <v>332532.40475029935</v>
      </c>
      <c r="Z67" s="18">
        <v>509.11</v>
      </c>
      <c r="AA67" s="18">
        <v>4217</v>
      </c>
      <c r="AB67" s="18">
        <v>234593.241712205</v>
      </c>
    </row>
    <row r="68" spans="1:28" s="4" customFormat="1" x14ac:dyDescent="0.25">
      <c r="A68" s="19" t="s">
        <v>63</v>
      </c>
      <c r="B68" s="18">
        <v>135491088</v>
      </c>
      <c r="C68" s="20">
        <v>1554140</v>
      </c>
      <c r="D68" s="20">
        <v>70717783.667682335</v>
      </c>
      <c r="E68" s="18">
        <v>155415938</v>
      </c>
      <c r="F68" s="20">
        <v>5027627</v>
      </c>
      <c r="G68" s="20">
        <v>238774393.59156865</v>
      </c>
      <c r="H68" s="18">
        <v>850100000</v>
      </c>
      <c r="I68" s="20">
        <v>26285092</v>
      </c>
      <c r="J68" s="20">
        <v>1324866411.9200914</v>
      </c>
      <c r="K68" s="18">
        <v>564438394</v>
      </c>
      <c r="L68" s="20">
        <v>17671140</v>
      </c>
      <c r="M68" s="20">
        <v>930587501.31676662</v>
      </c>
      <c r="N68" s="18">
        <v>677629163</v>
      </c>
      <c r="O68" s="20">
        <v>29720837</v>
      </c>
      <c r="P68" s="20">
        <v>1539414013.4088283</v>
      </c>
      <c r="Q68" s="18">
        <v>652136000</v>
      </c>
      <c r="R68" s="20">
        <v>3155898</v>
      </c>
      <c r="S68" s="20">
        <v>156608585.32651699</v>
      </c>
      <c r="T68" s="18">
        <v>618545242</v>
      </c>
      <c r="U68" s="20">
        <v>23061807</v>
      </c>
      <c r="V68" s="20">
        <v>1135900026.6851745</v>
      </c>
      <c r="W68" s="18">
        <v>483194000</v>
      </c>
      <c r="X68" s="20">
        <v>32883104</v>
      </c>
      <c r="Y68" s="20">
        <v>1791398697.3745391</v>
      </c>
      <c r="Z68" s="18">
        <v>636900000</v>
      </c>
      <c r="AA68" s="18">
        <v>6101827</v>
      </c>
      <c r="AB68" s="18">
        <v>339446852.33508623</v>
      </c>
    </row>
    <row r="69" spans="1:28" s="4" customFormat="1" x14ac:dyDescent="0.25">
      <c r="A69" s="19" t="s">
        <v>64</v>
      </c>
      <c r="B69" s="18">
        <v>0</v>
      </c>
      <c r="C69" s="20">
        <v>0</v>
      </c>
      <c r="D69" s="20">
        <v>0</v>
      </c>
      <c r="E69" s="18">
        <v>0</v>
      </c>
      <c r="F69" s="20">
        <v>0</v>
      </c>
      <c r="G69" s="20">
        <v>0</v>
      </c>
      <c r="H69" s="18">
        <v>0</v>
      </c>
      <c r="I69" s="20">
        <v>0</v>
      </c>
      <c r="J69" s="20">
        <v>0</v>
      </c>
      <c r="K69" s="18">
        <v>0</v>
      </c>
      <c r="L69" s="20">
        <v>0</v>
      </c>
      <c r="M69" s="20">
        <v>0</v>
      </c>
      <c r="N69" s="18">
        <v>0</v>
      </c>
      <c r="O69" s="20">
        <v>0</v>
      </c>
      <c r="P69" s="20">
        <v>0</v>
      </c>
      <c r="Q69" s="18">
        <v>0</v>
      </c>
      <c r="R69" s="20">
        <v>0</v>
      </c>
      <c r="S69" s="20">
        <v>0</v>
      </c>
      <c r="T69" s="18">
        <v>0</v>
      </c>
      <c r="U69" s="20">
        <v>0</v>
      </c>
      <c r="V69" s="20">
        <v>0</v>
      </c>
      <c r="W69" s="18">
        <v>0</v>
      </c>
      <c r="X69" s="20">
        <v>0</v>
      </c>
      <c r="Y69" s="20">
        <v>0</v>
      </c>
      <c r="Z69" s="18">
        <v>0</v>
      </c>
      <c r="AA69" s="18">
        <v>0</v>
      </c>
      <c r="AB69" s="18">
        <v>0</v>
      </c>
    </row>
    <row r="70" spans="1:28" s="4" customFormat="1" ht="30" x14ac:dyDescent="0.25">
      <c r="A70" s="19" t="s">
        <v>65</v>
      </c>
      <c r="B70" s="18">
        <v>86281.17</v>
      </c>
      <c r="C70" s="20">
        <v>115645</v>
      </c>
      <c r="D70" s="20">
        <v>5262175.9251091424</v>
      </c>
      <c r="E70" s="18">
        <v>117390</v>
      </c>
      <c r="F70" s="20">
        <v>17774</v>
      </c>
      <c r="G70" s="20">
        <v>844131.0526211554</v>
      </c>
      <c r="H70" s="18">
        <v>0</v>
      </c>
      <c r="I70" s="20">
        <v>0</v>
      </c>
      <c r="J70" s="20">
        <v>0</v>
      </c>
      <c r="K70" s="18">
        <v>0</v>
      </c>
      <c r="L70" s="20">
        <v>0</v>
      </c>
      <c r="M70" s="20">
        <v>0</v>
      </c>
      <c r="N70" s="18">
        <v>0</v>
      </c>
      <c r="O70" s="20">
        <v>0</v>
      </c>
      <c r="P70" s="20">
        <v>0</v>
      </c>
      <c r="Q70" s="18">
        <v>9</v>
      </c>
      <c r="R70" s="20">
        <v>76</v>
      </c>
      <c r="S70" s="20">
        <v>3771.4312962000963</v>
      </c>
      <c r="T70" s="18">
        <v>0</v>
      </c>
      <c r="U70" s="20">
        <v>0</v>
      </c>
      <c r="V70" s="20">
        <v>0</v>
      </c>
      <c r="W70" s="18">
        <v>62.26</v>
      </c>
      <c r="X70" s="20">
        <v>786</v>
      </c>
      <c r="Y70" s="20">
        <v>42819.539668043137</v>
      </c>
      <c r="Z70" s="18">
        <v>964.94</v>
      </c>
      <c r="AA70" s="18">
        <v>2387</v>
      </c>
      <c r="AB70" s="18">
        <v>132789.6770137618</v>
      </c>
    </row>
    <row r="71" spans="1:28" s="4" customFormat="1" x14ac:dyDescent="0.25">
      <c r="A71" s="19" t="s">
        <v>66</v>
      </c>
      <c r="B71" s="18">
        <v>0</v>
      </c>
      <c r="C71" s="20">
        <v>0</v>
      </c>
      <c r="D71" s="20">
        <v>0</v>
      </c>
      <c r="E71" s="18">
        <v>0</v>
      </c>
      <c r="F71" s="20">
        <v>0</v>
      </c>
      <c r="G71" s="20">
        <v>0</v>
      </c>
      <c r="H71" s="18">
        <v>45</v>
      </c>
      <c r="I71" s="20">
        <v>352</v>
      </c>
      <c r="J71" s="20">
        <v>17742.109367388639</v>
      </c>
      <c r="K71" s="18">
        <v>0</v>
      </c>
      <c r="L71" s="20">
        <v>0</v>
      </c>
      <c r="M71" s="20">
        <v>0</v>
      </c>
      <c r="N71" s="18">
        <v>0</v>
      </c>
      <c r="O71" s="20">
        <v>0</v>
      </c>
      <c r="P71" s="20">
        <v>0</v>
      </c>
      <c r="Q71" s="18">
        <v>0</v>
      </c>
      <c r="R71" s="20">
        <v>0</v>
      </c>
      <c r="S71" s="20">
        <v>0</v>
      </c>
      <c r="T71" s="18">
        <v>0</v>
      </c>
      <c r="U71" s="20">
        <v>0</v>
      </c>
      <c r="V71" s="20">
        <v>0</v>
      </c>
      <c r="W71" s="18">
        <v>1068</v>
      </c>
      <c r="X71" s="20">
        <v>1417</v>
      </c>
      <c r="Y71" s="20">
        <v>77195.022531319497</v>
      </c>
      <c r="Z71" s="18">
        <v>0</v>
      </c>
      <c r="AA71" s="18">
        <v>0</v>
      </c>
      <c r="AB71" s="18">
        <v>0</v>
      </c>
    </row>
    <row r="72" spans="1:28" s="4" customFormat="1" ht="30" x14ac:dyDescent="0.25">
      <c r="A72" s="19" t="s">
        <v>67</v>
      </c>
      <c r="B72" s="18">
        <v>785042.22</v>
      </c>
      <c r="C72" s="20">
        <v>3724471</v>
      </c>
      <c r="D72" s="20">
        <v>169474007.78215379</v>
      </c>
      <c r="E72" s="18">
        <v>697556</v>
      </c>
      <c r="F72" s="20">
        <v>400784</v>
      </c>
      <c r="G72" s="20">
        <v>19034219.635069039</v>
      </c>
      <c r="H72" s="18">
        <v>77979</v>
      </c>
      <c r="I72" s="20">
        <v>366875</v>
      </c>
      <c r="J72" s="20">
        <v>18491864.69932019</v>
      </c>
      <c r="K72" s="18">
        <v>29112</v>
      </c>
      <c r="L72" s="20">
        <v>64830</v>
      </c>
      <c r="M72" s="20">
        <v>3414040.5039157621</v>
      </c>
      <c r="N72" s="18">
        <v>53637.52</v>
      </c>
      <c r="O72" s="20">
        <v>84995</v>
      </c>
      <c r="P72" s="20">
        <v>4402382.5462817</v>
      </c>
      <c r="Q72" s="18">
        <v>20776.239999999998</v>
      </c>
      <c r="R72" s="20">
        <v>115655</v>
      </c>
      <c r="S72" s="20">
        <v>5739274.8231845023</v>
      </c>
      <c r="T72" s="18">
        <v>519.77</v>
      </c>
      <c r="U72" s="20">
        <v>8638</v>
      </c>
      <c r="V72" s="20">
        <v>425461.2151817304</v>
      </c>
      <c r="W72" s="18">
        <v>128376.87</v>
      </c>
      <c r="X72" s="20">
        <v>212553</v>
      </c>
      <c r="Y72" s="20">
        <v>11579416.813055435</v>
      </c>
      <c r="Z72" s="18">
        <v>11576.92</v>
      </c>
      <c r="AA72" s="18">
        <v>153079</v>
      </c>
      <c r="AB72" s="18">
        <v>8515840.3718431666</v>
      </c>
    </row>
    <row r="73" spans="1:28" s="4" customFormat="1" x14ac:dyDescent="0.25">
      <c r="A73" s="19" t="s">
        <v>68</v>
      </c>
      <c r="B73" s="18">
        <v>0</v>
      </c>
      <c r="C73" s="20">
        <v>0</v>
      </c>
      <c r="D73" s="20">
        <v>0</v>
      </c>
      <c r="E73" s="18">
        <v>0</v>
      </c>
      <c r="F73" s="20">
        <v>0</v>
      </c>
      <c r="G73" s="20">
        <v>0</v>
      </c>
      <c r="H73" s="18">
        <v>0</v>
      </c>
      <c r="I73" s="20">
        <v>0</v>
      </c>
      <c r="J73" s="20">
        <v>0</v>
      </c>
      <c r="K73" s="18">
        <v>0</v>
      </c>
      <c r="L73" s="20">
        <v>0</v>
      </c>
      <c r="M73" s="20">
        <v>0</v>
      </c>
      <c r="N73" s="18">
        <v>12200</v>
      </c>
      <c r="O73" s="20">
        <v>42400</v>
      </c>
      <c r="P73" s="20">
        <v>2196141.1843325379</v>
      </c>
      <c r="Q73" s="18">
        <v>0</v>
      </c>
      <c r="R73" s="20">
        <v>0</v>
      </c>
      <c r="S73" s="20">
        <v>0</v>
      </c>
      <c r="T73" s="18">
        <v>6426.58</v>
      </c>
      <c r="U73" s="20">
        <v>130500</v>
      </c>
      <c r="V73" s="20">
        <v>6427725.0036137784</v>
      </c>
      <c r="W73" s="18">
        <v>5141.46</v>
      </c>
      <c r="X73" s="20">
        <v>57700</v>
      </c>
      <c r="Y73" s="20">
        <v>3143368.2428067289</v>
      </c>
      <c r="Z73" s="18">
        <v>7700</v>
      </c>
      <c r="AA73" s="18">
        <v>6140</v>
      </c>
      <c r="AB73" s="18">
        <v>341570.43019040523</v>
      </c>
    </row>
    <row r="74" spans="1:28" s="4" customFormat="1" ht="30" x14ac:dyDescent="0.25">
      <c r="A74" s="19" t="s">
        <v>69</v>
      </c>
      <c r="B74" s="18">
        <v>0</v>
      </c>
      <c r="C74" s="20">
        <v>0</v>
      </c>
      <c r="D74" s="20">
        <v>0</v>
      </c>
      <c r="E74" s="18">
        <v>0</v>
      </c>
      <c r="F74" s="20">
        <v>0</v>
      </c>
      <c r="G74" s="20">
        <v>0</v>
      </c>
      <c r="H74" s="18">
        <v>72</v>
      </c>
      <c r="I74" s="20">
        <v>5848</v>
      </c>
      <c r="J74" s="20">
        <v>294760.95335366123</v>
      </c>
      <c r="K74" s="18">
        <v>202</v>
      </c>
      <c r="L74" s="20">
        <v>24549</v>
      </c>
      <c r="M74" s="20">
        <v>1292785.4439399668</v>
      </c>
      <c r="N74" s="18">
        <v>32</v>
      </c>
      <c r="O74" s="20">
        <v>4326</v>
      </c>
      <c r="P74" s="20">
        <v>224068.5557410981</v>
      </c>
      <c r="Q74" s="18">
        <v>0</v>
      </c>
      <c r="R74" s="20">
        <v>0</v>
      </c>
      <c r="S74" s="20">
        <v>0</v>
      </c>
      <c r="T74" s="18">
        <v>0</v>
      </c>
      <c r="U74" s="20">
        <v>0</v>
      </c>
      <c r="V74" s="20">
        <v>0</v>
      </c>
      <c r="W74" s="18">
        <v>0</v>
      </c>
      <c r="X74" s="20">
        <v>0</v>
      </c>
      <c r="Y74" s="20">
        <v>0</v>
      </c>
      <c r="Z74" s="18">
        <v>0</v>
      </c>
      <c r="AA74" s="18">
        <v>0</v>
      </c>
      <c r="AB74" s="18">
        <v>0</v>
      </c>
    </row>
    <row r="75" spans="1:28" s="4" customFormat="1" ht="30" x14ac:dyDescent="0.25">
      <c r="A75" s="19" t="s">
        <v>70</v>
      </c>
      <c r="B75" s="18">
        <v>0</v>
      </c>
      <c r="C75" s="20">
        <v>0</v>
      </c>
      <c r="D75" s="20">
        <v>0</v>
      </c>
      <c r="E75" s="18">
        <v>0</v>
      </c>
      <c r="F75" s="20">
        <v>0</v>
      </c>
      <c r="G75" s="20">
        <v>0</v>
      </c>
      <c r="H75" s="18">
        <v>3672</v>
      </c>
      <c r="I75" s="20">
        <v>1284</v>
      </c>
      <c r="J75" s="20">
        <v>64718.376215133554</v>
      </c>
      <c r="K75" s="18">
        <v>13413.44</v>
      </c>
      <c r="L75" s="20">
        <v>16026</v>
      </c>
      <c r="M75" s="20">
        <v>843952.07644229534</v>
      </c>
      <c r="N75" s="18">
        <v>20055</v>
      </c>
      <c r="O75" s="20">
        <v>14467</v>
      </c>
      <c r="P75" s="20">
        <v>749329.58758817986</v>
      </c>
      <c r="Q75" s="18">
        <v>0</v>
      </c>
      <c r="R75" s="20">
        <v>0</v>
      </c>
      <c r="S75" s="20">
        <v>0</v>
      </c>
      <c r="T75" s="18">
        <v>0</v>
      </c>
      <c r="U75" s="20">
        <v>0</v>
      </c>
      <c r="V75" s="20">
        <v>0</v>
      </c>
      <c r="W75" s="18">
        <v>0</v>
      </c>
      <c r="X75" s="20">
        <v>0</v>
      </c>
      <c r="Y75" s="20">
        <v>0</v>
      </c>
      <c r="Z75" s="18">
        <v>26000</v>
      </c>
      <c r="AA75" s="18">
        <v>20080</v>
      </c>
      <c r="AB75" s="18">
        <v>1117057.6935217159</v>
      </c>
    </row>
    <row r="76" spans="1:28" s="4" customFormat="1" ht="30" x14ac:dyDescent="0.25">
      <c r="A76" s="19" t="s">
        <v>71</v>
      </c>
      <c r="B76" s="18">
        <v>1502720</v>
      </c>
      <c r="C76" s="20">
        <v>875005</v>
      </c>
      <c r="D76" s="20">
        <v>39815212.463574953</v>
      </c>
      <c r="E76" s="18">
        <v>15907</v>
      </c>
      <c r="F76" s="20">
        <v>57415</v>
      </c>
      <c r="G76" s="20">
        <v>2726779.8124363474</v>
      </c>
      <c r="H76" s="18">
        <v>21879</v>
      </c>
      <c r="I76" s="20">
        <v>46244</v>
      </c>
      <c r="J76" s="20">
        <v>2330869.6181406821</v>
      </c>
      <c r="K76" s="18">
        <v>1213</v>
      </c>
      <c r="L76" s="20">
        <v>5528</v>
      </c>
      <c r="M76" s="20">
        <v>291112.38478553656</v>
      </c>
      <c r="N76" s="18">
        <v>0</v>
      </c>
      <c r="O76" s="20">
        <v>0</v>
      </c>
      <c r="P76" s="20">
        <v>0</v>
      </c>
      <c r="Q76" s="18">
        <v>12779.5</v>
      </c>
      <c r="R76" s="20">
        <v>10106</v>
      </c>
      <c r="S76" s="20">
        <v>501501.11420260754</v>
      </c>
      <c r="T76" s="18">
        <v>33700.079999999994</v>
      </c>
      <c r="U76" s="20">
        <v>44409</v>
      </c>
      <c r="V76" s="20">
        <v>2187347.4305401095</v>
      </c>
      <c r="W76" s="18">
        <v>26544.300000000003</v>
      </c>
      <c r="X76" s="20">
        <v>30933</v>
      </c>
      <c r="Y76" s="20">
        <v>1685161.3493022623</v>
      </c>
      <c r="Z76" s="18">
        <v>61971.12</v>
      </c>
      <c r="AA76" s="18">
        <v>222285</v>
      </c>
      <c r="AB76" s="18">
        <v>12365795.28906746</v>
      </c>
    </row>
    <row r="77" spans="1:28" s="4" customFormat="1" ht="45" x14ac:dyDescent="0.25">
      <c r="A77" s="19" t="s">
        <v>72</v>
      </c>
      <c r="B77" s="18">
        <v>0</v>
      </c>
      <c r="C77" s="20">
        <v>0</v>
      </c>
      <c r="D77" s="20">
        <v>0</v>
      </c>
      <c r="E77" s="18">
        <v>0</v>
      </c>
      <c r="F77" s="20">
        <v>0</v>
      </c>
      <c r="G77" s="20">
        <v>0</v>
      </c>
      <c r="H77" s="18">
        <v>0</v>
      </c>
      <c r="I77" s="20">
        <v>0</v>
      </c>
      <c r="J77" s="20">
        <v>0</v>
      </c>
      <c r="K77" s="18">
        <v>0</v>
      </c>
      <c r="L77" s="20">
        <v>0</v>
      </c>
      <c r="M77" s="20">
        <v>0</v>
      </c>
      <c r="N77" s="18">
        <v>0</v>
      </c>
      <c r="O77" s="20">
        <v>0</v>
      </c>
      <c r="P77" s="20">
        <v>0</v>
      </c>
      <c r="Q77" s="18">
        <v>0</v>
      </c>
      <c r="R77" s="20">
        <v>0</v>
      </c>
      <c r="S77" s="20">
        <v>0</v>
      </c>
      <c r="T77" s="18">
        <v>2</v>
      </c>
      <c r="U77" s="20">
        <v>78</v>
      </c>
      <c r="V77" s="20">
        <v>3841.8586228496147</v>
      </c>
      <c r="W77" s="18">
        <v>0</v>
      </c>
      <c r="X77" s="20">
        <v>0</v>
      </c>
      <c r="Y77" s="20">
        <v>0</v>
      </c>
      <c r="Z77" s="18">
        <v>12145</v>
      </c>
      <c r="AA77" s="18">
        <v>53550</v>
      </c>
      <c r="AB77" s="18">
        <v>2979005.9506019871</v>
      </c>
    </row>
    <row r="78" spans="1:28" s="4" customFormat="1" x14ac:dyDescent="0.25">
      <c r="A78" s="19" t="s">
        <v>73</v>
      </c>
      <c r="B78" s="18">
        <v>4920876.67</v>
      </c>
      <c r="C78" s="20">
        <v>125821</v>
      </c>
      <c r="D78" s="20">
        <v>5725212.8243603911</v>
      </c>
      <c r="E78" s="18">
        <v>3025572</v>
      </c>
      <c r="F78" s="20">
        <v>112164</v>
      </c>
      <c r="G78" s="20">
        <v>5326944.7162259072</v>
      </c>
      <c r="H78" s="18">
        <v>1286366</v>
      </c>
      <c r="I78" s="20">
        <v>125409</v>
      </c>
      <c r="J78" s="20">
        <v>6321080.0956103457</v>
      </c>
      <c r="K78" s="18">
        <v>4709807</v>
      </c>
      <c r="L78" s="20">
        <v>893471</v>
      </c>
      <c r="M78" s="20">
        <v>47051460.482401974</v>
      </c>
      <c r="N78" s="18">
        <v>4254535</v>
      </c>
      <c r="O78" s="20">
        <v>1572851</v>
      </c>
      <c r="P78" s="20">
        <v>81467048.535816431</v>
      </c>
      <c r="Q78" s="18">
        <v>3220565</v>
      </c>
      <c r="R78" s="20">
        <v>2138731</v>
      </c>
      <c r="S78" s="20">
        <v>106132592.46780695</v>
      </c>
      <c r="T78" s="18">
        <v>8748330</v>
      </c>
      <c r="U78" s="20">
        <v>8545433</v>
      </c>
      <c r="V78" s="20">
        <v>420901864.83376473</v>
      </c>
      <c r="W78" s="18">
        <v>7342682</v>
      </c>
      <c r="X78" s="20">
        <v>6409117</v>
      </c>
      <c r="Y78" s="20">
        <v>349154503.33158982</v>
      </c>
      <c r="Z78" s="18">
        <v>10277003</v>
      </c>
      <c r="AA78" s="18">
        <v>5626327</v>
      </c>
      <c r="AB78" s="18">
        <v>312994614.62245798</v>
      </c>
    </row>
    <row r="79" spans="1:28" s="4" customFormat="1" x14ac:dyDescent="0.25">
      <c r="A79" s="19" t="s">
        <v>74</v>
      </c>
      <c r="B79" s="18">
        <v>305</v>
      </c>
      <c r="C79" s="20">
        <v>4608</v>
      </c>
      <c r="D79" s="20">
        <v>209677.08645339555</v>
      </c>
      <c r="E79" s="18">
        <v>61</v>
      </c>
      <c r="F79" s="20">
        <v>110</v>
      </c>
      <c r="G79" s="20">
        <v>5224.1710244360911</v>
      </c>
      <c r="H79" s="18">
        <v>0</v>
      </c>
      <c r="I79" s="20">
        <v>0</v>
      </c>
      <c r="J79" s="20">
        <v>0</v>
      </c>
      <c r="K79" s="18">
        <v>362430</v>
      </c>
      <c r="L79" s="20">
        <v>49200</v>
      </c>
      <c r="M79" s="20">
        <v>2590942.3537352383</v>
      </c>
      <c r="N79" s="18">
        <v>221485</v>
      </c>
      <c r="O79" s="20">
        <v>23000</v>
      </c>
      <c r="P79" s="20">
        <v>1191303.0009351033</v>
      </c>
      <c r="Q79" s="18">
        <v>40270</v>
      </c>
      <c r="R79" s="20">
        <v>2600</v>
      </c>
      <c r="S79" s="20">
        <v>129022.6496068454</v>
      </c>
      <c r="T79" s="18">
        <v>101968.6</v>
      </c>
      <c r="U79" s="20">
        <v>12415</v>
      </c>
      <c r="V79" s="20">
        <v>611495.8308035637</v>
      </c>
      <c r="W79" s="18">
        <v>0</v>
      </c>
      <c r="X79" s="20">
        <v>0</v>
      </c>
      <c r="Y79" s="20">
        <v>0</v>
      </c>
      <c r="Z79" s="18">
        <v>0</v>
      </c>
      <c r="AA79" s="18">
        <v>0</v>
      </c>
      <c r="AB79" s="18">
        <v>0</v>
      </c>
    </row>
    <row r="80" spans="1:28" s="4" customFormat="1" x14ac:dyDescent="0.25">
      <c r="A80" s="19" t="s">
        <v>75</v>
      </c>
      <c r="B80" s="18">
        <v>0</v>
      </c>
      <c r="C80" s="20">
        <v>0</v>
      </c>
      <c r="D80" s="20">
        <v>0</v>
      </c>
      <c r="E80" s="18">
        <v>0</v>
      </c>
      <c r="F80" s="20">
        <v>0</v>
      </c>
      <c r="G80" s="20">
        <v>0</v>
      </c>
      <c r="H80" s="18">
        <v>0</v>
      </c>
      <c r="I80" s="20">
        <v>0</v>
      </c>
      <c r="J80" s="20">
        <v>0</v>
      </c>
      <c r="K80" s="18">
        <v>0</v>
      </c>
      <c r="L80" s="20">
        <v>0</v>
      </c>
      <c r="M80" s="20">
        <v>0</v>
      </c>
      <c r="N80" s="18">
        <v>0</v>
      </c>
      <c r="O80" s="20">
        <v>0</v>
      </c>
      <c r="P80" s="20">
        <v>0</v>
      </c>
      <c r="Q80" s="18">
        <v>0</v>
      </c>
      <c r="R80" s="20">
        <v>0</v>
      </c>
      <c r="S80" s="20">
        <v>0</v>
      </c>
      <c r="T80" s="18">
        <v>21</v>
      </c>
      <c r="U80" s="20">
        <v>2249</v>
      </c>
      <c r="V80" s="20">
        <v>110773.59029216389</v>
      </c>
      <c r="W80" s="18">
        <v>0</v>
      </c>
      <c r="X80" s="20">
        <v>0</v>
      </c>
      <c r="Y80" s="20">
        <v>0</v>
      </c>
      <c r="Z80" s="18">
        <v>0</v>
      </c>
      <c r="AA80" s="18">
        <v>0</v>
      </c>
      <c r="AB80" s="18">
        <v>0</v>
      </c>
    </row>
    <row r="81" spans="1:28" s="4" customFormat="1" x14ac:dyDescent="0.25">
      <c r="A81" s="19" t="s">
        <v>76</v>
      </c>
      <c r="B81" s="18">
        <v>0</v>
      </c>
      <c r="C81" s="20">
        <v>0</v>
      </c>
      <c r="D81" s="20">
        <v>0</v>
      </c>
      <c r="E81" s="18">
        <v>0</v>
      </c>
      <c r="F81" s="20">
        <v>0</v>
      </c>
      <c r="G81" s="20">
        <v>0</v>
      </c>
      <c r="H81" s="18">
        <v>0</v>
      </c>
      <c r="I81" s="20">
        <v>0</v>
      </c>
      <c r="J81" s="20">
        <v>0</v>
      </c>
      <c r="K81" s="18">
        <v>0</v>
      </c>
      <c r="L81" s="20">
        <v>0</v>
      </c>
      <c r="M81" s="20">
        <v>0</v>
      </c>
      <c r="N81" s="18">
        <v>0</v>
      </c>
      <c r="O81" s="20">
        <v>0</v>
      </c>
      <c r="P81" s="20">
        <v>0</v>
      </c>
      <c r="Q81" s="18">
        <v>0</v>
      </c>
      <c r="R81" s="20">
        <v>0</v>
      </c>
      <c r="S81" s="20">
        <v>0</v>
      </c>
      <c r="T81" s="18">
        <v>0</v>
      </c>
      <c r="U81" s="20">
        <v>0</v>
      </c>
      <c r="V81" s="20">
        <v>0</v>
      </c>
      <c r="W81" s="18">
        <v>0</v>
      </c>
      <c r="X81" s="20">
        <v>0</v>
      </c>
      <c r="Y81" s="20">
        <v>0</v>
      </c>
      <c r="Z81" s="18">
        <v>74512</v>
      </c>
      <c r="AA81" s="18">
        <v>78137</v>
      </c>
      <c r="AB81" s="18">
        <v>4346789.6911706338</v>
      </c>
    </row>
    <row r="82" spans="1:28" s="4" customFormat="1" x14ac:dyDescent="0.25">
      <c r="A82" s="19" t="s">
        <v>77</v>
      </c>
      <c r="B82" s="18">
        <v>0</v>
      </c>
      <c r="C82" s="20">
        <v>0</v>
      </c>
      <c r="D82" s="20">
        <v>0</v>
      </c>
      <c r="E82" s="18">
        <v>302</v>
      </c>
      <c r="F82" s="20">
        <v>9194</v>
      </c>
      <c r="G82" s="20">
        <v>436645.71271514019</v>
      </c>
      <c r="H82" s="18">
        <v>0</v>
      </c>
      <c r="I82" s="20">
        <v>0</v>
      </c>
      <c r="J82" s="20">
        <v>0</v>
      </c>
      <c r="K82" s="18">
        <v>38511.1</v>
      </c>
      <c r="L82" s="20">
        <v>151290</v>
      </c>
      <c r="M82" s="20">
        <v>7967147.7377358582</v>
      </c>
      <c r="N82" s="18">
        <v>7920.16</v>
      </c>
      <c r="O82" s="20">
        <v>54486</v>
      </c>
      <c r="P82" s="20">
        <v>2822145.0134326098</v>
      </c>
      <c r="Q82" s="18">
        <v>6382.38</v>
      </c>
      <c r="R82" s="20">
        <v>20827</v>
      </c>
      <c r="S82" s="20">
        <v>1033521.0474468343</v>
      </c>
      <c r="T82" s="18">
        <v>10315.129999999999</v>
      </c>
      <c r="U82" s="20">
        <v>21838</v>
      </c>
      <c r="V82" s="20">
        <v>1075621.9052024344</v>
      </c>
      <c r="W82" s="18">
        <v>10069.140000000001</v>
      </c>
      <c r="X82" s="20">
        <v>21203</v>
      </c>
      <c r="Y82" s="20">
        <v>1155092.4931062576</v>
      </c>
      <c r="Z82" s="18">
        <v>51262.2</v>
      </c>
      <c r="AA82" s="18">
        <v>133843</v>
      </c>
      <c r="AB82" s="18">
        <v>7445734.7048818246</v>
      </c>
    </row>
    <row r="83" spans="1:28" s="4" customFormat="1" x14ac:dyDescent="0.25">
      <c r="A83" s="19" t="s">
        <v>78</v>
      </c>
      <c r="B83" s="18">
        <v>0</v>
      </c>
      <c r="C83" s="20">
        <v>0</v>
      </c>
      <c r="D83" s="20">
        <v>0</v>
      </c>
      <c r="E83" s="18">
        <v>0</v>
      </c>
      <c r="F83" s="20">
        <v>0</v>
      </c>
      <c r="G83" s="20">
        <v>0</v>
      </c>
      <c r="H83" s="18">
        <v>0</v>
      </c>
      <c r="I83" s="20">
        <v>0</v>
      </c>
      <c r="J83" s="20">
        <v>0</v>
      </c>
      <c r="K83" s="18">
        <v>0</v>
      </c>
      <c r="L83" s="20">
        <v>0</v>
      </c>
      <c r="M83" s="20">
        <v>0</v>
      </c>
      <c r="N83" s="18">
        <v>129658</v>
      </c>
      <c r="O83" s="20">
        <v>161775</v>
      </c>
      <c r="P83" s="20">
        <v>8379262.7380989706</v>
      </c>
      <c r="Q83" s="18">
        <v>0</v>
      </c>
      <c r="R83" s="20">
        <v>0</v>
      </c>
      <c r="S83" s="20">
        <v>0</v>
      </c>
      <c r="T83" s="18">
        <v>0</v>
      </c>
      <c r="U83" s="20">
        <v>0</v>
      </c>
      <c r="V83" s="20">
        <v>0</v>
      </c>
      <c r="W83" s="18">
        <v>0</v>
      </c>
      <c r="X83" s="20">
        <v>0</v>
      </c>
      <c r="Y83" s="20">
        <v>0</v>
      </c>
      <c r="Z83" s="18">
        <v>0</v>
      </c>
      <c r="AA83" s="18">
        <v>0</v>
      </c>
      <c r="AB83" s="18">
        <v>0</v>
      </c>
    </row>
    <row r="84" spans="1:28" s="4" customFormat="1" x14ac:dyDescent="0.25">
      <c r="A84" s="19" t="s">
        <v>79</v>
      </c>
      <c r="B84" s="18">
        <v>0</v>
      </c>
      <c r="C84" s="20">
        <v>0</v>
      </c>
      <c r="D84" s="20">
        <v>0</v>
      </c>
      <c r="E84" s="18">
        <v>0</v>
      </c>
      <c r="F84" s="20">
        <v>0</v>
      </c>
      <c r="G84" s="20">
        <v>0</v>
      </c>
      <c r="H84" s="18">
        <v>0</v>
      </c>
      <c r="I84" s="20">
        <v>0</v>
      </c>
      <c r="J84" s="20">
        <v>0</v>
      </c>
      <c r="K84" s="18">
        <v>252</v>
      </c>
      <c r="L84" s="20">
        <v>3930</v>
      </c>
      <c r="M84" s="20">
        <v>206959.41971909525</v>
      </c>
      <c r="N84" s="18">
        <v>702</v>
      </c>
      <c r="O84" s="20">
        <v>11200</v>
      </c>
      <c r="P84" s="20">
        <v>580112.76567274588</v>
      </c>
      <c r="Q84" s="18">
        <v>22706</v>
      </c>
      <c r="R84" s="20">
        <v>75514</v>
      </c>
      <c r="S84" s="20">
        <v>3747313.9855428166</v>
      </c>
      <c r="T84" s="18">
        <v>765</v>
      </c>
      <c r="U84" s="20">
        <v>16881</v>
      </c>
      <c r="V84" s="20">
        <v>831466.86426056852</v>
      </c>
      <c r="W84" s="18">
        <v>127.7</v>
      </c>
      <c r="X84" s="20">
        <v>1828</v>
      </c>
      <c r="Y84" s="20">
        <v>99585.392510410747</v>
      </c>
      <c r="Z84" s="18">
        <v>10260</v>
      </c>
      <c r="AA84" s="18">
        <v>42740</v>
      </c>
      <c r="AB84" s="18">
        <v>2377641.7241592701</v>
      </c>
    </row>
    <row r="85" spans="1:28" s="4" customFormat="1" x14ac:dyDescent="0.25">
      <c r="A85" s="19" t="s">
        <v>80</v>
      </c>
      <c r="B85" s="18">
        <v>0</v>
      </c>
      <c r="C85" s="20">
        <v>0</v>
      </c>
      <c r="D85" s="20">
        <v>0</v>
      </c>
      <c r="E85" s="18">
        <v>0</v>
      </c>
      <c r="F85" s="20">
        <v>0</v>
      </c>
      <c r="G85" s="20">
        <v>0</v>
      </c>
      <c r="H85" s="18">
        <v>0</v>
      </c>
      <c r="I85" s="20">
        <v>0</v>
      </c>
      <c r="J85" s="20">
        <v>0</v>
      </c>
      <c r="K85" s="18">
        <v>0</v>
      </c>
      <c r="L85" s="20">
        <v>0</v>
      </c>
      <c r="M85" s="20">
        <v>0</v>
      </c>
      <c r="N85" s="18">
        <v>0</v>
      </c>
      <c r="O85" s="20">
        <v>0</v>
      </c>
      <c r="P85" s="20">
        <v>0</v>
      </c>
      <c r="Q85" s="18">
        <v>10</v>
      </c>
      <c r="R85" s="20">
        <v>500</v>
      </c>
      <c r="S85" s="20">
        <v>24812.048001316423</v>
      </c>
      <c r="T85" s="18">
        <v>0</v>
      </c>
      <c r="U85" s="20">
        <v>0</v>
      </c>
      <c r="V85" s="20">
        <v>0</v>
      </c>
      <c r="W85" s="18">
        <v>156500</v>
      </c>
      <c r="X85" s="20">
        <v>208750</v>
      </c>
      <c r="Y85" s="20">
        <v>11372237.793516545</v>
      </c>
      <c r="Z85" s="18">
        <v>0</v>
      </c>
      <c r="AA85" s="18">
        <v>0</v>
      </c>
      <c r="AB85" s="18">
        <v>0</v>
      </c>
    </row>
    <row r="86" spans="1:28" s="4" customFormat="1" x14ac:dyDescent="0.25">
      <c r="A86" s="19" t="s">
        <v>81</v>
      </c>
      <c r="B86" s="18">
        <v>457933.48</v>
      </c>
      <c r="C86" s="20">
        <v>5220366</v>
      </c>
      <c r="D86" s="20">
        <v>237541478.53740597</v>
      </c>
      <c r="E86" s="18">
        <v>539109</v>
      </c>
      <c r="F86" s="20">
        <v>5380440</v>
      </c>
      <c r="G86" s="20">
        <v>255530352.24288112</v>
      </c>
      <c r="H86" s="18">
        <v>650040</v>
      </c>
      <c r="I86" s="20">
        <v>7089622</v>
      </c>
      <c r="J86" s="20">
        <v>357343320.73137659</v>
      </c>
      <c r="K86" s="18">
        <v>701081.9</v>
      </c>
      <c r="L86" s="20">
        <v>9421452</v>
      </c>
      <c r="M86" s="20">
        <v>496147134.56267416</v>
      </c>
      <c r="N86" s="18">
        <v>538192.09000000008</v>
      </c>
      <c r="O86" s="20">
        <v>7379648</v>
      </c>
      <c r="P86" s="20">
        <v>382234643.8367275</v>
      </c>
      <c r="Q86" s="18">
        <v>460311.41000000003</v>
      </c>
      <c r="R86" s="20">
        <v>6221794</v>
      </c>
      <c r="S86" s="20">
        <v>308750902.76460505</v>
      </c>
      <c r="T86" s="18">
        <v>615250.77</v>
      </c>
      <c r="U86" s="20">
        <v>11265307</v>
      </c>
      <c r="V86" s="20">
        <v>554868164.57689905</v>
      </c>
      <c r="W86" s="18">
        <v>1061299.07</v>
      </c>
      <c r="X86" s="20">
        <v>15655118</v>
      </c>
      <c r="Y86" s="20">
        <v>852856165.66017318</v>
      </c>
      <c r="Z86" s="18">
        <v>726097.21000000008</v>
      </c>
      <c r="AA86" s="18">
        <v>10603192</v>
      </c>
      <c r="AB86" s="18">
        <v>589859422.2852546</v>
      </c>
    </row>
    <row r="87" spans="1:28" s="4" customFormat="1" x14ac:dyDescent="0.25">
      <c r="A87" s="19" t="s">
        <v>82</v>
      </c>
      <c r="B87" s="18">
        <v>232</v>
      </c>
      <c r="C87" s="20">
        <v>600</v>
      </c>
      <c r="D87" s="20">
        <v>27301.70396528588</v>
      </c>
      <c r="E87" s="18">
        <v>420</v>
      </c>
      <c r="F87" s="20">
        <v>852</v>
      </c>
      <c r="G87" s="20">
        <v>40463.57920745045</v>
      </c>
      <c r="H87" s="18">
        <v>0</v>
      </c>
      <c r="I87" s="20">
        <v>0</v>
      </c>
      <c r="J87" s="20">
        <v>0</v>
      </c>
      <c r="K87" s="18">
        <v>0</v>
      </c>
      <c r="L87" s="20">
        <v>0</v>
      </c>
      <c r="M87" s="20">
        <v>0</v>
      </c>
      <c r="N87" s="18">
        <v>28100</v>
      </c>
      <c r="O87" s="20">
        <v>146520</v>
      </c>
      <c r="P87" s="20">
        <v>7589118.0737831006</v>
      </c>
      <c r="Q87" s="18">
        <v>0</v>
      </c>
      <c r="R87" s="20">
        <v>0</v>
      </c>
      <c r="S87" s="20">
        <v>0</v>
      </c>
      <c r="T87" s="18">
        <v>256</v>
      </c>
      <c r="U87" s="20">
        <v>255</v>
      </c>
      <c r="V87" s="20">
        <v>12559.922420854509</v>
      </c>
      <c r="W87" s="18">
        <v>15607.5</v>
      </c>
      <c r="X87" s="20">
        <v>17016</v>
      </c>
      <c r="Y87" s="20">
        <v>926994.00380588032</v>
      </c>
      <c r="Z87" s="18">
        <v>21135</v>
      </c>
      <c r="AA87" s="18">
        <v>19251</v>
      </c>
      <c r="AB87" s="18">
        <v>1070940.122409689</v>
      </c>
    </row>
    <row r="88" spans="1:28" s="4" customFormat="1" x14ac:dyDescent="0.25">
      <c r="A88" s="19" t="s">
        <v>83</v>
      </c>
      <c r="B88" s="18">
        <v>146370.34</v>
      </c>
      <c r="C88" s="20">
        <v>407150</v>
      </c>
      <c r="D88" s="20">
        <v>18526481.282443576</v>
      </c>
      <c r="E88" s="18">
        <v>10159</v>
      </c>
      <c r="F88" s="20">
        <v>67999</v>
      </c>
      <c r="G88" s="20">
        <v>3229440.0499148164</v>
      </c>
      <c r="H88" s="18">
        <v>35594</v>
      </c>
      <c r="I88" s="20">
        <v>153200</v>
      </c>
      <c r="J88" s="20">
        <v>7721849.872397555</v>
      </c>
      <c r="K88" s="18">
        <v>8521.2099999999991</v>
      </c>
      <c r="L88" s="20">
        <v>113200</v>
      </c>
      <c r="M88" s="20">
        <v>5961273.8707892066</v>
      </c>
      <c r="N88" s="18">
        <v>2165.9499999999998</v>
      </c>
      <c r="O88" s="20">
        <v>53957</v>
      </c>
      <c r="P88" s="20">
        <v>2794745.0444111028</v>
      </c>
      <c r="Q88" s="18">
        <v>3</v>
      </c>
      <c r="R88" s="20">
        <v>100</v>
      </c>
      <c r="S88" s="20">
        <v>4962.409600263285</v>
      </c>
      <c r="T88" s="18">
        <v>1.5</v>
      </c>
      <c r="U88" s="20">
        <v>141</v>
      </c>
      <c r="V88" s="20">
        <v>6944.8982797666113</v>
      </c>
      <c r="W88" s="18">
        <v>6707.8</v>
      </c>
      <c r="X88" s="20">
        <v>19093</v>
      </c>
      <c r="Y88" s="20">
        <v>1040144.3649897552</v>
      </c>
      <c r="Z88" s="18">
        <v>45045</v>
      </c>
      <c r="AA88" s="18">
        <v>173035</v>
      </c>
      <c r="AB88" s="18">
        <v>9625999.9003252052</v>
      </c>
    </row>
    <row r="89" spans="1:28" s="4" customFormat="1" ht="30" x14ac:dyDescent="0.25">
      <c r="A89" s="19" t="s">
        <v>84</v>
      </c>
      <c r="B89" s="18">
        <v>0</v>
      </c>
      <c r="C89" s="20">
        <v>0</v>
      </c>
      <c r="D89" s="20">
        <v>0</v>
      </c>
      <c r="E89" s="18">
        <v>0</v>
      </c>
      <c r="F89" s="20">
        <v>0</v>
      </c>
      <c r="G89" s="20">
        <v>0</v>
      </c>
      <c r="H89" s="18">
        <v>102</v>
      </c>
      <c r="I89" s="20">
        <v>2300</v>
      </c>
      <c r="J89" s="20">
        <v>115928.55552555075</v>
      </c>
      <c r="K89" s="18">
        <v>0</v>
      </c>
      <c r="L89" s="20">
        <v>0</v>
      </c>
      <c r="M89" s="20">
        <v>0</v>
      </c>
      <c r="N89" s="18">
        <v>209590</v>
      </c>
      <c r="O89" s="20">
        <v>99427</v>
      </c>
      <c r="P89" s="20">
        <v>5149899.2814771524</v>
      </c>
      <c r="Q89" s="18">
        <v>0</v>
      </c>
      <c r="R89" s="20">
        <v>0</v>
      </c>
      <c r="S89" s="20">
        <v>0</v>
      </c>
      <c r="T89" s="18">
        <v>0</v>
      </c>
      <c r="U89" s="20">
        <v>0</v>
      </c>
      <c r="V89" s="20">
        <v>0</v>
      </c>
      <c r="W89" s="18">
        <v>1745</v>
      </c>
      <c r="X89" s="20">
        <v>1622</v>
      </c>
      <c r="Y89" s="20">
        <v>88362.968627946524</v>
      </c>
      <c r="Z89" s="18">
        <v>11300</v>
      </c>
      <c r="AA89" s="18">
        <v>500</v>
      </c>
      <c r="AB89" s="18">
        <v>27815.181611596519</v>
      </c>
    </row>
    <row r="90" spans="1:28" s="4" customFormat="1" ht="30" x14ac:dyDescent="0.25">
      <c r="A90" s="19" t="s">
        <v>85</v>
      </c>
      <c r="B90" s="18">
        <v>0</v>
      </c>
      <c r="C90" s="20">
        <v>0</v>
      </c>
      <c r="D90" s="20">
        <v>0</v>
      </c>
      <c r="E90" s="18">
        <v>0</v>
      </c>
      <c r="F90" s="20">
        <v>0</v>
      </c>
      <c r="G90" s="20">
        <v>0</v>
      </c>
      <c r="H90" s="18">
        <v>0</v>
      </c>
      <c r="I90" s="20">
        <v>0</v>
      </c>
      <c r="J90" s="20">
        <v>0</v>
      </c>
      <c r="K90" s="18">
        <v>0</v>
      </c>
      <c r="L90" s="20">
        <v>0</v>
      </c>
      <c r="M90" s="20">
        <v>0</v>
      </c>
      <c r="N90" s="18">
        <v>3000</v>
      </c>
      <c r="O90" s="20">
        <v>15155</v>
      </c>
      <c r="P90" s="20">
        <v>784965.08605093427</v>
      </c>
      <c r="Q90" s="18">
        <v>0</v>
      </c>
      <c r="R90" s="20">
        <v>0</v>
      </c>
      <c r="S90" s="20">
        <v>0</v>
      </c>
      <c r="T90" s="18">
        <v>0</v>
      </c>
      <c r="U90" s="20">
        <v>0</v>
      </c>
      <c r="V90" s="20">
        <v>0</v>
      </c>
      <c r="W90" s="18">
        <v>487.5</v>
      </c>
      <c r="X90" s="20">
        <v>22616</v>
      </c>
      <c r="Y90" s="20">
        <v>1232069.6044942285</v>
      </c>
      <c r="Z90" s="18">
        <v>0</v>
      </c>
      <c r="AA90" s="18">
        <v>0</v>
      </c>
      <c r="AB90" s="18">
        <v>0</v>
      </c>
    </row>
    <row r="91" spans="1:28" s="4" customFormat="1" x14ac:dyDescent="0.25">
      <c r="A91" s="19" t="s">
        <v>86</v>
      </c>
      <c r="B91" s="18">
        <v>3551121.46</v>
      </c>
      <c r="C91" s="20">
        <v>93991479</v>
      </c>
      <c r="D91" s="20">
        <v>4276879224.8623075</v>
      </c>
      <c r="E91" s="18">
        <v>41570185</v>
      </c>
      <c r="F91" s="20">
        <v>185941521</v>
      </c>
      <c r="G91" s="20">
        <v>8830820965.8888645</v>
      </c>
      <c r="H91" s="18">
        <v>37119645</v>
      </c>
      <c r="I91" s="20">
        <v>183936525</v>
      </c>
      <c r="J91" s="20">
        <v>9271085065.9301548</v>
      </c>
      <c r="K91" s="18">
        <v>37630</v>
      </c>
      <c r="L91" s="20">
        <v>36548487</v>
      </c>
      <c r="M91" s="20">
        <v>1924695588.0740194</v>
      </c>
      <c r="N91" s="18">
        <v>39720.17</v>
      </c>
      <c r="O91" s="20">
        <v>1095824</v>
      </c>
      <c r="P91" s="20">
        <v>56759061.725943848</v>
      </c>
      <c r="Q91" s="18">
        <v>430.5</v>
      </c>
      <c r="R91" s="20">
        <v>226460</v>
      </c>
      <c r="S91" s="20">
        <v>11237872.780756235</v>
      </c>
      <c r="T91" s="18">
        <v>584.74</v>
      </c>
      <c r="U91" s="20">
        <v>370687</v>
      </c>
      <c r="V91" s="20">
        <v>18258039.068310961</v>
      </c>
      <c r="W91" s="18">
        <v>3052126.23</v>
      </c>
      <c r="X91" s="20">
        <v>35754328</v>
      </c>
      <c r="Y91" s="20">
        <v>1947816623.5371823</v>
      </c>
      <c r="Z91" s="18">
        <v>9595768.1899999995</v>
      </c>
      <c r="AA91" s="18">
        <v>80154018</v>
      </c>
      <c r="AB91" s="18">
        <v>4458997135.1383524</v>
      </c>
    </row>
    <row r="92" spans="1:28" s="4" customFormat="1" x14ac:dyDescent="0.25">
      <c r="A92" s="19" t="s">
        <v>87</v>
      </c>
      <c r="B92" s="18">
        <v>0</v>
      </c>
      <c r="C92" s="20">
        <v>0</v>
      </c>
      <c r="D92" s="20">
        <v>0</v>
      </c>
      <c r="E92" s="18">
        <v>0</v>
      </c>
      <c r="F92" s="20">
        <v>0</v>
      </c>
      <c r="G92" s="20">
        <v>0</v>
      </c>
      <c r="H92" s="18">
        <v>0</v>
      </c>
      <c r="I92" s="20">
        <v>0</v>
      </c>
      <c r="J92" s="20">
        <v>0</v>
      </c>
      <c r="K92" s="18">
        <v>0</v>
      </c>
      <c r="L92" s="20">
        <v>0</v>
      </c>
      <c r="M92" s="20">
        <v>0</v>
      </c>
      <c r="N92" s="18">
        <v>0</v>
      </c>
      <c r="O92" s="20">
        <v>0</v>
      </c>
      <c r="P92" s="20">
        <v>0</v>
      </c>
      <c r="Q92" s="18">
        <v>0</v>
      </c>
      <c r="R92" s="20">
        <v>0</v>
      </c>
      <c r="S92" s="20">
        <v>0</v>
      </c>
      <c r="T92" s="18">
        <v>0</v>
      </c>
      <c r="U92" s="20">
        <v>0</v>
      </c>
      <c r="V92" s="20">
        <v>0</v>
      </c>
      <c r="W92" s="18">
        <v>0</v>
      </c>
      <c r="X92" s="20">
        <v>0</v>
      </c>
      <c r="Y92" s="20">
        <v>0</v>
      </c>
      <c r="Z92" s="18">
        <v>0</v>
      </c>
      <c r="AA92" s="18">
        <v>0</v>
      </c>
      <c r="AB92" s="18">
        <v>0</v>
      </c>
    </row>
    <row r="93" spans="1:28" s="4" customFormat="1" x14ac:dyDescent="0.25">
      <c r="A93" s="19" t="s">
        <v>88</v>
      </c>
      <c r="B93" s="18">
        <v>42909.1</v>
      </c>
      <c r="C93" s="20">
        <v>9442</v>
      </c>
      <c r="D93" s="20">
        <v>429637.81473371544</v>
      </c>
      <c r="E93" s="18">
        <v>1050</v>
      </c>
      <c r="F93" s="20">
        <v>7426</v>
      </c>
      <c r="G93" s="20">
        <v>352679.03661329468</v>
      </c>
      <c r="H93" s="18">
        <v>0</v>
      </c>
      <c r="I93" s="20">
        <v>0</v>
      </c>
      <c r="J93" s="20">
        <v>0</v>
      </c>
      <c r="K93" s="18">
        <v>5400</v>
      </c>
      <c r="L93" s="20">
        <v>3842</v>
      </c>
      <c r="M93" s="20">
        <v>202325.21388314606</v>
      </c>
      <c r="N93" s="18">
        <v>0</v>
      </c>
      <c r="O93" s="20">
        <v>0</v>
      </c>
      <c r="P93" s="20">
        <v>0</v>
      </c>
      <c r="Q93" s="18">
        <v>0</v>
      </c>
      <c r="R93" s="20">
        <v>0</v>
      </c>
      <c r="S93" s="20">
        <v>0</v>
      </c>
      <c r="T93" s="18">
        <v>1220</v>
      </c>
      <c r="U93" s="20">
        <v>29680</v>
      </c>
      <c r="V93" s="20">
        <v>1461876.4605920073</v>
      </c>
      <c r="W93" s="18">
        <v>0</v>
      </c>
      <c r="X93" s="20">
        <v>0</v>
      </c>
      <c r="Y93" s="20">
        <v>0</v>
      </c>
      <c r="Z93" s="18">
        <v>0</v>
      </c>
      <c r="AA93" s="18">
        <v>0</v>
      </c>
      <c r="AB93" s="18">
        <v>0</v>
      </c>
    </row>
    <row r="94" spans="1:28" s="4" customFormat="1" x14ac:dyDescent="0.25">
      <c r="A94" s="19" t="s">
        <v>89</v>
      </c>
      <c r="B94" s="18">
        <v>683073.84</v>
      </c>
      <c r="C94" s="20">
        <v>1088805</v>
      </c>
      <c r="D94" s="20">
        <v>49543719.643205151</v>
      </c>
      <c r="E94" s="18">
        <v>643529</v>
      </c>
      <c r="F94" s="20">
        <v>1227151</v>
      </c>
      <c r="G94" s="20">
        <v>58280424.516434312</v>
      </c>
      <c r="H94" s="18">
        <v>678035</v>
      </c>
      <c r="I94" s="20">
        <v>1416857</v>
      </c>
      <c r="J94" s="20">
        <v>71414863.215767503</v>
      </c>
      <c r="K94" s="18">
        <v>555541.5</v>
      </c>
      <c r="L94" s="20">
        <v>1075132</v>
      </c>
      <c r="M94" s="20">
        <v>56617988.509269804</v>
      </c>
      <c r="N94" s="18">
        <v>368734.8</v>
      </c>
      <c r="O94" s="20">
        <v>868392</v>
      </c>
      <c r="P94" s="20">
        <v>44979043.286436349</v>
      </c>
      <c r="Q94" s="18">
        <v>1483122.63</v>
      </c>
      <c r="R94" s="20">
        <v>6527543</v>
      </c>
      <c r="S94" s="20">
        <v>323923420.49331403</v>
      </c>
      <c r="T94" s="18">
        <v>794317.12</v>
      </c>
      <c r="U94" s="20">
        <v>2974948</v>
      </c>
      <c r="V94" s="20">
        <v>146529867.00422069</v>
      </c>
      <c r="W94" s="18">
        <v>377688.69</v>
      </c>
      <c r="X94" s="20">
        <v>1543580</v>
      </c>
      <c r="Y94" s="20">
        <v>84090820.662592903</v>
      </c>
      <c r="Z94" s="18">
        <v>341536.4499999999</v>
      </c>
      <c r="AA94" s="18">
        <v>692629</v>
      </c>
      <c r="AB94" s="18">
        <v>38531202.848916963</v>
      </c>
    </row>
    <row r="95" spans="1:28" s="4" customFormat="1" x14ac:dyDescent="0.25">
      <c r="A95" s="19" t="s">
        <v>90</v>
      </c>
      <c r="B95" s="18">
        <v>160483.53</v>
      </c>
      <c r="C95" s="20">
        <v>104479</v>
      </c>
      <c r="D95" s="20">
        <v>4754091.2143151723</v>
      </c>
      <c r="E95" s="18">
        <v>5111</v>
      </c>
      <c r="F95" s="20">
        <v>15969</v>
      </c>
      <c r="G95" s="20">
        <v>758407.15535654488</v>
      </c>
      <c r="H95" s="18">
        <v>0</v>
      </c>
      <c r="I95" s="20">
        <v>0</v>
      </c>
      <c r="J95" s="20">
        <v>0</v>
      </c>
      <c r="K95" s="18">
        <v>0</v>
      </c>
      <c r="L95" s="20">
        <v>0</v>
      </c>
      <c r="M95" s="20">
        <v>0</v>
      </c>
      <c r="N95" s="18">
        <v>294</v>
      </c>
      <c r="O95" s="20">
        <v>719</v>
      </c>
      <c r="P95" s="20">
        <v>37241.167724884312</v>
      </c>
      <c r="Q95" s="18">
        <v>0</v>
      </c>
      <c r="R95" s="20">
        <v>0</v>
      </c>
      <c r="S95" s="20">
        <v>0</v>
      </c>
      <c r="T95" s="18">
        <v>30680</v>
      </c>
      <c r="U95" s="20">
        <v>20439</v>
      </c>
      <c r="V95" s="20">
        <v>1006714.7229797855</v>
      </c>
      <c r="W95" s="18">
        <v>0</v>
      </c>
      <c r="X95" s="20">
        <v>0</v>
      </c>
      <c r="Y95" s="20">
        <v>0</v>
      </c>
      <c r="Z95" s="18">
        <v>2358</v>
      </c>
      <c r="AA95" s="18">
        <v>2061</v>
      </c>
      <c r="AB95" s="18">
        <v>114654.17860300079</v>
      </c>
    </row>
    <row r="96" spans="1:28" s="4" customFormat="1" ht="30" x14ac:dyDescent="0.25">
      <c r="A96" s="19" t="s">
        <v>91</v>
      </c>
      <c r="B96" s="18">
        <v>1707</v>
      </c>
      <c r="C96" s="20">
        <v>43685</v>
      </c>
      <c r="D96" s="20">
        <v>1987791.5628725227</v>
      </c>
      <c r="E96" s="18">
        <v>561819</v>
      </c>
      <c r="F96" s="20">
        <v>337015</v>
      </c>
      <c r="G96" s="20">
        <v>16005672.707275722</v>
      </c>
      <c r="H96" s="18">
        <v>104891</v>
      </c>
      <c r="I96" s="20">
        <v>100411</v>
      </c>
      <c r="J96" s="20">
        <v>5061087.90820699</v>
      </c>
      <c r="K96" s="18">
        <v>84731.299999999988</v>
      </c>
      <c r="L96" s="20">
        <v>43853</v>
      </c>
      <c r="M96" s="20">
        <v>2309361.6877713702</v>
      </c>
      <c r="N96" s="18">
        <v>179128.6</v>
      </c>
      <c r="O96" s="20">
        <v>182610</v>
      </c>
      <c r="P96" s="20">
        <v>9458427.8695982248</v>
      </c>
      <c r="Q96" s="18">
        <v>4204.43</v>
      </c>
      <c r="R96" s="20">
        <v>25064</v>
      </c>
      <c r="S96" s="20">
        <v>1243778.3422099897</v>
      </c>
      <c r="T96" s="18">
        <v>36470.400000000001</v>
      </c>
      <c r="U96" s="20">
        <v>25694</v>
      </c>
      <c r="V96" s="20">
        <v>1265547.6340448461</v>
      </c>
      <c r="W96" s="18">
        <v>12793</v>
      </c>
      <c r="X96" s="20">
        <v>46582</v>
      </c>
      <c r="Y96" s="20">
        <v>2537684.2198686837</v>
      </c>
      <c r="Z96" s="18">
        <v>59501.030000000013</v>
      </c>
      <c r="AA96" s="18">
        <v>89276</v>
      </c>
      <c r="AB96" s="18">
        <v>4966456.3071137806</v>
      </c>
    </row>
    <row r="97" spans="1:28" s="4" customFormat="1" ht="30" x14ac:dyDescent="0.25">
      <c r="A97" s="19" t="s">
        <v>92</v>
      </c>
      <c r="B97" s="18">
        <v>641637.61</v>
      </c>
      <c r="C97" s="20">
        <v>7080552</v>
      </c>
      <c r="D97" s="20">
        <v>322185224.35802144</v>
      </c>
      <c r="E97" s="18">
        <v>1101064</v>
      </c>
      <c r="F97" s="20">
        <v>5625462</v>
      </c>
      <c r="G97" s="20">
        <v>267167050.72242093</v>
      </c>
      <c r="H97" s="18">
        <v>1163171</v>
      </c>
      <c r="I97" s="20">
        <v>6561566</v>
      </c>
      <c r="J97" s="20">
        <v>330727334.07198519</v>
      </c>
      <c r="K97" s="18">
        <v>1099513.08</v>
      </c>
      <c r="L97" s="20">
        <v>7173334</v>
      </c>
      <c r="M97" s="20">
        <v>377758025.97741896</v>
      </c>
      <c r="N97" s="18">
        <v>1583603.1</v>
      </c>
      <c r="O97" s="20">
        <v>10397854</v>
      </c>
      <c r="P97" s="20">
        <v>538564985.80369854</v>
      </c>
      <c r="Q97" s="18">
        <v>1080384.78</v>
      </c>
      <c r="R97" s="20">
        <v>7832998</v>
      </c>
      <c r="S97" s="20">
        <v>388705444.74043107</v>
      </c>
      <c r="T97" s="18">
        <v>1736005.48</v>
      </c>
      <c r="U97" s="20">
        <v>15609997</v>
      </c>
      <c r="V97" s="20">
        <v>768864122.78341818</v>
      </c>
      <c r="W97" s="18">
        <v>2659039.9600000004</v>
      </c>
      <c r="X97" s="20">
        <v>36056276</v>
      </c>
      <c r="Y97" s="20">
        <v>1964266082.0151548</v>
      </c>
      <c r="Z97" s="18">
        <v>3110351.53</v>
      </c>
      <c r="AA97" s="18">
        <v>34546027</v>
      </c>
      <c r="AB97" s="18">
        <v>1921808029.9282329</v>
      </c>
    </row>
    <row r="98" spans="1:28" s="4" customFormat="1" ht="30" x14ac:dyDescent="0.25">
      <c r="A98" s="19" t="s">
        <v>93</v>
      </c>
      <c r="B98" s="18">
        <v>0</v>
      </c>
      <c r="C98" s="20">
        <v>0</v>
      </c>
      <c r="D98" s="20">
        <v>0</v>
      </c>
      <c r="E98" s="18">
        <v>0</v>
      </c>
      <c r="F98" s="20">
        <v>0</v>
      </c>
      <c r="G98" s="20">
        <v>0</v>
      </c>
      <c r="H98" s="18">
        <v>0</v>
      </c>
      <c r="I98" s="20">
        <v>0</v>
      </c>
      <c r="J98" s="20">
        <v>0</v>
      </c>
      <c r="K98" s="18">
        <v>0</v>
      </c>
      <c r="L98" s="20">
        <v>0</v>
      </c>
      <c r="M98" s="20">
        <v>0</v>
      </c>
      <c r="N98" s="18">
        <v>0</v>
      </c>
      <c r="O98" s="20">
        <v>0</v>
      </c>
      <c r="P98" s="20">
        <v>0</v>
      </c>
      <c r="Q98" s="18">
        <v>0</v>
      </c>
      <c r="R98" s="20">
        <v>0</v>
      </c>
      <c r="S98" s="20">
        <v>0</v>
      </c>
      <c r="T98" s="18">
        <v>0</v>
      </c>
      <c r="U98" s="20">
        <v>0</v>
      </c>
      <c r="V98" s="20">
        <v>0</v>
      </c>
      <c r="W98" s="18">
        <v>0</v>
      </c>
      <c r="X98" s="20">
        <v>0</v>
      </c>
      <c r="Y98" s="20">
        <v>0</v>
      </c>
      <c r="Z98" s="18">
        <v>0</v>
      </c>
      <c r="AA98" s="18">
        <v>0</v>
      </c>
      <c r="AB98" s="18">
        <v>0</v>
      </c>
    </row>
    <row r="99" spans="1:28" s="4" customFormat="1" x14ac:dyDescent="0.25">
      <c r="A99" s="19" t="s">
        <v>94</v>
      </c>
      <c r="B99" s="18">
        <v>160170.33999999997</v>
      </c>
      <c r="C99" s="20">
        <v>765751</v>
      </c>
      <c r="D99" s="20">
        <v>34843845.188536048</v>
      </c>
      <c r="E99" s="18">
        <v>161123</v>
      </c>
      <c r="F99" s="20">
        <v>276062</v>
      </c>
      <c r="G99" s="20">
        <v>13110864.557707965</v>
      </c>
      <c r="H99" s="18">
        <v>0</v>
      </c>
      <c r="I99" s="20">
        <v>0</v>
      </c>
      <c r="J99" s="20">
        <v>0</v>
      </c>
      <c r="K99" s="18">
        <v>0</v>
      </c>
      <c r="L99" s="20">
        <v>0</v>
      </c>
      <c r="M99" s="20">
        <v>0</v>
      </c>
      <c r="N99" s="18">
        <v>0</v>
      </c>
      <c r="O99" s="20">
        <v>0</v>
      </c>
      <c r="P99" s="20">
        <v>0</v>
      </c>
      <c r="Q99" s="18">
        <v>0</v>
      </c>
      <c r="R99" s="20">
        <v>0</v>
      </c>
      <c r="S99" s="20">
        <v>0</v>
      </c>
      <c r="T99" s="18">
        <v>0</v>
      </c>
      <c r="U99" s="20">
        <v>0</v>
      </c>
      <c r="V99" s="20">
        <v>0</v>
      </c>
      <c r="W99" s="18">
        <v>0</v>
      </c>
      <c r="X99" s="20">
        <v>0</v>
      </c>
      <c r="Y99" s="20">
        <v>0</v>
      </c>
      <c r="Z99" s="18">
        <v>0</v>
      </c>
      <c r="AA99" s="18">
        <v>0</v>
      </c>
      <c r="AB99" s="18">
        <v>0</v>
      </c>
    </row>
    <row r="100" spans="1:28" s="4" customFormat="1" ht="30" x14ac:dyDescent="0.25">
      <c r="A100" s="19" t="s">
        <v>95</v>
      </c>
      <c r="B100" s="18">
        <v>496</v>
      </c>
      <c r="C100" s="20">
        <v>1070</v>
      </c>
      <c r="D100" s="20">
        <v>48688.03873809315</v>
      </c>
      <c r="E100" s="18">
        <v>933</v>
      </c>
      <c r="F100" s="20">
        <v>1094</v>
      </c>
      <c r="G100" s="20">
        <v>51956.755461209854</v>
      </c>
      <c r="H100" s="18">
        <v>23385</v>
      </c>
      <c r="I100" s="20">
        <v>23867</v>
      </c>
      <c r="J100" s="20">
        <v>1202985.5803166609</v>
      </c>
      <c r="K100" s="18">
        <v>1884</v>
      </c>
      <c r="L100" s="20">
        <v>2217</v>
      </c>
      <c r="M100" s="20">
        <v>116750.39020794762</v>
      </c>
      <c r="N100" s="18">
        <v>1318</v>
      </c>
      <c r="O100" s="20">
        <v>1738</v>
      </c>
      <c r="P100" s="20">
        <v>90021.070244574323</v>
      </c>
      <c r="Q100" s="18">
        <v>5</v>
      </c>
      <c r="R100" s="20">
        <v>211</v>
      </c>
      <c r="S100" s="20">
        <v>10470.684256555531</v>
      </c>
      <c r="T100" s="18">
        <v>11612.5</v>
      </c>
      <c r="U100" s="20">
        <v>26810</v>
      </c>
      <c r="V100" s="20">
        <v>1320515.7651102329</v>
      </c>
      <c r="W100" s="18">
        <v>5555.57</v>
      </c>
      <c r="X100" s="20">
        <v>27395</v>
      </c>
      <c r="Y100" s="20">
        <v>1492418.943010231</v>
      </c>
      <c r="Z100" s="18">
        <v>6237.5</v>
      </c>
      <c r="AA100" s="18">
        <v>145625</v>
      </c>
      <c r="AB100" s="18">
        <v>8101171.6443774849</v>
      </c>
    </row>
    <row r="101" spans="1:28" s="4" customFormat="1" x14ac:dyDescent="0.25">
      <c r="A101" s="19" t="s">
        <v>96</v>
      </c>
      <c r="B101" s="18">
        <v>44.22</v>
      </c>
      <c r="C101" s="20">
        <v>625</v>
      </c>
      <c r="D101" s="20">
        <v>28439.27496383946</v>
      </c>
      <c r="E101" s="18">
        <v>0</v>
      </c>
      <c r="F101" s="20">
        <v>0</v>
      </c>
      <c r="G101" s="20">
        <v>0</v>
      </c>
      <c r="H101" s="18">
        <v>0</v>
      </c>
      <c r="I101" s="20">
        <v>0</v>
      </c>
      <c r="J101" s="20">
        <v>0</v>
      </c>
      <c r="K101" s="18">
        <v>0</v>
      </c>
      <c r="L101" s="20">
        <v>0</v>
      </c>
      <c r="M101" s="20">
        <v>0</v>
      </c>
      <c r="N101" s="18">
        <v>0</v>
      </c>
      <c r="O101" s="20">
        <v>0</v>
      </c>
      <c r="P101" s="20">
        <v>0</v>
      </c>
      <c r="Q101" s="18">
        <v>0</v>
      </c>
      <c r="R101" s="20">
        <v>0</v>
      </c>
      <c r="S101" s="20">
        <v>0</v>
      </c>
      <c r="T101" s="18">
        <v>0</v>
      </c>
      <c r="U101" s="20">
        <v>0</v>
      </c>
      <c r="V101" s="20">
        <v>0</v>
      </c>
      <c r="W101" s="18">
        <v>0</v>
      </c>
      <c r="X101" s="20">
        <v>0</v>
      </c>
      <c r="Y101" s="20">
        <v>0</v>
      </c>
      <c r="Z101" s="18">
        <v>281</v>
      </c>
      <c r="AA101" s="18">
        <v>2033</v>
      </c>
      <c r="AB101" s="18">
        <v>113096.52843275139</v>
      </c>
    </row>
    <row r="102" spans="1:28" s="4" customFormat="1" ht="30" x14ac:dyDescent="0.25">
      <c r="A102" s="19" t="s">
        <v>97</v>
      </c>
      <c r="B102" s="18">
        <v>511810</v>
      </c>
      <c r="C102" s="20">
        <v>74007</v>
      </c>
      <c r="D102" s="20">
        <v>3367528.6755981869</v>
      </c>
      <c r="E102" s="18">
        <v>0</v>
      </c>
      <c r="F102" s="20">
        <v>0</v>
      </c>
      <c r="G102" s="20">
        <v>0</v>
      </c>
      <c r="H102" s="18">
        <v>67734</v>
      </c>
      <c r="I102" s="20">
        <v>224100</v>
      </c>
      <c r="J102" s="20">
        <v>11295473.605772141</v>
      </c>
      <c r="K102" s="18">
        <v>291892.8</v>
      </c>
      <c r="L102" s="20">
        <v>3098819</v>
      </c>
      <c r="M102" s="20">
        <v>163188239.70852596</v>
      </c>
      <c r="N102" s="18">
        <v>869627.2</v>
      </c>
      <c r="O102" s="20">
        <v>11933787</v>
      </c>
      <c r="P102" s="20">
        <v>618119837.63566613</v>
      </c>
      <c r="Q102" s="18">
        <v>739366</v>
      </c>
      <c r="R102" s="20">
        <v>4562446</v>
      </c>
      <c r="S102" s="20">
        <v>226407258.31082821</v>
      </c>
      <c r="T102" s="18">
        <v>763676.4</v>
      </c>
      <c r="U102" s="20">
        <v>1222200</v>
      </c>
      <c r="V102" s="20">
        <v>60198969.344189726</v>
      </c>
      <c r="W102" s="18">
        <v>1167689.2</v>
      </c>
      <c r="X102" s="20">
        <v>1409979</v>
      </c>
      <c r="Y102" s="20">
        <v>76812533.996956483</v>
      </c>
      <c r="Z102" s="18">
        <v>1841469.4</v>
      </c>
      <c r="AA102" s="18">
        <v>5289205</v>
      </c>
      <c r="AB102" s="18">
        <v>294240395.31192869</v>
      </c>
    </row>
    <row r="103" spans="1:28" s="4" customFormat="1" ht="30" x14ac:dyDescent="0.25">
      <c r="A103" s="19" t="s">
        <v>98</v>
      </c>
      <c r="B103" s="18">
        <v>82451.83</v>
      </c>
      <c r="C103" s="20">
        <v>148554</v>
      </c>
      <c r="D103" s="20">
        <v>6759628.8847651314</v>
      </c>
      <c r="E103" s="18">
        <v>87368</v>
      </c>
      <c r="F103" s="20">
        <v>180447</v>
      </c>
      <c r="G103" s="20">
        <v>8569872.6258765403</v>
      </c>
      <c r="H103" s="18">
        <v>40760</v>
      </c>
      <c r="I103" s="20">
        <v>94681</v>
      </c>
      <c r="J103" s="20">
        <v>4772274.593788987</v>
      </c>
      <c r="K103" s="18">
        <v>141744.35</v>
      </c>
      <c r="L103" s="20">
        <v>6684283</v>
      </c>
      <c r="M103" s="20">
        <v>352003900.99700081</v>
      </c>
      <c r="N103" s="18">
        <v>299034.39999999997</v>
      </c>
      <c r="O103" s="20">
        <v>27959231</v>
      </c>
      <c r="P103" s="20">
        <v>1448170251.9190333</v>
      </c>
      <c r="Q103" s="18">
        <v>552647.85</v>
      </c>
      <c r="R103" s="20">
        <v>31843961</v>
      </c>
      <c r="S103" s="20">
        <v>1580227777.7680962</v>
      </c>
      <c r="T103" s="18">
        <v>648821.16</v>
      </c>
      <c r="U103" s="20">
        <v>44640183</v>
      </c>
      <c r="V103" s="20">
        <v>2198734256.2068563</v>
      </c>
      <c r="W103" s="18">
        <v>839255.01</v>
      </c>
      <c r="X103" s="20">
        <v>46408833</v>
      </c>
      <c r="Y103" s="20">
        <v>2528250465.128612</v>
      </c>
      <c r="Z103" s="18">
        <v>796311.45</v>
      </c>
      <c r="AA103" s="18">
        <v>8259369</v>
      </c>
      <c r="AB103" s="18">
        <v>459471697.46438062</v>
      </c>
    </row>
    <row r="104" spans="1:28" s="4" customFormat="1" x14ac:dyDescent="0.25">
      <c r="A104" s="19" t="s">
        <v>99</v>
      </c>
      <c r="B104" s="18">
        <v>460668.77</v>
      </c>
      <c r="C104" s="20">
        <v>150247</v>
      </c>
      <c r="D104" s="20">
        <v>6836665.1927871797</v>
      </c>
      <c r="E104" s="18">
        <v>409161</v>
      </c>
      <c r="F104" s="20">
        <v>157773</v>
      </c>
      <c r="G104" s="20">
        <v>7493028.5003486862</v>
      </c>
      <c r="H104" s="18">
        <v>8553213</v>
      </c>
      <c r="I104" s="20">
        <v>1566585</v>
      </c>
      <c r="J104" s="20">
        <v>78961711.373041272</v>
      </c>
      <c r="K104" s="18">
        <v>8242933</v>
      </c>
      <c r="L104" s="20">
        <v>1522238</v>
      </c>
      <c r="M104" s="20">
        <v>80163229.81026873</v>
      </c>
      <c r="N104" s="18">
        <v>39550.85</v>
      </c>
      <c r="O104" s="20">
        <v>269807</v>
      </c>
      <c r="P104" s="20">
        <v>13974864.7292738</v>
      </c>
      <c r="Q104" s="18">
        <v>901539.68</v>
      </c>
      <c r="R104" s="20">
        <v>307765</v>
      </c>
      <c r="S104" s="20">
        <v>15272559.906250298</v>
      </c>
      <c r="T104" s="18">
        <v>82275.3</v>
      </c>
      <c r="U104" s="20">
        <v>2078003</v>
      </c>
      <c r="V104" s="20">
        <v>102351201.84432523</v>
      </c>
      <c r="W104" s="18">
        <v>617.21999999999991</v>
      </c>
      <c r="X104" s="20">
        <v>5400691</v>
      </c>
      <c r="Y104" s="20">
        <v>294217687.67092055</v>
      </c>
      <c r="Z104" s="18">
        <v>207.8</v>
      </c>
      <c r="AA104" s="18">
        <v>3095632</v>
      </c>
      <c r="AB104" s="18">
        <v>172211132.56533951</v>
      </c>
    </row>
    <row r="105" spans="1:28" s="4" customFormat="1" ht="30" x14ac:dyDescent="0.25">
      <c r="A105" s="19" t="s">
        <v>100</v>
      </c>
      <c r="B105" s="18">
        <v>0</v>
      </c>
      <c r="C105" s="20">
        <v>0</v>
      </c>
      <c r="D105" s="20">
        <v>0</v>
      </c>
      <c r="E105" s="18">
        <v>70</v>
      </c>
      <c r="F105" s="20">
        <v>3074</v>
      </c>
      <c r="G105" s="20">
        <v>145991.83390105949</v>
      </c>
      <c r="H105" s="18">
        <v>1064</v>
      </c>
      <c r="I105" s="20">
        <v>11448</v>
      </c>
      <c r="J105" s="20">
        <v>577021.78419848043</v>
      </c>
      <c r="K105" s="18">
        <v>1250</v>
      </c>
      <c r="L105" s="20">
        <v>84783</v>
      </c>
      <c r="M105" s="20">
        <v>4464794.0157872913</v>
      </c>
      <c r="N105" s="18">
        <v>883.3</v>
      </c>
      <c r="O105" s="20">
        <v>11943</v>
      </c>
      <c r="P105" s="20">
        <v>618597.03218121466</v>
      </c>
      <c r="Q105" s="18">
        <v>179</v>
      </c>
      <c r="R105" s="20">
        <v>14604</v>
      </c>
      <c r="S105" s="20">
        <v>724710.29802245006</v>
      </c>
      <c r="T105" s="18">
        <v>1334</v>
      </c>
      <c r="U105" s="20">
        <v>57434</v>
      </c>
      <c r="V105" s="20">
        <v>2828888.5659582661</v>
      </c>
      <c r="W105" s="18">
        <v>3576.6</v>
      </c>
      <c r="X105" s="20">
        <v>63410</v>
      </c>
      <c r="Y105" s="20">
        <v>3454436.3999371692</v>
      </c>
      <c r="Z105" s="18">
        <v>4391.5</v>
      </c>
      <c r="AA105" s="18">
        <v>122320</v>
      </c>
      <c r="AB105" s="18">
        <v>6804706.0294609712</v>
      </c>
    </row>
    <row r="106" spans="1:28" s="4" customFormat="1" x14ac:dyDescent="0.25">
      <c r="A106" s="19" t="s">
        <v>101</v>
      </c>
      <c r="B106" s="18">
        <v>0</v>
      </c>
      <c r="C106" s="20">
        <v>0</v>
      </c>
      <c r="D106" s="20">
        <v>0</v>
      </c>
      <c r="E106" s="18">
        <v>0</v>
      </c>
      <c r="F106" s="20">
        <v>0</v>
      </c>
      <c r="G106" s="20">
        <v>0</v>
      </c>
      <c r="H106" s="18">
        <v>0</v>
      </c>
      <c r="I106" s="20">
        <v>0</v>
      </c>
      <c r="J106" s="20">
        <v>0</v>
      </c>
      <c r="K106" s="18">
        <v>0</v>
      </c>
      <c r="L106" s="20">
        <v>0</v>
      </c>
      <c r="M106" s="20">
        <v>0</v>
      </c>
      <c r="N106" s="18">
        <v>0</v>
      </c>
      <c r="O106" s="20">
        <v>0</v>
      </c>
      <c r="P106" s="20">
        <v>0</v>
      </c>
      <c r="Q106" s="18">
        <v>0</v>
      </c>
      <c r="R106" s="20">
        <v>0</v>
      </c>
      <c r="S106" s="20">
        <v>0</v>
      </c>
      <c r="T106" s="18">
        <v>0</v>
      </c>
      <c r="U106" s="20">
        <v>0</v>
      </c>
      <c r="V106" s="20">
        <v>0</v>
      </c>
      <c r="W106" s="18">
        <v>0</v>
      </c>
      <c r="X106" s="20">
        <v>0</v>
      </c>
      <c r="Y106" s="20">
        <v>0</v>
      </c>
      <c r="Z106" s="18">
        <v>0</v>
      </c>
      <c r="AA106" s="18">
        <v>0</v>
      </c>
      <c r="AB106" s="18">
        <v>0</v>
      </c>
    </row>
    <row r="107" spans="1:28" s="4" customFormat="1" x14ac:dyDescent="0.25">
      <c r="A107" s="19" t="s">
        <v>102</v>
      </c>
      <c r="B107" s="18">
        <v>1752.56</v>
      </c>
      <c r="C107" s="20">
        <v>2309745</v>
      </c>
      <c r="D107" s="20">
        <v>105099957.04216538</v>
      </c>
      <c r="E107" s="18">
        <v>0</v>
      </c>
      <c r="F107" s="20">
        <v>0</v>
      </c>
      <c r="G107" s="20">
        <v>0</v>
      </c>
      <c r="H107" s="18">
        <v>0</v>
      </c>
      <c r="I107" s="20">
        <v>0</v>
      </c>
      <c r="J107" s="20">
        <v>0</v>
      </c>
      <c r="K107" s="18">
        <v>2109.62</v>
      </c>
      <c r="L107" s="20">
        <v>2224652</v>
      </c>
      <c r="M107" s="20">
        <v>117153355.4699554</v>
      </c>
      <c r="N107" s="18">
        <v>0</v>
      </c>
      <c r="O107" s="20">
        <v>0</v>
      </c>
      <c r="P107" s="20">
        <v>0</v>
      </c>
      <c r="Q107" s="18">
        <v>0</v>
      </c>
      <c r="R107" s="20">
        <v>0</v>
      </c>
      <c r="S107" s="20">
        <v>0</v>
      </c>
      <c r="T107" s="18">
        <v>0</v>
      </c>
      <c r="U107" s="20">
        <v>0</v>
      </c>
      <c r="V107" s="20">
        <v>0</v>
      </c>
      <c r="W107" s="18">
        <v>3142.8</v>
      </c>
      <c r="X107" s="20">
        <v>4764447</v>
      </c>
      <c r="Y107" s="20">
        <v>259556523.29871386</v>
      </c>
      <c r="Z107" s="18">
        <v>0</v>
      </c>
      <c r="AA107" s="18">
        <v>0</v>
      </c>
      <c r="AB107" s="18">
        <v>0</v>
      </c>
    </row>
    <row r="108" spans="1:28" s="4" customFormat="1" x14ac:dyDescent="0.25">
      <c r="A108" s="19" t="s">
        <v>103</v>
      </c>
      <c r="B108" s="18">
        <v>18007</v>
      </c>
      <c r="C108" s="20">
        <v>151506</v>
      </c>
      <c r="D108" s="20">
        <v>6893953.268274338</v>
      </c>
      <c r="E108" s="18">
        <v>0</v>
      </c>
      <c r="F108" s="20">
        <v>0</v>
      </c>
      <c r="G108" s="20">
        <v>0</v>
      </c>
      <c r="H108" s="18">
        <v>10</v>
      </c>
      <c r="I108" s="20">
        <v>1871</v>
      </c>
      <c r="J108" s="20">
        <v>94305.359734045851</v>
      </c>
      <c r="K108" s="18">
        <v>10310</v>
      </c>
      <c r="L108" s="20">
        <v>28000</v>
      </c>
      <c r="M108" s="20">
        <v>1474520.0387111113</v>
      </c>
      <c r="N108" s="18">
        <v>218142</v>
      </c>
      <c r="O108" s="20">
        <v>41575</v>
      </c>
      <c r="P108" s="20">
        <v>2153409.6636468223</v>
      </c>
      <c r="Q108" s="18">
        <v>122050</v>
      </c>
      <c r="R108" s="20">
        <v>5625</v>
      </c>
      <c r="S108" s="20">
        <v>279135.54001480975</v>
      </c>
      <c r="T108" s="18">
        <v>439.88</v>
      </c>
      <c r="U108" s="20">
        <v>18804</v>
      </c>
      <c r="V108" s="20">
        <v>926183.45569313015</v>
      </c>
      <c r="W108" s="18">
        <v>225421.8</v>
      </c>
      <c r="X108" s="20">
        <v>105768</v>
      </c>
      <c r="Y108" s="20">
        <v>5762006.4524294985</v>
      </c>
      <c r="Z108" s="18">
        <v>81752.049999999988</v>
      </c>
      <c r="AA108" s="18">
        <v>102112</v>
      </c>
      <c r="AB108" s="18">
        <v>5680527.6494466867</v>
      </c>
    </row>
    <row r="109" spans="1:28" s="4" customFormat="1" x14ac:dyDescent="0.25">
      <c r="A109" s="19" t="s">
        <v>104</v>
      </c>
      <c r="B109" s="18">
        <v>0</v>
      </c>
      <c r="C109" s="20">
        <v>0</v>
      </c>
      <c r="D109" s="20">
        <v>0</v>
      </c>
      <c r="E109" s="18">
        <v>0</v>
      </c>
      <c r="F109" s="20">
        <v>0</v>
      </c>
      <c r="G109" s="20">
        <v>0</v>
      </c>
      <c r="H109" s="18">
        <v>0</v>
      </c>
      <c r="I109" s="20">
        <v>0</v>
      </c>
      <c r="J109" s="20">
        <v>0</v>
      </c>
      <c r="K109" s="18">
        <v>0</v>
      </c>
      <c r="L109" s="20">
        <v>0</v>
      </c>
      <c r="M109" s="20">
        <v>0</v>
      </c>
      <c r="N109" s="18">
        <v>0</v>
      </c>
      <c r="O109" s="20">
        <v>0</v>
      </c>
      <c r="P109" s="20">
        <v>0</v>
      </c>
      <c r="Q109" s="18">
        <v>0</v>
      </c>
      <c r="R109" s="20">
        <v>0</v>
      </c>
      <c r="S109" s="20">
        <v>0</v>
      </c>
      <c r="T109" s="18">
        <v>0</v>
      </c>
      <c r="U109" s="20">
        <v>0</v>
      </c>
      <c r="V109" s="20">
        <v>0</v>
      </c>
      <c r="W109" s="18">
        <v>0</v>
      </c>
      <c r="X109" s="20">
        <v>0</v>
      </c>
      <c r="Y109" s="20">
        <v>0</v>
      </c>
      <c r="Z109" s="18">
        <v>0</v>
      </c>
      <c r="AA109" s="18">
        <v>0</v>
      </c>
      <c r="AB109" s="18">
        <v>0</v>
      </c>
    </row>
    <row r="110" spans="1:28" s="4" customFormat="1" x14ac:dyDescent="0.25">
      <c r="A110" s="19" t="s">
        <v>105</v>
      </c>
      <c r="B110" s="18">
        <v>815.02</v>
      </c>
      <c r="C110" s="20">
        <v>1822</v>
      </c>
      <c r="D110" s="20">
        <v>82906.174374584793</v>
      </c>
      <c r="E110" s="18">
        <v>12063</v>
      </c>
      <c r="F110" s="20">
        <v>20702</v>
      </c>
      <c r="G110" s="20">
        <v>983188.98679887236</v>
      </c>
      <c r="H110" s="18">
        <v>21</v>
      </c>
      <c r="I110" s="20">
        <v>274</v>
      </c>
      <c r="J110" s="20">
        <v>13810.619223478656</v>
      </c>
      <c r="K110" s="18">
        <v>0</v>
      </c>
      <c r="L110" s="20">
        <v>0</v>
      </c>
      <c r="M110" s="20">
        <v>0</v>
      </c>
      <c r="N110" s="18">
        <v>0</v>
      </c>
      <c r="O110" s="20">
        <v>0</v>
      </c>
      <c r="P110" s="20">
        <v>0</v>
      </c>
      <c r="Q110" s="18">
        <v>36.58</v>
      </c>
      <c r="R110" s="20">
        <v>508</v>
      </c>
      <c r="S110" s="20">
        <v>25209.040769337487</v>
      </c>
      <c r="T110" s="18">
        <v>0</v>
      </c>
      <c r="U110" s="20">
        <v>0</v>
      </c>
      <c r="V110" s="20">
        <v>0</v>
      </c>
      <c r="W110" s="18">
        <v>0</v>
      </c>
      <c r="X110" s="20">
        <v>0</v>
      </c>
      <c r="Y110" s="20">
        <v>0</v>
      </c>
      <c r="Z110" s="18">
        <v>15.5</v>
      </c>
      <c r="AA110" s="18">
        <v>1175</v>
      </c>
      <c r="AB110" s="18">
        <v>65365.67678725181</v>
      </c>
    </row>
    <row r="111" spans="1:28" s="4" customFormat="1" ht="30" x14ac:dyDescent="0.25">
      <c r="A111" s="19" t="s">
        <v>106</v>
      </c>
      <c r="B111" s="18">
        <v>0</v>
      </c>
      <c r="C111" s="20">
        <v>0</v>
      </c>
      <c r="D111" s="20">
        <v>0</v>
      </c>
      <c r="E111" s="18">
        <v>11740</v>
      </c>
      <c r="F111" s="20">
        <v>25918</v>
      </c>
      <c r="G111" s="20">
        <v>1230909.6782848602</v>
      </c>
      <c r="H111" s="18">
        <v>0</v>
      </c>
      <c r="I111" s="20">
        <v>0</v>
      </c>
      <c r="J111" s="20">
        <v>0</v>
      </c>
      <c r="K111" s="18">
        <v>0</v>
      </c>
      <c r="L111" s="20">
        <v>0</v>
      </c>
      <c r="M111" s="20">
        <v>0</v>
      </c>
      <c r="N111" s="18">
        <v>0</v>
      </c>
      <c r="O111" s="20">
        <v>0</v>
      </c>
      <c r="P111" s="20">
        <v>0</v>
      </c>
      <c r="Q111" s="18">
        <v>0</v>
      </c>
      <c r="R111" s="20">
        <v>0</v>
      </c>
      <c r="S111" s="20">
        <v>0</v>
      </c>
      <c r="T111" s="18">
        <v>0</v>
      </c>
      <c r="U111" s="20">
        <v>0</v>
      </c>
      <c r="V111" s="20">
        <v>0</v>
      </c>
      <c r="W111" s="18">
        <v>33</v>
      </c>
      <c r="X111" s="20">
        <v>3860</v>
      </c>
      <c r="Y111" s="20">
        <v>210284.25333161131</v>
      </c>
      <c r="Z111" s="21">
        <v>0</v>
      </c>
      <c r="AA111" s="21">
        <v>0</v>
      </c>
      <c r="AB111" s="18">
        <v>0</v>
      </c>
    </row>
    <row r="112" spans="1:28" s="4" customFormat="1" ht="90" x14ac:dyDescent="0.25">
      <c r="A112" s="19" t="s">
        <v>107</v>
      </c>
      <c r="B112" s="18">
        <v>171479.57</v>
      </c>
      <c r="C112" s="20">
        <v>67959</v>
      </c>
      <c r="D112" s="20">
        <v>3092327.4996281052</v>
      </c>
      <c r="E112" s="18">
        <v>8769</v>
      </c>
      <c r="F112" s="20">
        <v>3515</v>
      </c>
      <c r="G112" s="20">
        <v>166936.01046266238</v>
      </c>
      <c r="H112" s="18">
        <v>0</v>
      </c>
      <c r="I112" s="20">
        <v>0</v>
      </c>
      <c r="J112" s="20">
        <v>0</v>
      </c>
      <c r="K112" s="18">
        <v>0</v>
      </c>
      <c r="L112" s="20">
        <v>0</v>
      </c>
      <c r="M112" s="20">
        <v>0</v>
      </c>
      <c r="N112" s="18">
        <v>0</v>
      </c>
      <c r="O112" s="20">
        <v>0</v>
      </c>
      <c r="P112" s="20">
        <v>0</v>
      </c>
      <c r="Q112" s="18">
        <v>0</v>
      </c>
      <c r="R112" s="20">
        <v>0</v>
      </c>
      <c r="S112" s="20">
        <v>0</v>
      </c>
      <c r="T112" s="18">
        <v>0</v>
      </c>
      <c r="U112" s="20">
        <v>0</v>
      </c>
      <c r="V112" s="20">
        <v>0</v>
      </c>
      <c r="W112" s="18">
        <v>0</v>
      </c>
      <c r="X112" s="20">
        <v>0</v>
      </c>
      <c r="Y112" s="20">
        <v>0</v>
      </c>
      <c r="Z112" s="21">
        <v>0</v>
      </c>
      <c r="AA112" s="21">
        <v>0</v>
      </c>
      <c r="AB112" s="18">
        <v>0</v>
      </c>
    </row>
    <row r="113" spans="1:28" s="4" customFormat="1" ht="30" x14ac:dyDescent="0.25">
      <c r="A113" s="19" t="s">
        <v>108</v>
      </c>
      <c r="B113" s="18">
        <v>0</v>
      </c>
      <c r="C113" s="20">
        <v>0</v>
      </c>
      <c r="D113" s="20">
        <v>0</v>
      </c>
      <c r="E113" s="18">
        <v>0</v>
      </c>
      <c r="F113" s="20">
        <v>0</v>
      </c>
      <c r="G113" s="20">
        <v>0</v>
      </c>
      <c r="H113" s="18">
        <v>54420</v>
      </c>
      <c r="I113" s="20">
        <v>134989</v>
      </c>
      <c r="J113" s="20">
        <v>6803947.7312341612</v>
      </c>
      <c r="K113" s="18">
        <v>11</v>
      </c>
      <c r="L113" s="20">
        <v>2097</v>
      </c>
      <c r="M113" s="20">
        <v>110431.01861347145</v>
      </c>
      <c r="N113" s="18">
        <v>0</v>
      </c>
      <c r="O113" s="20">
        <v>0</v>
      </c>
      <c r="P113" s="20">
        <v>0</v>
      </c>
      <c r="Q113" s="18">
        <v>0</v>
      </c>
      <c r="R113" s="20">
        <v>0</v>
      </c>
      <c r="S113" s="20">
        <v>0</v>
      </c>
      <c r="T113" s="18">
        <v>0</v>
      </c>
      <c r="U113" s="20">
        <v>0</v>
      </c>
      <c r="V113" s="20">
        <v>0</v>
      </c>
      <c r="W113" s="18">
        <v>310</v>
      </c>
      <c r="X113" s="20">
        <v>120</v>
      </c>
      <c r="Y113" s="20">
        <v>6537.3343004646003</v>
      </c>
      <c r="Z113" s="21">
        <v>0</v>
      </c>
      <c r="AA113" s="21">
        <v>0</v>
      </c>
      <c r="AB113" s="18">
        <v>0</v>
      </c>
    </row>
    <row r="114" spans="1:28" s="4" customFormat="1" ht="120" x14ac:dyDescent="0.25">
      <c r="A114" s="22" t="s">
        <v>116</v>
      </c>
      <c r="B114" s="23">
        <v>0</v>
      </c>
      <c r="C114" s="24">
        <v>0</v>
      </c>
      <c r="D114" s="24">
        <v>0</v>
      </c>
      <c r="E114" s="23">
        <v>0</v>
      </c>
      <c r="F114" s="24">
        <v>0</v>
      </c>
      <c r="G114" s="24">
        <v>0</v>
      </c>
      <c r="H114" s="23">
        <v>215475</v>
      </c>
      <c r="I114" s="24">
        <v>82168</v>
      </c>
      <c r="J114" s="24">
        <v>4141572.8480101977</v>
      </c>
      <c r="K114" s="23">
        <v>54524.69</v>
      </c>
      <c r="L114" s="24">
        <v>1926253</v>
      </c>
      <c r="M114" s="24">
        <v>101439237.43312122</v>
      </c>
      <c r="N114" s="23">
        <v>33992.699999999997</v>
      </c>
      <c r="O114" s="24">
        <v>4647868</v>
      </c>
      <c r="P114" s="24">
        <v>240739960.71087983</v>
      </c>
      <c r="Q114" s="23">
        <v>4910.49</v>
      </c>
      <c r="R114" s="24">
        <v>3117580</v>
      </c>
      <c r="S114" s="24">
        <v>154707089.21588811</v>
      </c>
      <c r="T114" s="23">
        <v>6167.9699999999993</v>
      </c>
      <c r="U114" s="24">
        <v>1627972</v>
      </c>
      <c r="V114" s="24">
        <v>80185105.97381708</v>
      </c>
      <c r="W114" s="23">
        <v>17720</v>
      </c>
      <c r="X114" s="24">
        <v>7188</v>
      </c>
      <c r="Y114" s="24">
        <v>391586.32459782955</v>
      </c>
      <c r="Z114" s="24">
        <v>20.77</v>
      </c>
      <c r="AA114" s="25">
        <v>0</v>
      </c>
      <c r="AB114" s="24">
        <v>360707.27513918403</v>
      </c>
    </row>
    <row r="115" spans="1:28" s="4" customFormat="1" x14ac:dyDescent="0.25">
      <c r="A115" s="5" t="s">
        <v>112</v>
      </c>
      <c r="Y115" s="26"/>
    </row>
    <row r="116" spans="1:28" s="4" customFormat="1" x14ac:dyDescent="0.25">
      <c r="A116" s="6" t="s">
        <v>113</v>
      </c>
    </row>
    <row r="117" spans="1:28" s="4" customFormat="1" x14ac:dyDescent="0.25">
      <c r="A117" s="5" t="s">
        <v>117</v>
      </c>
    </row>
    <row r="118" spans="1:28" x14ac:dyDescent="0.2">
      <c r="A118" s="4"/>
    </row>
  </sheetData>
  <mergeCells count="10">
    <mergeCell ref="Z6:AB6"/>
    <mergeCell ref="A6:A7"/>
    <mergeCell ref="K6:M6"/>
    <mergeCell ref="N6:P6"/>
    <mergeCell ref="Q6:S6"/>
    <mergeCell ref="T6:V6"/>
    <mergeCell ref="W6:Y6"/>
    <mergeCell ref="B6:D6"/>
    <mergeCell ref="E6:G6"/>
    <mergeCell ref="H6:J6"/>
  </mergeCells>
  <conditionalFormatting sqref="B8:AB113 B114:AA114">
    <cfRule type="expression" dxfId="2" priority="1">
      <formula>B8:AB8=#REF!</formula>
    </cfRule>
    <cfRule type="expression" dxfId="1" priority="2">
      <formula>ABS(B8:AB8-#REF!)&lt;=0.9</formula>
    </cfRule>
    <cfRule type="expression" dxfId="0" priority="3">
      <formula>ABS(B8:AB8-#REF!)&gt;=1</formula>
    </cfRule>
  </conditionalFormatting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2.5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Jonel Jake Galinato</cp:lastModifiedBy>
  <dcterms:created xsi:type="dcterms:W3CDTF">2024-09-24T02:13:38Z</dcterms:created>
  <dcterms:modified xsi:type="dcterms:W3CDTF">2024-11-04T02:49:38Z</dcterms:modified>
</cp:coreProperties>
</file>