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4\Component 4 as of 15 March 2024\"/>
    </mc:Choice>
  </mc:AlternateContent>
  <xr:revisionPtr revIDLastSave="0" documentId="13_ncr:1_{DFC87710-FA31-495F-9471-8F7DED4161F9}" xr6:coauthVersionLast="47" xr6:coauthVersionMax="47" xr10:uidLastSave="{00000000-0000-0000-0000-000000000000}"/>
  <bookViews>
    <workbookView xWindow="-120" yWindow="-120" windowWidth="29040" windowHeight="15840" xr2:uid="{4D2B168F-E5E4-49ED-A11F-DDB478D66070}"/>
  </bookViews>
  <sheets>
    <sheet name="Table 4.17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2" l="1"/>
  <c r="Q9" i="2"/>
  <c r="O9" i="2"/>
  <c r="P9" i="2"/>
  <c r="L9" i="2"/>
  <c r="M9" i="2"/>
  <c r="N9" i="2"/>
  <c r="F9" i="2"/>
  <c r="G9" i="2"/>
  <c r="H9" i="2"/>
  <c r="I9" i="2"/>
  <c r="J9" i="2"/>
  <c r="K9" i="2"/>
  <c r="E9" i="2"/>
</calcChain>
</file>

<file path=xl/sharedStrings.xml><?xml version="1.0" encoding="utf-8"?>
<sst xmlns="http://schemas.openxmlformats.org/spreadsheetml/2006/main" count="44" uniqueCount="40">
  <si>
    <t>MAJOR HUMAN INDUCED DISASTERS</t>
  </si>
  <si>
    <t>Dates</t>
  </si>
  <si>
    <t>Disaster Sub-group</t>
  </si>
  <si>
    <t>Disaster</t>
  </si>
  <si>
    <t>Areas Affected</t>
  </si>
  <si>
    <t>Casualties</t>
  </si>
  <si>
    <t>Affected</t>
  </si>
  <si>
    <t>Damaged Houses</t>
  </si>
  <si>
    <t>Damaged Properties</t>
  </si>
  <si>
    <t>Dead</t>
  </si>
  <si>
    <t>Injured</t>
  </si>
  <si>
    <t>Missing</t>
  </si>
  <si>
    <t>Families</t>
  </si>
  <si>
    <t>Persons</t>
  </si>
  <si>
    <t>Totally</t>
  </si>
  <si>
    <t>Partially</t>
  </si>
  <si>
    <t>Agriculture</t>
  </si>
  <si>
    <t>Infrastructure</t>
  </si>
  <si>
    <t>Private/
Communication</t>
  </si>
  <si>
    <t>Others</t>
  </si>
  <si>
    <t>Total Disaster</t>
  </si>
  <si>
    <t>P</t>
  </si>
  <si>
    <t>Armed</t>
  </si>
  <si>
    <t>May 23</t>
  </si>
  <si>
    <t>Table 4.17</t>
  </si>
  <si>
    <t>Armed Conflict in Marawi City, Lanao del Sur</t>
  </si>
  <si>
    <t>BARMM</t>
  </si>
  <si>
    <t>Total Cost of Damages</t>
  </si>
  <si>
    <t>(in Philippine Peso)</t>
  </si>
  <si>
    <r>
      <t>Productive</t>
    </r>
    <r>
      <rPr>
        <b/>
        <vertAlign val="superscript"/>
        <sz val="12"/>
        <color theme="1"/>
        <rFont val="Arial"/>
        <family val="2"/>
      </rPr>
      <t>1</t>
    </r>
  </si>
  <si>
    <r>
      <t>Cross Sectoral</t>
    </r>
    <r>
      <rPr>
        <b/>
        <vertAlign val="superscript"/>
        <sz val="12"/>
        <color theme="1"/>
        <rFont val="Arial"/>
        <family val="2"/>
      </rPr>
      <t>1</t>
    </r>
  </si>
  <si>
    <t>February 28</t>
  </si>
  <si>
    <t>Technological</t>
  </si>
  <si>
    <t>Region IV-A, MIMAROPA, and
Region VI</t>
  </si>
  <si>
    <r>
      <t xml:space="preserve">1 </t>
    </r>
    <r>
      <rPr>
        <sz val="10"/>
        <color theme="1"/>
        <rFont val="Arial"/>
        <family val="2"/>
      </rPr>
      <t>Only applies to Armed Conflict in Zambaonga City on 09 September 2019</t>
    </r>
  </si>
  <si>
    <r>
      <t>Source:</t>
    </r>
    <r>
      <rPr>
        <sz val="10"/>
        <color theme="1"/>
        <rFont val="Arial"/>
        <family val="2"/>
      </rPr>
      <t xml:space="preserve"> Office of Civil Defense (OCD)</t>
    </r>
  </si>
  <si>
    <t>Figures may differ from previous compilations due to updated guidelines</t>
  </si>
  <si>
    <t xml:space="preserve">Notes: </t>
  </si>
  <si>
    <t>2014 to 2023</t>
  </si>
  <si>
    <t>Oil Spill in Region IV-A, MIMAROPA, and Region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</si>
</sst>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0_);_(* \(#,##0.000\);_(* &quot;-&quot;???_);_(@_)"/>
    <numFmt numFmtId="166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vertAlign val="superscript"/>
      <sz val="12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theme="0" tint="-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17" xfId="0" applyNumberFormat="1" applyFont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 wrapText="1"/>
    </xf>
    <xf numFmtId="165" fontId="6" fillId="0" borderId="0" xfId="0" applyNumberFormat="1" applyFont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3" fontId="5" fillId="0" borderId="21" xfId="1" applyNumberFormat="1" applyFont="1" applyFill="1" applyBorder="1" applyAlignment="1">
      <alignment horizontal="center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2" fontId="6" fillId="0" borderId="0" xfId="0" quotePrefix="1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vertical="center" wrapText="1"/>
    </xf>
    <xf numFmtId="2" fontId="6" fillId="0" borderId="14" xfId="0" quotePrefix="1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2" fontId="6" fillId="0" borderId="14" xfId="0" applyNumberFormat="1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3" fontId="6" fillId="2" borderId="1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3" fontId="3" fillId="0" borderId="0" xfId="0" applyNumberFormat="1" applyFont="1"/>
    <xf numFmtId="4" fontId="5" fillId="0" borderId="21" xfId="1" applyNumberFormat="1" applyFont="1" applyFill="1" applyBorder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20" xfId="0" applyFont="1" applyBorder="1" applyAlignment="1">
      <alignment horizontal="left" wrapText="1"/>
    </xf>
    <xf numFmtId="3" fontId="5" fillId="0" borderId="13" xfId="0" applyNumberFormat="1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vertical="top"/>
    </xf>
    <xf numFmtId="3" fontId="2" fillId="0" borderId="0" xfId="0" applyNumberFormat="1" applyFont="1"/>
    <xf numFmtId="166" fontId="5" fillId="0" borderId="21" xfId="1" applyNumberFormat="1" applyFont="1" applyFill="1" applyBorder="1" applyAlignment="1">
      <alignment horizontal="center"/>
    </xf>
    <xf numFmtId="166" fontId="6" fillId="2" borderId="0" xfId="0" applyNumberFormat="1" applyFont="1" applyFill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6" fontId="6" fillId="0" borderId="14" xfId="0" applyNumberFormat="1" applyFont="1" applyBorder="1" applyAlignment="1">
      <alignment horizontal="center" vertical="center"/>
    </xf>
    <xf numFmtId="166" fontId="6" fillId="2" borderId="14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6" fillId="2" borderId="14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2" fontId="6" fillId="0" borderId="21" xfId="0" quotePrefix="1" applyNumberFormat="1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2" fontId="6" fillId="0" borderId="21" xfId="0" applyNumberFormat="1" applyFont="1" applyBorder="1" applyAlignment="1">
      <alignment vertical="center" wrapText="1"/>
    </xf>
    <xf numFmtId="166" fontId="6" fillId="2" borderId="21" xfId="0" applyNumberFormat="1" applyFont="1" applyFill="1" applyBorder="1" applyAlignment="1">
      <alignment horizontal="center" vertical="center"/>
    </xf>
    <xf numFmtId="4" fontId="6" fillId="2" borderId="21" xfId="0" applyNumberFormat="1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9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11" fillId="0" borderId="0" xfId="0" applyFont="1" applyAlignment="1">
      <alignment vertical="top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9" xfId="0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165" fontId="5" fillId="0" borderId="13" xfId="0" applyNumberFormat="1" applyFont="1" applyBorder="1" applyAlignment="1">
      <alignment horizontal="center" vertical="center" wrapText="1"/>
    </xf>
    <xf numFmtId="165" fontId="5" fillId="0" borderId="14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3" fontId="5" fillId="0" borderId="22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3" fontId="5" fillId="0" borderId="23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C0568-AF14-45B5-B47B-56D78ED9E02F}">
  <dimension ref="A1:S23"/>
  <sheetViews>
    <sheetView showGridLines="0" tabSelected="1" zoomScale="70" zoomScaleNormal="70" zoomScaleSheetLayoutView="85" workbookViewId="0"/>
  </sheetViews>
  <sheetFormatPr defaultColWidth="9.140625" defaultRowHeight="15" x14ac:dyDescent="0.2"/>
  <cols>
    <col min="1" max="1" width="18.85546875" style="23" customWidth="1"/>
    <col min="2" max="2" width="19" style="2" customWidth="1"/>
    <col min="3" max="3" width="37.7109375" style="3" bestFit="1" customWidth="1"/>
    <col min="4" max="4" width="19.42578125" style="3" bestFit="1" customWidth="1"/>
    <col min="5" max="17" width="20.7109375" style="3" customWidth="1"/>
    <col min="18" max="18" width="5.140625" style="3" customWidth="1"/>
    <col min="19" max="19" width="20.7109375" style="3" customWidth="1"/>
    <col min="20" max="16384" width="9.140625" style="3"/>
  </cols>
  <sheetData>
    <row r="1" spans="1:19" ht="20.100000000000001" customHeight="1" x14ac:dyDescent="0.25">
      <c r="A1" s="1" t="s">
        <v>24</v>
      </c>
      <c r="B1" s="3"/>
      <c r="C1" s="1"/>
      <c r="D1" s="1"/>
      <c r="E1" s="1"/>
      <c r="F1" s="1"/>
      <c r="G1" s="1"/>
      <c r="H1" s="1"/>
      <c r="K1" s="44"/>
    </row>
    <row r="2" spans="1:19" ht="20.100000000000001" customHeight="1" x14ac:dyDescent="0.25">
      <c r="A2" s="4" t="s">
        <v>0</v>
      </c>
      <c r="B2" s="4"/>
      <c r="C2" s="4"/>
      <c r="D2" s="4"/>
      <c r="E2" s="1"/>
      <c r="F2" s="1"/>
      <c r="G2" s="1"/>
      <c r="H2" s="1"/>
    </row>
    <row r="3" spans="1:19" ht="20.100000000000001" customHeight="1" x14ac:dyDescent="0.25">
      <c r="A3" s="45" t="s">
        <v>38</v>
      </c>
      <c r="B3" s="3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9" ht="20.100000000000001" customHeight="1" x14ac:dyDescent="0.25">
      <c r="A4" s="45"/>
      <c r="B4" s="3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9" ht="20.100000000000001" customHeight="1" x14ac:dyDescent="0.2">
      <c r="A5" s="84" t="s">
        <v>1</v>
      </c>
      <c r="B5" s="87" t="s">
        <v>2</v>
      </c>
      <c r="C5" s="90" t="s">
        <v>3</v>
      </c>
      <c r="D5" s="93" t="s">
        <v>4</v>
      </c>
      <c r="E5" s="96" t="s">
        <v>5</v>
      </c>
      <c r="F5" s="82"/>
      <c r="G5" s="97"/>
      <c r="H5" s="82" t="s">
        <v>6</v>
      </c>
      <c r="I5" s="82"/>
      <c r="J5" s="69" t="s">
        <v>7</v>
      </c>
      <c r="K5" s="70"/>
      <c r="L5" s="73" t="s">
        <v>8</v>
      </c>
      <c r="M5" s="74"/>
      <c r="N5" s="74"/>
      <c r="O5" s="74"/>
      <c r="P5" s="74"/>
      <c r="Q5" s="75"/>
      <c r="R5" s="76" t="s">
        <v>27</v>
      </c>
      <c r="S5" s="77"/>
    </row>
    <row r="6" spans="1:19" ht="20.100000000000001" customHeight="1" x14ac:dyDescent="0.2">
      <c r="A6" s="85"/>
      <c r="B6" s="88"/>
      <c r="C6" s="91"/>
      <c r="D6" s="94"/>
      <c r="E6" s="98"/>
      <c r="F6" s="83"/>
      <c r="G6" s="99"/>
      <c r="H6" s="83"/>
      <c r="I6" s="83"/>
      <c r="J6" s="71"/>
      <c r="K6" s="72"/>
      <c r="L6" s="73" t="s">
        <v>28</v>
      </c>
      <c r="M6" s="74"/>
      <c r="N6" s="74"/>
      <c r="O6" s="74"/>
      <c r="P6" s="74"/>
      <c r="Q6" s="75"/>
      <c r="R6" s="78"/>
      <c r="S6" s="79"/>
    </row>
    <row r="7" spans="1:19" ht="39.950000000000003" customHeight="1" x14ac:dyDescent="0.2">
      <c r="A7" s="86"/>
      <c r="B7" s="89"/>
      <c r="C7" s="92"/>
      <c r="D7" s="95"/>
      <c r="E7" s="42" t="s">
        <v>9</v>
      </c>
      <c r="F7" s="6" t="s">
        <v>10</v>
      </c>
      <c r="G7" s="43" t="s">
        <v>11</v>
      </c>
      <c r="H7" s="7" t="s">
        <v>12</v>
      </c>
      <c r="I7" s="5" t="s">
        <v>13</v>
      </c>
      <c r="J7" s="8" t="s">
        <v>14</v>
      </c>
      <c r="K7" s="8" t="s">
        <v>15</v>
      </c>
      <c r="L7" s="9" t="s">
        <v>16</v>
      </c>
      <c r="M7" s="9" t="s">
        <v>17</v>
      </c>
      <c r="N7" s="10" t="s">
        <v>18</v>
      </c>
      <c r="O7" s="10" t="s">
        <v>29</v>
      </c>
      <c r="P7" s="10" t="s">
        <v>30</v>
      </c>
      <c r="Q7" s="10" t="s">
        <v>19</v>
      </c>
      <c r="R7" s="80" t="s">
        <v>28</v>
      </c>
      <c r="S7" s="81"/>
    </row>
    <row r="8" spans="1:19" ht="4.5" customHeight="1" x14ac:dyDescent="0.2">
      <c r="A8" s="11"/>
      <c r="B8" s="12"/>
      <c r="C8" s="13"/>
      <c r="D8" s="14"/>
      <c r="E8" s="15"/>
      <c r="F8" s="15"/>
      <c r="G8" s="15"/>
      <c r="H8" s="15"/>
      <c r="I8" s="15"/>
      <c r="J8" s="15"/>
      <c r="K8" s="15"/>
      <c r="L8" s="16"/>
      <c r="M8" s="16"/>
      <c r="N8" s="12"/>
      <c r="O8" s="12"/>
      <c r="P8" s="12"/>
      <c r="Q8" s="12"/>
      <c r="R8" s="17"/>
      <c r="S8" s="18"/>
    </row>
    <row r="9" spans="1:19" ht="20.100000000000001" customHeight="1" x14ac:dyDescent="0.25">
      <c r="A9" s="41" t="s">
        <v>20</v>
      </c>
      <c r="B9" s="19"/>
      <c r="C9" s="20"/>
      <c r="D9" s="21"/>
      <c r="E9" s="47">
        <f>SUM(E11,E14)</f>
        <v>128</v>
      </c>
      <c r="F9" s="47">
        <f t="shared" ref="F9:P9" si="0">SUM(F11,F14)</f>
        <v>211</v>
      </c>
      <c r="G9" s="47">
        <f t="shared" si="0"/>
        <v>336</v>
      </c>
      <c r="H9" s="47">
        <f t="shared" si="0"/>
        <v>43699</v>
      </c>
      <c r="I9" s="47">
        <f t="shared" si="0"/>
        <v>200244</v>
      </c>
      <c r="J9" s="47">
        <f t="shared" si="0"/>
        <v>8</v>
      </c>
      <c r="K9" s="47">
        <f t="shared" si="0"/>
        <v>0</v>
      </c>
      <c r="L9" s="47">
        <f t="shared" si="0"/>
        <v>4929242581.7399998</v>
      </c>
      <c r="M9" s="47">
        <f t="shared" si="0"/>
        <v>5034675</v>
      </c>
      <c r="N9" s="47">
        <f t="shared" si="0"/>
        <v>0</v>
      </c>
      <c r="O9" s="47">
        <f t="shared" si="0"/>
        <v>0</v>
      </c>
      <c r="P9" s="47">
        <f t="shared" si="0"/>
        <v>0</v>
      </c>
      <c r="Q9" s="38">
        <f>SUM(Q11,Q14)</f>
        <v>0</v>
      </c>
      <c r="R9" s="22"/>
      <c r="S9" s="38">
        <f>SUM(S11,S14)</f>
        <v>4934277256.7399998</v>
      </c>
    </row>
    <row r="10" spans="1:19" ht="4.5" customHeight="1" x14ac:dyDescent="0.2">
      <c r="A10" s="55"/>
      <c r="B10" s="20"/>
      <c r="C10" s="56"/>
      <c r="D10" s="57"/>
      <c r="E10" s="58"/>
      <c r="F10" s="58"/>
      <c r="G10" s="58"/>
      <c r="H10" s="58"/>
      <c r="I10" s="58"/>
      <c r="J10" s="58"/>
      <c r="K10" s="58"/>
      <c r="L10" s="59"/>
      <c r="M10" s="59"/>
      <c r="N10" s="59"/>
      <c r="O10" s="59"/>
      <c r="P10" s="59"/>
      <c r="Q10" s="59"/>
      <c r="R10" s="60"/>
      <c r="S10" s="61"/>
    </row>
    <row r="11" spans="1:19" ht="18" customHeight="1" x14ac:dyDescent="0.2">
      <c r="A11" s="24">
        <v>2017</v>
      </c>
      <c r="B11" s="25"/>
      <c r="C11" s="36"/>
      <c r="D11" s="26"/>
      <c r="E11" s="49">
        <v>128</v>
      </c>
      <c r="F11" s="49">
        <v>0</v>
      </c>
      <c r="G11" s="49">
        <v>336</v>
      </c>
      <c r="H11" s="49">
        <v>0</v>
      </c>
      <c r="I11" s="49">
        <v>0</v>
      </c>
      <c r="J11" s="49">
        <v>8</v>
      </c>
      <c r="K11" s="49">
        <v>0</v>
      </c>
      <c r="L11" s="39">
        <v>0</v>
      </c>
      <c r="M11" s="39">
        <v>5034675</v>
      </c>
      <c r="N11" s="39">
        <v>0</v>
      </c>
      <c r="O11" s="39"/>
      <c r="P11" s="39"/>
      <c r="Q11" s="39">
        <v>0</v>
      </c>
      <c r="R11" s="40" t="s">
        <v>21</v>
      </c>
      <c r="S11" s="39">
        <v>5034675</v>
      </c>
    </row>
    <row r="12" spans="1:19" ht="57" customHeight="1" x14ac:dyDescent="0.2">
      <c r="A12" s="30" t="s">
        <v>23</v>
      </c>
      <c r="B12" s="31" t="s">
        <v>22</v>
      </c>
      <c r="C12" s="33" t="s">
        <v>25</v>
      </c>
      <c r="D12" s="32" t="s">
        <v>26</v>
      </c>
      <c r="E12" s="51">
        <v>128</v>
      </c>
      <c r="F12" s="51">
        <v>0</v>
      </c>
      <c r="G12" s="51">
        <v>336</v>
      </c>
      <c r="H12" s="50">
        <v>0</v>
      </c>
      <c r="I12" s="50">
        <v>0</v>
      </c>
      <c r="J12" s="51">
        <v>8</v>
      </c>
      <c r="K12" s="51">
        <v>0</v>
      </c>
      <c r="L12" s="53">
        <v>0</v>
      </c>
      <c r="M12" s="53">
        <v>5034675</v>
      </c>
      <c r="N12" s="53">
        <v>0</v>
      </c>
      <c r="O12" s="53"/>
      <c r="P12" s="53"/>
      <c r="Q12" s="53">
        <v>0</v>
      </c>
      <c r="R12" s="34" t="s">
        <v>21</v>
      </c>
      <c r="S12" s="53">
        <v>5034675</v>
      </c>
    </row>
    <row r="13" spans="1:19" x14ac:dyDescent="0.2">
      <c r="A13" s="27"/>
      <c r="B13" s="13"/>
      <c r="C13" s="28"/>
      <c r="D13" s="29"/>
      <c r="E13" s="48"/>
      <c r="F13" s="48"/>
      <c r="G13" s="48"/>
      <c r="H13" s="48"/>
      <c r="I13" s="48"/>
      <c r="J13" s="48"/>
      <c r="K13" s="48"/>
      <c r="L13" s="52"/>
      <c r="M13" s="52"/>
      <c r="N13" s="52"/>
      <c r="O13" s="52"/>
      <c r="P13" s="52"/>
      <c r="Q13" s="52"/>
      <c r="R13" s="35"/>
      <c r="S13" s="54"/>
    </row>
    <row r="14" spans="1:19" ht="18" customHeight="1" x14ac:dyDescent="0.2">
      <c r="A14" s="24">
        <v>2023</v>
      </c>
      <c r="B14" s="25"/>
      <c r="C14" s="36"/>
      <c r="D14" s="26"/>
      <c r="E14" s="49">
        <v>0</v>
      </c>
      <c r="F14" s="49">
        <v>211</v>
      </c>
      <c r="G14" s="49">
        <v>0</v>
      </c>
      <c r="H14" s="49">
        <v>43699</v>
      </c>
      <c r="I14" s="49">
        <v>200244</v>
      </c>
      <c r="J14" s="49">
        <v>0</v>
      </c>
      <c r="K14" s="49">
        <v>0</v>
      </c>
      <c r="L14" s="39">
        <v>4929242581.7399998</v>
      </c>
      <c r="M14" s="39">
        <v>0</v>
      </c>
      <c r="N14" s="39">
        <v>0</v>
      </c>
      <c r="O14" s="39"/>
      <c r="P14" s="39"/>
      <c r="Q14" s="39">
        <v>0</v>
      </c>
      <c r="R14" s="40" t="s">
        <v>21</v>
      </c>
      <c r="S14" s="39">
        <v>4929242581.7399998</v>
      </c>
    </row>
    <row r="15" spans="1:19" ht="57" customHeight="1" x14ac:dyDescent="0.2">
      <c r="A15" s="30" t="s">
        <v>31</v>
      </c>
      <c r="B15" s="31" t="s">
        <v>32</v>
      </c>
      <c r="C15" s="33" t="s">
        <v>39</v>
      </c>
      <c r="D15" s="32" t="s">
        <v>33</v>
      </c>
      <c r="E15" s="51">
        <v>0</v>
      </c>
      <c r="F15" s="51">
        <v>211</v>
      </c>
      <c r="G15" s="51">
        <v>0</v>
      </c>
      <c r="H15" s="50">
        <v>43699</v>
      </c>
      <c r="I15" s="50">
        <v>200244</v>
      </c>
      <c r="J15" s="51">
        <v>0</v>
      </c>
      <c r="K15" s="51">
        <v>0</v>
      </c>
      <c r="L15" s="53">
        <v>4929242581.7399998</v>
      </c>
      <c r="M15" s="53">
        <v>0</v>
      </c>
      <c r="N15" s="53">
        <v>0</v>
      </c>
      <c r="O15" s="53"/>
      <c r="P15" s="53"/>
      <c r="Q15" s="53">
        <v>0</v>
      </c>
      <c r="R15" s="34" t="s">
        <v>21</v>
      </c>
      <c r="S15" s="53">
        <v>4929242581.7399998</v>
      </c>
    </row>
    <row r="16" spans="1:19" s="67" customFormat="1" ht="20.100000000000001" customHeight="1" x14ac:dyDescent="0.25">
      <c r="A16" s="65" t="s">
        <v>37</v>
      </c>
      <c r="B16" s="66"/>
    </row>
    <row r="17" spans="1:5" s="67" customFormat="1" ht="20.100000000000001" customHeight="1" x14ac:dyDescent="0.25">
      <c r="A17" s="65" t="s">
        <v>36</v>
      </c>
      <c r="B17" s="66"/>
    </row>
    <row r="18" spans="1:5" s="67" customFormat="1" ht="20.100000000000001" customHeight="1" x14ac:dyDescent="0.25">
      <c r="A18" s="68" t="s">
        <v>34</v>
      </c>
      <c r="B18" s="66"/>
    </row>
    <row r="19" spans="1:5" s="62" customFormat="1" ht="20.100000000000001" customHeight="1" x14ac:dyDescent="0.25">
      <c r="A19" s="63" t="s">
        <v>35</v>
      </c>
      <c r="B19" s="13"/>
      <c r="E19" s="64"/>
    </row>
    <row r="23" spans="1:5" x14ac:dyDescent="0.2">
      <c r="E23" s="37"/>
    </row>
  </sheetData>
  <mergeCells count="11">
    <mergeCell ref="H5:I6"/>
    <mergeCell ref="A5:A7"/>
    <mergeCell ref="B5:B7"/>
    <mergeCell ref="C5:C7"/>
    <mergeCell ref="D5:D7"/>
    <mergeCell ref="E5:G6"/>
    <mergeCell ref="J5:K6"/>
    <mergeCell ref="L5:Q5"/>
    <mergeCell ref="L6:Q6"/>
    <mergeCell ref="R5:S6"/>
    <mergeCell ref="R7:S7"/>
  </mergeCells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Nichole Gabriel</cp:lastModifiedBy>
  <cp:lastPrinted>2023-04-19T07:39:17Z</cp:lastPrinted>
  <dcterms:created xsi:type="dcterms:W3CDTF">2022-09-06T05:15:51Z</dcterms:created>
  <dcterms:modified xsi:type="dcterms:W3CDTF">2024-03-18T03:21:45Z</dcterms:modified>
</cp:coreProperties>
</file>