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5\Draft web release materials\Revised ao 19Sept23\2. CPES Comp 5 Stat Tables\"/>
    </mc:Choice>
  </mc:AlternateContent>
  <xr:revisionPtr revIDLastSave="0" documentId="13_ncr:1_{6C529CD0-29A0-4652-B7AC-2AD57D911BE0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2012" sheetId="3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hp7PhfwYAYUclLbEbkbgtQHTdegQ=="/>
    </ext>
  </extLst>
</workbook>
</file>

<file path=xl/calcChain.xml><?xml version="1.0" encoding="utf-8"?>
<calcChain xmlns="http://schemas.openxmlformats.org/spreadsheetml/2006/main">
  <c r="B28" i="12" l="1"/>
  <c r="B7" i="12"/>
  <c r="N31" i="12"/>
  <c r="T31" i="12" s="1"/>
  <c r="O31" i="12"/>
  <c r="C7" i="13" l="1"/>
  <c r="B7" i="13"/>
  <c r="S7" i="13"/>
  <c r="N7" i="13" l="1"/>
  <c r="J7" i="13" l="1"/>
  <c r="K7" i="13"/>
  <c r="L7" i="13"/>
  <c r="M7" i="13"/>
  <c r="I7" i="13"/>
  <c r="H7" i="13"/>
  <c r="D7" i="13" l="1"/>
  <c r="E7" i="13"/>
  <c r="F7" i="13"/>
  <c r="G7" i="13"/>
  <c r="R44" i="13"/>
  <c r="Q44" i="13"/>
  <c r="O44" i="13"/>
  <c r="N44" i="13"/>
  <c r="R43" i="13"/>
  <c r="O43" i="13"/>
  <c r="N43" i="13"/>
  <c r="O42" i="13"/>
  <c r="N42" i="13"/>
  <c r="R41" i="13"/>
  <c r="Q41" i="13"/>
  <c r="O41" i="13"/>
  <c r="N41" i="13"/>
  <c r="O40" i="13"/>
  <c r="N40" i="13"/>
  <c r="R39" i="13"/>
  <c r="O39" i="13"/>
  <c r="N39" i="13"/>
  <c r="R38" i="13"/>
  <c r="Q38" i="13"/>
  <c r="O38" i="13"/>
  <c r="N38" i="13"/>
  <c r="R37" i="13"/>
  <c r="P37" i="13"/>
  <c r="O37" i="13"/>
  <c r="N37" i="13"/>
  <c r="R36" i="13"/>
  <c r="O36" i="13"/>
  <c r="N36" i="13"/>
  <c r="S35" i="13"/>
  <c r="R35" i="13"/>
  <c r="O35" i="13"/>
  <c r="N35" i="13"/>
  <c r="R34" i="13"/>
  <c r="Q34" i="13"/>
  <c r="P34" i="13"/>
  <c r="O34" i="13"/>
  <c r="N34" i="13"/>
  <c r="S33" i="13"/>
  <c r="O33" i="13"/>
  <c r="N33" i="13"/>
  <c r="S32" i="13"/>
  <c r="R32" i="13"/>
  <c r="P32" i="13"/>
  <c r="O32" i="13"/>
  <c r="N32" i="13"/>
  <c r="R31" i="13"/>
  <c r="O31" i="13"/>
  <c r="N31" i="13"/>
  <c r="R30" i="13"/>
  <c r="Q30" i="13"/>
  <c r="P30" i="13"/>
  <c r="O30" i="13"/>
  <c r="N30" i="13"/>
  <c r="H28" i="13"/>
  <c r="I28" i="13"/>
  <c r="J28" i="13"/>
  <c r="K28" i="13"/>
  <c r="L28" i="13"/>
  <c r="M28" i="13"/>
  <c r="C28" i="13"/>
  <c r="D28" i="13"/>
  <c r="E28" i="13"/>
  <c r="F28" i="13"/>
  <c r="G28" i="13"/>
  <c r="B28" i="13"/>
  <c r="O7" i="13"/>
  <c r="P7" i="13"/>
  <c r="Q7" i="13"/>
  <c r="R7" i="13"/>
  <c r="S28" i="12"/>
  <c r="C28" i="12"/>
  <c r="D28" i="12"/>
  <c r="E28" i="12"/>
  <c r="F28" i="12"/>
  <c r="G28" i="12"/>
  <c r="H28" i="12"/>
  <c r="I28" i="12"/>
  <c r="J28" i="12"/>
  <c r="K28" i="12"/>
  <c r="L28" i="12"/>
  <c r="M28" i="12"/>
  <c r="C7" i="12"/>
  <c r="D7" i="12"/>
  <c r="E7" i="12"/>
  <c r="F7" i="12"/>
  <c r="G7" i="12"/>
  <c r="J7" i="12"/>
  <c r="K7" i="12"/>
  <c r="L7" i="12"/>
  <c r="M7" i="12"/>
  <c r="N7" i="12"/>
  <c r="O7" i="12"/>
  <c r="P7" i="12"/>
  <c r="Q7" i="12"/>
  <c r="R7" i="12"/>
  <c r="S7" i="12"/>
  <c r="N30" i="11"/>
  <c r="O30" i="11"/>
  <c r="Q30" i="11"/>
  <c r="N31" i="11"/>
  <c r="O31" i="11"/>
  <c r="N32" i="11"/>
  <c r="O32" i="11"/>
  <c r="R32" i="11"/>
  <c r="N33" i="11"/>
  <c r="O33" i="11"/>
  <c r="N34" i="11"/>
  <c r="O34" i="11"/>
  <c r="P34" i="11"/>
  <c r="R34" i="11"/>
  <c r="S34" i="11"/>
  <c r="N35" i="11"/>
  <c r="O35" i="11"/>
  <c r="N36" i="11"/>
  <c r="O36" i="11"/>
  <c r="R36" i="11"/>
  <c r="N37" i="11"/>
  <c r="O37" i="11"/>
  <c r="P37" i="11"/>
  <c r="R37" i="11"/>
  <c r="N38" i="11"/>
  <c r="O38" i="11"/>
  <c r="P38" i="11"/>
  <c r="Q38" i="11"/>
  <c r="R38" i="11"/>
  <c r="S38" i="11"/>
  <c r="N39" i="11"/>
  <c r="O39" i="11"/>
  <c r="P39" i="11"/>
  <c r="N40" i="11"/>
  <c r="O40" i="11"/>
  <c r="N41" i="11"/>
  <c r="O41" i="11"/>
  <c r="P41" i="11"/>
  <c r="Q41" i="11"/>
  <c r="R41" i="11"/>
  <c r="N42" i="11"/>
  <c r="O42" i="11"/>
  <c r="N43" i="11"/>
  <c r="O43" i="11"/>
  <c r="R43" i="11"/>
  <c r="N44" i="11"/>
  <c r="O44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B7" i="11"/>
  <c r="C28" i="11"/>
  <c r="D28" i="11"/>
  <c r="E28" i="11"/>
  <c r="F28" i="11"/>
  <c r="G28" i="11"/>
  <c r="J28" i="11"/>
  <c r="K28" i="11"/>
  <c r="L28" i="11"/>
  <c r="M28" i="11"/>
  <c r="N44" i="12"/>
  <c r="N30" i="12"/>
  <c r="O30" i="12"/>
  <c r="P30" i="12"/>
  <c r="Q30" i="12"/>
  <c r="R30" i="12"/>
  <c r="N32" i="12"/>
  <c r="O32" i="12"/>
  <c r="R32" i="12"/>
  <c r="N33" i="12"/>
  <c r="O33" i="12"/>
  <c r="R33" i="12"/>
  <c r="N34" i="12"/>
  <c r="O34" i="12"/>
  <c r="P34" i="12"/>
  <c r="R34" i="12"/>
  <c r="N35" i="12"/>
  <c r="O35" i="12"/>
  <c r="R35" i="12"/>
  <c r="N36" i="12"/>
  <c r="O36" i="12"/>
  <c r="R36" i="12"/>
  <c r="N37" i="12"/>
  <c r="O37" i="12"/>
  <c r="R37" i="12"/>
  <c r="N38" i="12"/>
  <c r="O38" i="12"/>
  <c r="P38" i="12"/>
  <c r="Q38" i="12"/>
  <c r="R38" i="12"/>
  <c r="N39" i="12"/>
  <c r="O39" i="12"/>
  <c r="N40" i="12"/>
  <c r="O40" i="12"/>
  <c r="N41" i="12"/>
  <c r="O41" i="12"/>
  <c r="Q41" i="12"/>
  <c r="R41" i="12"/>
  <c r="N42" i="12"/>
  <c r="O42" i="12"/>
  <c r="N43" i="12"/>
  <c r="O43" i="12"/>
  <c r="Q43" i="12"/>
  <c r="R43" i="12"/>
  <c r="O44" i="12"/>
  <c r="H7" i="12"/>
  <c r="N28" i="12" l="1"/>
  <c r="T30" i="12"/>
  <c r="O28" i="12"/>
  <c r="O28" i="13"/>
  <c r="N28" i="13"/>
  <c r="T30" i="11"/>
  <c r="T38" i="11"/>
  <c r="T43" i="11"/>
  <c r="T41" i="11"/>
  <c r="T39" i="11"/>
  <c r="T37" i="11"/>
  <c r="T35" i="11"/>
  <c r="T33" i="11"/>
  <c r="T31" i="11"/>
  <c r="T44" i="11"/>
  <c r="T32" i="11"/>
  <c r="T42" i="11"/>
  <c r="T40" i="11"/>
  <c r="T36" i="11"/>
  <c r="T34" i="11"/>
  <c r="T41" i="12"/>
  <c r="T40" i="12"/>
  <c r="T37" i="12"/>
  <c r="T38" i="12"/>
  <c r="I7" i="12"/>
  <c r="T34" i="12"/>
  <c r="T36" i="12"/>
  <c r="P28" i="12"/>
  <c r="T44" i="12"/>
  <c r="R28" i="12"/>
  <c r="Q28" i="12"/>
  <c r="T43" i="12"/>
  <c r="T33" i="12"/>
  <c r="T32" i="12"/>
  <c r="T35" i="12"/>
  <c r="T39" i="12"/>
  <c r="T42" i="12"/>
  <c r="T44" i="13"/>
  <c r="T40" i="13"/>
  <c r="T32" i="13"/>
  <c r="T38" i="13"/>
  <c r="T34" i="13"/>
  <c r="T31" i="13"/>
  <c r="T41" i="13"/>
  <c r="T37" i="13"/>
  <c r="T35" i="13"/>
  <c r="T42" i="13"/>
  <c r="T43" i="13"/>
  <c r="T30" i="13"/>
  <c r="T39" i="13"/>
  <c r="T33" i="13"/>
  <c r="T36" i="13"/>
  <c r="R28" i="13"/>
  <c r="Q28" i="13"/>
  <c r="S28" i="13"/>
  <c r="P28" i="13"/>
  <c r="S28" i="11"/>
  <c r="T28" i="12" l="1"/>
  <c r="T28" i="13"/>
  <c r="R28" i="11"/>
  <c r="Q28" i="11"/>
  <c r="P28" i="11"/>
  <c r="O28" i="11"/>
  <c r="I28" i="11"/>
  <c r="N28" i="11"/>
  <c r="T28" i="11" s="1"/>
  <c r="B28" i="11"/>
  <c r="H28" i="11"/>
</calcChain>
</file>

<file path=xl/sharedStrings.xml><?xml version="1.0" encoding="utf-8"?>
<sst xmlns="http://schemas.openxmlformats.org/spreadsheetml/2006/main" count="3555" uniqueCount="63">
  <si>
    <t>Region</t>
  </si>
  <si>
    <t>Private</t>
  </si>
  <si>
    <t>For-hire</t>
  </si>
  <si>
    <t>Government</t>
  </si>
  <si>
    <t>Diplomatic</t>
  </si>
  <si>
    <t>Total</t>
  </si>
  <si>
    <t>Grand total</t>
  </si>
  <si>
    <t>Gas</t>
  </si>
  <si>
    <t>Diesel</t>
  </si>
  <si>
    <t>NCR</t>
  </si>
  <si>
    <t>...</t>
  </si>
  <si>
    <t>CAR</t>
  </si>
  <si>
    <t>… no data</t>
  </si>
  <si>
    <t>Total number does not include trailers</t>
  </si>
  <si>
    <t>Private and For Hire</t>
  </si>
  <si>
    <t>CNG</t>
  </si>
  <si>
    <t>LPG</t>
  </si>
  <si>
    <t>LEV</t>
  </si>
  <si>
    <t>Other</t>
  </si>
  <si>
    <t>MIMAROPA</t>
  </si>
  <si>
    <t xml:space="preserve">Government </t>
  </si>
  <si>
    <t xml:space="preserve">Gas </t>
  </si>
  <si>
    <t>-</t>
  </si>
  <si>
    <t xml:space="preserve">Diplomatic </t>
  </si>
  <si>
    <t>PHILIPPINES</t>
  </si>
  <si>
    <t>I - Ilocos Region</t>
  </si>
  <si>
    <t>II - Cagayan Valley</t>
  </si>
  <si>
    <t>III - Central Luzon</t>
  </si>
  <si>
    <t>IV-A - CALABARZON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</si>
  <si>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</si>
  <si>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</si>
  <si>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</si>
  <si>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</si>
  <si>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</si>
  <si>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</si>
  <si>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</si>
  <si>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</si>
  <si>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 Region</t>
  </si>
  <si>
    <t>Notes: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</si>
  <si>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</t>
    </r>
  </si>
  <si>
    <t>Land Transportation Office</t>
  </si>
  <si>
    <t>IV - CALABARZON and MIMAROPA</t>
  </si>
  <si>
    <t>XIII - Caraga</t>
  </si>
  <si>
    <t xml:space="preserve">XIII - Caraga </t>
  </si>
  <si>
    <t>Table 5.8.1a</t>
  </si>
  <si>
    <t>Table 5.8.1b</t>
  </si>
  <si>
    <t>Table 5.8.1c</t>
  </si>
  <si>
    <t>Table 5.8.1d</t>
  </si>
  <si>
    <t>Table 5.8.1e</t>
  </si>
  <si>
    <t>Table 5.8.1f</t>
  </si>
  <si>
    <t>Table 5.8.1g</t>
  </si>
  <si>
    <t>Table 5.8.1h</t>
  </si>
  <si>
    <t>Table 5.8.1i</t>
  </si>
  <si>
    <t>Table 5.8.1j</t>
  </si>
  <si>
    <t>Table 5.8.1k</t>
  </si>
  <si>
    <t>Tax Exempt</t>
  </si>
  <si>
    <t>NUMBER OF REGISTERED VEHICLES BY REGION, TYPE OF OWNERSHIP, AND TYPE OF FUEL USED</t>
  </si>
  <si>
    <t>NUMBER OF REGISTERED PRIVATE AND FOR HIRE MOTOR VEHICLES BY REGION AND TYPE OF FUEL USED</t>
  </si>
  <si>
    <t>NUMBER OF REGISTERED VEHICLES BY REGION, TYPE OF OWNERSHIP AND TYPE OF FUEL USED</t>
  </si>
  <si>
    <t>…</t>
  </si>
  <si>
    <t>LEV - Low Emission Vehicle</t>
  </si>
  <si>
    <t xml:space="preserve">CNG - Compressed Natural Gas </t>
  </si>
  <si>
    <t xml:space="preserve">LPG - Liquified Petroleum 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</si>
</sst>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0" x14ac:knownFonts="1">
    <font>
      <sz val="11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sz val="11"/>
      <name val="Arial"/>
    </font>
    <font>
      <sz val="12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i/>
      <sz val="12"/>
      <color theme="1"/>
      <name val="Arial"/>
    </font>
    <font>
      <sz val="10"/>
      <color theme="1"/>
      <name val="Arial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5" xfId="0" applyNumberFormat="1" applyFont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164" fontId="4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3" fontId="12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4" fillId="0" borderId="7" xfId="0" applyNumberFormat="1" applyFont="1" applyBorder="1"/>
    <xf numFmtId="164" fontId="4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10" fillId="0" borderId="0" xfId="0" applyFont="1"/>
    <xf numFmtId="3" fontId="9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1" fillId="0" borderId="0" xfId="0" applyFont="1"/>
    <xf numFmtId="3" fontId="9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164" fontId="1" fillId="0" borderId="15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9" fillId="0" borderId="0" xfId="0" applyNumberFormat="1" applyFont="1"/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9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2" fillId="0" borderId="0" xfId="0" applyNumberFormat="1" applyFont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/>
    <xf numFmtId="0" fontId="1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3" fillId="0" borderId="15" xfId="0" applyFont="1" applyBorder="1"/>
    <xf numFmtId="0" fontId="9" fillId="0" borderId="2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3" xfId="0" applyFont="1" applyBorder="1"/>
    <xf numFmtId="0" fontId="9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9"/>
  <sheetViews>
    <sheetView showGridLines="0" workbookViewId="0">
      <selection activeCell="N25" sqref="N25"/>
    </sheetView>
  </sheetViews>
  <sheetFormatPr defaultColWidth="12.625" defaultRowHeight="15" customHeight="1" x14ac:dyDescent="0.2"/>
  <cols>
    <col min="1" max="1" width="27.625" customWidth="1"/>
    <col min="2" max="14" width="14.5" customWidth="1"/>
    <col min="15" max="15" width="9.875" bestFit="1" customWidth="1"/>
    <col min="16" max="25" width="8" customWidth="1"/>
  </cols>
  <sheetData>
    <row r="1" spans="1:25" ht="15.75" customHeight="1" x14ac:dyDescent="0.25">
      <c r="A1" s="49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49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2">
        <v>2012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75" t="s">
        <v>0</v>
      </c>
      <c r="B5" s="71" t="s">
        <v>1</v>
      </c>
      <c r="C5" s="72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55</v>
      </c>
      <c r="K5" s="72"/>
      <c r="L5" s="71" t="s">
        <v>5</v>
      </c>
      <c r="M5" s="72"/>
      <c r="N5" s="73" t="s">
        <v>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74"/>
      <c r="B6" s="13" t="s">
        <v>7</v>
      </c>
      <c r="C6" s="13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  <c r="J6" s="13" t="s">
        <v>7</v>
      </c>
      <c r="K6" s="13" t="s">
        <v>8</v>
      </c>
      <c r="L6" s="13" t="s">
        <v>7</v>
      </c>
      <c r="M6" s="13" t="s">
        <v>8</v>
      </c>
      <c r="N6" s="74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46" t="s">
        <v>24</v>
      </c>
      <c r="B7" s="46">
        <v>4938983</v>
      </c>
      <c r="C7" s="46">
        <v>1446586</v>
      </c>
      <c r="D7" s="46">
        <v>719533</v>
      </c>
      <c r="E7" s="46">
        <v>246847</v>
      </c>
      <c r="F7" s="46">
        <v>34314</v>
      </c>
      <c r="G7" s="46">
        <v>36076</v>
      </c>
      <c r="H7" s="46">
        <v>2921</v>
      </c>
      <c r="I7" s="46">
        <v>139</v>
      </c>
      <c r="J7" s="46">
        <v>304</v>
      </c>
      <c r="K7" s="46">
        <v>231</v>
      </c>
      <c r="L7" s="46">
        <v>5696055</v>
      </c>
      <c r="M7" s="46">
        <v>1729879</v>
      </c>
      <c r="N7" s="46">
        <v>7425934</v>
      </c>
      <c r="O7" s="70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9" t="s">
        <v>9</v>
      </c>
      <c r="B8" s="47">
        <v>1344147</v>
      </c>
      <c r="C8" s="47">
        <v>464973</v>
      </c>
      <c r="D8" s="47">
        <v>99252</v>
      </c>
      <c r="E8" s="47">
        <v>86991</v>
      </c>
      <c r="F8" s="47">
        <v>8353</v>
      </c>
      <c r="G8" s="47">
        <v>7682</v>
      </c>
      <c r="H8" s="47">
        <v>2772</v>
      </c>
      <c r="I8" s="47"/>
      <c r="J8" s="47" t="s">
        <v>10</v>
      </c>
      <c r="K8" s="47" t="s">
        <v>10</v>
      </c>
      <c r="L8" s="47">
        <v>1454524</v>
      </c>
      <c r="M8" s="47">
        <v>559646</v>
      </c>
      <c r="N8" s="47">
        <v>2014170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9" t="s">
        <v>11</v>
      </c>
      <c r="B9" s="47">
        <v>36565</v>
      </c>
      <c r="C9" s="47">
        <v>39085</v>
      </c>
      <c r="D9" s="47">
        <v>9642</v>
      </c>
      <c r="E9" s="47">
        <v>6948</v>
      </c>
      <c r="F9" s="47">
        <v>294</v>
      </c>
      <c r="G9" s="47">
        <v>1059</v>
      </c>
      <c r="H9" s="47" t="s">
        <v>10</v>
      </c>
      <c r="I9" s="47" t="s">
        <v>10</v>
      </c>
      <c r="J9" s="47" t="s">
        <v>10</v>
      </c>
      <c r="K9" s="47" t="s">
        <v>10</v>
      </c>
      <c r="L9" s="47">
        <v>46501</v>
      </c>
      <c r="M9" s="47">
        <v>47092</v>
      </c>
      <c r="N9" s="47">
        <v>93593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9" t="s">
        <v>25</v>
      </c>
      <c r="B10" s="47">
        <v>235774</v>
      </c>
      <c r="C10" s="47">
        <v>65747</v>
      </c>
      <c r="D10" s="47">
        <v>73312</v>
      </c>
      <c r="E10" s="47">
        <v>9375</v>
      </c>
      <c r="F10" s="47">
        <v>1094</v>
      </c>
      <c r="G10" s="47">
        <v>1698</v>
      </c>
      <c r="H10" s="47" t="s">
        <v>10</v>
      </c>
      <c r="I10" s="47" t="s">
        <v>10</v>
      </c>
      <c r="J10" s="47">
        <v>1</v>
      </c>
      <c r="K10" s="47" t="s">
        <v>10</v>
      </c>
      <c r="L10" s="47">
        <v>310181</v>
      </c>
      <c r="M10" s="47">
        <v>76820</v>
      </c>
      <c r="N10" s="47">
        <v>387001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9" t="s">
        <v>26</v>
      </c>
      <c r="B11" s="47">
        <v>163695</v>
      </c>
      <c r="C11" s="47">
        <v>56642</v>
      </c>
      <c r="D11" s="47">
        <v>62128</v>
      </c>
      <c r="E11" s="47">
        <v>6355</v>
      </c>
      <c r="F11" s="47">
        <v>958</v>
      </c>
      <c r="G11" s="47">
        <v>1864</v>
      </c>
      <c r="H11" s="47" t="s">
        <v>10</v>
      </c>
      <c r="I11" s="47" t="s">
        <v>10</v>
      </c>
      <c r="J11" s="47">
        <v>1</v>
      </c>
      <c r="K11" s="47" t="s">
        <v>10</v>
      </c>
      <c r="L11" s="47">
        <v>226782</v>
      </c>
      <c r="M11" s="47">
        <v>64861</v>
      </c>
      <c r="N11" s="47">
        <v>291643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9" t="s">
        <v>27</v>
      </c>
      <c r="B12" s="47">
        <v>629426</v>
      </c>
      <c r="C12" s="47">
        <v>189270</v>
      </c>
      <c r="D12" s="47">
        <v>116024</v>
      </c>
      <c r="E12" s="47">
        <v>36574</v>
      </c>
      <c r="F12" s="47">
        <v>3999</v>
      </c>
      <c r="G12" s="47">
        <v>3437</v>
      </c>
      <c r="H12" s="47" t="s">
        <v>10</v>
      </c>
      <c r="I12" s="47" t="s">
        <v>10</v>
      </c>
      <c r="J12" s="47">
        <v>293</v>
      </c>
      <c r="K12" s="47">
        <v>223</v>
      </c>
      <c r="L12" s="47">
        <v>749742</v>
      </c>
      <c r="M12" s="47">
        <v>229504</v>
      </c>
      <c r="N12" s="47">
        <v>979246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 x14ac:dyDescent="0.25">
      <c r="A13" s="40" t="s">
        <v>41</v>
      </c>
      <c r="B13" s="47">
        <v>681753</v>
      </c>
      <c r="C13" s="47">
        <v>199552</v>
      </c>
      <c r="D13" s="47">
        <v>155548</v>
      </c>
      <c r="E13" s="47">
        <v>35882</v>
      </c>
      <c r="F13" s="47">
        <v>2592</v>
      </c>
      <c r="G13" s="47">
        <v>3347</v>
      </c>
      <c r="H13" s="47">
        <v>149</v>
      </c>
      <c r="I13" s="47">
        <v>135</v>
      </c>
      <c r="J13" s="47">
        <v>1</v>
      </c>
      <c r="K13" s="47" t="s">
        <v>10</v>
      </c>
      <c r="L13" s="47">
        <v>840043</v>
      </c>
      <c r="M13" s="47">
        <v>238916</v>
      </c>
      <c r="N13" s="47">
        <v>1078959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9" t="s">
        <v>29</v>
      </c>
      <c r="B14" s="47">
        <v>172892</v>
      </c>
      <c r="C14" s="47">
        <v>30778</v>
      </c>
      <c r="D14" s="47">
        <v>30801</v>
      </c>
      <c r="E14" s="47">
        <v>8199</v>
      </c>
      <c r="F14" s="47">
        <v>1006</v>
      </c>
      <c r="G14" s="47">
        <v>1098</v>
      </c>
      <c r="H14" s="47" t="s">
        <v>10</v>
      </c>
      <c r="I14" s="47" t="s">
        <v>10</v>
      </c>
      <c r="J14" s="47" t="s">
        <v>10</v>
      </c>
      <c r="K14" s="47" t="s">
        <v>10</v>
      </c>
      <c r="L14" s="47">
        <v>204699</v>
      </c>
      <c r="M14" s="47">
        <v>40075</v>
      </c>
      <c r="N14" s="47">
        <v>244774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19" t="s">
        <v>30</v>
      </c>
      <c r="B15" s="47">
        <v>253032</v>
      </c>
      <c r="C15" s="47">
        <v>78399</v>
      </c>
      <c r="D15" s="47">
        <v>47355</v>
      </c>
      <c r="E15" s="47">
        <v>14686</v>
      </c>
      <c r="F15" s="47">
        <v>1458</v>
      </c>
      <c r="G15" s="47">
        <v>2248</v>
      </c>
      <c r="H15" s="47" t="s">
        <v>10</v>
      </c>
      <c r="I15" s="47">
        <v>1</v>
      </c>
      <c r="J15" s="47" t="s">
        <v>10</v>
      </c>
      <c r="K15" s="47">
        <v>3</v>
      </c>
      <c r="L15" s="47">
        <v>301845</v>
      </c>
      <c r="M15" s="47">
        <v>95337</v>
      </c>
      <c r="N15" s="47">
        <v>397182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9" t="s">
        <v>31</v>
      </c>
      <c r="B16" s="47">
        <v>462694</v>
      </c>
      <c r="C16" s="47">
        <v>95135</v>
      </c>
      <c r="D16" s="47">
        <v>41012</v>
      </c>
      <c r="E16" s="47">
        <v>13932</v>
      </c>
      <c r="F16" s="47">
        <v>4153</v>
      </c>
      <c r="G16" s="47">
        <v>3698</v>
      </c>
      <c r="H16" s="47" t="s">
        <v>10</v>
      </c>
      <c r="I16" s="47" t="s">
        <v>10</v>
      </c>
      <c r="J16" s="47" t="s">
        <v>10</v>
      </c>
      <c r="K16" s="47" t="s">
        <v>10</v>
      </c>
      <c r="L16" s="47">
        <v>507859</v>
      </c>
      <c r="M16" s="47">
        <v>112765</v>
      </c>
      <c r="N16" s="47">
        <v>620624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9" t="s">
        <v>32</v>
      </c>
      <c r="B17" s="47">
        <v>114891</v>
      </c>
      <c r="C17" s="47">
        <v>24520</v>
      </c>
      <c r="D17" s="47">
        <v>12507</v>
      </c>
      <c r="E17" s="47">
        <v>3796</v>
      </c>
      <c r="F17" s="47">
        <v>975</v>
      </c>
      <c r="G17" s="47">
        <v>1441</v>
      </c>
      <c r="H17" s="47" t="s">
        <v>10</v>
      </c>
      <c r="I17" s="47" t="s">
        <v>10</v>
      </c>
      <c r="J17" s="47" t="s">
        <v>10</v>
      </c>
      <c r="K17" s="47" t="s">
        <v>10</v>
      </c>
      <c r="L17" s="47">
        <v>128373</v>
      </c>
      <c r="M17" s="47">
        <v>29757</v>
      </c>
      <c r="N17" s="47">
        <v>158130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9" t="s">
        <v>33</v>
      </c>
      <c r="B18" s="47">
        <v>175717</v>
      </c>
      <c r="C18" s="47">
        <v>29618</v>
      </c>
      <c r="D18" s="47">
        <v>12503</v>
      </c>
      <c r="E18" s="47">
        <v>3692</v>
      </c>
      <c r="F18" s="47">
        <v>2136</v>
      </c>
      <c r="G18" s="47">
        <v>1521</v>
      </c>
      <c r="H18" s="47" t="s">
        <v>10</v>
      </c>
      <c r="I18" s="47" t="s">
        <v>10</v>
      </c>
      <c r="J18" s="47">
        <v>3</v>
      </c>
      <c r="K18" s="47">
        <v>4</v>
      </c>
      <c r="L18" s="47">
        <v>190359</v>
      </c>
      <c r="M18" s="47">
        <v>34835</v>
      </c>
      <c r="N18" s="47">
        <v>225194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9" t="s">
        <v>34</v>
      </c>
      <c r="B19" s="47">
        <v>154635</v>
      </c>
      <c r="C19" s="47">
        <v>48270</v>
      </c>
      <c r="D19" s="47">
        <v>12099</v>
      </c>
      <c r="E19" s="47">
        <v>7068</v>
      </c>
      <c r="F19" s="47">
        <v>1667</v>
      </c>
      <c r="G19" s="47">
        <v>1757</v>
      </c>
      <c r="H19" s="47" t="s">
        <v>10</v>
      </c>
      <c r="I19" s="47">
        <v>2</v>
      </c>
      <c r="J19" s="47">
        <v>5</v>
      </c>
      <c r="K19" s="47" t="s">
        <v>10</v>
      </c>
      <c r="L19" s="47">
        <v>168406</v>
      </c>
      <c r="M19" s="47">
        <v>57097</v>
      </c>
      <c r="N19" s="47">
        <v>225503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9" t="s">
        <v>35</v>
      </c>
      <c r="B20" s="47">
        <v>239593</v>
      </c>
      <c r="C20" s="47">
        <v>47606</v>
      </c>
      <c r="D20" s="47">
        <v>18916</v>
      </c>
      <c r="E20" s="47">
        <v>7105</v>
      </c>
      <c r="F20" s="47">
        <v>2467</v>
      </c>
      <c r="G20" s="47">
        <v>2192</v>
      </c>
      <c r="H20" s="47" t="s">
        <v>10</v>
      </c>
      <c r="I20" s="47" t="s">
        <v>10</v>
      </c>
      <c r="J20" s="47" t="s">
        <v>10</v>
      </c>
      <c r="K20" s="47" t="s">
        <v>10</v>
      </c>
      <c r="L20" s="47">
        <v>260976</v>
      </c>
      <c r="M20" s="47">
        <v>56903</v>
      </c>
      <c r="N20" s="47">
        <v>317879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9" t="s">
        <v>36</v>
      </c>
      <c r="B21" s="47">
        <v>191312</v>
      </c>
      <c r="C21" s="47">
        <v>58693</v>
      </c>
      <c r="D21" s="47">
        <v>19083</v>
      </c>
      <c r="E21" s="47">
        <v>4895</v>
      </c>
      <c r="F21" s="47">
        <v>2351</v>
      </c>
      <c r="G21" s="47">
        <v>2052</v>
      </c>
      <c r="H21" s="47" t="s">
        <v>10</v>
      </c>
      <c r="I21" s="47">
        <v>1</v>
      </c>
      <c r="J21" s="47" t="s">
        <v>10</v>
      </c>
      <c r="K21" s="47" t="s">
        <v>10</v>
      </c>
      <c r="L21" s="47">
        <v>212746</v>
      </c>
      <c r="M21" s="47">
        <v>65641</v>
      </c>
      <c r="N21" s="47">
        <v>278387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41" t="s">
        <v>42</v>
      </c>
      <c r="B22" s="48">
        <v>82857</v>
      </c>
      <c r="C22" s="48">
        <v>18298</v>
      </c>
      <c r="D22" s="48">
        <v>9351</v>
      </c>
      <c r="E22" s="48">
        <v>1349</v>
      </c>
      <c r="F22" s="48">
        <v>811</v>
      </c>
      <c r="G22" s="48">
        <v>982</v>
      </c>
      <c r="H22" s="48" t="s">
        <v>10</v>
      </c>
      <c r="I22" s="48" t="s">
        <v>10</v>
      </c>
      <c r="J22" s="48" t="s">
        <v>10</v>
      </c>
      <c r="K22" s="48">
        <v>1</v>
      </c>
      <c r="L22" s="48">
        <v>93019</v>
      </c>
      <c r="M22" s="48">
        <v>20630</v>
      </c>
      <c r="N22" s="48">
        <v>113649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5" customFormat="1" ht="15" customHeight="1" x14ac:dyDescent="0.2">
      <c r="A23" s="63" t="s">
        <v>38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s="65" customFormat="1" ht="15" customHeight="1" x14ac:dyDescent="0.2">
      <c r="A24" s="66" t="s">
        <v>12</v>
      </c>
      <c r="B24" s="18"/>
      <c r="C24" s="18"/>
      <c r="D24" s="18"/>
      <c r="E24" s="18"/>
      <c r="F24" s="18"/>
      <c r="G24" s="18"/>
      <c r="H24" s="15"/>
      <c r="I24" s="15"/>
      <c r="J24" s="15"/>
      <c r="K24" s="15"/>
      <c r="L24" s="18"/>
      <c r="M24" s="18"/>
      <c r="N24" s="18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s="65" customFormat="1" ht="15" customHeight="1" x14ac:dyDescent="0.2">
      <c r="A25" s="66" t="s">
        <v>13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s="65" customFormat="1" ht="15" customHeight="1" x14ac:dyDescent="0.2">
      <c r="A26" s="68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s="65" customFormat="1" ht="15" customHeight="1" x14ac:dyDescent="0.2">
      <c r="A27" s="68" t="s">
        <v>40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5.75" customHeight="1" x14ac:dyDescent="0.2">
      <c r="A28" s="45"/>
      <c r="B28" s="8"/>
      <c r="C28" s="8"/>
      <c r="D28" s="8"/>
      <c r="E28" s="8"/>
      <c r="F28" s="7"/>
      <c r="G28" s="7"/>
      <c r="H28" s="8"/>
      <c r="I28" s="7"/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x14ac:dyDescent="0.2">
      <c r="A29" s="9"/>
      <c r="B29" s="11"/>
      <c r="C29" s="7"/>
      <c r="D29" s="7"/>
      <c r="E29" s="7"/>
      <c r="F29" s="9"/>
      <c r="G29" s="10"/>
      <c r="H29" s="11"/>
      <c r="I29" s="9"/>
      <c r="J29" s="10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x14ac:dyDescent="0.2">
      <c r="A30" s="12"/>
      <c r="B30" s="7"/>
      <c r="C30" s="7"/>
      <c r="D30" s="7"/>
      <c r="E30" s="7"/>
      <c r="F30" s="12"/>
      <c r="G30" s="12"/>
      <c r="H30" s="7"/>
      <c r="I30" s="12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8">
    <mergeCell ref="J5:K5"/>
    <mergeCell ref="L5:M5"/>
    <mergeCell ref="N5:N6"/>
    <mergeCell ref="A5:A6"/>
    <mergeCell ref="B5:C5"/>
    <mergeCell ref="D5:E5"/>
    <mergeCell ref="F5:G5"/>
    <mergeCell ref="H5:I5"/>
  </mergeCells>
  <pageMargins left="0.7" right="0.7" top="0.5" bottom="0.75" header="0" footer="0"/>
  <pageSetup paperSize="9" orientation="portrait"/>
  <headerFooter>
    <oddFooter>&amp;L________________________________________________ Compendium of Philippine Environment Statistics  Philippine Statistics Authority</oddFooter>
  </headerFooter>
  <colBreaks count="1" manualBreakCount="1">
    <brk id="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6B6D-0E37-4752-AE20-21BB6728767D}">
  <dimension ref="A1:Y983"/>
  <sheetViews>
    <sheetView showGridLines="0" topLeftCell="A16" zoomScale="80" zoomScaleNormal="80" workbookViewId="0">
      <selection activeCell="A47" sqref="A47:XFD49"/>
    </sheetView>
  </sheetViews>
  <sheetFormatPr defaultColWidth="12.625" defaultRowHeight="14.25" x14ac:dyDescent="0.2"/>
  <cols>
    <col min="1" max="1" width="27.625" customWidth="1"/>
    <col min="2" max="20" width="14.5" customWidth="1"/>
    <col min="21" max="25" width="8" customWidth="1"/>
  </cols>
  <sheetData>
    <row r="1" spans="1:25" ht="15.75" customHeight="1" x14ac:dyDescent="0.25">
      <c r="A1" s="49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56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2">
        <v>2021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9" t="s">
        <v>1</v>
      </c>
      <c r="C5" s="76"/>
      <c r="D5" s="76"/>
      <c r="E5" s="76"/>
      <c r="F5" s="76"/>
      <c r="G5" s="72"/>
      <c r="H5" s="71" t="s">
        <v>2</v>
      </c>
      <c r="I5" s="76"/>
      <c r="J5" s="76"/>
      <c r="K5" s="76"/>
      <c r="L5" s="76"/>
      <c r="M5" s="72"/>
      <c r="N5" s="71" t="s">
        <v>20</v>
      </c>
      <c r="O5" s="76"/>
      <c r="P5" s="76"/>
      <c r="Q5" s="76"/>
      <c r="R5" s="76"/>
      <c r="S5" s="76"/>
      <c r="T5" s="16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21</v>
      </c>
      <c r="C6" s="13" t="s">
        <v>8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21</v>
      </c>
      <c r="I6" s="13" t="s">
        <v>8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7</v>
      </c>
      <c r="O6" s="13" t="s">
        <v>8</v>
      </c>
      <c r="P6" s="13" t="s">
        <v>15</v>
      </c>
      <c r="Q6" s="13" t="s">
        <v>16</v>
      </c>
      <c r="R6" s="13" t="s">
        <v>17</v>
      </c>
      <c r="S6" s="3" t="s">
        <v>18</v>
      </c>
      <c r="T6" s="16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f t="shared" ref="B7:S7" si="0">SUM(B8:B23)</f>
        <v>9540119</v>
      </c>
      <c r="C7" s="46">
        <f t="shared" si="0"/>
        <v>2465077</v>
      </c>
      <c r="D7" s="46">
        <f t="shared" si="0"/>
        <v>1</v>
      </c>
      <c r="E7" s="46">
        <f t="shared" si="0"/>
        <v>20</v>
      </c>
      <c r="F7" s="46">
        <f t="shared" si="0"/>
        <v>825</v>
      </c>
      <c r="G7" s="56">
        <f t="shared" si="0"/>
        <v>0</v>
      </c>
      <c r="H7" s="46">
        <f t="shared" si="0"/>
        <v>675349</v>
      </c>
      <c r="I7" s="46">
        <f t="shared" si="0"/>
        <v>179869</v>
      </c>
      <c r="J7" s="46">
        <f t="shared" si="0"/>
        <v>4</v>
      </c>
      <c r="K7" s="46">
        <f t="shared" si="0"/>
        <v>13</v>
      </c>
      <c r="L7" s="46">
        <f t="shared" si="0"/>
        <v>144</v>
      </c>
      <c r="M7" s="56">
        <f t="shared" si="0"/>
        <v>0</v>
      </c>
      <c r="N7" s="46">
        <f t="shared" si="0"/>
        <v>38896</v>
      </c>
      <c r="O7" s="46">
        <f t="shared" si="0"/>
        <v>56488</v>
      </c>
      <c r="P7" s="46">
        <f t="shared" si="0"/>
        <v>3</v>
      </c>
      <c r="Q7" s="46">
        <f t="shared" si="0"/>
        <v>0</v>
      </c>
      <c r="R7" s="46">
        <f t="shared" si="0"/>
        <v>260</v>
      </c>
      <c r="S7" s="46">
        <f t="shared" si="0"/>
        <v>0</v>
      </c>
      <c r="T7" s="1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2293848</v>
      </c>
      <c r="C8" s="47">
        <v>714738</v>
      </c>
      <c r="D8" s="47" t="s">
        <v>10</v>
      </c>
      <c r="E8" s="47" t="s">
        <v>10</v>
      </c>
      <c r="F8" s="47">
        <v>581</v>
      </c>
      <c r="G8" s="57" t="s">
        <v>10</v>
      </c>
      <c r="H8" s="47">
        <v>80972</v>
      </c>
      <c r="I8" s="47">
        <v>71829</v>
      </c>
      <c r="J8" s="47" t="s">
        <v>10</v>
      </c>
      <c r="K8" s="47" t="s">
        <v>10</v>
      </c>
      <c r="L8" s="47" t="s">
        <v>10</v>
      </c>
      <c r="M8" s="57" t="s">
        <v>10</v>
      </c>
      <c r="N8" s="47">
        <v>8558</v>
      </c>
      <c r="O8" s="47">
        <v>8060</v>
      </c>
      <c r="P8" s="47">
        <v>1</v>
      </c>
      <c r="Q8" s="47" t="s">
        <v>10</v>
      </c>
      <c r="R8" s="47">
        <v>167</v>
      </c>
      <c r="S8" s="47" t="s">
        <v>10</v>
      </c>
      <c r="T8" s="5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100847</v>
      </c>
      <c r="C9" s="47">
        <v>78363</v>
      </c>
      <c r="D9" s="47" t="s">
        <v>10</v>
      </c>
      <c r="E9" s="47">
        <v>14</v>
      </c>
      <c r="F9" s="47">
        <v>1</v>
      </c>
      <c r="G9" s="57" t="s">
        <v>10</v>
      </c>
      <c r="H9" s="47">
        <v>10633</v>
      </c>
      <c r="I9" s="47">
        <v>7268</v>
      </c>
      <c r="J9" s="47" t="s">
        <v>10</v>
      </c>
      <c r="K9" s="47" t="s">
        <v>10</v>
      </c>
      <c r="L9" s="47" t="s">
        <v>10</v>
      </c>
      <c r="M9" s="57" t="s">
        <v>10</v>
      </c>
      <c r="N9" s="47">
        <v>663</v>
      </c>
      <c r="O9" s="47">
        <v>1815</v>
      </c>
      <c r="P9" s="47">
        <v>2</v>
      </c>
      <c r="Q9" s="47" t="s">
        <v>10</v>
      </c>
      <c r="R9" s="47" t="s">
        <v>10</v>
      </c>
      <c r="S9" s="47" t="s">
        <v>10</v>
      </c>
      <c r="T9" s="5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476269</v>
      </c>
      <c r="C10" s="47">
        <v>116201</v>
      </c>
      <c r="D10" s="47" t="s">
        <v>10</v>
      </c>
      <c r="E10" s="47" t="s">
        <v>10</v>
      </c>
      <c r="F10" s="47" t="s">
        <v>10</v>
      </c>
      <c r="G10" s="57" t="s">
        <v>10</v>
      </c>
      <c r="H10" s="47">
        <v>70394</v>
      </c>
      <c r="I10" s="47">
        <v>5413</v>
      </c>
      <c r="J10" s="47" t="s">
        <v>10</v>
      </c>
      <c r="K10" s="47" t="s">
        <v>10</v>
      </c>
      <c r="L10" s="47" t="s">
        <v>10</v>
      </c>
      <c r="M10" s="57" t="s">
        <v>10</v>
      </c>
      <c r="N10" s="47">
        <v>1627</v>
      </c>
      <c r="O10" s="47">
        <v>2836</v>
      </c>
      <c r="P10" s="47" t="s">
        <v>10</v>
      </c>
      <c r="Q10" s="47" t="s">
        <v>10</v>
      </c>
      <c r="R10" s="47" t="s">
        <v>10</v>
      </c>
      <c r="S10" s="47" t="s">
        <v>10</v>
      </c>
      <c r="T10" s="5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377368</v>
      </c>
      <c r="C11" s="47">
        <v>101180</v>
      </c>
      <c r="D11" s="47" t="s">
        <v>10</v>
      </c>
      <c r="E11" s="47" t="s">
        <v>10</v>
      </c>
      <c r="F11" s="47">
        <v>8</v>
      </c>
      <c r="G11" s="57" t="s">
        <v>10</v>
      </c>
      <c r="H11" s="47">
        <v>53711</v>
      </c>
      <c r="I11" s="47">
        <v>5125</v>
      </c>
      <c r="J11" s="47" t="s">
        <v>10</v>
      </c>
      <c r="K11" s="47" t="s">
        <v>10</v>
      </c>
      <c r="L11" s="47" t="s">
        <v>10</v>
      </c>
      <c r="M11" s="57" t="s">
        <v>10</v>
      </c>
      <c r="N11" s="47">
        <v>3412</v>
      </c>
      <c r="O11" s="47">
        <v>5912</v>
      </c>
      <c r="P11" s="47" t="s">
        <v>10</v>
      </c>
      <c r="Q11" s="47" t="s">
        <v>10</v>
      </c>
      <c r="R11" s="47" t="s">
        <v>10</v>
      </c>
      <c r="S11" s="47" t="s">
        <v>10</v>
      </c>
      <c r="T11" s="5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964061</v>
      </c>
      <c r="C12" s="47">
        <v>298784</v>
      </c>
      <c r="D12" s="47" t="s">
        <v>10</v>
      </c>
      <c r="E12" s="47" t="s">
        <v>10</v>
      </c>
      <c r="F12" s="47">
        <v>1</v>
      </c>
      <c r="G12" s="57" t="s">
        <v>10</v>
      </c>
      <c r="H12" s="47">
        <v>77978</v>
      </c>
      <c r="I12" s="47">
        <v>22197</v>
      </c>
      <c r="J12" s="47" t="s">
        <v>10</v>
      </c>
      <c r="K12" s="47" t="s">
        <v>10</v>
      </c>
      <c r="L12" s="47" t="s">
        <v>10</v>
      </c>
      <c r="M12" s="57" t="s">
        <v>10</v>
      </c>
      <c r="N12" s="47">
        <v>2890</v>
      </c>
      <c r="O12" s="47">
        <v>5308</v>
      </c>
      <c r="P12" s="47" t="s">
        <v>10</v>
      </c>
      <c r="Q12" s="47" t="s">
        <v>10</v>
      </c>
      <c r="R12" s="47" t="s">
        <v>10</v>
      </c>
      <c r="S12" s="47" t="s">
        <v>10</v>
      </c>
      <c r="T12" s="5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1313401</v>
      </c>
      <c r="C13" s="47">
        <v>305046</v>
      </c>
      <c r="D13" s="47">
        <v>1</v>
      </c>
      <c r="E13" s="47" t="s">
        <v>10</v>
      </c>
      <c r="F13" s="47">
        <v>155</v>
      </c>
      <c r="G13" s="57" t="s">
        <v>10</v>
      </c>
      <c r="H13" s="47">
        <v>122345</v>
      </c>
      <c r="I13" s="47">
        <v>21234</v>
      </c>
      <c r="J13" s="47" t="s">
        <v>10</v>
      </c>
      <c r="K13" s="47" t="s">
        <v>10</v>
      </c>
      <c r="L13" s="47">
        <v>9</v>
      </c>
      <c r="M13" s="57" t="s">
        <v>10</v>
      </c>
      <c r="N13" s="47">
        <v>2568</v>
      </c>
      <c r="O13" s="47">
        <v>4450</v>
      </c>
      <c r="P13" s="47" t="s">
        <v>10</v>
      </c>
      <c r="Q13" s="47" t="s">
        <v>10</v>
      </c>
      <c r="R13" s="47">
        <v>88</v>
      </c>
      <c r="S13" s="47" t="s">
        <v>10</v>
      </c>
      <c r="T13" s="5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178936</v>
      </c>
      <c r="C14" s="47">
        <v>29806</v>
      </c>
      <c r="D14" s="47" t="s">
        <v>10</v>
      </c>
      <c r="E14" s="47" t="s">
        <v>10</v>
      </c>
      <c r="F14" s="47" t="s">
        <v>10</v>
      </c>
      <c r="G14" s="57" t="s">
        <v>10</v>
      </c>
      <c r="H14" s="47">
        <v>19703</v>
      </c>
      <c r="I14" s="47">
        <v>1311</v>
      </c>
      <c r="J14" s="47" t="s">
        <v>10</v>
      </c>
      <c r="K14" s="47" t="s">
        <v>10</v>
      </c>
      <c r="L14" s="47" t="s">
        <v>10</v>
      </c>
      <c r="M14" s="57" t="s">
        <v>10</v>
      </c>
      <c r="N14" s="47">
        <v>818</v>
      </c>
      <c r="O14" s="47">
        <v>1098</v>
      </c>
      <c r="P14" s="47" t="s">
        <v>10</v>
      </c>
      <c r="Q14" s="47" t="s">
        <v>10</v>
      </c>
      <c r="R14" s="47">
        <v>5</v>
      </c>
      <c r="S14" s="47" t="s">
        <v>10</v>
      </c>
      <c r="T14" s="5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376932</v>
      </c>
      <c r="C15" s="47">
        <v>62210</v>
      </c>
      <c r="D15" s="47" t="s">
        <v>10</v>
      </c>
      <c r="E15" s="47" t="s">
        <v>10</v>
      </c>
      <c r="F15" s="47">
        <v>18</v>
      </c>
      <c r="G15" s="57" t="s">
        <v>10</v>
      </c>
      <c r="H15" s="47">
        <v>40823</v>
      </c>
      <c r="I15" s="47">
        <v>6134</v>
      </c>
      <c r="J15" s="47" t="s">
        <v>10</v>
      </c>
      <c r="K15" s="47" t="s">
        <v>10</v>
      </c>
      <c r="L15" s="47" t="s">
        <v>10</v>
      </c>
      <c r="M15" s="57" t="s">
        <v>10</v>
      </c>
      <c r="N15" s="47">
        <v>1062</v>
      </c>
      <c r="O15" s="47">
        <v>1812</v>
      </c>
      <c r="P15" s="47" t="s">
        <v>10</v>
      </c>
      <c r="Q15" s="47" t="s">
        <v>10</v>
      </c>
      <c r="R15" s="47" t="s">
        <v>10</v>
      </c>
      <c r="S15" s="47" t="s">
        <v>10</v>
      </c>
      <c r="T15" s="5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449185</v>
      </c>
      <c r="C16" s="47">
        <v>115484</v>
      </c>
      <c r="D16" s="47" t="s">
        <v>10</v>
      </c>
      <c r="E16" s="47" t="s">
        <v>10</v>
      </c>
      <c r="F16" s="47">
        <v>8</v>
      </c>
      <c r="G16" s="57" t="s">
        <v>10</v>
      </c>
      <c r="H16" s="47">
        <v>57123</v>
      </c>
      <c r="I16" s="47">
        <v>9953</v>
      </c>
      <c r="J16" s="47" t="s">
        <v>10</v>
      </c>
      <c r="K16" s="47" t="s">
        <v>10</v>
      </c>
      <c r="L16" s="47">
        <v>111</v>
      </c>
      <c r="M16" s="57" t="s">
        <v>10</v>
      </c>
      <c r="N16" s="47">
        <v>1361</v>
      </c>
      <c r="O16" s="47">
        <v>3168</v>
      </c>
      <c r="P16" s="47" t="s">
        <v>10</v>
      </c>
      <c r="Q16" s="47" t="s">
        <v>10</v>
      </c>
      <c r="R16" s="47" t="s">
        <v>10</v>
      </c>
      <c r="S16" s="47" t="s">
        <v>10</v>
      </c>
      <c r="T16" s="5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840744</v>
      </c>
      <c r="C17" s="47">
        <v>145698</v>
      </c>
      <c r="D17" s="47" t="s">
        <v>10</v>
      </c>
      <c r="E17" s="47">
        <v>1</v>
      </c>
      <c r="F17" s="47">
        <v>39</v>
      </c>
      <c r="G17" s="57" t="s">
        <v>10</v>
      </c>
      <c r="H17" s="47">
        <v>35402</v>
      </c>
      <c r="I17" s="47">
        <v>7794</v>
      </c>
      <c r="J17" s="47">
        <v>4</v>
      </c>
      <c r="K17" s="47">
        <v>13</v>
      </c>
      <c r="L17" s="47" t="s">
        <v>10</v>
      </c>
      <c r="M17" s="57" t="s">
        <v>10</v>
      </c>
      <c r="N17" s="47">
        <v>3086</v>
      </c>
      <c r="O17" s="47">
        <v>4518</v>
      </c>
      <c r="P17" s="47" t="s">
        <v>10</v>
      </c>
      <c r="Q17" s="47" t="s">
        <v>10</v>
      </c>
      <c r="R17" s="47" t="s">
        <v>10</v>
      </c>
      <c r="S17" s="47" t="s">
        <v>10</v>
      </c>
      <c r="T17" s="5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263975</v>
      </c>
      <c r="C18" s="47">
        <v>47068</v>
      </c>
      <c r="D18" s="47" t="s">
        <v>10</v>
      </c>
      <c r="E18" s="47" t="s">
        <v>10</v>
      </c>
      <c r="F18" s="47" t="s">
        <v>10</v>
      </c>
      <c r="G18" s="57" t="s">
        <v>10</v>
      </c>
      <c r="H18" s="47">
        <v>18751</v>
      </c>
      <c r="I18" s="47">
        <v>2298</v>
      </c>
      <c r="J18" s="47" t="s">
        <v>10</v>
      </c>
      <c r="K18" s="47" t="s">
        <v>10</v>
      </c>
      <c r="L18" s="47" t="s">
        <v>10</v>
      </c>
      <c r="M18" s="57" t="s">
        <v>10</v>
      </c>
      <c r="N18" s="47">
        <v>1251</v>
      </c>
      <c r="O18" s="47">
        <v>1987</v>
      </c>
      <c r="P18" s="47" t="s">
        <v>10</v>
      </c>
      <c r="Q18" s="47" t="s">
        <v>10</v>
      </c>
      <c r="R18" s="47" t="s">
        <v>10</v>
      </c>
      <c r="S18" s="47" t="s">
        <v>10</v>
      </c>
      <c r="T18" s="5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366588</v>
      </c>
      <c r="C19" s="47">
        <v>64224</v>
      </c>
      <c r="D19" s="47" t="s">
        <v>10</v>
      </c>
      <c r="E19" s="47" t="s">
        <v>10</v>
      </c>
      <c r="F19" s="47" t="s">
        <v>10</v>
      </c>
      <c r="G19" s="57" t="s">
        <v>10</v>
      </c>
      <c r="H19" s="47">
        <v>12246</v>
      </c>
      <c r="I19" s="47">
        <v>2613</v>
      </c>
      <c r="J19" s="47" t="s">
        <v>10</v>
      </c>
      <c r="K19" s="47" t="s">
        <v>10</v>
      </c>
      <c r="L19" s="47" t="s">
        <v>10</v>
      </c>
      <c r="M19" s="57" t="s">
        <v>10</v>
      </c>
      <c r="N19" s="47">
        <v>1900</v>
      </c>
      <c r="O19" s="47">
        <v>2918</v>
      </c>
      <c r="P19" s="47" t="s">
        <v>10</v>
      </c>
      <c r="Q19" s="47" t="s">
        <v>10</v>
      </c>
      <c r="R19" s="47" t="s">
        <v>10</v>
      </c>
      <c r="S19" s="47" t="s">
        <v>10</v>
      </c>
      <c r="T19" s="5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414656</v>
      </c>
      <c r="C20" s="47">
        <v>111559</v>
      </c>
      <c r="D20" s="47" t="s">
        <v>10</v>
      </c>
      <c r="E20" s="47">
        <v>4</v>
      </c>
      <c r="F20" s="47">
        <v>2</v>
      </c>
      <c r="G20" s="57" t="s">
        <v>10</v>
      </c>
      <c r="H20" s="47">
        <v>17536</v>
      </c>
      <c r="I20" s="47">
        <v>5854</v>
      </c>
      <c r="J20" s="47" t="s">
        <v>10</v>
      </c>
      <c r="K20" s="47" t="s">
        <v>10</v>
      </c>
      <c r="L20" s="47" t="s">
        <v>10</v>
      </c>
      <c r="M20" s="57" t="s">
        <v>10</v>
      </c>
      <c r="N20" s="47">
        <v>2455</v>
      </c>
      <c r="O20" s="47">
        <v>3490</v>
      </c>
      <c r="P20" s="47" t="s">
        <v>10</v>
      </c>
      <c r="Q20" s="47" t="s">
        <v>10</v>
      </c>
      <c r="R20" s="47" t="s">
        <v>10</v>
      </c>
      <c r="S20" s="47" t="s">
        <v>10</v>
      </c>
      <c r="T20" s="5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557869</v>
      </c>
      <c r="C21" s="47">
        <v>114237</v>
      </c>
      <c r="D21" s="47" t="s">
        <v>10</v>
      </c>
      <c r="E21" s="47" t="s">
        <v>10</v>
      </c>
      <c r="F21" s="47" t="s">
        <v>10</v>
      </c>
      <c r="G21" s="57" t="s">
        <v>10</v>
      </c>
      <c r="H21" s="47">
        <v>23310</v>
      </c>
      <c r="I21" s="47">
        <v>5686</v>
      </c>
      <c r="J21" s="47" t="s">
        <v>10</v>
      </c>
      <c r="K21" s="47" t="s">
        <v>10</v>
      </c>
      <c r="L21" s="47" t="s">
        <v>10</v>
      </c>
      <c r="M21" s="57" t="s">
        <v>10</v>
      </c>
      <c r="N21" s="47">
        <v>3513</v>
      </c>
      <c r="O21" s="47">
        <v>4305</v>
      </c>
      <c r="P21" s="47" t="s">
        <v>10</v>
      </c>
      <c r="Q21" s="47" t="s">
        <v>10</v>
      </c>
      <c r="R21" s="47" t="s">
        <v>10</v>
      </c>
      <c r="S21" s="47" t="s">
        <v>10</v>
      </c>
      <c r="T21" s="5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361300</v>
      </c>
      <c r="C22" s="47">
        <v>114359</v>
      </c>
      <c r="D22" s="47" t="s">
        <v>10</v>
      </c>
      <c r="E22" s="47">
        <v>1</v>
      </c>
      <c r="F22" s="47">
        <v>12</v>
      </c>
      <c r="G22" s="57" t="s">
        <v>10</v>
      </c>
      <c r="H22" s="47">
        <v>22051</v>
      </c>
      <c r="I22" s="47">
        <v>3958</v>
      </c>
      <c r="J22" s="47" t="s">
        <v>10</v>
      </c>
      <c r="K22" s="47" t="s">
        <v>10</v>
      </c>
      <c r="L22" s="47">
        <v>24</v>
      </c>
      <c r="M22" s="57" t="s">
        <v>10</v>
      </c>
      <c r="N22" s="47">
        <v>1809</v>
      </c>
      <c r="O22" s="47">
        <v>2628</v>
      </c>
      <c r="P22" s="47" t="s">
        <v>10</v>
      </c>
      <c r="Q22" s="47" t="s">
        <v>10</v>
      </c>
      <c r="R22" s="47" t="s">
        <v>10</v>
      </c>
      <c r="S22" s="47" t="s">
        <v>10</v>
      </c>
      <c r="T22" s="5"/>
      <c r="U22" s="7"/>
      <c r="V22" s="7"/>
      <c r="W22" s="7"/>
      <c r="X22" s="7"/>
      <c r="Y22" s="7"/>
    </row>
    <row r="23" spans="1:25" ht="15.75" customHeight="1" x14ac:dyDescent="0.2">
      <c r="A23" s="22" t="s">
        <v>37</v>
      </c>
      <c r="B23" s="48">
        <v>204140</v>
      </c>
      <c r="C23" s="48">
        <v>46120</v>
      </c>
      <c r="D23" s="48" t="s">
        <v>10</v>
      </c>
      <c r="E23" s="48" t="s">
        <v>10</v>
      </c>
      <c r="F23" s="48" t="s">
        <v>10</v>
      </c>
      <c r="G23" s="58" t="s">
        <v>10</v>
      </c>
      <c r="H23" s="48">
        <v>12371</v>
      </c>
      <c r="I23" s="48">
        <v>1202</v>
      </c>
      <c r="J23" s="48" t="s">
        <v>10</v>
      </c>
      <c r="K23" s="48" t="s">
        <v>10</v>
      </c>
      <c r="L23" s="48" t="s">
        <v>10</v>
      </c>
      <c r="M23" s="58" t="s">
        <v>10</v>
      </c>
      <c r="N23" s="48">
        <v>1923</v>
      </c>
      <c r="O23" s="48">
        <v>2183</v>
      </c>
      <c r="P23" s="48" t="s">
        <v>10</v>
      </c>
      <c r="Q23" s="48" t="s">
        <v>10</v>
      </c>
      <c r="R23" s="48" t="s">
        <v>10</v>
      </c>
      <c r="S23" s="48" t="s">
        <v>10</v>
      </c>
      <c r="T23" s="5"/>
      <c r="U23" s="7"/>
      <c r="V23" s="7"/>
      <c r="W23" s="7"/>
      <c r="X23" s="7"/>
      <c r="Y23" s="7"/>
    </row>
    <row r="24" spans="1:25" ht="15.75" customHeight="1" x14ac:dyDescent="0.2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  <c r="V24" s="7"/>
      <c r="W24" s="7"/>
      <c r="X24" s="7"/>
      <c r="Y24" s="7"/>
    </row>
    <row r="25" spans="1:25" ht="15.75" customHeight="1" x14ac:dyDescent="0.2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  <c r="V25" s="7"/>
      <c r="W25" s="7"/>
      <c r="X25" s="7"/>
      <c r="Y25" s="7"/>
    </row>
    <row r="26" spans="1:25" ht="15.75" customHeight="1" x14ac:dyDescent="0.25">
      <c r="A26" s="75" t="s">
        <v>0</v>
      </c>
      <c r="B26" s="79" t="s">
        <v>23</v>
      </c>
      <c r="C26" s="76"/>
      <c r="D26" s="76"/>
      <c r="E26" s="76"/>
      <c r="F26" s="76"/>
      <c r="G26" s="72"/>
      <c r="H26" s="71" t="s">
        <v>55</v>
      </c>
      <c r="I26" s="76"/>
      <c r="J26" s="76"/>
      <c r="K26" s="76"/>
      <c r="L26" s="76"/>
      <c r="M26" s="72"/>
      <c r="N26" s="71" t="s">
        <v>5</v>
      </c>
      <c r="O26" s="76"/>
      <c r="P26" s="76"/>
      <c r="Q26" s="76"/>
      <c r="R26" s="76"/>
      <c r="S26" s="72"/>
      <c r="T26" s="77" t="s">
        <v>6</v>
      </c>
      <c r="U26" s="7"/>
      <c r="V26" s="7"/>
      <c r="W26" s="7"/>
      <c r="X26" s="7"/>
      <c r="Y26" s="7"/>
    </row>
    <row r="27" spans="1:25" ht="15.75" customHeight="1" x14ac:dyDescent="0.25">
      <c r="A27" s="74"/>
      <c r="B27" s="13" t="s">
        <v>21</v>
      </c>
      <c r="C27" s="13" t="s">
        <v>8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21</v>
      </c>
      <c r="I27" s="13" t="s">
        <v>8</v>
      </c>
      <c r="J27" s="13" t="s">
        <v>15</v>
      </c>
      <c r="K27" s="13" t="s">
        <v>16</v>
      </c>
      <c r="L27" s="13" t="s">
        <v>17</v>
      </c>
      <c r="M27" s="13" t="s">
        <v>18</v>
      </c>
      <c r="N27" s="13" t="s">
        <v>7</v>
      </c>
      <c r="O27" s="13" t="s">
        <v>8</v>
      </c>
      <c r="P27" s="13" t="s">
        <v>15</v>
      </c>
      <c r="Q27" s="13" t="s">
        <v>16</v>
      </c>
      <c r="R27" s="13" t="s">
        <v>17</v>
      </c>
      <c r="S27" s="13" t="s">
        <v>18</v>
      </c>
      <c r="T27" s="78"/>
      <c r="U27" s="7"/>
      <c r="V27" s="7"/>
      <c r="W27" s="7"/>
      <c r="X27" s="7"/>
      <c r="Y27" s="7"/>
    </row>
    <row r="28" spans="1:25" ht="15.75" customHeight="1" x14ac:dyDescent="0.2">
      <c r="A28" s="46" t="s">
        <v>24</v>
      </c>
      <c r="B28" s="46">
        <f t="shared" ref="B28:T28" si="1">SUM(B29:B44)</f>
        <v>1697</v>
      </c>
      <c r="C28" s="46">
        <f t="shared" si="1"/>
        <v>144</v>
      </c>
      <c r="D28" s="46">
        <f t="shared" si="1"/>
        <v>0</v>
      </c>
      <c r="E28" s="46">
        <f t="shared" si="1"/>
        <v>0</v>
      </c>
      <c r="F28" s="46">
        <f t="shared" si="1"/>
        <v>0</v>
      </c>
      <c r="G28" s="56">
        <f t="shared" si="1"/>
        <v>0</v>
      </c>
      <c r="H28" s="46">
        <f t="shared" si="1"/>
        <v>389</v>
      </c>
      <c r="I28" s="46">
        <f t="shared" si="1"/>
        <v>450</v>
      </c>
      <c r="J28" s="46">
        <f t="shared" si="1"/>
        <v>0</v>
      </c>
      <c r="K28" s="46">
        <f t="shared" si="1"/>
        <v>0</v>
      </c>
      <c r="L28" s="46">
        <f t="shared" si="1"/>
        <v>0</v>
      </c>
      <c r="M28" s="56">
        <f t="shared" si="1"/>
        <v>0</v>
      </c>
      <c r="N28" s="46">
        <f t="shared" si="1"/>
        <v>10256450</v>
      </c>
      <c r="O28" s="46">
        <f t="shared" si="1"/>
        <v>2702028</v>
      </c>
      <c r="P28" s="46">
        <f t="shared" si="1"/>
        <v>8</v>
      </c>
      <c r="Q28" s="46">
        <f t="shared" si="1"/>
        <v>33</v>
      </c>
      <c r="R28" s="46">
        <f t="shared" si="1"/>
        <v>1229</v>
      </c>
      <c r="S28" s="56">
        <f t="shared" si="1"/>
        <v>0</v>
      </c>
      <c r="T28" s="53">
        <f t="shared" si="1"/>
        <v>12959748</v>
      </c>
      <c r="U28" s="7"/>
      <c r="V28" s="7"/>
      <c r="W28" s="7"/>
      <c r="X28" s="7"/>
      <c r="Y28" s="7"/>
    </row>
    <row r="29" spans="1:25" ht="15.75" customHeight="1" x14ac:dyDescent="0.2">
      <c r="A29" s="20" t="s">
        <v>9</v>
      </c>
      <c r="B29" s="47">
        <v>1616</v>
      </c>
      <c r="C29" s="47" t="s">
        <v>10</v>
      </c>
      <c r="D29" s="47" t="s">
        <v>10</v>
      </c>
      <c r="E29" s="47" t="s">
        <v>10</v>
      </c>
      <c r="F29" s="47" t="s">
        <v>10</v>
      </c>
      <c r="G29" s="57" t="s">
        <v>10</v>
      </c>
      <c r="H29" s="47">
        <v>138</v>
      </c>
      <c r="I29" s="47">
        <v>30</v>
      </c>
      <c r="J29" s="47" t="s">
        <v>10</v>
      </c>
      <c r="K29" s="47" t="s">
        <v>10</v>
      </c>
      <c r="L29" s="47" t="s">
        <v>10</v>
      </c>
      <c r="M29" s="57" t="s">
        <v>10</v>
      </c>
      <c r="N29" s="47">
        <v>2385132</v>
      </c>
      <c r="O29" s="47">
        <v>794657</v>
      </c>
      <c r="P29" s="47">
        <v>1</v>
      </c>
      <c r="Q29" s="47" t="s">
        <v>10</v>
      </c>
      <c r="R29" s="47">
        <v>748</v>
      </c>
      <c r="S29" s="57" t="s">
        <v>10</v>
      </c>
      <c r="T29" s="54">
        <v>3180538</v>
      </c>
      <c r="U29" s="7"/>
      <c r="V29" s="7"/>
      <c r="W29" s="7"/>
      <c r="X29" s="7"/>
      <c r="Y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57" t="s">
        <v>10</v>
      </c>
      <c r="H30" s="47" t="s">
        <v>10</v>
      </c>
      <c r="I30" s="47" t="s">
        <v>10</v>
      </c>
      <c r="J30" s="47" t="s">
        <v>10</v>
      </c>
      <c r="K30" s="47" t="s">
        <v>10</v>
      </c>
      <c r="L30" s="47" t="s">
        <v>10</v>
      </c>
      <c r="M30" s="57" t="s">
        <v>10</v>
      </c>
      <c r="N30" s="47">
        <f>SUM(B9,H9,N9,B30,H30)</f>
        <v>112143</v>
      </c>
      <c r="O30" s="47">
        <f>SUM(C9,I9,O9,C30,I30)</f>
        <v>87446</v>
      </c>
      <c r="P30" s="47">
        <f>SUM(D9,J9,P9,D30,J30)</f>
        <v>2</v>
      </c>
      <c r="Q30" s="47">
        <f>SUM(E9,K9,Q9,E30,K30)</f>
        <v>14</v>
      </c>
      <c r="R30" s="47">
        <f>SUM(F9,L9,R9,F30,L30)</f>
        <v>1</v>
      </c>
      <c r="S30" s="57" t="s">
        <v>10</v>
      </c>
      <c r="T30" s="54">
        <f>SUM(N30:S30)</f>
        <v>199606</v>
      </c>
      <c r="U30" s="7"/>
      <c r="V30" s="7"/>
      <c r="W30" s="7"/>
      <c r="X30" s="7"/>
      <c r="Y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57" t="s">
        <v>10</v>
      </c>
      <c r="H31" s="47" t="s">
        <v>10</v>
      </c>
      <c r="I31" s="47" t="s">
        <v>10</v>
      </c>
      <c r="J31" s="47" t="s">
        <v>10</v>
      </c>
      <c r="K31" s="47" t="s">
        <v>10</v>
      </c>
      <c r="L31" s="47" t="s">
        <v>10</v>
      </c>
      <c r="M31" s="57" t="s">
        <v>10</v>
      </c>
      <c r="N31" s="47">
        <f t="shared" ref="N31:N44" si="2">SUM(B10,H10,N10,B31,H31)</f>
        <v>548290</v>
      </c>
      <c r="O31" s="47">
        <f t="shared" ref="O31:O44" si="3">SUM(C10,I10,O10,C31,I31)</f>
        <v>124450</v>
      </c>
      <c r="P31" s="47" t="s">
        <v>10</v>
      </c>
      <c r="Q31" s="47" t="s">
        <v>10</v>
      </c>
      <c r="R31" s="47" t="s">
        <v>10</v>
      </c>
      <c r="S31" s="57" t="s">
        <v>10</v>
      </c>
      <c r="T31" s="54">
        <f>SUM(N31:S31)</f>
        <v>672740</v>
      </c>
      <c r="U31" s="7"/>
      <c r="V31" s="7"/>
      <c r="W31" s="7"/>
      <c r="X31" s="7"/>
      <c r="Y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57" t="s">
        <v>10</v>
      </c>
      <c r="H32" s="47">
        <v>2</v>
      </c>
      <c r="I32" s="47">
        <v>13</v>
      </c>
      <c r="J32" s="47" t="s">
        <v>10</v>
      </c>
      <c r="K32" s="47" t="s">
        <v>10</v>
      </c>
      <c r="L32" s="47" t="s">
        <v>10</v>
      </c>
      <c r="M32" s="57" t="s">
        <v>10</v>
      </c>
      <c r="N32" s="47">
        <f t="shared" si="2"/>
        <v>434493</v>
      </c>
      <c r="O32" s="47">
        <f t="shared" si="3"/>
        <v>112230</v>
      </c>
      <c r="P32" s="47" t="s">
        <v>10</v>
      </c>
      <c r="Q32" s="47" t="s">
        <v>10</v>
      </c>
      <c r="R32" s="47">
        <f t="shared" ref="R32:R38" si="4">SUM(F11,L11,R11,F32,L32)</f>
        <v>8</v>
      </c>
      <c r="S32" s="57" t="s">
        <v>10</v>
      </c>
      <c r="T32" s="54">
        <f t="shared" ref="T32:T44" si="5">SUM(N32:S32)</f>
        <v>546731</v>
      </c>
      <c r="U32" s="7"/>
      <c r="V32" s="7"/>
      <c r="W32" s="7"/>
      <c r="X32" s="7"/>
      <c r="Y32" s="7"/>
    </row>
    <row r="33" spans="1:25" ht="15.75" customHeight="1" x14ac:dyDescent="0.2">
      <c r="A33" s="20" t="s">
        <v>27</v>
      </c>
      <c r="B33" s="47" t="s">
        <v>10</v>
      </c>
      <c r="C33" s="47" t="s">
        <v>10</v>
      </c>
      <c r="D33" s="47" t="s">
        <v>10</v>
      </c>
      <c r="E33" s="47" t="s">
        <v>10</v>
      </c>
      <c r="F33" s="47" t="s">
        <v>10</v>
      </c>
      <c r="G33" s="57" t="s">
        <v>10</v>
      </c>
      <c r="H33" s="47">
        <v>157</v>
      </c>
      <c r="I33" s="47">
        <v>115</v>
      </c>
      <c r="J33" s="47" t="s">
        <v>10</v>
      </c>
      <c r="K33" s="47" t="s">
        <v>10</v>
      </c>
      <c r="L33" s="47" t="s">
        <v>10</v>
      </c>
      <c r="M33" s="57" t="s">
        <v>10</v>
      </c>
      <c r="N33" s="47">
        <f t="shared" si="2"/>
        <v>1045086</v>
      </c>
      <c r="O33" s="47">
        <f t="shared" si="3"/>
        <v>326404</v>
      </c>
      <c r="P33" s="47" t="s">
        <v>10</v>
      </c>
      <c r="Q33" s="47" t="s">
        <v>10</v>
      </c>
      <c r="R33" s="47">
        <f t="shared" si="4"/>
        <v>1</v>
      </c>
      <c r="S33" s="57" t="s">
        <v>10</v>
      </c>
      <c r="T33" s="54">
        <f t="shared" si="5"/>
        <v>1371491</v>
      </c>
      <c r="U33" s="7"/>
      <c r="V33" s="7"/>
      <c r="W33" s="7"/>
      <c r="X33" s="7"/>
      <c r="Y33" s="7"/>
    </row>
    <row r="34" spans="1:25" ht="15.75" customHeight="1" x14ac:dyDescent="0.2">
      <c r="A34" s="20" t="s">
        <v>28</v>
      </c>
      <c r="B34" s="47">
        <v>79</v>
      </c>
      <c r="C34" s="47">
        <v>126</v>
      </c>
      <c r="D34" s="47" t="s">
        <v>10</v>
      </c>
      <c r="E34" s="47" t="s">
        <v>10</v>
      </c>
      <c r="F34" s="47" t="s">
        <v>10</v>
      </c>
      <c r="G34" s="57" t="s">
        <v>10</v>
      </c>
      <c r="H34" s="47" t="s">
        <v>10</v>
      </c>
      <c r="I34" s="47" t="s">
        <v>10</v>
      </c>
      <c r="J34" s="47" t="s">
        <v>10</v>
      </c>
      <c r="K34" s="47" t="s">
        <v>10</v>
      </c>
      <c r="L34" s="47" t="s">
        <v>10</v>
      </c>
      <c r="M34" s="57" t="s">
        <v>10</v>
      </c>
      <c r="N34" s="47">
        <f t="shared" si="2"/>
        <v>1438393</v>
      </c>
      <c r="O34" s="47">
        <f t="shared" si="3"/>
        <v>330856</v>
      </c>
      <c r="P34" s="47">
        <f>SUM(D13,J13,P13,D34,J34)</f>
        <v>1</v>
      </c>
      <c r="Q34" s="47" t="s">
        <v>10</v>
      </c>
      <c r="R34" s="47">
        <f t="shared" si="4"/>
        <v>252</v>
      </c>
      <c r="S34" s="57" t="s">
        <v>10</v>
      </c>
      <c r="T34" s="54">
        <f t="shared" si="5"/>
        <v>1769502</v>
      </c>
      <c r="U34" s="7"/>
      <c r="V34" s="7"/>
      <c r="W34" s="7"/>
      <c r="X34" s="7"/>
      <c r="Y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57" t="s">
        <v>10</v>
      </c>
      <c r="H35" s="47">
        <v>1</v>
      </c>
      <c r="I35" s="47" t="s">
        <v>10</v>
      </c>
      <c r="J35" s="47" t="s">
        <v>10</v>
      </c>
      <c r="K35" s="47" t="s">
        <v>10</v>
      </c>
      <c r="L35" s="47" t="s">
        <v>10</v>
      </c>
      <c r="M35" s="57" t="s">
        <v>10</v>
      </c>
      <c r="N35" s="47">
        <f t="shared" si="2"/>
        <v>199458</v>
      </c>
      <c r="O35" s="47">
        <f t="shared" si="3"/>
        <v>32215</v>
      </c>
      <c r="P35" s="47" t="s">
        <v>10</v>
      </c>
      <c r="Q35" s="47" t="s">
        <v>10</v>
      </c>
      <c r="R35" s="47">
        <f t="shared" si="4"/>
        <v>5</v>
      </c>
      <c r="S35" s="57" t="s">
        <v>10</v>
      </c>
      <c r="T35" s="54">
        <f t="shared" si="5"/>
        <v>231678</v>
      </c>
      <c r="U35" s="7"/>
      <c r="V35" s="7"/>
      <c r="W35" s="7"/>
      <c r="X35" s="7"/>
      <c r="Y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57" t="s">
        <v>10</v>
      </c>
      <c r="H36" s="47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57" t="s">
        <v>10</v>
      </c>
      <c r="N36" s="47">
        <f t="shared" si="2"/>
        <v>418817</v>
      </c>
      <c r="O36" s="47">
        <f t="shared" si="3"/>
        <v>70156</v>
      </c>
      <c r="P36" s="47" t="s">
        <v>10</v>
      </c>
      <c r="Q36" s="47" t="s">
        <v>10</v>
      </c>
      <c r="R36" s="47">
        <f t="shared" si="4"/>
        <v>18</v>
      </c>
      <c r="S36" s="57" t="s">
        <v>10</v>
      </c>
      <c r="T36" s="54">
        <f t="shared" si="5"/>
        <v>488991</v>
      </c>
      <c r="U36" s="7"/>
      <c r="V36" s="7"/>
      <c r="W36" s="7"/>
      <c r="X36" s="7"/>
      <c r="Y36" s="7"/>
    </row>
    <row r="37" spans="1:25" ht="15.75" customHeight="1" x14ac:dyDescent="0.2">
      <c r="A37" s="20" t="s">
        <v>30</v>
      </c>
      <c r="B37" s="47" t="s">
        <v>10</v>
      </c>
      <c r="C37" s="47" t="s">
        <v>10</v>
      </c>
      <c r="D37" s="47" t="s">
        <v>10</v>
      </c>
      <c r="E37" s="47" t="s">
        <v>10</v>
      </c>
      <c r="F37" s="47" t="s">
        <v>10</v>
      </c>
      <c r="G37" s="57" t="s">
        <v>10</v>
      </c>
      <c r="H37" s="47">
        <v>1</v>
      </c>
      <c r="I37" s="47">
        <v>4</v>
      </c>
      <c r="J37" s="47" t="s">
        <v>10</v>
      </c>
      <c r="K37" s="47" t="s">
        <v>10</v>
      </c>
      <c r="L37" s="47" t="s">
        <v>10</v>
      </c>
      <c r="M37" s="57" t="s">
        <v>10</v>
      </c>
      <c r="N37" s="47">
        <f t="shared" si="2"/>
        <v>507670</v>
      </c>
      <c r="O37" s="47">
        <f t="shared" si="3"/>
        <v>128609</v>
      </c>
      <c r="P37" s="47" t="s">
        <v>10</v>
      </c>
      <c r="Q37" s="47" t="s">
        <v>10</v>
      </c>
      <c r="R37" s="47">
        <f t="shared" si="4"/>
        <v>119</v>
      </c>
      <c r="S37" s="57" t="s">
        <v>10</v>
      </c>
      <c r="T37" s="54">
        <f t="shared" si="5"/>
        <v>636398</v>
      </c>
      <c r="U37" s="7"/>
      <c r="V37" s="7"/>
      <c r="W37" s="7"/>
      <c r="X37" s="7"/>
      <c r="Y37" s="7"/>
    </row>
    <row r="38" spans="1:25" ht="15.75" customHeight="1" x14ac:dyDescent="0.2">
      <c r="A38" s="20" t="s">
        <v>31</v>
      </c>
      <c r="B38" s="47">
        <v>2</v>
      </c>
      <c r="C38" s="47">
        <v>2</v>
      </c>
      <c r="D38" s="47" t="s">
        <v>10</v>
      </c>
      <c r="E38" s="47" t="s">
        <v>10</v>
      </c>
      <c r="F38" s="47" t="s">
        <v>10</v>
      </c>
      <c r="G38" s="57" t="s">
        <v>10</v>
      </c>
      <c r="H38" s="47">
        <v>24</v>
      </c>
      <c r="I38" s="47">
        <v>17</v>
      </c>
      <c r="J38" s="47" t="s">
        <v>10</v>
      </c>
      <c r="K38" s="47" t="s">
        <v>10</v>
      </c>
      <c r="L38" s="47" t="s">
        <v>10</v>
      </c>
      <c r="M38" s="57" t="s">
        <v>10</v>
      </c>
      <c r="N38" s="47">
        <f t="shared" si="2"/>
        <v>879258</v>
      </c>
      <c r="O38" s="47">
        <f t="shared" si="3"/>
        <v>158029</v>
      </c>
      <c r="P38" s="47">
        <f>SUM(D17,J17,P17,D38,J38)</f>
        <v>4</v>
      </c>
      <c r="Q38" s="47">
        <f>SUM(E17,K17,Q17,E38,K38)</f>
        <v>14</v>
      </c>
      <c r="R38" s="47">
        <f t="shared" si="4"/>
        <v>39</v>
      </c>
      <c r="S38" s="57" t="s">
        <v>10</v>
      </c>
      <c r="T38" s="54">
        <f t="shared" si="5"/>
        <v>1037344</v>
      </c>
      <c r="U38" s="7"/>
      <c r="V38" s="7"/>
      <c r="W38" s="7"/>
      <c r="X38" s="7"/>
      <c r="Y38" s="7"/>
    </row>
    <row r="39" spans="1:25" ht="15.75" customHeight="1" x14ac:dyDescent="0.2">
      <c r="A39" s="20" t="s">
        <v>32</v>
      </c>
      <c r="B39" s="47" t="s">
        <v>10</v>
      </c>
      <c r="C39" s="47" t="s">
        <v>10</v>
      </c>
      <c r="D39" s="47" t="s">
        <v>10</v>
      </c>
      <c r="E39" s="47" t="s">
        <v>10</v>
      </c>
      <c r="F39" s="47" t="s">
        <v>10</v>
      </c>
      <c r="G39" s="57" t="s">
        <v>10</v>
      </c>
      <c r="H39" s="47" t="s">
        <v>10</v>
      </c>
      <c r="I39" s="47" t="s">
        <v>10</v>
      </c>
      <c r="J39" s="47" t="s">
        <v>10</v>
      </c>
      <c r="K39" s="47" t="s">
        <v>10</v>
      </c>
      <c r="L39" s="47" t="s">
        <v>10</v>
      </c>
      <c r="M39" s="57" t="s">
        <v>10</v>
      </c>
      <c r="N39" s="47">
        <f t="shared" si="2"/>
        <v>283977</v>
      </c>
      <c r="O39" s="47">
        <f t="shared" si="3"/>
        <v>51353</v>
      </c>
      <c r="P39" s="47" t="s">
        <v>10</v>
      </c>
      <c r="Q39" s="47" t="s">
        <v>10</v>
      </c>
      <c r="R39" s="47" t="s">
        <v>10</v>
      </c>
      <c r="S39" s="57" t="s">
        <v>10</v>
      </c>
      <c r="T39" s="54">
        <f t="shared" si="5"/>
        <v>335330</v>
      </c>
      <c r="U39" s="7"/>
      <c r="V39" s="7"/>
      <c r="W39" s="7"/>
      <c r="X39" s="7"/>
      <c r="Y39" s="7"/>
    </row>
    <row r="40" spans="1:25" ht="15.75" customHeight="1" x14ac:dyDescent="0.2">
      <c r="A40" s="20" t="s">
        <v>33</v>
      </c>
      <c r="B40" s="47" t="s">
        <v>10</v>
      </c>
      <c r="C40" s="47" t="s">
        <v>10</v>
      </c>
      <c r="D40" s="47" t="s">
        <v>10</v>
      </c>
      <c r="E40" s="47" t="s">
        <v>10</v>
      </c>
      <c r="F40" s="47" t="s">
        <v>10</v>
      </c>
      <c r="G40" s="57" t="s">
        <v>10</v>
      </c>
      <c r="H40" s="47">
        <v>62</v>
      </c>
      <c r="I40" s="47">
        <v>257</v>
      </c>
      <c r="J40" s="47" t="s">
        <v>10</v>
      </c>
      <c r="K40" s="47" t="s">
        <v>10</v>
      </c>
      <c r="L40" s="47" t="s">
        <v>10</v>
      </c>
      <c r="M40" s="57" t="s">
        <v>10</v>
      </c>
      <c r="N40" s="47">
        <f t="shared" si="2"/>
        <v>380796</v>
      </c>
      <c r="O40" s="47">
        <f t="shared" si="3"/>
        <v>70012</v>
      </c>
      <c r="P40" s="47" t="s">
        <v>10</v>
      </c>
      <c r="Q40" s="47" t="s">
        <v>10</v>
      </c>
      <c r="R40" s="47" t="s">
        <v>10</v>
      </c>
      <c r="S40" s="57" t="s">
        <v>10</v>
      </c>
      <c r="T40" s="54">
        <f t="shared" si="5"/>
        <v>450808</v>
      </c>
      <c r="U40" s="7"/>
      <c r="V40" s="7"/>
      <c r="W40" s="7"/>
      <c r="X40" s="7"/>
      <c r="Y40" s="7"/>
    </row>
    <row r="41" spans="1:25" ht="15.75" customHeight="1" x14ac:dyDescent="0.2">
      <c r="A41" s="20" t="s">
        <v>34</v>
      </c>
      <c r="B41" s="47" t="s">
        <v>10</v>
      </c>
      <c r="C41" s="47">
        <v>16</v>
      </c>
      <c r="D41" s="47" t="s">
        <v>10</v>
      </c>
      <c r="E41" s="47" t="s">
        <v>10</v>
      </c>
      <c r="F41" s="47" t="s">
        <v>10</v>
      </c>
      <c r="G41" s="57" t="s">
        <v>10</v>
      </c>
      <c r="H41" s="47">
        <v>4</v>
      </c>
      <c r="I41" s="47">
        <v>14</v>
      </c>
      <c r="J41" s="47" t="s">
        <v>10</v>
      </c>
      <c r="K41" s="47" t="s">
        <v>10</v>
      </c>
      <c r="L41" s="47" t="s">
        <v>10</v>
      </c>
      <c r="M41" s="57" t="s">
        <v>10</v>
      </c>
      <c r="N41" s="47">
        <f t="shared" si="2"/>
        <v>434651</v>
      </c>
      <c r="O41" s="47">
        <f t="shared" si="3"/>
        <v>120933</v>
      </c>
      <c r="P41" s="47" t="s">
        <v>10</v>
      </c>
      <c r="Q41" s="47">
        <f>SUM(E20,K20,Q20,E41,K41)</f>
        <v>4</v>
      </c>
      <c r="R41" s="47">
        <f>SUM(F20,L20,R20,F41,L41)</f>
        <v>2</v>
      </c>
      <c r="S41" s="57" t="s">
        <v>10</v>
      </c>
      <c r="T41" s="54">
        <f t="shared" si="5"/>
        <v>555590</v>
      </c>
      <c r="U41" s="7"/>
      <c r="V41" s="7"/>
      <c r="W41" s="7"/>
      <c r="X41" s="7"/>
      <c r="Y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57" t="s">
        <v>10</v>
      </c>
      <c r="H42" s="47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57" t="s">
        <v>10</v>
      </c>
      <c r="N42" s="47">
        <f t="shared" si="2"/>
        <v>584692</v>
      </c>
      <c r="O42" s="47">
        <f t="shared" si="3"/>
        <v>124228</v>
      </c>
      <c r="P42" s="47" t="s">
        <v>10</v>
      </c>
      <c r="Q42" s="47" t="s">
        <v>10</v>
      </c>
      <c r="R42" s="47" t="s">
        <v>10</v>
      </c>
      <c r="S42" s="57" t="s">
        <v>10</v>
      </c>
      <c r="T42" s="54">
        <f t="shared" si="5"/>
        <v>708920</v>
      </c>
      <c r="U42" s="7"/>
      <c r="V42" s="7"/>
      <c r="W42" s="7"/>
      <c r="X42" s="7"/>
      <c r="Y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57" t="s">
        <v>10</v>
      </c>
      <c r="H43" s="47" t="s">
        <v>10</v>
      </c>
      <c r="I43" s="47" t="s">
        <v>10</v>
      </c>
      <c r="J43" s="47" t="s">
        <v>10</v>
      </c>
      <c r="K43" s="47" t="s">
        <v>10</v>
      </c>
      <c r="L43" s="47" t="s">
        <v>10</v>
      </c>
      <c r="M43" s="57" t="s">
        <v>10</v>
      </c>
      <c r="N43" s="47">
        <f t="shared" si="2"/>
        <v>385160</v>
      </c>
      <c r="O43" s="47">
        <f t="shared" si="3"/>
        <v>120945</v>
      </c>
      <c r="P43" s="47" t="s">
        <v>10</v>
      </c>
      <c r="Q43" s="47">
        <f>SUM(E22,K22,Q22,E43,K43)</f>
        <v>1</v>
      </c>
      <c r="R43" s="47">
        <f>SUM(F22,L22,R22,F43,L43)</f>
        <v>36</v>
      </c>
      <c r="S43" s="57" t="s">
        <v>10</v>
      </c>
      <c r="T43" s="54">
        <f t="shared" si="5"/>
        <v>506142</v>
      </c>
      <c r="U43" s="7"/>
      <c r="V43" s="7"/>
      <c r="W43" s="7"/>
      <c r="X43" s="7"/>
      <c r="Y43" s="7"/>
    </row>
    <row r="44" spans="1:25" ht="15.75" customHeight="1" x14ac:dyDescent="0.2">
      <c r="A44" s="22" t="s">
        <v>37</v>
      </c>
      <c r="B44" s="48" t="s">
        <v>10</v>
      </c>
      <c r="C44" s="48" t="s">
        <v>10</v>
      </c>
      <c r="D44" s="48" t="s">
        <v>10</v>
      </c>
      <c r="E44" s="48" t="s">
        <v>10</v>
      </c>
      <c r="F44" s="48" t="s">
        <v>10</v>
      </c>
      <c r="G44" s="58" t="s">
        <v>10</v>
      </c>
      <c r="H44" s="48" t="s">
        <v>10</v>
      </c>
      <c r="I44" s="48" t="s">
        <v>10</v>
      </c>
      <c r="J44" s="48" t="s">
        <v>10</v>
      </c>
      <c r="K44" s="48" t="s">
        <v>10</v>
      </c>
      <c r="L44" s="48" t="s">
        <v>10</v>
      </c>
      <c r="M44" s="58" t="s">
        <v>10</v>
      </c>
      <c r="N44" s="48">
        <f t="shared" si="2"/>
        <v>218434</v>
      </c>
      <c r="O44" s="48">
        <f t="shared" si="3"/>
        <v>49505</v>
      </c>
      <c r="P44" s="48" t="s">
        <v>10</v>
      </c>
      <c r="Q44" s="48" t="s">
        <v>10</v>
      </c>
      <c r="R44" s="48" t="s">
        <v>10</v>
      </c>
      <c r="S44" s="58" t="s">
        <v>10</v>
      </c>
      <c r="T44" s="55">
        <f t="shared" si="5"/>
        <v>267939</v>
      </c>
      <c r="U44" s="7"/>
      <c r="V44" s="7"/>
      <c r="W44" s="7"/>
      <c r="X44" s="7"/>
      <c r="Y44" s="7"/>
    </row>
    <row r="45" spans="1:25" ht="15" customHeight="1" x14ac:dyDescent="0.2">
      <c r="A45" s="42" t="s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</row>
    <row r="46" spans="1:25" ht="15" customHeight="1" x14ac:dyDescent="0.25">
      <c r="A46" s="43" t="s">
        <v>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4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4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4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7"/>
      <c r="Q52" s="7"/>
      <c r="R52" s="7"/>
      <c r="S52" s="7"/>
      <c r="T52" s="8"/>
      <c r="U52" s="7"/>
      <c r="V52" s="8"/>
      <c r="W52" s="7"/>
      <c r="X52" s="7"/>
      <c r="Y52" s="7"/>
    </row>
    <row r="53" spans="1:25" ht="15.75" customHeight="1" x14ac:dyDescent="0.2">
      <c r="A53" s="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10"/>
      <c r="P53" s="10"/>
      <c r="Q53" s="10"/>
      <c r="R53" s="10"/>
      <c r="S53" s="10"/>
      <c r="T53" s="11"/>
      <c r="U53" s="10"/>
      <c r="V53" s="11"/>
      <c r="W53" s="7"/>
      <c r="X53" s="7"/>
      <c r="Y53" s="7"/>
    </row>
    <row r="54" spans="1:25" ht="15.75" customHeight="1" x14ac:dyDescent="0.2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</sheetData>
  <mergeCells count="9">
    <mergeCell ref="T26:T27"/>
    <mergeCell ref="A5:A6"/>
    <mergeCell ref="B5:G5"/>
    <mergeCell ref="H5:M5"/>
    <mergeCell ref="N5:S5"/>
    <mergeCell ref="A26:A27"/>
    <mergeCell ref="B26:G26"/>
    <mergeCell ref="H26:M26"/>
    <mergeCell ref="N26:S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E798-5CF3-40DA-BED7-7BE60D41F3FF}">
  <dimension ref="A1:AU978"/>
  <sheetViews>
    <sheetView showGridLines="0" tabSelected="1" zoomScale="80" zoomScaleNormal="80" workbookViewId="0">
      <selection activeCell="G57" sqref="G57"/>
    </sheetView>
  </sheetViews>
  <sheetFormatPr defaultColWidth="12.625" defaultRowHeight="14.25" x14ac:dyDescent="0.2"/>
  <cols>
    <col min="1" max="1" width="27.625" customWidth="1"/>
    <col min="2" max="20" width="14.5" customWidth="1"/>
    <col min="21" max="25" width="8" customWidth="1"/>
  </cols>
  <sheetData>
    <row r="1" spans="1:47" ht="15.75" customHeight="1" x14ac:dyDescent="0.25">
      <c r="A1" s="49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47" ht="15.75" customHeight="1" x14ac:dyDescent="0.25">
      <c r="A2" s="49" t="s">
        <v>56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47" ht="15.75" customHeight="1" x14ac:dyDescent="0.25">
      <c r="A3" s="2">
        <v>2022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47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7" ht="15.75" customHeight="1" x14ac:dyDescent="0.25">
      <c r="A5" s="75" t="s">
        <v>0</v>
      </c>
      <c r="B5" s="79" t="s">
        <v>1</v>
      </c>
      <c r="C5" s="76"/>
      <c r="D5" s="76"/>
      <c r="E5" s="76"/>
      <c r="F5" s="76"/>
      <c r="G5" s="72"/>
      <c r="H5" s="71" t="s">
        <v>2</v>
      </c>
      <c r="I5" s="76"/>
      <c r="J5" s="76"/>
      <c r="K5" s="76"/>
      <c r="L5" s="76"/>
      <c r="M5" s="72"/>
      <c r="N5" s="71" t="s">
        <v>20</v>
      </c>
      <c r="O5" s="76"/>
      <c r="P5" s="76"/>
      <c r="Q5" s="76"/>
      <c r="R5" s="76"/>
      <c r="S5" s="76"/>
      <c r="T5" s="16"/>
      <c r="U5" s="7"/>
      <c r="V5" s="7"/>
      <c r="W5" s="7"/>
      <c r="X5" s="7"/>
      <c r="Y5" s="7"/>
    </row>
    <row r="6" spans="1:47" ht="15.75" customHeight="1" x14ac:dyDescent="0.25">
      <c r="A6" s="74"/>
      <c r="B6" s="13" t="s">
        <v>21</v>
      </c>
      <c r="C6" s="13" t="s">
        <v>8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21</v>
      </c>
      <c r="I6" s="13" t="s">
        <v>8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7</v>
      </c>
      <c r="O6" s="13" t="s">
        <v>8</v>
      </c>
      <c r="P6" s="13" t="s">
        <v>15</v>
      </c>
      <c r="Q6" s="13" t="s">
        <v>16</v>
      </c>
      <c r="R6" s="13" t="s">
        <v>17</v>
      </c>
      <c r="S6" s="3" t="s">
        <v>18</v>
      </c>
      <c r="T6" s="16"/>
      <c r="U6" s="7"/>
      <c r="V6" s="7"/>
      <c r="W6" s="7"/>
      <c r="X6" s="7"/>
      <c r="Y6" s="7"/>
    </row>
    <row r="7" spans="1:47" ht="15.75" customHeight="1" x14ac:dyDescent="0.25">
      <c r="A7" s="46" t="s">
        <v>24</v>
      </c>
      <c r="B7" s="46">
        <f t="shared" ref="B7:S7" si="0">SUM(B8:B23)</f>
        <v>10217210</v>
      </c>
      <c r="C7" s="46">
        <f t="shared" si="0"/>
        <v>2637597</v>
      </c>
      <c r="D7" s="46">
        <f t="shared" si="0"/>
        <v>31</v>
      </c>
      <c r="E7" s="46">
        <f t="shared" si="0"/>
        <v>6</v>
      </c>
      <c r="F7" s="46">
        <f t="shared" si="0"/>
        <v>669</v>
      </c>
      <c r="G7" s="56">
        <f t="shared" si="0"/>
        <v>166</v>
      </c>
      <c r="H7" s="46">
        <f t="shared" si="0"/>
        <v>678982</v>
      </c>
      <c r="I7" s="46">
        <f t="shared" si="0"/>
        <v>184139</v>
      </c>
      <c r="J7" s="46">
        <f t="shared" si="0"/>
        <v>9</v>
      </c>
      <c r="K7" s="46">
        <f t="shared" si="0"/>
        <v>0</v>
      </c>
      <c r="L7" s="46">
        <f t="shared" si="0"/>
        <v>163</v>
      </c>
      <c r="M7" s="56">
        <f t="shared" si="0"/>
        <v>0</v>
      </c>
      <c r="N7" s="46">
        <f t="shared" si="0"/>
        <v>51520</v>
      </c>
      <c r="O7" s="46">
        <f t="shared" si="0"/>
        <v>54571</v>
      </c>
      <c r="P7" s="46">
        <f t="shared" si="0"/>
        <v>0</v>
      </c>
      <c r="Q7" s="46">
        <f t="shared" si="0"/>
        <v>0</v>
      </c>
      <c r="R7" s="46">
        <f t="shared" si="0"/>
        <v>74</v>
      </c>
      <c r="S7" s="46">
        <f t="shared" si="0"/>
        <v>0</v>
      </c>
      <c r="T7" s="17"/>
      <c r="U7" s="7"/>
      <c r="V7" s="7"/>
      <c r="W7" s="7"/>
      <c r="X7" s="7"/>
      <c r="Y7" s="7"/>
    </row>
    <row r="8" spans="1:47" ht="15.75" customHeight="1" x14ac:dyDescent="0.2">
      <c r="A8" s="20" t="s">
        <v>9</v>
      </c>
      <c r="B8" s="47">
        <v>2532536</v>
      </c>
      <c r="C8" s="47">
        <v>799535</v>
      </c>
      <c r="D8" s="47" t="s">
        <v>10</v>
      </c>
      <c r="E8" s="47" t="s">
        <v>10</v>
      </c>
      <c r="F8" s="47">
        <v>421</v>
      </c>
      <c r="G8" s="57">
        <v>108</v>
      </c>
      <c r="H8" s="47">
        <v>82759</v>
      </c>
      <c r="I8" s="47">
        <v>80250</v>
      </c>
      <c r="J8" s="47" t="s">
        <v>10</v>
      </c>
      <c r="K8" s="47" t="s">
        <v>10</v>
      </c>
      <c r="L8" s="47" t="s">
        <v>10</v>
      </c>
      <c r="M8" s="57" t="s">
        <v>10</v>
      </c>
      <c r="N8" s="47">
        <v>18867</v>
      </c>
      <c r="O8" s="47">
        <v>8006</v>
      </c>
      <c r="P8" s="47" t="s">
        <v>10</v>
      </c>
      <c r="Q8" s="47" t="s">
        <v>10</v>
      </c>
      <c r="R8" s="47" t="s">
        <v>10</v>
      </c>
      <c r="S8" s="47" t="s">
        <v>10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15.75" customHeight="1" x14ac:dyDescent="0.2">
      <c r="A9" s="20" t="s">
        <v>11</v>
      </c>
      <c r="B9" s="47">
        <v>93067</v>
      </c>
      <c r="C9" s="47">
        <v>72800</v>
      </c>
      <c r="D9" s="47">
        <v>28</v>
      </c>
      <c r="E9" s="47">
        <v>1</v>
      </c>
      <c r="F9" s="47">
        <v>5</v>
      </c>
      <c r="G9" s="57" t="s">
        <v>10</v>
      </c>
      <c r="H9" s="47">
        <v>8614</v>
      </c>
      <c r="I9" s="47">
        <v>7122</v>
      </c>
      <c r="J9" s="47" t="s">
        <v>10</v>
      </c>
      <c r="K9" s="47" t="s">
        <v>10</v>
      </c>
      <c r="L9" s="47" t="s">
        <v>10</v>
      </c>
      <c r="M9" s="57" t="s">
        <v>10</v>
      </c>
      <c r="N9" s="47">
        <v>659</v>
      </c>
      <c r="O9" s="47">
        <v>1698</v>
      </c>
      <c r="P9" s="47" t="s">
        <v>10</v>
      </c>
      <c r="Q9" s="47" t="s">
        <v>10</v>
      </c>
      <c r="R9" s="47" t="s">
        <v>10</v>
      </c>
      <c r="S9" s="47" t="s">
        <v>10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15.75" customHeight="1" x14ac:dyDescent="0.2">
      <c r="A10" s="20" t="s">
        <v>25</v>
      </c>
      <c r="B10" s="47">
        <v>545864</v>
      </c>
      <c r="C10" s="47">
        <v>132539</v>
      </c>
      <c r="D10" s="47" t="s">
        <v>10</v>
      </c>
      <c r="E10" s="47" t="s">
        <v>10</v>
      </c>
      <c r="F10" s="47">
        <v>14</v>
      </c>
      <c r="G10" s="57" t="s">
        <v>10</v>
      </c>
      <c r="H10" s="47">
        <v>70169</v>
      </c>
      <c r="I10" s="47">
        <v>5641</v>
      </c>
      <c r="J10" s="47" t="s">
        <v>10</v>
      </c>
      <c r="K10" s="47" t="s">
        <v>10</v>
      </c>
      <c r="L10" s="47" t="s">
        <v>10</v>
      </c>
      <c r="M10" s="57" t="s">
        <v>10</v>
      </c>
      <c r="N10" s="47">
        <v>1759</v>
      </c>
      <c r="O10" s="47">
        <v>3018</v>
      </c>
      <c r="P10" s="47" t="s">
        <v>10</v>
      </c>
      <c r="Q10" s="47" t="s">
        <v>10</v>
      </c>
      <c r="R10" s="47" t="s">
        <v>10</v>
      </c>
      <c r="S10" s="47" t="s">
        <v>10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5.75" customHeight="1" x14ac:dyDescent="0.2">
      <c r="A11" s="20" t="s">
        <v>26</v>
      </c>
      <c r="B11" s="47">
        <v>399893</v>
      </c>
      <c r="C11" s="47">
        <v>114858</v>
      </c>
      <c r="D11" s="47" t="s">
        <v>10</v>
      </c>
      <c r="E11" s="47" t="s">
        <v>10</v>
      </c>
      <c r="F11" s="47">
        <v>34</v>
      </c>
      <c r="G11" s="57">
        <v>2</v>
      </c>
      <c r="H11" s="47">
        <v>56907</v>
      </c>
      <c r="I11" s="47">
        <v>6415</v>
      </c>
      <c r="J11" s="47">
        <v>2</v>
      </c>
      <c r="K11" s="47" t="s">
        <v>10</v>
      </c>
      <c r="L11" s="47" t="s">
        <v>10</v>
      </c>
      <c r="M11" s="57" t="s">
        <v>10</v>
      </c>
      <c r="N11" s="47">
        <v>3134</v>
      </c>
      <c r="O11" s="47">
        <v>6387</v>
      </c>
      <c r="P11" s="47" t="s">
        <v>10</v>
      </c>
      <c r="Q11" s="47" t="s">
        <v>10</v>
      </c>
      <c r="R11" s="47" t="s">
        <v>10</v>
      </c>
      <c r="S11" s="47" t="s">
        <v>10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15.75" customHeight="1" x14ac:dyDescent="0.2">
      <c r="A12" s="20" t="s">
        <v>27</v>
      </c>
      <c r="B12" s="47">
        <v>1010432</v>
      </c>
      <c r="C12" s="47">
        <v>300518</v>
      </c>
      <c r="D12" s="47" t="s">
        <v>10</v>
      </c>
      <c r="E12" s="47" t="s">
        <v>10</v>
      </c>
      <c r="F12" s="47" t="s">
        <v>10</v>
      </c>
      <c r="G12" s="57">
        <v>54</v>
      </c>
      <c r="H12" s="47">
        <v>82340</v>
      </c>
      <c r="I12" s="47">
        <v>21270</v>
      </c>
      <c r="J12" s="47" t="s">
        <v>10</v>
      </c>
      <c r="K12" s="47" t="s">
        <v>10</v>
      </c>
      <c r="L12" s="47" t="s">
        <v>10</v>
      </c>
      <c r="M12" s="57" t="s">
        <v>10</v>
      </c>
      <c r="N12" s="47">
        <v>3494</v>
      </c>
      <c r="O12" s="47">
        <v>5204</v>
      </c>
      <c r="P12" s="47" t="s">
        <v>10</v>
      </c>
      <c r="Q12" s="47" t="s">
        <v>10</v>
      </c>
      <c r="R12" s="47" t="s">
        <v>10</v>
      </c>
      <c r="S12" s="47" t="s">
        <v>10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15.75" customHeight="1" x14ac:dyDescent="0.2">
      <c r="A13" s="20" t="s">
        <v>28</v>
      </c>
      <c r="B13" s="47">
        <v>1440237</v>
      </c>
      <c r="C13" s="47">
        <v>318012</v>
      </c>
      <c r="D13" s="47">
        <v>3</v>
      </c>
      <c r="E13" s="47">
        <v>1</v>
      </c>
      <c r="F13" s="47">
        <v>117</v>
      </c>
      <c r="G13" s="57" t="s">
        <v>10</v>
      </c>
      <c r="H13" s="47">
        <v>121201</v>
      </c>
      <c r="I13" s="47">
        <v>17485</v>
      </c>
      <c r="J13" s="47" t="s">
        <v>10</v>
      </c>
      <c r="K13" s="47" t="s">
        <v>10</v>
      </c>
      <c r="L13" s="47">
        <v>20</v>
      </c>
      <c r="M13" s="57" t="s">
        <v>10</v>
      </c>
      <c r="N13" s="47">
        <v>2289</v>
      </c>
      <c r="O13" s="47">
        <v>3766</v>
      </c>
      <c r="P13" s="47" t="s">
        <v>10</v>
      </c>
      <c r="Q13" s="47" t="s">
        <v>10</v>
      </c>
      <c r="R13" s="47">
        <v>72</v>
      </c>
      <c r="S13" s="47" t="s">
        <v>10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15.75" customHeight="1" x14ac:dyDescent="0.2">
      <c r="A14" s="20" t="s">
        <v>19</v>
      </c>
      <c r="B14" s="47">
        <v>188988</v>
      </c>
      <c r="C14" s="47">
        <v>30861</v>
      </c>
      <c r="D14" s="47" t="s">
        <v>10</v>
      </c>
      <c r="E14" s="47" t="s">
        <v>10</v>
      </c>
      <c r="F14" s="47">
        <v>5</v>
      </c>
      <c r="G14" s="57">
        <v>2</v>
      </c>
      <c r="H14" s="47">
        <v>19344</v>
      </c>
      <c r="I14" s="47">
        <v>1361</v>
      </c>
      <c r="J14" s="47" t="s">
        <v>10</v>
      </c>
      <c r="K14" s="47" t="s">
        <v>10</v>
      </c>
      <c r="L14" s="47" t="s">
        <v>10</v>
      </c>
      <c r="M14" s="57" t="s">
        <v>10</v>
      </c>
      <c r="N14" s="47">
        <v>962</v>
      </c>
      <c r="O14" s="47">
        <v>1073</v>
      </c>
      <c r="P14" s="47" t="s">
        <v>10</v>
      </c>
      <c r="Q14" s="47" t="s">
        <v>10</v>
      </c>
      <c r="R14" s="47" t="s">
        <v>10</v>
      </c>
      <c r="S14" s="47" t="s">
        <v>10</v>
      </c>
      <c r="T14" s="5"/>
      <c r="U14" s="7"/>
      <c r="V14" s="7"/>
      <c r="W14" s="7"/>
      <c r="X14" s="7"/>
      <c r="Y14" s="7"/>
    </row>
    <row r="15" spans="1:47" ht="15.75" customHeight="1" x14ac:dyDescent="0.2">
      <c r="A15" s="20" t="s">
        <v>29</v>
      </c>
      <c r="B15" s="47">
        <v>434436</v>
      </c>
      <c r="C15" s="47">
        <v>64598</v>
      </c>
      <c r="D15" s="47" t="s">
        <v>10</v>
      </c>
      <c r="E15" s="47" t="s">
        <v>10</v>
      </c>
      <c r="F15" s="47">
        <v>27</v>
      </c>
      <c r="G15" s="57" t="s">
        <v>10</v>
      </c>
      <c r="H15" s="47">
        <v>41412</v>
      </c>
      <c r="I15" s="47">
        <v>5988</v>
      </c>
      <c r="J15" s="47" t="s">
        <v>10</v>
      </c>
      <c r="K15" s="47" t="s">
        <v>10</v>
      </c>
      <c r="L15" s="47" t="s">
        <v>10</v>
      </c>
      <c r="M15" s="57" t="s">
        <v>10</v>
      </c>
      <c r="N15" s="47">
        <v>1348</v>
      </c>
      <c r="O15" s="47">
        <v>1901</v>
      </c>
      <c r="P15" s="47" t="s">
        <v>10</v>
      </c>
      <c r="Q15" s="47" t="s">
        <v>10</v>
      </c>
      <c r="R15" s="47" t="s">
        <v>10</v>
      </c>
      <c r="S15" s="47" t="s">
        <v>10</v>
      </c>
      <c r="T15" s="5"/>
      <c r="U15" s="7"/>
      <c r="V15" s="7"/>
      <c r="W15" s="7"/>
      <c r="X15" s="7"/>
      <c r="Y15" s="7"/>
    </row>
    <row r="16" spans="1:47" ht="15.75" customHeight="1" x14ac:dyDescent="0.2">
      <c r="A16" s="20" t="s">
        <v>30</v>
      </c>
      <c r="B16" s="47">
        <v>463948</v>
      </c>
      <c r="C16" s="47">
        <v>129904</v>
      </c>
      <c r="D16" s="47" t="s">
        <v>10</v>
      </c>
      <c r="E16" s="47" t="s">
        <v>10</v>
      </c>
      <c r="F16" s="47" t="s">
        <v>10</v>
      </c>
      <c r="G16" s="57" t="s">
        <v>10</v>
      </c>
      <c r="H16" s="47">
        <v>54382</v>
      </c>
      <c r="I16" s="47">
        <v>10493</v>
      </c>
      <c r="J16" s="47">
        <v>7</v>
      </c>
      <c r="K16" s="47" t="s">
        <v>10</v>
      </c>
      <c r="L16" s="47">
        <v>108</v>
      </c>
      <c r="M16" s="57" t="s">
        <v>10</v>
      </c>
      <c r="N16" s="47">
        <v>1847</v>
      </c>
      <c r="O16" s="47">
        <v>3066</v>
      </c>
      <c r="P16" s="47" t="s">
        <v>10</v>
      </c>
      <c r="Q16" s="47" t="s">
        <v>10</v>
      </c>
      <c r="R16" s="47">
        <v>2</v>
      </c>
      <c r="S16" s="47" t="s">
        <v>10</v>
      </c>
      <c r="T16" s="5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873940</v>
      </c>
      <c r="C17" s="47">
        <v>165612</v>
      </c>
      <c r="D17" s="47" t="s">
        <v>10</v>
      </c>
      <c r="E17" s="47">
        <v>1</v>
      </c>
      <c r="F17" s="47">
        <v>28</v>
      </c>
      <c r="G17" s="57" t="s">
        <v>10</v>
      </c>
      <c r="H17" s="47">
        <v>33090</v>
      </c>
      <c r="I17" s="47">
        <v>8541</v>
      </c>
      <c r="J17" s="47" t="s">
        <v>10</v>
      </c>
      <c r="K17" s="47" t="s">
        <v>10</v>
      </c>
      <c r="L17" s="47" t="s">
        <v>10</v>
      </c>
      <c r="M17" s="57" t="s">
        <v>10</v>
      </c>
      <c r="N17" s="47">
        <v>2999</v>
      </c>
      <c r="O17" s="47">
        <v>4464</v>
      </c>
      <c r="P17" s="47" t="s">
        <v>10</v>
      </c>
      <c r="Q17" s="47" t="s">
        <v>10</v>
      </c>
      <c r="R17" s="47" t="s">
        <v>10</v>
      </c>
      <c r="S17" s="47" t="s">
        <v>10</v>
      </c>
      <c r="T17" s="5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282381</v>
      </c>
      <c r="C18" s="47">
        <v>48675</v>
      </c>
      <c r="D18" s="47" t="s">
        <v>10</v>
      </c>
      <c r="E18" s="47" t="s">
        <v>10</v>
      </c>
      <c r="F18" s="47" t="s">
        <v>10</v>
      </c>
      <c r="G18" s="57" t="s">
        <v>10</v>
      </c>
      <c r="H18" s="47">
        <v>18579</v>
      </c>
      <c r="I18" s="47">
        <v>2048</v>
      </c>
      <c r="J18" s="47" t="s">
        <v>10</v>
      </c>
      <c r="K18" s="47" t="s">
        <v>10</v>
      </c>
      <c r="L18" s="47">
        <v>29</v>
      </c>
      <c r="M18" s="57" t="s">
        <v>10</v>
      </c>
      <c r="N18" s="47">
        <v>1169</v>
      </c>
      <c r="O18" s="47">
        <v>2056</v>
      </c>
      <c r="P18" s="47" t="s">
        <v>10</v>
      </c>
      <c r="Q18" s="47" t="s">
        <v>10</v>
      </c>
      <c r="R18" s="47" t="s">
        <v>10</v>
      </c>
      <c r="S18" s="47" t="s">
        <v>10</v>
      </c>
      <c r="T18" s="5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395011</v>
      </c>
      <c r="C19" s="47">
        <v>64935</v>
      </c>
      <c r="D19" s="47" t="s">
        <v>10</v>
      </c>
      <c r="E19" s="47" t="s">
        <v>10</v>
      </c>
      <c r="F19" s="47" t="s">
        <v>10</v>
      </c>
      <c r="G19" s="57" t="s">
        <v>10</v>
      </c>
      <c r="H19" s="47">
        <v>11997</v>
      </c>
      <c r="I19" s="47">
        <v>2198</v>
      </c>
      <c r="J19" s="47" t="s">
        <v>10</v>
      </c>
      <c r="K19" s="47" t="s">
        <v>10</v>
      </c>
      <c r="L19" s="47" t="s">
        <v>10</v>
      </c>
      <c r="M19" s="57" t="s">
        <v>10</v>
      </c>
      <c r="N19" s="47">
        <v>1815</v>
      </c>
      <c r="O19" s="47">
        <v>2589</v>
      </c>
      <c r="P19" s="47" t="s">
        <v>10</v>
      </c>
      <c r="Q19" s="47" t="s">
        <v>10</v>
      </c>
      <c r="R19" s="47" t="s">
        <v>10</v>
      </c>
      <c r="S19" s="47" t="s">
        <v>10</v>
      </c>
      <c r="T19" s="5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432201</v>
      </c>
      <c r="C20" s="47">
        <v>115732</v>
      </c>
      <c r="D20" s="47" t="s">
        <v>10</v>
      </c>
      <c r="E20" s="47">
        <v>2</v>
      </c>
      <c r="F20" s="47">
        <v>2</v>
      </c>
      <c r="G20" s="57" t="s">
        <v>10</v>
      </c>
      <c r="H20" s="47">
        <v>19303</v>
      </c>
      <c r="I20" s="47">
        <v>5397</v>
      </c>
      <c r="J20" s="47" t="s">
        <v>10</v>
      </c>
      <c r="K20" s="47" t="s">
        <v>10</v>
      </c>
      <c r="L20" s="47" t="s">
        <v>10</v>
      </c>
      <c r="M20" s="57" t="s">
        <v>10</v>
      </c>
      <c r="N20" s="47">
        <v>3415</v>
      </c>
      <c r="O20" s="47">
        <v>3508</v>
      </c>
      <c r="P20" s="47" t="s">
        <v>10</v>
      </c>
      <c r="Q20" s="47" t="s">
        <v>10</v>
      </c>
      <c r="R20" s="47" t="s">
        <v>10</v>
      </c>
      <c r="S20" s="47" t="s">
        <v>10</v>
      </c>
      <c r="T20" s="5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557582</v>
      </c>
      <c r="C21" s="47">
        <v>121931</v>
      </c>
      <c r="D21" s="47" t="s">
        <v>10</v>
      </c>
      <c r="E21" s="47" t="s">
        <v>10</v>
      </c>
      <c r="F21" s="47" t="s">
        <v>10</v>
      </c>
      <c r="G21" s="57" t="s">
        <v>10</v>
      </c>
      <c r="H21" s="47">
        <v>26201</v>
      </c>
      <c r="I21" s="47">
        <v>5855</v>
      </c>
      <c r="J21" s="47" t="s">
        <v>10</v>
      </c>
      <c r="K21" s="47" t="s">
        <v>10</v>
      </c>
      <c r="L21" s="47" t="s">
        <v>10</v>
      </c>
      <c r="M21" s="57" t="s">
        <v>10</v>
      </c>
      <c r="N21" s="47">
        <v>3923</v>
      </c>
      <c r="O21" s="47">
        <v>3917</v>
      </c>
      <c r="P21" s="47" t="s">
        <v>10</v>
      </c>
      <c r="Q21" s="47" t="s">
        <v>10</v>
      </c>
      <c r="R21" s="47" t="s">
        <v>10</v>
      </c>
      <c r="S21" s="47" t="s">
        <v>10</v>
      </c>
      <c r="T21" s="5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366248</v>
      </c>
      <c r="C22" s="47">
        <v>112867</v>
      </c>
      <c r="D22" s="47" t="s">
        <v>10</v>
      </c>
      <c r="E22" s="47" t="s">
        <v>10</v>
      </c>
      <c r="F22" s="47" t="s">
        <v>10</v>
      </c>
      <c r="G22" s="57" t="s">
        <v>10</v>
      </c>
      <c r="H22" s="47">
        <v>21297</v>
      </c>
      <c r="I22" s="47">
        <v>3215</v>
      </c>
      <c r="J22" s="47" t="s">
        <v>10</v>
      </c>
      <c r="K22" s="47" t="s">
        <v>10</v>
      </c>
      <c r="L22" s="47">
        <v>4</v>
      </c>
      <c r="M22" s="57" t="s">
        <v>10</v>
      </c>
      <c r="N22" s="47">
        <v>1852</v>
      </c>
      <c r="O22" s="47">
        <v>2187</v>
      </c>
      <c r="P22" s="47" t="s">
        <v>10</v>
      </c>
      <c r="Q22" s="47" t="s">
        <v>10</v>
      </c>
      <c r="R22" s="47" t="s">
        <v>10</v>
      </c>
      <c r="S22" s="47" t="s">
        <v>10</v>
      </c>
      <c r="T22" s="5"/>
      <c r="U22" s="7"/>
      <c r="V22" s="7"/>
      <c r="W22" s="7"/>
      <c r="X22" s="7"/>
      <c r="Y22" s="7"/>
    </row>
    <row r="23" spans="1:25" ht="15.75" customHeight="1" x14ac:dyDescent="0.2">
      <c r="A23" s="22" t="s">
        <v>37</v>
      </c>
      <c r="B23" s="48">
        <v>200446</v>
      </c>
      <c r="C23" s="48">
        <v>44220</v>
      </c>
      <c r="D23" s="48" t="s">
        <v>10</v>
      </c>
      <c r="E23" s="48">
        <v>1</v>
      </c>
      <c r="F23" s="48">
        <v>16</v>
      </c>
      <c r="G23" s="58" t="s">
        <v>10</v>
      </c>
      <c r="H23" s="48">
        <v>11387</v>
      </c>
      <c r="I23" s="48">
        <v>860</v>
      </c>
      <c r="J23" s="48" t="s">
        <v>10</v>
      </c>
      <c r="K23" s="48" t="s">
        <v>10</v>
      </c>
      <c r="L23" s="48">
        <v>2</v>
      </c>
      <c r="M23" s="58" t="s">
        <v>10</v>
      </c>
      <c r="N23" s="48">
        <v>1988</v>
      </c>
      <c r="O23" s="48">
        <v>1731</v>
      </c>
      <c r="P23" s="48" t="s">
        <v>10</v>
      </c>
      <c r="Q23" s="48" t="s">
        <v>10</v>
      </c>
      <c r="R23" s="48" t="s">
        <v>10</v>
      </c>
      <c r="S23" s="48" t="s">
        <v>10</v>
      </c>
      <c r="T23" s="5"/>
      <c r="U23" s="7"/>
      <c r="V23" s="7"/>
      <c r="W23" s="7"/>
      <c r="X23" s="7"/>
      <c r="Y23" s="7"/>
    </row>
    <row r="24" spans="1:25" ht="15.75" customHeight="1" x14ac:dyDescent="0.2">
      <c r="A24" s="20"/>
      <c r="B24" s="5"/>
      <c r="C24" s="5"/>
      <c r="D24" s="21"/>
      <c r="E24" s="21"/>
      <c r="F24" s="21"/>
      <c r="G24" s="21"/>
      <c r="H24" s="5"/>
      <c r="I24" s="5"/>
      <c r="J24" s="21"/>
      <c r="K24" s="21"/>
      <c r="L24" s="5"/>
      <c r="M24" s="21"/>
      <c r="N24" s="5"/>
      <c r="O24" s="5"/>
      <c r="P24" s="5"/>
      <c r="Q24" s="21"/>
      <c r="R24" s="21"/>
      <c r="S24" s="21"/>
      <c r="T24" s="5"/>
      <c r="U24" s="7"/>
      <c r="V24" s="7"/>
      <c r="W24" s="7"/>
      <c r="X24" s="7"/>
      <c r="Y24" s="7"/>
    </row>
    <row r="25" spans="1:25" ht="15.75" customHeight="1" x14ac:dyDescent="0.2">
      <c r="A25" s="20"/>
      <c r="B25" s="5"/>
      <c r="C25" s="5"/>
      <c r="D25" s="21"/>
      <c r="E25" s="21"/>
      <c r="F25" s="21"/>
      <c r="G25" s="21"/>
      <c r="H25" s="5"/>
      <c r="I25" s="5"/>
      <c r="J25" s="21"/>
      <c r="K25" s="21"/>
      <c r="L25" s="5"/>
      <c r="M25" s="21"/>
      <c r="N25" s="5"/>
      <c r="O25" s="5"/>
      <c r="P25" s="5"/>
      <c r="Q25" s="21"/>
      <c r="R25" s="21"/>
      <c r="S25" s="21"/>
      <c r="T25" s="5"/>
      <c r="U25" s="7"/>
      <c r="V25" s="7"/>
      <c r="W25" s="7"/>
      <c r="X25" s="7"/>
      <c r="Y25" s="7"/>
    </row>
    <row r="26" spans="1:25" ht="15.75" customHeight="1" x14ac:dyDescent="0.25">
      <c r="A26" s="75" t="s">
        <v>0</v>
      </c>
      <c r="B26" s="79" t="s">
        <v>23</v>
      </c>
      <c r="C26" s="76"/>
      <c r="D26" s="76"/>
      <c r="E26" s="76"/>
      <c r="F26" s="76"/>
      <c r="G26" s="72"/>
      <c r="H26" s="71" t="s">
        <v>55</v>
      </c>
      <c r="I26" s="76"/>
      <c r="J26" s="76"/>
      <c r="K26" s="76"/>
      <c r="L26" s="76"/>
      <c r="M26" s="72"/>
      <c r="N26" s="71" t="s">
        <v>5</v>
      </c>
      <c r="O26" s="86"/>
      <c r="P26" s="86"/>
      <c r="Q26" s="86"/>
      <c r="R26" s="86"/>
      <c r="S26" s="87"/>
      <c r="T26" s="77" t="s">
        <v>6</v>
      </c>
      <c r="U26" s="7"/>
      <c r="V26" s="7"/>
      <c r="W26" s="7"/>
      <c r="X26" s="7"/>
      <c r="Y26" s="7"/>
    </row>
    <row r="27" spans="1:25" ht="15.75" customHeight="1" x14ac:dyDescent="0.25">
      <c r="A27" s="74"/>
      <c r="B27" s="13" t="s">
        <v>21</v>
      </c>
      <c r="C27" s="13" t="s">
        <v>8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21</v>
      </c>
      <c r="I27" s="13" t="s">
        <v>8</v>
      </c>
      <c r="J27" s="13" t="s">
        <v>15</v>
      </c>
      <c r="K27" s="13" t="s">
        <v>16</v>
      </c>
      <c r="L27" s="13" t="s">
        <v>17</v>
      </c>
      <c r="M27" s="13" t="s">
        <v>18</v>
      </c>
      <c r="N27" s="13" t="s">
        <v>7</v>
      </c>
      <c r="O27" s="13" t="s">
        <v>8</v>
      </c>
      <c r="P27" s="13" t="s">
        <v>15</v>
      </c>
      <c r="Q27" s="13" t="s">
        <v>16</v>
      </c>
      <c r="R27" s="13" t="s">
        <v>17</v>
      </c>
      <c r="S27" s="13" t="s">
        <v>18</v>
      </c>
      <c r="T27" s="78"/>
      <c r="U27" s="7"/>
    </row>
    <row r="28" spans="1:25" ht="15.75" customHeight="1" x14ac:dyDescent="0.2">
      <c r="A28" s="46" t="s">
        <v>24</v>
      </c>
      <c r="B28" s="46">
        <f t="shared" ref="B28:S28" si="1">SUM(B29:B44)</f>
        <v>1951</v>
      </c>
      <c r="C28" s="46">
        <f t="shared" si="1"/>
        <v>93</v>
      </c>
      <c r="D28" s="46">
        <f t="shared" si="1"/>
        <v>0</v>
      </c>
      <c r="E28" s="46">
        <f t="shared" si="1"/>
        <v>0</v>
      </c>
      <c r="F28" s="46">
        <f t="shared" si="1"/>
        <v>0</v>
      </c>
      <c r="G28" s="56">
        <f t="shared" si="1"/>
        <v>0</v>
      </c>
      <c r="H28" s="46">
        <f t="shared" si="1"/>
        <v>450</v>
      </c>
      <c r="I28" s="46">
        <f t="shared" si="1"/>
        <v>740</v>
      </c>
      <c r="J28" s="46">
        <f t="shared" si="1"/>
        <v>0</v>
      </c>
      <c r="K28" s="46">
        <f t="shared" si="1"/>
        <v>0</v>
      </c>
      <c r="L28" s="46">
        <f t="shared" si="1"/>
        <v>0</v>
      </c>
      <c r="M28" s="56">
        <f t="shared" si="1"/>
        <v>0</v>
      </c>
      <c r="N28" s="46">
        <f t="shared" si="1"/>
        <v>10950113</v>
      </c>
      <c r="O28" s="46">
        <f t="shared" si="1"/>
        <v>2877140</v>
      </c>
      <c r="P28" s="46">
        <f t="shared" si="1"/>
        <v>40</v>
      </c>
      <c r="Q28" s="46">
        <f t="shared" si="1"/>
        <v>6</v>
      </c>
      <c r="R28" s="46">
        <f t="shared" si="1"/>
        <v>906</v>
      </c>
      <c r="S28" s="56">
        <f t="shared" si="1"/>
        <v>166</v>
      </c>
      <c r="T28" s="53">
        <f t="shared" ref="T28:T44" si="2">SUM(N28:S28)</f>
        <v>13828371</v>
      </c>
      <c r="U28" s="7"/>
    </row>
    <row r="29" spans="1:25" ht="15.75" customHeight="1" x14ac:dyDescent="0.2">
      <c r="A29" s="19" t="s">
        <v>9</v>
      </c>
      <c r="B29" s="47">
        <v>1883</v>
      </c>
      <c r="C29" s="47" t="s">
        <v>10</v>
      </c>
      <c r="D29" s="47" t="s">
        <v>10</v>
      </c>
      <c r="E29" s="47" t="s">
        <v>10</v>
      </c>
      <c r="F29" s="47" t="s">
        <v>10</v>
      </c>
      <c r="G29" s="57" t="s">
        <v>10</v>
      </c>
      <c r="H29" s="47">
        <v>110</v>
      </c>
      <c r="I29" s="47">
        <v>16</v>
      </c>
      <c r="J29" s="47" t="s">
        <v>10</v>
      </c>
      <c r="K29" s="47" t="s">
        <v>10</v>
      </c>
      <c r="L29" s="47" t="s">
        <v>10</v>
      </c>
      <c r="M29" s="57" t="s">
        <v>10</v>
      </c>
      <c r="N29" s="47">
        <v>2636155</v>
      </c>
      <c r="O29" s="47">
        <v>887807</v>
      </c>
      <c r="P29" s="47" t="s">
        <v>10</v>
      </c>
      <c r="Q29" s="47" t="s">
        <v>10</v>
      </c>
      <c r="R29" s="47">
        <v>421</v>
      </c>
      <c r="S29" s="47">
        <v>108</v>
      </c>
      <c r="T29" s="54">
        <v>3524491</v>
      </c>
      <c r="U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57" t="s">
        <v>10</v>
      </c>
      <c r="H30" s="47" t="s">
        <v>10</v>
      </c>
      <c r="I30" s="47" t="s">
        <v>10</v>
      </c>
      <c r="J30" s="47" t="s">
        <v>10</v>
      </c>
      <c r="K30" s="47" t="s">
        <v>10</v>
      </c>
      <c r="L30" s="47" t="s">
        <v>10</v>
      </c>
      <c r="M30" s="57" t="s">
        <v>10</v>
      </c>
      <c r="N30" s="47">
        <f>SUM(B30,B9,H9,N9,H30)</f>
        <v>102340</v>
      </c>
      <c r="O30" s="47">
        <f>SUM(C30,C9,I9,O9,I30)</f>
        <v>81620</v>
      </c>
      <c r="P30" s="47">
        <f>SUM(D30,D9,J9,P9,J30)</f>
        <v>28</v>
      </c>
      <c r="Q30" s="47">
        <f>SUM(E30,E9,K9,Q9,K30)</f>
        <v>1</v>
      </c>
      <c r="R30" s="47">
        <f>SUM(F30,F9,L9,R9,L30)</f>
        <v>5</v>
      </c>
      <c r="S30" s="57" t="s">
        <v>10</v>
      </c>
      <c r="T30" s="54">
        <f t="shared" si="2"/>
        <v>183994</v>
      </c>
      <c r="U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57" t="s">
        <v>10</v>
      </c>
      <c r="H31" s="47">
        <v>1</v>
      </c>
      <c r="I31" s="47">
        <v>4</v>
      </c>
      <c r="J31" s="47" t="s">
        <v>10</v>
      </c>
      <c r="K31" s="47" t="s">
        <v>10</v>
      </c>
      <c r="L31" s="47" t="s">
        <v>10</v>
      </c>
      <c r="M31" s="57" t="s">
        <v>10</v>
      </c>
      <c r="N31" s="47">
        <f t="shared" ref="N31:N44" si="3">SUM(B31,B10,H10,N10,H31)</f>
        <v>617793</v>
      </c>
      <c r="O31" s="47">
        <f t="shared" ref="O31:O44" si="4">SUM(C31,C10,I10,O10,I31)</f>
        <v>141202</v>
      </c>
      <c r="P31" s="47" t="s">
        <v>10</v>
      </c>
      <c r="Q31" s="47" t="s">
        <v>10</v>
      </c>
      <c r="R31" s="47">
        <f>SUM(F31,F10,L10,R10,L31)</f>
        <v>14</v>
      </c>
      <c r="S31" s="57" t="s">
        <v>10</v>
      </c>
      <c r="T31" s="54">
        <f t="shared" si="2"/>
        <v>759009</v>
      </c>
      <c r="U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57" t="s">
        <v>10</v>
      </c>
      <c r="H32" s="47">
        <v>1</v>
      </c>
      <c r="I32" s="47">
        <v>19</v>
      </c>
      <c r="J32" s="47" t="s">
        <v>10</v>
      </c>
      <c r="K32" s="47" t="s">
        <v>10</v>
      </c>
      <c r="L32" s="47" t="s">
        <v>10</v>
      </c>
      <c r="M32" s="57" t="s">
        <v>10</v>
      </c>
      <c r="N32" s="47">
        <f t="shared" si="3"/>
        <v>459935</v>
      </c>
      <c r="O32" s="47">
        <f t="shared" si="4"/>
        <v>127679</v>
      </c>
      <c r="P32" s="47">
        <f>SUM(D32,D11,J11,P11,J32)</f>
        <v>2</v>
      </c>
      <c r="Q32" s="47" t="s">
        <v>10</v>
      </c>
      <c r="R32" s="47">
        <f>SUM(F32,F11,L11,R11,L32)</f>
        <v>34</v>
      </c>
      <c r="S32" s="57">
        <f>SUM(G32,G11,M11,S11,M32)</f>
        <v>2</v>
      </c>
      <c r="T32" s="54">
        <f t="shared" si="2"/>
        <v>587652</v>
      </c>
      <c r="U32" s="7"/>
    </row>
    <row r="33" spans="1:25" ht="15.75" customHeight="1" x14ac:dyDescent="0.2">
      <c r="A33" s="20" t="s">
        <v>27</v>
      </c>
      <c r="B33" s="47" t="s">
        <v>10</v>
      </c>
      <c r="C33" s="47" t="s">
        <v>10</v>
      </c>
      <c r="D33" s="47" t="s">
        <v>10</v>
      </c>
      <c r="E33" s="47" t="s">
        <v>10</v>
      </c>
      <c r="F33" s="47" t="s">
        <v>10</v>
      </c>
      <c r="G33" s="57" t="s">
        <v>10</v>
      </c>
      <c r="H33" s="47">
        <v>45</v>
      </c>
      <c r="I33" s="47">
        <v>33</v>
      </c>
      <c r="J33" s="47" t="s">
        <v>10</v>
      </c>
      <c r="K33" s="47" t="s">
        <v>10</v>
      </c>
      <c r="L33" s="47" t="s">
        <v>10</v>
      </c>
      <c r="M33" s="57" t="s">
        <v>10</v>
      </c>
      <c r="N33" s="47">
        <f t="shared" si="3"/>
        <v>1096311</v>
      </c>
      <c r="O33" s="47">
        <f t="shared" si="4"/>
        <v>327025</v>
      </c>
      <c r="P33" s="47" t="s">
        <v>10</v>
      </c>
      <c r="Q33" s="47" t="s">
        <v>10</v>
      </c>
      <c r="R33" s="47" t="s">
        <v>10</v>
      </c>
      <c r="S33" s="57">
        <f>SUM(G33,G12,M12,S12,M33)</f>
        <v>54</v>
      </c>
      <c r="T33" s="54">
        <f t="shared" si="2"/>
        <v>1423390</v>
      </c>
      <c r="U33" s="7"/>
    </row>
    <row r="34" spans="1:25" ht="15.75" customHeight="1" x14ac:dyDescent="0.2">
      <c r="A34" s="20" t="s">
        <v>28</v>
      </c>
      <c r="B34" s="47">
        <v>67</v>
      </c>
      <c r="C34" s="47">
        <v>90</v>
      </c>
      <c r="D34" s="47" t="s">
        <v>10</v>
      </c>
      <c r="E34" s="47" t="s">
        <v>10</v>
      </c>
      <c r="F34" s="47" t="s">
        <v>10</v>
      </c>
      <c r="G34" s="57" t="s">
        <v>10</v>
      </c>
      <c r="H34" s="47" t="s">
        <v>10</v>
      </c>
      <c r="I34" s="47">
        <v>1</v>
      </c>
      <c r="J34" s="47" t="s">
        <v>10</v>
      </c>
      <c r="K34" s="47" t="s">
        <v>10</v>
      </c>
      <c r="L34" s="47" t="s">
        <v>10</v>
      </c>
      <c r="M34" s="57" t="s">
        <v>10</v>
      </c>
      <c r="N34" s="47">
        <f t="shared" si="3"/>
        <v>1563794</v>
      </c>
      <c r="O34" s="47">
        <f t="shared" si="4"/>
        <v>339354</v>
      </c>
      <c r="P34" s="47">
        <f>SUM(D34,D13,J13,P13,J34)</f>
        <v>3</v>
      </c>
      <c r="Q34" s="47">
        <f>SUM(E34,E13,K13,Q13,K34)</f>
        <v>1</v>
      </c>
      <c r="R34" s="47">
        <f>SUM(F34,F13,L13,R13,L34)</f>
        <v>209</v>
      </c>
      <c r="S34" s="57" t="s">
        <v>10</v>
      </c>
      <c r="T34" s="54">
        <f t="shared" si="2"/>
        <v>1903361</v>
      </c>
      <c r="U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57" t="s">
        <v>10</v>
      </c>
      <c r="H35" s="47" t="s">
        <v>10</v>
      </c>
      <c r="I35" s="47" t="s">
        <v>10</v>
      </c>
      <c r="J35" s="47" t="s">
        <v>10</v>
      </c>
      <c r="K35" s="47" t="s">
        <v>10</v>
      </c>
      <c r="L35" s="47" t="s">
        <v>10</v>
      </c>
      <c r="M35" s="57" t="s">
        <v>10</v>
      </c>
      <c r="N35" s="47">
        <f t="shared" si="3"/>
        <v>209294</v>
      </c>
      <c r="O35" s="47">
        <f t="shared" si="4"/>
        <v>33295</v>
      </c>
      <c r="P35" s="47" t="s">
        <v>10</v>
      </c>
      <c r="Q35" s="47" t="s">
        <v>10</v>
      </c>
      <c r="R35" s="47">
        <f>SUM(F35,F14,L14,R14,L35)</f>
        <v>5</v>
      </c>
      <c r="S35" s="57">
        <f>SUM(G35,G14,M14,S14,M35)</f>
        <v>2</v>
      </c>
      <c r="T35" s="54">
        <f t="shared" si="2"/>
        <v>242596</v>
      </c>
      <c r="U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57" t="s">
        <v>10</v>
      </c>
      <c r="H36" s="47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57" t="s">
        <v>10</v>
      </c>
      <c r="N36" s="47">
        <f t="shared" si="3"/>
        <v>477196</v>
      </c>
      <c r="O36" s="47">
        <f t="shared" si="4"/>
        <v>72487</v>
      </c>
      <c r="P36" s="47" t="s">
        <v>10</v>
      </c>
      <c r="Q36" s="47" t="s">
        <v>10</v>
      </c>
      <c r="R36" s="47">
        <f>SUM(F36,F15,L15,R15,L36)</f>
        <v>27</v>
      </c>
      <c r="S36" s="57" t="s">
        <v>10</v>
      </c>
      <c r="T36" s="54">
        <f t="shared" si="2"/>
        <v>549710</v>
      </c>
      <c r="U36" s="7"/>
    </row>
    <row r="37" spans="1:25" ht="15.75" customHeight="1" x14ac:dyDescent="0.2">
      <c r="A37" s="20" t="s">
        <v>30</v>
      </c>
      <c r="B37" s="47">
        <v>1</v>
      </c>
      <c r="C37" s="47" t="s">
        <v>10</v>
      </c>
      <c r="D37" s="47" t="s">
        <v>10</v>
      </c>
      <c r="E37" s="47" t="s">
        <v>10</v>
      </c>
      <c r="F37" s="47" t="s">
        <v>10</v>
      </c>
      <c r="G37" s="57" t="s">
        <v>10</v>
      </c>
      <c r="H37" s="47">
        <v>1</v>
      </c>
      <c r="I37" s="47">
        <v>5</v>
      </c>
      <c r="J37" s="47" t="s">
        <v>10</v>
      </c>
      <c r="K37" s="47" t="s">
        <v>10</v>
      </c>
      <c r="L37" s="47" t="s">
        <v>10</v>
      </c>
      <c r="M37" s="57" t="s">
        <v>10</v>
      </c>
      <c r="N37" s="47">
        <f t="shared" si="3"/>
        <v>520179</v>
      </c>
      <c r="O37" s="47">
        <f t="shared" si="4"/>
        <v>143468</v>
      </c>
      <c r="P37" s="47">
        <f>SUM(D37,D16,J16,P16,J37)</f>
        <v>7</v>
      </c>
      <c r="Q37" s="47" t="s">
        <v>10</v>
      </c>
      <c r="R37" s="47">
        <f>SUM(F37,F16,L16,R16,L37)</f>
        <v>110</v>
      </c>
      <c r="S37" s="57" t="s">
        <v>10</v>
      </c>
      <c r="T37" s="54">
        <f t="shared" si="2"/>
        <v>663764</v>
      </c>
      <c r="U37" s="7"/>
    </row>
    <row r="38" spans="1:25" ht="15.75" customHeight="1" x14ac:dyDescent="0.2">
      <c r="A38" s="20" t="s">
        <v>31</v>
      </c>
      <c r="B38" s="47" t="s">
        <v>10</v>
      </c>
      <c r="C38" s="47" t="s">
        <v>10</v>
      </c>
      <c r="D38" s="47" t="s">
        <v>10</v>
      </c>
      <c r="E38" s="47" t="s">
        <v>10</v>
      </c>
      <c r="F38" s="47" t="s">
        <v>10</v>
      </c>
      <c r="G38" s="57" t="s">
        <v>10</v>
      </c>
      <c r="H38" s="47">
        <v>29</v>
      </c>
      <c r="I38" s="47">
        <v>24</v>
      </c>
      <c r="J38" s="47" t="s">
        <v>10</v>
      </c>
      <c r="K38" s="47" t="s">
        <v>10</v>
      </c>
      <c r="L38" s="47" t="s">
        <v>10</v>
      </c>
      <c r="M38" s="57" t="s">
        <v>10</v>
      </c>
      <c r="N38" s="47">
        <f t="shared" si="3"/>
        <v>910058</v>
      </c>
      <c r="O38" s="47">
        <f t="shared" si="4"/>
        <v>178641</v>
      </c>
      <c r="P38" s="47" t="s">
        <v>10</v>
      </c>
      <c r="Q38" s="47">
        <f>SUM(E38,E17,K17,Q17,K38)</f>
        <v>1</v>
      </c>
      <c r="R38" s="47">
        <f>SUM(F38,F17,L17,R17,L38)</f>
        <v>28</v>
      </c>
      <c r="S38" s="57" t="s">
        <v>10</v>
      </c>
      <c r="T38" s="54">
        <f t="shared" si="2"/>
        <v>1088728</v>
      </c>
      <c r="U38" s="7"/>
    </row>
    <row r="39" spans="1:25" ht="15.75" customHeight="1" x14ac:dyDescent="0.2">
      <c r="A39" s="20" t="s">
        <v>32</v>
      </c>
      <c r="B39" s="47" t="s">
        <v>10</v>
      </c>
      <c r="C39" s="47">
        <v>1</v>
      </c>
      <c r="D39" s="47" t="s">
        <v>10</v>
      </c>
      <c r="E39" s="47" t="s">
        <v>10</v>
      </c>
      <c r="F39" s="47" t="s">
        <v>10</v>
      </c>
      <c r="G39" s="57" t="s">
        <v>10</v>
      </c>
      <c r="H39" s="47" t="s">
        <v>10</v>
      </c>
      <c r="I39" s="47">
        <v>2</v>
      </c>
      <c r="J39" s="47" t="s">
        <v>10</v>
      </c>
      <c r="K39" s="47" t="s">
        <v>10</v>
      </c>
      <c r="L39" s="47" t="s">
        <v>10</v>
      </c>
      <c r="M39" s="57" t="s">
        <v>10</v>
      </c>
      <c r="N39" s="47">
        <f t="shared" si="3"/>
        <v>302129</v>
      </c>
      <c r="O39" s="47">
        <f t="shared" si="4"/>
        <v>52782</v>
      </c>
      <c r="P39" s="47" t="s">
        <v>10</v>
      </c>
      <c r="Q39" s="47" t="s">
        <v>10</v>
      </c>
      <c r="R39" s="47">
        <f>SUM(F39,F18,L18,R18,L39)</f>
        <v>29</v>
      </c>
      <c r="S39" s="57" t="s">
        <v>10</v>
      </c>
      <c r="T39" s="54">
        <f t="shared" si="2"/>
        <v>354940</v>
      </c>
      <c r="U39" s="7"/>
    </row>
    <row r="40" spans="1:25" ht="15.75" customHeight="1" x14ac:dyDescent="0.2">
      <c r="A40" s="20" t="s">
        <v>33</v>
      </c>
      <c r="B40" s="47" t="s">
        <v>10</v>
      </c>
      <c r="C40" s="47" t="s">
        <v>10</v>
      </c>
      <c r="D40" s="47" t="s">
        <v>10</v>
      </c>
      <c r="E40" s="47" t="s">
        <v>10</v>
      </c>
      <c r="F40" s="47" t="s">
        <v>10</v>
      </c>
      <c r="G40" s="57" t="s">
        <v>10</v>
      </c>
      <c r="H40" s="47">
        <v>261</v>
      </c>
      <c r="I40" s="47">
        <v>610</v>
      </c>
      <c r="J40" s="47" t="s">
        <v>10</v>
      </c>
      <c r="K40" s="47" t="s">
        <v>10</v>
      </c>
      <c r="L40" s="47" t="s">
        <v>10</v>
      </c>
      <c r="M40" s="57" t="s">
        <v>10</v>
      </c>
      <c r="N40" s="47">
        <f t="shared" si="3"/>
        <v>409084</v>
      </c>
      <c r="O40" s="47">
        <f t="shared" si="4"/>
        <v>70332</v>
      </c>
      <c r="P40" s="47" t="s">
        <v>10</v>
      </c>
      <c r="Q40" s="47" t="s">
        <v>10</v>
      </c>
      <c r="R40" s="47" t="s">
        <v>10</v>
      </c>
      <c r="S40" s="57" t="s">
        <v>10</v>
      </c>
      <c r="T40" s="54">
        <f t="shared" si="2"/>
        <v>479416</v>
      </c>
      <c r="U40" s="7"/>
    </row>
    <row r="41" spans="1:25" ht="15.75" customHeight="1" x14ac:dyDescent="0.2">
      <c r="A41" s="20" t="s">
        <v>34</v>
      </c>
      <c r="B41" s="47" t="s">
        <v>10</v>
      </c>
      <c r="C41" s="47">
        <v>2</v>
      </c>
      <c r="D41" s="47" t="s">
        <v>10</v>
      </c>
      <c r="E41" s="47" t="s">
        <v>10</v>
      </c>
      <c r="F41" s="47" t="s">
        <v>10</v>
      </c>
      <c r="G41" s="57" t="s">
        <v>10</v>
      </c>
      <c r="H41" s="47">
        <v>2</v>
      </c>
      <c r="I41" s="47">
        <v>26</v>
      </c>
      <c r="J41" s="47" t="s">
        <v>10</v>
      </c>
      <c r="K41" s="47" t="s">
        <v>10</v>
      </c>
      <c r="L41" s="47" t="s">
        <v>10</v>
      </c>
      <c r="M41" s="57" t="s">
        <v>10</v>
      </c>
      <c r="N41" s="47">
        <f t="shared" si="3"/>
        <v>454921</v>
      </c>
      <c r="O41" s="47">
        <f t="shared" si="4"/>
        <v>124665</v>
      </c>
      <c r="P41" s="47" t="s">
        <v>10</v>
      </c>
      <c r="Q41" s="47">
        <f>SUM(E41,E20,K20,Q20,K41)</f>
        <v>2</v>
      </c>
      <c r="R41" s="47">
        <f>SUM(F41,F20,L20,R20,L41)</f>
        <v>2</v>
      </c>
      <c r="S41" s="57" t="s">
        <v>10</v>
      </c>
      <c r="T41" s="54">
        <f t="shared" si="2"/>
        <v>579590</v>
      </c>
      <c r="U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57" t="s">
        <v>10</v>
      </c>
      <c r="H42" s="47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57" t="s">
        <v>10</v>
      </c>
      <c r="N42" s="47">
        <f t="shared" si="3"/>
        <v>587706</v>
      </c>
      <c r="O42" s="47">
        <f t="shared" si="4"/>
        <v>131703</v>
      </c>
      <c r="P42" s="47" t="s">
        <v>10</v>
      </c>
      <c r="Q42" s="47" t="s">
        <v>10</v>
      </c>
      <c r="R42" s="47" t="s">
        <v>10</v>
      </c>
      <c r="S42" s="57" t="s">
        <v>10</v>
      </c>
      <c r="T42" s="54">
        <f t="shared" si="2"/>
        <v>719409</v>
      </c>
      <c r="U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57" t="s">
        <v>10</v>
      </c>
      <c r="H43" s="47" t="s">
        <v>10</v>
      </c>
      <c r="I43" s="47" t="s">
        <v>10</v>
      </c>
      <c r="J43" s="47" t="s">
        <v>10</v>
      </c>
      <c r="K43" s="47" t="s">
        <v>10</v>
      </c>
      <c r="L43" s="47" t="s">
        <v>10</v>
      </c>
      <c r="M43" s="57" t="s">
        <v>10</v>
      </c>
      <c r="N43" s="47">
        <f t="shared" si="3"/>
        <v>389397</v>
      </c>
      <c r="O43" s="47">
        <f t="shared" si="4"/>
        <v>118269</v>
      </c>
      <c r="P43" s="47" t="s">
        <v>10</v>
      </c>
      <c r="Q43" s="47" t="s">
        <v>10</v>
      </c>
      <c r="R43" s="47">
        <f>SUM(F43,F22,L22,R22,L43)</f>
        <v>4</v>
      </c>
      <c r="S43" s="57" t="s">
        <v>10</v>
      </c>
      <c r="T43" s="54">
        <f t="shared" si="2"/>
        <v>507670</v>
      </c>
      <c r="U43" s="7"/>
    </row>
    <row r="44" spans="1:25" ht="15.75" customHeight="1" x14ac:dyDescent="0.2">
      <c r="A44" s="22" t="s">
        <v>37</v>
      </c>
      <c r="B44" s="48" t="s">
        <v>10</v>
      </c>
      <c r="C44" s="48" t="s">
        <v>10</v>
      </c>
      <c r="D44" s="48" t="s">
        <v>10</v>
      </c>
      <c r="E44" s="48" t="s">
        <v>10</v>
      </c>
      <c r="F44" s="48" t="s">
        <v>10</v>
      </c>
      <c r="G44" s="58" t="s">
        <v>10</v>
      </c>
      <c r="H44" s="48" t="s">
        <v>10</v>
      </c>
      <c r="I44" s="48" t="s">
        <v>10</v>
      </c>
      <c r="J44" s="48" t="s">
        <v>10</v>
      </c>
      <c r="K44" s="48" t="s">
        <v>10</v>
      </c>
      <c r="L44" s="48" t="s">
        <v>10</v>
      </c>
      <c r="M44" s="58" t="s">
        <v>10</v>
      </c>
      <c r="N44" s="48">
        <f t="shared" si="3"/>
        <v>213821</v>
      </c>
      <c r="O44" s="48">
        <f t="shared" si="4"/>
        <v>46811</v>
      </c>
      <c r="P44" s="48" t="s">
        <v>10</v>
      </c>
      <c r="Q44" s="48">
        <f>SUM(E44,E23,K23,Q23,K44)</f>
        <v>1</v>
      </c>
      <c r="R44" s="48">
        <f>SUM(F44,F23,L23,R23,L44)</f>
        <v>18</v>
      </c>
      <c r="S44" s="58" t="s">
        <v>10</v>
      </c>
      <c r="T44" s="55">
        <f t="shared" si="2"/>
        <v>260651</v>
      </c>
      <c r="U44" s="7"/>
    </row>
    <row r="45" spans="1:25" ht="15" customHeight="1" x14ac:dyDescent="0.2">
      <c r="A45" s="42" t="s"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"/>
      <c r="O45" s="5"/>
      <c r="P45" s="5"/>
      <c r="Q45" s="5"/>
      <c r="R45" s="5"/>
      <c r="S45" s="5"/>
      <c r="T45" s="21"/>
      <c r="U45" s="7"/>
    </row>
    <row r="46" spans="1:25" ht="15" customHeight="1" x14ac:dyDescent="0.25">
      <c r="A46" s="43" t="s">
        <v>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4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4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4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7"/>
      <c r="Q52" s="7"/>
      <c r="R52" s="7"/>
      <c r="S52" s="7"/>
      <c r="T52" s="8"/>
      <c r="U52" s="7"/>
      <c r="V52" s="7"/>
      <c r="W52" s="7"/>
      <c r="X52" s="7"/>
      <c r="Y52" s="7"/>
    </row>
    <row r="53" spans="1:25" ht="15.75" customHeight="1" x14ac:dyDescent="0.2">
      <c r="A53" s="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10"/>
      <c r="P53" s="10"/>
      <c r="Q53" s="10"/>
      <c r="R53" s="10"/>
      <c r="S53" s="10"/>
      <c r="T53" s="11"/>
      <c r="U53" s="10"/>
      <c r="V53" s="7"/>
      <c r="W53" s="7"/>
      <c r="X53" s="7"/>
      <c r="Y53" s="7"/>
    </row>
    <row r="54" spans="1:25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</sheetData>
  <mergeCells count="9">
    <mergeCell ref="T26:T27"/>
    <mergeCell ref="A5:A6"/>
    <mergeCell ref="B5:G5"/>
    <mergeCell ref="H5:M5"/>
    <mergeCell ref="N5:S5"/>
    <mergeCell ref="A26:A27"/>
    <mergeCell ref="B26:G26"/>
    <mergeCell ref="H26:M26"/>
    <mergeCell ref="N26:S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9"/>
  <sheetViews>
    <sheetView showGridLines="0" workbookViewId="0">
      <selection activeCell="A25" sqref="A25:XFD27"/>
    </sheetView>
  </sheetViews>
  <sheetFormatPr defaultColWidth="12.625" defaultRowHeight="15" customHeight="1" x14ac:dyDescent="0.2"/>
  <cols>
    <col min="1" max="1" width="27.625" customWidth="1"/>
    <col min="2" max="14" width="14.5" customWidth="1"/>
    <col min="15" max="25" width="8" customWidth="1"/>
  </cols>
  <sheetData>
    <row r="1" spans="1:25" ht="15.75" customHeight="1" x14ac:dyDescent="0.25">
      <c r="A1" s="49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2">
        <v>2013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1" t="s">
        <v>1</v>
      </c>
      <c r="C5" s="72"/>
      <c r="D5" s="71" t="s">
        <v>2</v>
      </c>
      <c r="E5" s="72"/>
      <c r="F5" s="71" t="s">
        <v>3</v>
      </c>
      <c r="G5" s="72"/>
      <c r="H5" s="71" t="s">
        <v>4</v>
      </c>
      <c r="I5" s="72"/>
      <c r="J5" s="71" t="s">
        <v>55</v>
      </c>
      <c r="K5" s="72"/>
      <c r="L5" s="71" t="s">
        <v>5</v>
      </c>
      <c r="M5" s="72"/>
      <c r="N5" s="73" t="s">
        <v>6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7</v>
      </c>
      <c r="C6" s="13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  <c r="J6" s="13" t="s">
        <v>7</v>
      </c>
      <c r="K6" s="13" t="s">
        <v>8</v>
      </c>
      <c r="L6" s="13" t="s">
        <v>7</v>
      </c>
      <c r="M6" s="13" t="s">
        <v>8</v>
      </c>
      <c r="N6" s="74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">
      <c r="A7" s="46" t="s">
        <v>24</v>
      </c>
      <c r="B7" s="46">
        <v>5095537</v>
      </c>
      <c r="C7" s="46">
        <v>1544363</v>
      </c>
      <c r="D7" s="46">
        <v>703112</v>
      </c>
      <c r="E7" s="46">
        <v>232976</v>
      </c>
      <c r="F7" s="46">
        <v>33124</v>
      </c>
      <c r="G7" s="46">
        <v>36915</v>
      </c>
      <c r="H7" s="46">
        <v>3230</v>
      </c>
      <c r="I7" s="46">
        <v>146</v>
      </c>
      <c r="J7" s="46">
        <v>291</v>
      </c>
      <c r="K7" s="46">
        <v>199</v>
      </c>
      <c r="L7" s="46">
        <v>5835294</v>
      </c>
      <c r="M7" s="46">
        <v>1814599</v>
      </c>
      <c r="N7" s="46">
        <v>7649893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">
      <c r="A8" s="19" t="s">
        <v>9</v>
      </c>
      <c r="B8" s="47">
        <v>1384482</v>
      </c>
      <c r="C8" s="47">
        <v>503696</v>
      </c>
      <c r="D8" s="47">
        <v>93552</v>
      </c>
      <c r="E8" s="47">
        <v>83203</v>
      </c>
      <c r="F8" s="47">
        <v>6925</v>
      </c>
      <c r="G8" s="47">
        <v>8141</v>
      </c>
      <c r="H8" s="47">
        <v>3116</v>
      </c>
      <c r="I8" s="47" t="s">
        <v>10</v>
      </c>
      <c r="J8" s="47" t="s">
        <v>10</v>
      </c>
      <c r="K8" s="47" t="s">
        <v>10</v>
      </c>
      <c r="L8" s="47">
        <v>1488075</v>
      </c>
      <c r="M8" s="47">
        <v>595040</v>
      </c>
      <c r="N8" s="47">
        <v>2083115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">
      <c r="A9" s="19" t="s">
        <v>11</v>
      </c>
      <c r="B9" s="47">
        <v>40516</v>
      </c>
      <c r="C9" s="47">
        <v>42010</v>
      </c>
      <c r="D9" s="47">
        <v>10145</v>
      </c>
      <c r="E9" s="47">
        <v>6889</v>
      </c>
      <c r="F9" s="47">
        <v>279</v>
      </c>
      <c r="G9" s="47">
        <v>1181</v>
      </c>
      <c r="H9" s="47" t="s">
        <v>10</v>
      </c>
      <c r="I9" s="47" t="s">
        <v>10</v>
      </c>
      <c r="J9" s="47" t="s">
        <v>10</v>
      </c>
      <c r="K9" s="47" t="s">
        <v>10</v>
      </c>
      <c r="L9" s="47">
        <v>50940</v>
      </c>
      <c r="M9" s="47">
        <v>50080</v>
      </c>
      <c r="N9" s="47">
        <v>101020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">
      <c r="A10" s="19" t="s">
        <v>25</v>
      </c>
      <c r="B10" s="47">
        <v>259454</v>
      </c>
      <c r="C10" s="47">
        <v>70676</v>
      </c>
      <c r="D10" s="47">
        <v>72249</v>
      </c>
      <c r="E10" s="47">
        <v>8251</v>
      </c>
      <c r="F10" s="47">
        <v>1331</v>
      </c>
      <c r="G10" s="47">
        <v>1878</v>
      </c>
      <c r="H10" s="47">
        <v>1</v>
      </c>
      <c r="I10" s="47" t="s">
        <v>10</v>
      </c>
      <c r="J10" s="47">
        <v>1</v>
      </c>
      <c r="K10" s="47" t="s">
        <v>10</v>
      </c>
      <c r="L10" s="47">
        <v>333036</v>
      </c>
      <c r="M10" s="47">
        <v>80805</v>
      </c>
      <c r="N10" s="47">
        <v>413841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">
      <c r="A11" s="19" t="s">
        <v>26</v>
      </c>
      <c r="B11" s="47">
        <v>174243</v>
      </c>
      <c r="C11" s="47">
        <v>55928</v>
      </c>
      <c r="D11" s="47">
        <v>62039</v>
      </c>
      <c r="E11" s="47">
        <v>6847</v>
      </c>
      <c r="F11" s="47">
        <v>988</v>
      </c>
      <c r="G11" s="47">
        <v>1721</v>
      </c>
      <c r="H11" s="47" t="s">
        <v>10</v>
      </c>
      <c r="I11" s="47" t="s">
        <v>10</v>
      </c>
      <c r="J11" s="47" t="s">
        <v>10</v>
      </c>
      <c r="K11" s="47">
        <v>2</v>
      </c>
      <c r="L11" s="47">
        <v>237270</v>
      </c>
      <c r="M11" s="47">
        <v>64498</v>
      </c>
      <c r="N11" s="47">
        <v>301768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">
      <c r="A12" s="19" t="s">
        <v>27</v>
      </c>
      <c r="B12" s="47">
        <v>635193</v>
      </c>
      <c r="C12" s="47">
        <v>201622</v>
      </c>
      <c r="D12" s="47">
        <v>112363</v>
      </c>
      <c r="E12" s="47">
        <v>34007</v>
      </c>
      <c r="F12" s="47">
        <v>3870</v>
      </c>
      <c r="G12" s="47">
        <v>3305</v>
      </c>
      <c r="H12" s="47" t="s">
        <v>10</v>
      </c>
      <c r="I12" s="47" t="s">
        <v>10</v>
      </c>
      <c r="J12" s="47">
        <v>286</v>
      </c>
      <c r="K12" s="47">
        <v>192</v>
      </c>
      <c r="L12" s="47">
        <v>751712</v>
      </c>
      <c r="M12" s="47">
        <v>239126</v>
      </c>
      <c r="N12" s="47">
        <v>990838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30" x14ac:dyDescent="0.2">
      <c r="A13" s="40" t="s">
        <v>41</v>
      </c>
      <c r="B13" s="47">
        <v>697744</v>
      </c>
      <c r="C13" s="47">
        <v>203647</v>
      </c>
      <c r="D13" s="47">
        <v>154247</v>
      </c>
      <c r="E13" s="47">
        <v>31928</v>
      </c>
      <c r="F13" s="47">
        <v>2686</v>
      </c>
      <c r="G13" s="47">
        <v>3412</v>
      </c>
      <c r="H13" s="47">
        <v>113</v>
      </c>
      <c r="I13" s="47">
        <v>138</v>
      </c>
      <c r="J13" s="47" t="s">
        <v>10</v>
      </c>
      <c r="K13" s="47" t="s">
        <v>10</v>
      </c>
      <c r="L13" s="47">
        <v>854790</v>
      </c>
      <c r="M13" s="47">
        <v>239125</v>
      </c>
      <c r="N13" s="47">
        <v>1093915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">
      <c r="A14" s="19" t="s">
        <v>29</v>
      </c>
      <c r="B14" s="47">
        <v>186708</v>
      </c>
      <c r="C14" s="47">
        <v>32956</v>
      </c>
      <c r="D14" s="47">
        <v>29597</v>
      </c>
      <c r="E14" s="47">
        <v>7926</v>
      </c>
      <c r="F14" s="47">
        <v>1095</v>
      </c>
      <c r="G14" s="47">
        <v>1036</v>
      </c>
      <c r="H14" s="47" t="s">
        <v>10</v>
      </c>
      <c r="I14" s="47" t="s">
        <v>10</v>
      </c>
      <c r="J14" s="47" t="s">
        <v>10</v>
      </c>
      <c r="K14" s="47" t="s">
        <v>10</v>
      </c>
      <c r="L14" s="47">
        <v>217400</v>
      </c>
      <c r="M14" s="47">
        <v>41918</v>
      </c>
      <c r="N14" s="47">
        <v>259318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">
      <c r="A15" s="19" t="s">
        <v>30</v>
      </c>
      <c r="B15" s="47">
        <v>247893</v>
      </c>
      <c r="C15" s="47">
        <v>84351</v>
      </c>
      <c r="D15" s="47">
        <v>44337</v>
      </c>
      <c r="E15" s="47">
        <v>14645</v>
      </c>
      <c r="F15" s="47">
        <v>1230</v>
      </c>
      <c r="G15" s="47">
        <v>2435</v>
      </c>
      <c r="H15" s="47" t="s">
        <v>10</v>
      </c>
      <c r="I15" s="47">
        <v>2</v>
      </c>
      <c r="J15" s="47" t="s">
        <v>10</v>
      </c>
      <c r="K15" s="47">
        <v>3</v>
      </c>
      <c r="L15" s="47">
        <v>293460</v>
      </c>
      <c r="M15" s="47">
        <v>101436</v>
      </c>
      <c r="N15" s="47">
        <v>394896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">
      <c r="A16" s="19" t="s">
        <v>31</v>
      </c>
      <c r="B16" s="47">
        <v>484911</v>
      </c>
      <c r="C16" s="47">
        <v>101953</v>
      </c>
      <c r="D16" s="47">
        <v>40758</v>
      </c>
      <c r="E16" s="47">
        <v>12810</v>
      </c>
      <c r="F16" s="47">
        <v>3471</v>
      </c>
      <c r="G16" s="47">
        <v>3401</v>
      </c>
      <c r="H16" s="47" t="s">
        <v>10</v>
      </c>
      <c r="I16" s="47" t="s">
        <v>10</v>
      </c>
      <c r="J16" s="47" t="s">
        <v>10</v>
      </c>
      <c r="K16" s="47" t="s">
        <v>10</v>
      </c>
      <c r="L16" s="47">
        <v>529140</v>
      </c>
      <c r="M16" s="47">
        <v>118164</v>
      </c>
      <c r="N16" s="47">
        <v>647304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">
      <c r="A17" s="19" t="s">
        <v>32</v>
      </c>
      <c r="B17" s="47">
        <v>121276</v>
      </c>
      <c r="C17" s="47">
        <v>25573</v>
      </c>
      <c r="D17" s="47">
        <v>13266</v>
      </c>
      <c r="E17" s="47">
        <v>3487</v>
      </c>
      <c r="F17" s="47">
        <v>1086</v>
      </c>
      <c r="G17" s="47">
        <v>1508</v>
      </c>
      <c r="H17" s="47" t="s">
        <v>10</v>
      </c>
      <c r="I17" s="47">
        <v>1</v>
      </c>
      <c r="J17" s="47" t="s">
        <v>10</v>
      </c>
      <c r="K17" s="47" t="s">
        <v>10</v>
      </c>
      <c r="L17" s="47">
        <v>135628</v>
      </c>
      <c r="M17" s="47">
        <v>30569</v>
      </c>
      <c r="N17" s="47">
        <v>166197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19" t="s">
        <v>33</v>
      </c>
      <c r="B18" s="47">
        <v>171341</v>
      </c>
      <c r="C18" s="47">
        <v>31131</v>
      </c>
      <c r="D18" s="47">
        <v>11908</v>
      </c>
      <c r="E18" s="47">
        <v>3652</v>
      </c>
      <c r="F18" s="47">
        <v>1833</v>
      </c>
      <c r="G18" s="47">
        <v>1530</v>
      </c>
      <c r="H18" s="47" t="s">
        <v>10</v>
      </c>
      <c r="I18" s="47" t="s">
        <v>10</v>
      </c>
      <c r="J18" s="47" t="s">
        <v>10</v>
      </c>
      <c r="K18" s="47">
        <v>1</v>
      </c>
      <c r="L18" s="47">
        <v>185082</v>
      </c>
      <c r="M18" s="47">
        <v>36314</v>
      </c>
      <c r="N18" s="47">
        <v>221396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">
      <c r="A19" s="19" t="s">
        <v>34</v>
      </c>
      <c r="B19" s="47">
        <v>168037</v>
      </c>
      <c r="C19" s="47">
        <v>55393</v>
      </c>
      <c r="D19" s="47">
        <v>11542</v>
      </c>
      <c r="E19" s="47">
        <v>7251</v>
      </c>
      <c r="F19" s="47">
        <v>1700</v>
      </c>
      <c r="G19" s="47">
        <v>1970</v>
      </c>
      <c r="H19" s="47" t="s">
        <v>10</v>
      </c>
      <c r="I19" s="47">
        <v>4</v>
      </c>
      <c r="J19" s="47">
        <v>4</v>
      </c>
      <c r="K19" s="47">
        <v>1</v>
      </c>
      <c r="L19" s="47">
        <v>181283</v>
      </c>
      <c r="M19" s="47">
        <v>64619</v>
      </c>
      <c r="N19" s="47">
        <v>245902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">
      <c r="A20" s="19" t="s">
        <v>35</v>
      </c>
      <c r="B20" s="47">
        <v>247057</v>
      </c>
      <c r="C20" s="47">
        <v>52944</v>
      </c>
      <c r="D20" s="47">
        <v>18375</v>
      </c>
      <c r="E20" s="47">
        <v>6095</v>
      </c>
      <c r="F20" s="47">
        <v>2892</v>
      </c>
      <c r="G20" s="47">
        <v>2298</v>
      </c>
      <c r="H20" s="47" t="s">
        <v>10</v>
      </c>
      <c r="I20" s="47" t="s">
        <v>10</v>
      </c>
      <c r="J20" s="47" t="s">
        <v>10</v>
      </c>
      <c r="K20" s="47" t="s">
        <v>10</v>
      </c>
      <c r="L20" s="47">
        <v>268324</v>
      </c>
      <c r="M20" s="47">
        <v>61337</v>
      </c>
      <c r="N20" s="47">
        <v>329661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19" t="s">
        <v>36</v>
      </c>
      <c r="B21" s="47">
        <v>193208</v>
      </c>
      <c r="C21" s="47">
        <v>62409</v>
      </c>
      <c r="D21" s="47">
        <v>19112</v>
      </c>
      <c r="E21" s="47">
        <v>4601</v>
      </c>
      <c r="F21" s="47">
        <v>2512</v>
      </c>
      <c r="G21" s="47">
        <v>1991</v>
      </c>
      <c r="H21" s="47" t="s">
        <v>10</v>
      </c>
      <c r="I21" s="47">
        <v>1</v>
      </c>
      <c r="J21" s="47" t="s">
        <v>10</v>
      </c>
      <c r="K21" s="47" t="s">
        <v>10</v>
      </c>
      <c r="L21" s="47">
        <v>214832</v>
      </c>
      <c r="M21" s="47">
        <v>69002</v>
      </c>
      <c r="N21" s="47">
        <v>283834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5">
      <c r="A22" s="41" t="s">
        <v>42</v>
      </c>
      <c r="B22" s="48">
        <v>83474</v>
      </c>
      <c r="C22" s="48">
        <v>20074</v>
      </c>
      <c r="D22" s="48">
        <v>9622</v>
      </c>
      <c r="E22" s="48">
        <v>1384</v>
      </c>
      <c r="F22" s="48">
        <v>1226</v>
      </c>
      <c r="G22" s="48">
        <v>1108</v>
      </c>
      <c r="H22" s="48" t="s">
        <v>10</v>
      </c>
      <c r="I22" s="48" t="s">
        <v>10</v>
      </c>
      <c r="J22" s="48" t="s">
        <v>10</v>
      </c>
      <c r="K22" s="48" t="s">
        <v>10</v>
      </c>
      <c r="L22" s="48">
        <v>94322</v>
      </c>
      <c r="M22" s="48">
        <v>22566</v>
      </c>
      <c r="N22" s="48">
        <v>116888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5" customFormat="1" ht="15" customHeight="1" x14ac:dyDescent="0.2">
      <c r="A23" s="63" t="s">
        <v>38</v>
      </c>
      <c r="B23" s="18"/>
      <c r="C23" s="18"/>
      <c r="D23" s="18"/>
      <c r="E23" s="18"/>
      <c r="F23" s="18"/>
      <c r="G23" s="18"/>
      <c r="H23" s="15"/>
      <c r="I23" s="15"/>
      <c r="J23" s="15"/>
      <c r="K23" s="15"/>
      <c r="L23" s="18"/>
      <c r="M23" s="18"/>
      <c r="N23" s="1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25" s="65" customFormat="1" ht="15" customHeight="1" x14ac:dyDescent="0.2">
      <c r="A24" s="66" t="s">
        <v>12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s="65" customFormat="1" ht="15" customHeight="1" x14ac:dyDescent="0.2">
      <c r="A25" s="66" t="s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s="65" customFormat="1" ht="15" customHeight="1" x14ac:dyDescent="0.2">
      <c r="A26" s="68" t="s">
        <v>39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s="65" customFormat="1" ht="15" customHeight="1" x14ac:dyDescent="0.2">
      <c r="A27" s="68" t="s">
        <v>40</v>
      </c>
      <c r="B27" s="69"/>
      <c r="C27" s="69"/>
      <c r="D27" s="69"/>
      <c r="E27" s="69"/>
      <c r="F27" s="64"/>
      <c r="G27" s="64"/>
      <c r="H27" s="69"/>
      <c r="I27" s="64"/>
      <c r="J27" s="64"/>
      <c r="K27" s="69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1:25" ht="15.75" customHeight="1" x14ac:dyDescent="0.2">
      <c r="A28" s="9"/>
      <c r="B28" s="11"/>
      <c r="C28" s="7"/>
      <c r="D28" s="7"/>
      <c r="E28" s="7"/>
      <c r="F28" s="9"/>
      <c r="G28" s="10"/>
      <c r="H28" s="11"/>
      <c r="I28" s="9"/>
      <c r="J28" s="10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x14ac:dyDescent="0.2">
      <c r="A29" s="12"/>
      <c r="B29" s="7"/>
      <c r="C29" s="7"/>
      <c r="D29" s="7"/>
      <c r="E29" s="7"/>
      <c r="F29" s="12"/>
      <c r="G29" s="12"/>
      <c r="H29" s="7"/>
      <c r="I29" s="12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</sheetData>
  <mergeCells count="8">
    <mergeCell ref="J5:K5"/>
    <mergeCell ref="L5:M5"/>
    <mergeCell ref="N5:N6"/>
    <mergeCell ref="A5:A6"/>
    <mergeCell ref="B5:C5"/>
    <mergeCell ref="D5:E5"/>
    <mergeCell ref="F5:G5"/>
    <mergeCell ref="H5:I5"/>
  </mergeCells>
  <pageMargins left="0.7" right="0.7" top="0.5" bottom="0.75" header="0" footer="0"/>
  <pageSetup paperSize="9" orientation="portrait"/>
  <headerFooter>
    <oddFooter>&amp;L________________________________________________ Compendium of Philippine Environment Statistics  Philippine Statistics Authority</oddFooter>
  </headerFooter>
  <colBreaks count="1" manualBreakCount="1">
    <brk id="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2"/>
  <sheetViews>
    <sheetView showGridLines="0" workbookViewId="0">
      <selection activeCell="A26" sqref="A26:XFD28"/>
    </sheetView>
  </sheetViews>
  <sheetFormatPr defaultColWidth="12.625" defaultRowHeight="15" customHeight="1" x14ac:dyDescent="0.2"/>
  <cols>
    <col min="1" max="1" width="27.625" customWidth="1"/>
    <col min="2" max="8" width="14.5" customWidth="1"/>
    <col min="9" max="25" width="8" customWidth="1"/>
  </cols>
  <sheetData>
    <row r="1" spans="1:25" ht="15.75" customHeight="1" x14ac:dyDescent="0.25">
      <c r="A1" s="49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2">
        <v>2014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1" t="s">
        <v>14</v>
      </c>
      <c r="C5" s="76"/>
      <c r="D5" s="76"/>
      <c r="E5" s="76"/>
      <c r="F5" s="76"/>
      <c r="G5" s="72"/>
      <c r="H5" s="73" t="s">
        <v>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7</v>
      </c>
      <c r="C6" s="13" t="s">
        <v>8</v>
      </c>
      <c r="D6" s="88" t="s">
        <v>15</v>
      </c>
      <c r="E6" s="88" t="s">
        <v>16</v>
      </c>
      <c r="F6" s="88" t="s">
        <v>17</v>
      </c>
      <c r="G6" s="3" t="s">
        <v>18</v>
      </c>
      <c r="H6" s="7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v>6131471</v>
      </c>
      <c r="C7" s="46">
        <v>1907762</v>
      </c>
      <c r="D7" s="4">
        <v>263</v>
      </c>
      <c r="E7" s="4">
        <v>235</v>
      </c>
      <c r="F7" s="4">
        <v>145</v>
      </c>
      <c r="G7" s="4">
        <v>32</v>
      </c>
      <c r="H7" s="4">
        <v>8039908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1585349</v>
      </c>
      <c r="C8" s="47">
        <v>617578</v>
      </c>
      <c r="D8" s="6">
        <v>4</v>
      </c>
      <c r="E8" s="6">
        <v>116</v>
      </c>
      <c r="F8" s="6">
        <v>62</v>
      </c>
      <c r="G8" s="6">
        <v>27</v>
      </c>
      <c r="H8" s="5">
        <v>2203136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59574</v>
      </c>
      <c r="C9" s="47">
        <v>48713</v>
      </c>
      <c r="D9" s="6">
        <v>251</v>
      </c>
      <c r="E9" s="6">
        <v>6</v>
      </c>
      <c r="F9" s="6" t="s">
        <v>10</v>
      </c>
      <c r="G9" s="6" t="s">
        <v>10</v>
      </c>
      <c r="H9" s="5">
        <v>108544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344289</v>
      </c>
      <c r="C10" s="47">
        <v>86107</v>
      </c>
      <c r="D10" s="6" t="s">
        <v>10</v>
      </c>
      <c r="E10" s="6">
        <v>1</v>
      </c>
      <c r="F10" s="6" t="s">
        <v>10</v>
      </c>
      <c r="G10" s="6" t="s">
        <v>10</v>
      </c>
      <c r="H10" s="5">
        <v>430397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300819</v>
      </c>
      <c r="C11" s="47">
        <v>69154</v>
      </c>
      <c r="D11" s="6" t="s">
        <v>10</v>
      </c>
      <c r="E11" s="6">
        <v>3</v>
      </c>
      <c r="F11" s="6" t="s">
        <v>10</v>
      </c>
      <c r="G11" s="6" t="s">
        <v>10</v>
      </c>
      <c r="H11" s="5">
        <v>369976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726197</v>
      </c>
      <c r="C12" s="47">
        <v>274680</v>
      </c>
      <c r="D12" s="6" t="s">
        <v>10</v>
      </c>
      <c r="E12" s="6" t="s">
        <v>10</v>
      </c>
      <c r="F12" s="6" t="s">
        <v>10</v>
      </c>
      <c r="G12" s="6" t="s">
        <v>10</v>
      </c>
      <c r="H12" s="5">
        <v>1000877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776671</v>
      </c>
      <c r="C13" s="47">
        <v>226012</v>
      </c>
      <c r="D13" s="6" t="s">
        <v>10</v>
      </c>
      <c r="E13" s="6" t="s">
        <v>10</v>
      </c>
      <c r="F13" s="6">
        <v>68</v>
      </c>
      <c r="G13" s="6" t="s">
        <v>10</v>
      </c>
      <c r="H13" s="5">
        <v>1002751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84872</v>
      </c>
      <c r="C14" s="47">
        <v>18239</v>
      </c>
      <c r="D14" s="6" t="s">
        <v>10</v>
      </c>
      <c r="E14" s="6" t="s">
        <v>10</v>
      </c>
      <c r="F14" s="6" t="s">
        <v>10</v>
      </c>
      <c r="G14" s="6" t="s">
        <v>10</v>
      </c>
      <c r="H14" s="5">
        <v>103111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230044</v>
      </c>
      <c r="C15" s="47">
        <v>44555</v>
      </c>
      <c r="D15" s="6" t="s">
        <v>10</v>
      </c>
      <c r="E15" s="6" t="s">
        <v>10</v>
      </c>
      <c r="F15" s="6" t="s">
        <v>10</v>
      </c>
      <c r="G15" s="6">
        <v>3</v>
      </c>
      <c r="H15" s="5">
        <v>274602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316278</v>
      </c>
      <c r="C16" s="47">
        <v>110565</v>
      </c>
      <c r="D16" s="6">
        <v>6</v>
      </c>
      <c r="E16" s="6">
        <v>60</v>
      </c>
      <c r="F16" s="6">
        <v>2</v>
      </c>
      <c r="G16" s="6">
        <v>1</v>
      </c>
      <c r="H16" s="5">
        <v>426912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564074</v>
      </c>
      <c r="C17" s="47">
        <v>113906</v>
      </c>
      <c r="D17" s="6">
        <v>1</v>
      </c>
      <c r="E17" s="6">
        <v>19</v>
      </c>
      <c r="F17" s="6">
        <v>4</v>
      </c>
      <c r="G17" s="6" t="s">
        <v>10</v>
      </c>
      <c r="H17" s="5">
        <v>678004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129982</v>
      </c>
      <c r="C18" s="47">
        <v>30081</v>
      </c>
      <c r="D18" s="6">
        <v>1</v>
      </c>
      <c r="E18" s="6" t="s">
        <v>10</v>
      </c>
      <c r="F18" s="6">
        <v>4</v>
      </c>
      <c r="G18" s="6" t="s">
        <v>10</v>
      </c>
      <c r="H18" s="5">
        <v>160068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206863</v>
      </c>
      <c r="C19" s="47">
        <v>41232</v>
      </c>
      <c r="D19" s="6" t="s">
        <v>10</v>
      </c>
      <c r="E19" s="6" t="s">
        <v>10</v>
      </c>
      <c r="F19" s="6" t="s">
        <v>10</v>
      </c>
      <c r="G19" s="6" t="s">
        <v>10</v>
      </c>
      <c r="H19" s="5">
        <v>248095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198973</v>
      </c>
      <c r="C20" s="47">
        <v>65680</v>
      </c>
      <c r="D20" s="6" t="s">
        <v>10</v>
      </c>
      <c r="E20" s="6">
        <v>1</v>
      </c>
      <c r="F20" s="6" t="s">
        <v>10</v>
      </c>
      <c r="G20" s="6" t="s">
        <v>10</v>
      </c>
      <c r="H20" s="5">
        <v>264654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282229</v>
      </c>
      <c r="C21" s="47">
        <v>65822</v>
      </c>
      <c r="D21" s="6" t="s">
        <v>10</v>
      </c>
      <c r="E21" s="6">
        <v>25</v>
      </c>
      <c r="F21" s="6">
        <v>4</v>
      </c>
      <c r="G21" s="6" t="s">
        <v>10</v>
      </c>
      <c r="H21" s="5">
        <v>348080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229159</v>
      </c>
      <c r="C22" s="47">
        <v>72488</v>
      </c>
      <c r="D22" s="6" t="s">
        <v>10</v>
      </c>
      <c r="E22" s="6">
        <v>3</v>
      </c>
      <c r="F22" s="6" t="s">
        <v>10</v>
      </c>
      <c r="G22" s="6" t="s">
        <v>10</v>
      </c>
      <c r="H22" s="5">
        <v>301650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x14ac:dyDescent="0.25">
      <c r="A23" s="22" t="s">
        <v>42</v>
      </c>
      <c r="B23" s="48">
        <v>96098</v>
      </c>
      <c r="C23" s="48">
        <v>22950</v>
      </c>
      <c r="D23" s="35" t="s">
        <v>10</v>
      </c>
      <c r="E23" s="34">
        <v>1</v>
      </c>
      <c r="F23" s="34">
        <v>1</v>
      </c>
      <c r="G23" s="34">
        <v>1</v>
      </c>
      <c r="H23" s="35">
        <v>119051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42" t="s">
        <v>38</v>
      </c>
      <c r="B24" s="5"/>
      <c r="C24" s="5"/>
      <c r="D24" s="5"/>
      <c r="E24" s="5"/>
      <c r="F24" s="5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 customHeight="1" x14ac:dyDescent="0.25">
      <c r="A25" s="43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5">
      <c r="A26" s="43" t="s">
        <v>61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5">
      <c r="A27" s="43" t="s">
        <v>62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5">
      <c r="A28" s="43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43" t="s">
        <v>13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" customHeight="1" x14ac:dyDescent="0.2">
      <c r="A30" s="44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 customHeight="1" x14ac:dyDescent="0.2">
      <c r="A31" s="44" t="s">
        <v>40</v>
      </c>
      <c r="B31" s="8"/>
      <c r="C31" s="8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</sheetData>
  <mergeCells count="3">
    <mergeCell ref="A5:A6"/>
    <mergeCell ref="B5:G5"/>
    <mergeCell ref="H5:H6"/>
  </mergeCells>
  <pageMargins left="0.7" right="0.7" top="0.5" bottom="0.75" header="0" footer="0"/>
  <pageSetup paperSize="9" scale="76" orientation="portrait"/>
  <headerFooter>
    <oddFooter>&amp;L________________________________________________ Compendium of Philippine Environment Statistics  Philippine Statistics Authority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2"/>
  <sheetViews>
    <sheetView showGridLines="0" workbookViewId="0">
      <selection activeCell="A26" sqref="A26:XFD28"/>
    </sheetView>
  </sheetViews>
  <sheetFormatPr defaultColWidth="12.625" defaultRowHeight="15" customHeight="1" x14ac:dyDescent="0.2"/>
  <cols>
    <col min="1" max="1" width="27.625" customWidth="1"/>
    <col min="2" max="8" width="14.5" customWidth="1"/>
    <col min="9" max="25" width="8" customWidth="1"/>
  </cols>
  <sheetData>
    <row r="1" spans="1:25" ht="15.75" customHeight="1" x14ac:dyDescent="0.25">
      <c r="A1" s="49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2">
        <v>2015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1" t="s">
        <v>14</v>
      </c>
      <c r="C5" s="76"/>
      <c r="D5" s="76"/>
      <c r="E5" s="76"/>
      <c r="F5" s="76"/>
      <c r="G5" s="72"/>
      <c r="H5" s="73" t="s">
        <v>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7</v>
      </c>
      <c r="C6" s="13" t="s">
        <v>8</v>
      </c>
      <c r="D6" s="3" t="s">
        <v>15</v>
      </c>
      <c r="E6" s="3" t="s">
        <v>16</v>
      </c>
      <c r="F6" s="3" t="s">
        <v>17</v>
      </c>
      <c r="G6" s="3" t="s">
        <v>18</v>
      </c>
      <c r="H6" s="7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v>6574177</v>
      </c>
      <c r="C7" s="46">
        <v>2086974</v>
      </c>
      <c r="D7" s="4">
        <v>33</v>
      </c>
      <c r="E7" s="4">
        <v>236</v>
      </c>
      <c r="F7" s="4">
        <v>201</v>
      </c>
      <c r="G7" s="4">
        <v>40</v>
      </c>
      <c r="H7" s="4">
        <v>8661661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1599577</v>
      </c>
      <c r="C8" s="47">
        <v>696185</v>
      </c>
      <c r="D8" s="6">
        <v>2</v>
      </c>
      <c r="E8" s="6">
        <v>65</v>
      </c>
      <c r="F8" s="6">
        <v>74</v>
      </c>
      <c r="G8" s="6">
        <v>37</v>
      </c>
      <c r="H8" s="5">
        <v>2295940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55776</v>
      </c>
      <c r="C9" s="47">
        <v>50193</v>
      </c>
      <c r="D9" s="6" t="s">
        <v>10</v>
      </c>
      <c r="E9" s="6" t="s">
        <v>10</v>
      </c>
      <c r="F9" s="6" t="s">
        <v>10</v>
      </c>
      <c r="G9" s="6" t="s">
        <v>10</v>
      </c>
      <c r="H9" s="5">
        <v>105969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388261</v>
      </c>
      <c r="C10" s="47">
        <v>92360</v>
      </c>
      <c r="D10" s="6" t="s">
        <v>10</v>
      </c>
      <c r="E10" s="6" t="s">
        <v>10</v>
      </c>
      <c r="F10" s="6" t="s">
        <v>10</v>
      </c>
      <c r="G10" s="6" t="s">
        <v>10</v>
      </c>
      <c r="H10" s="5">
        <v>480621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368580</v>
      </c>
      <c r="C11" s="47">
        <v>75737</v>
      </c>
      <c r="D11" s="6">
        <v>11</v>
      </c>
      <c r="E11" s="6" t="s">
        <v>10</v>
      </c>
      <c r="F11" s="6" t="s">
        <v>10</v>
      </c>
      <c r="G11" s="6" t="s">
        <v>10</v>
      </c>
      <c r="H11" s="5">
        <v>444328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756921</v>
      </c>
      <c r="C12" s="47">
        <v>281525</v>
      </c>
      <c r="D12" s="6" t="s">
        <v>10</v>
      </c>
      <c r="E12" s="6" t="s">
        <v>10</v>
      </c>
      <c r="F12" s="6" t="s">
        <v>10</v>
      </c>
      <c r="G12" s="6" t="s">
        <v>10</v>
      </c>
      <c r="H12" s="5">
        <v>1038446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877513</v>
      </c>
      <c r="C13" s="47">
        <v>236165</v>
      </c>
      <c r="D13" s="6" t="s">
        <v>10</v>
      </c>
      <c r="E13" s="6" t="s">
        <v>10</v>
      </c>
      <c r="F13" s="6">
        <v>120</v>
      </c>
      <c r="G13" s="6" t="s">
        <v>10</v>
      </c>
      <c r="H13" s="5">
        <v>1113798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76683</v>
      </c>
      <c r="C14" s="47">
        <v>19783</v>
      </c>
      <c r="D14" s="6">
        <v>9</v>
      </c>
      <c r="E14" s="6" t="s">
        <v>10</v>
      </c>
      <c r="F14" s="6" t="s">
        <v>10</v>
      </c>
      <c r="G14" s="6" t="s">
        <v>10</v>
      </c>
      <c r="H14" s="5">
        <v>96475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258482</v>
      </c>
      <c r="C15" s="47">
        <v>48045</v>
      </c>
      <c r="D15" s="6" t="s">
        <v>10</v>
      </c>
      <c r="E15" s="6" t="s">
        <v>10</v>
      </c>
      <c r="F15" s="6" t="s">
        <v>10</v>
      </c>
      <c r="G15" s="6" t="s">
        <v>10</v>
      </c>
      <c r="H15" s="5">
        <v>306527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345298</v>
      </c>
      <c r="C16" s="47">
        <v>119056</v>
      </c>
      <c r="D16" s="6">
        <v>3</v>
      </c>
      <c r="E16" s="6">
        <v>80</v>
      </c>
      <c r="F16" s="6" t="s">
        <v>10</v>
      </c>
      <c r="G16" s="6">
        <v>2</v>
      </c>
      <c r="H16" s="5">
        <v>464439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591786</v>
      </c>
      <c r="C17" s="47">
        <v>117411</v>
      </c>
      <c r="D17" s="6">
        <v>2</v>
      </c>
      <c r="E17" s="6">
        <v>3</v>
      </c>
      <c r="F17" s="6">
        <v>1</v>
      </c>
      <c r="G17" s="6">
        <v>1</v>
      </c>
      <c r="H17" s="5">
        <v>709204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155844</v>
      </c>
      <c r="C18" s="47">
        <v>34921</v>
      </c>
      <c r="D18" s="6" t="s">
        <v>10</v>
      </c>
      <c r="E18" s="6">
        <v>3</v>
      </c>
      <c r="F18" s="6">
        <v>3</v>
      </c>
      <c r="G18" s="6" t="s">
        <v>10</v>
      </c>
      <c r="H18" s="5">
        <v>190771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222294</v>
      </c>
      <c r="C19" s="47">
        <v>57471</v>
      </c>
      <c r="D19" s="6" t="s">
        <v>10</v>
      </c>
      <c r="E19" s="6">
        <v>3</v>
      </c>
      <c r="F19" s="6" t="s">
        <v>10</v>
      </c>
      <c r="G19" s="6" t="s">
        <v>10</v>
      </c>
      <c r="H19" s="5">
        <v>279768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207793</v>
      </c>
      <c r="C20" s="47">
        <v>69755</v>
      </c>
      <c r="D20" s="6" t="s">
        <v>10</v>
      </c>
      <c r="E20" s="6" t="s">
        <v>10</v>
      </c>
      <c r="F20" s="6" t="s">
        <v>10</v>
      </c>
      <c r="G20" s="6" t="s">
        <v>10</v>
      </c>
      <c r="H20" s="5">
        <v>277548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316842</v>
      </c>
      <c r="C21" s="47">
        <v>75206</v>
      </c>
      <c r="D21" s="6">
        <v>4</v>
      </c>
      <c r="E21" s="6">
        <v>7</v>
      </c>
      <c r="F21" s="6">
        <v>2</v>
      </c>
      <c r="G21" s="6" t="s">
        <v>10</v>
      </c>
      <c r="H21" s="5">
        <v>392061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246672</v>
      </c>
      <c r="C22" s="47">
        <v>84807</v>
      </c>
      <c r="D22" s="6" t="s">
        <v>10</v>
      </c>
      <c r="E22" s="6" t="s">
        <v>10</v>
      </c>
      <c r="F22" s="6" t="s">
        <v>10</v>
      </c>
      <c r="G22" s="6" t="s">
        <v>10</v>
      </c>
      <c r="H22" s="5">
        <v>331479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x14ac:dyDescent="0.25">
      <c r="A23" s="22" t="s">
        <v>42</v>
      </c>
      <c r="B23" s="48">
        <v>105855</v>
      </c>
      <c r="C23" s="48">
        <v>28354</v>
      </c>
      <c r="D23" s="35">
        <v>2</v>
      </c>
      <c r="E23" s="34">
        <v>75</v>
      </c>
      <c r="F23" s="34">
        <v>1</v>
      </c>
      <c r="G23" s="34" t="s">
        <v>10</v>
      </c>
      <c r="H23" s="35">
        <v>134287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42" t="s">
        <v>38</v>
      </c>
      <c r="B24" s="5"/>
      <c r="C24" s="5"/>
      <c r="D24" s="5"/>
      <c r="E24" s="5"/>
      <c r="F24" s="5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 customHeight="1" x14ac:dyDescent="0.25">
      <c r="A25" s="43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5">
      <c r="A26" s="43" t="s">
        <v>61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5">
      <c r="A27" s="43" t="s">
        <v>62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25">
      <c r="A28" s="43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">
      <c r="A29" s="43" t="s">
        <v>13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" customHeight="1" x14ac:dyDescent="0.2">
      <c r="A30" s="44" t="s">
        <v>39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 customHeight="1" x14ac:dyDescent="0.2">
      <c r="A31" s="44" t="s">
        <v>40</v>
      </c>
      <c r="B31" s="8"/>
      <c r="C31" s="8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9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</sheetData>
  <mergeCells count="3">
    <mergeCell ref="A5:A6"/>
    <mergeCell ref="B5:G5"/>
    <mergeCell ref="H5:H6"/>
  </mergeCells>
  <pageMargins left="0.7" right="0.7" top="0.5" bottom="0.75" header="0" footer="0"/>
  <pageSetup paperSize="9" scale="76" orientation="portrait"/>
  <headerFooter>
    <oddFooter>&amp;L________________________________________________ Compendium of Philippine Environment Statistics  Philippine Statistics Authority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3"/>
  <sheetViews>
    <sheetView showGridLines="0" topLeftCell="A22" zoomScale="80" zoomScaleNormal="80" workbookViewId="0">
      <selection activeCell="A47" sqref="A47:XFD49"/>
    </sheetView>
  </sheetViews>
  <sheetFormatPr defaultColWidth="12.625" defaultRowHeight="15" customHeight="1" x14ac:dyDescent="0.2"/>
  <cols>
    <col min="1" max="1" width="27.625" customWidth="1"/>
    <col min="2" max="20" width="14.5" customWidth="1"/>
    <col min="21" max="25" width="8" customWidth="1"/>
  </cols>
  <sheetData>
    <row r="1" spans="1:25" ht="15.75" customHeight="1" x14ac:dyDescent="0.25">
      <c r="A1" s="49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2">
        <v>2016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9" t="s">
        <v>1</v>
      </c>
      <c r="C5" s="76"/>
      <c r="D5" s="76"/>
      <c r="E5" s="76"/>
      <c r="F5" s="76"/>
      <c r="G5" s="72"/>
      <c r="H5" s="71" t="s">
        <v>2</v>
      </c>
      <c r="I5" s="76"/>
      <c r="J5" s="76"/>
      <c r="K5" s="76"/>
      <c r="L5" s="76"/>
      <c r="M5" s="72"/>
      <c r="N5" s="71" t="s">
        <v>20</v>
      </c>
      <c r="O5" s="76"/>
      <c r="P5" s="76"/>
      <c r="Q5" s="76"/>
      <c r="R5" s="76"/>
      <c r="S5" s="76"/>
      <c r="T5" s="16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21</v>
      </c>
      <c r="C6" s="13" t="s">
        <v>8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21</v>
      </c>
      <c r="I6" s="13" t="s">
        <v>8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7</v>
      </c>
      <c r="O6" s="13" t="s">
        <v>8</v>
      </c>
      <c r="P6" s="13" t="s">
        <v>15</v>
      </c>
      <c r="Q6" s="13" t="s">
        <v>16</v>
      </c>
      <c r="R6" s="13" t="s">
        <v>17</v>
      </c>
      <c r="S6" s="3" t="s">
        <v>18</v>
      </c>
      <c r="T6" s="16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v>6337717</v>
      </c>
      <c r="C7" s="46">
        <v>1861264</v>
      </c>
      <c r="D7" s="46">
        <v>373</v>
      </c>
      <c r="E7" s="46">
        <v>79</v>
      </c>
      <c r="F7" s="46">
        <v>552</v>
      </c>
      <c r="G7" s="46">
        <v>22</v>
      </c>
      <c r="H7" s="50">
        <v>671606</v>
      </c>
      <c r="I7" s="46">
        <v>246524</v>
      </c>
      <c r="J7" s="46" t="s">
        <v>22</v>
      </c>
      <c r="K7" s="46">
        <v>223</v>
      </c>
      <c r="L7" s="46" t="s">
        <v>22</v>
      </c>
      <c r="M7" s="46">
        <v>7</v>
      </c>
      <c r="N7" s="50">
        <v>35659</v>
      </c>
      <c r="O7" s="46">
        <v>43676</v>
      </c>
      <c r="P7" s="46">
        <v>30</v>
      </c>
      <c r="Q7" s="46" t="s">
        <v>22</v>
      </c>
      <c r="R7" s="46">
        <v>1</v>
      </c>
      <c r="S7" s="46" t="s">
        <v>22</v>
      </c>
      <c r="T7" s="1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1591083</v>
      </c>
      <c r="C8" s="47">
        <v>591860</v>
      </c>
      <c r="D8" s="47">
        <v>1</v>
      </c>
      <c r="E8" s="47">
        <v>37</v>
      </c>
      <c r="F8" s="47">
        <v>206</v>
      </c>
      <c r="G8" s="47">
        <v>21</v>
      </c>
      <c r="H8" s="51">
        <v>81364</v>
      </c>
      <c r="I8" s="47">
        <v>95691</v>
      </c>
      <c r="J8" s="47" t="s">
        <v>10</v>
      </c>
      <c r="K8" s="47">
        <v>2</v>
      </c>
      <c r="L8" s="47" t="s">
        <v>10</v>
      </c>
      <c r="M8" s="47" t="s">
        <v>10</v>
      </c>
      <c r="N8" s="51">
        <v>8442</v>
      </c>
      <c r="O8" s="47">
        <v>10346</v>
      </c>
      <c r="P8" s="47">
        <v>1</v>
      </c>
      <c r="Q8" s="47" t="s">
        <v>10</v>
      </c>
      <c r="R8" s="47">
        <v>1</v>
      </c>
      <c r="S8" s="47" t="s">
        <v>10</v>
      </c>
      <c r="T8" s="5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66818</v>
      </c>
      <c r="C9" s="47">
        <v>48116</v>
      </c>
      <c r="D9" s="47" t="s">
        <v>10</v>
      </c>
      <c r="E9" s="47">
        <v>27</v>
      </c>
      <c r="F9" s="47" t="s">
        <v>10</v>
      </c>
      <c r="G9" s="47" t="s">
        <v>10</v>
      </c>
      <c r="H9" s="51">
        <v>10787</v>
      </c>
      <c r="I9" s="47">
        <v>8827</v>
      </c>
      <c r="J9" s="47" t="s">
        <v>10</v>
      </c>
      <c r="K9" s="47">
        <v>1</v>
      </c>
      <c r="L9" s="47" t="s">
        <v>10</v>
      </c>
      <c r="M9" s="47" t="s">
        <v>10</v>
      </c>
      <c r="N9" s="51">
        <v>487</v>
      </c>
      <c r="O9" s="47">
        <v>1417</v>
      </c>
      <c r="P9" s="47">
        <v>25</v>
      </c>
      <c r="Q9" s="47" t="s">
        <v>10</v>
      </c>
      <c r="R9" s="47" t="s">
        <v>10</v>
      </c>
      <c r="S9" s="47" t="s">
        <v>10</v>
      </c>
      <c r="T9" s="5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370693</v>
      </c>
      <c r="C10" s="47">
        <v>85197</v>
      </c>
      <c r="D10" s="47" t="s">
        <v>10</v>
      </c>
      <c r="E10" s="47" t="s">
        <v>10</v>
      </c>
      <c r="F10" s="47">
        <v>13</v>
      </c>
      <c r="G10" s="47" t="s">
        <v>10</v>
      </c>
      <c r="H10" s="51">
        <v>71136</v>
      </c>
      <c r="I10" s="47">
        <v>8488</v>
      </c>
      <c r="J10" s="47" t="s">
        <v>10</v>
      </c>
      <c r="K10" s="47" t="s">
        <v>10</v>
      </c>
      <c r="L10" s="47" t="s">
        <v>10</v>
      </c>
      <c r="M10" s="47" t="s">
        <v>10</v>
      </c>
      <c r="N10" s="51">
        <v>1497</v>
      </c>
      <c r="O10" s="47">
        <v>2153</v>
      </c>
      <c r="P10" s="47" t="s">
        <v>10</v>
      </c>
      <c r="Q10" s="47" t="s">
        <v>10</v>
      </c>
      <c r="R10" s="47" t="s">
        <v>10</v>
      </c>
      <c r="S10" s="47" t="s">
        <v>10</v>
      </c>
      <c r="T10" s="5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281862</v>
      </c>
      <c r="C11" s="47">
        <v>69306</v>
      </c>
      <c r="D11" s="47" t="s">
        <v>10</v>
      </c>
      <c r="E11" s="47" t="s">
        <v>10</v>
      </c>
      <c r="F11" s="47" t="s">
        <v>10</v>
      </c>
      <c r="G11" s="47" t="s">
        <v>10</v>
      </c>
      <c r="H11" s="51">
        <v>54266</v>
      </c>
      <c r="I11" s="47">
        <v>6631</v>
      </c>
      <c r="J11" s="47" t="s">
        <v>10</v>
      </c>
      <c r="K11" s="47" t="s">
        <v>10</v>
      </c>
      <c r="L11" s="47" t="s">
        <v>10</v>
      </c>
      <c r="M11" s="47" t="s">
        <v>10</v>
      </c>
      <c r="N11" s="51">
        <v>1498</v>
      </c>
      <c r="O11" s="47">
        <v>2102</v>
      </c>
      <c r="P11" s="47">
        <v>2</v>
      </c>
      <c r="Q11" s="47" t="s">
        <v>10</v>
      </c>
      <c r="R11" s="47" t="s">
        <v>10</v>
      </c>
      <c r="S11" s="47" t="s">
        <v>10</v>
      </c>
      <c r="T11" s="5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692440</v>
      </c>
      <c r="C12" s="47">
        <v>250772</v>
      </c>
      <c r="D12" s="47" t="s">
        <v>10</v>
      </c>
      <c r="E12" s="47" t="s">
        <v>10</v>
      </c>
      <c r="F12" s="47" t="s">
        <v>10</v>
      </c>
      <c r="G12" s="47" t="s">
        <v>10</v>
      </c>
      <c r="H12" s="51">
        <v>97016</v>
      </c>
      <c r="I12" s="47">
        <v>36353</v>
      </c>
      <c r="J12" s="47" t="s">
        <v>10</v>
      </c>
      <c r="K12" s="47" t="s">
        <v>10</v>
      </c>
      <c r="L12" s="47" t="s">
        <v>10</v>
      </c>
      <c r="M12" s="47">
        <v>7</v>
      </c>
      <c r="N12" s="51">
        <v>3444</v>
      </c>
      <c r="O12" s="47">
        <v>4838</v>
      </c>
      <c r="P12" s="47" t="s">
        <v>10</v>
      </c>
      <c r="Q12" s="47" t="s">
        <v>10</v>
      </c>
      <c r="R12" s="47" t="s">
        <v>10</v>
      </c>
      <c r="S12" s="47" t="s">
        <v>10</v>
      </c>
      <c r="T12" s="5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801234</v>
      </c>
      <c r="C13" s="47">
        <v>218181</v>
      </c>
      <c r="D13" s="47" t="s">
        <v>10</v>
      </c>
      <c r="E13" s="47" t="s">
        <v>10</v>
      </c>
      <c r="F13" s="47">
        <v>6</v>
      </c>
      <c r="G13" s="47" t="s">
        <v>10</v>
      </c>
      <c r="H13" s="51">
        <v>125935</v>
      </c>
      <c r="I13" s="47">
        <v>28683</v>
      </c>
      <c r="J13" s="47" t="s">
        <v>10</v>
      </c>
      <c r="K13" s="47" t="s">
        <v>10</v>
      </c>
      <c r="L13" s="47" t="s">
        <v>10</v>
      </c>
      <c r="M13" s="47" t="s">
        <v>10</v>
      </c>
      <c r="N13" s="51">
        <v>2412</v>
      </c>
      <c r="O13" s="47">
        <v>3508</v>
      </c>
      <c r="P13" s="47" t="s">
        <v>10</v>
      </c>
      <c r="Q13" s="47" t="s">
        <v>10</v>
      </c>
      <c r="R13" s="47" t="s">
        <v>10</v>
      </c>
      <c r="S13" s="47" t="s">
        <v>10</v>
      </c>
      <c r="T13" s="5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79950</v>
      </c>
      <c r="C14" s="47">
        <v>17648</v>
      </c>
      <c r="D14" s="47" t="s">
        <v>10</v>
      </c>
      <c r="E14" s="47" t="s">
        <v>10</v>
      </c>
      <c r="F14" s="47" t="s">
        <v>10</v>
      </c>
      <c r="G14" s="47" t="s">
        <v>10</v>
      </c>
      <c r="H14" s="51">
        <v>18097</v>
      </c>
      <c r="I14" s="47">
        <v>2335</v>
      </c>
      <c r="J14" s="47" t="s">
        <v>10</v>
      </c>
      <c r="K14" s="47" t="s">
        <v>10</v>
      </c>
      <c r="L14" s="47" t="s">
        <v>10</v>
      </c>
      <c r="M14" s="47" t="s">
        <v>10</v>
      </c>
      <c r="N14" s="51">
        <v>426</v>
      </c>
      <c r="O14" s="47">
        <v>622</v>
      </c>
      <c r="P14" s="47" t="s">
        <v>10</v>
      </c>
      <c r="Q14" s="47" t="s">
        <v>10</v>
      </c>
      <c r="R14" s="47" t="s">
        <v>10</v>
      </c>
      <c r="S14" s="47" t="s">
        <v>10</v>
      </c>
      <c r="T14" s="5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263861</v>
      </c>
      <c r="C15" s="47">
        <v>41865</v>
      </c>
      <c r="D15" s="47" t="s">
        <v>10</v>
      </c>
      <c r="E15" s="47" t="s">
        <v>10</v>
      </c>
      <c r="F15" s="47">
        <v>12</v>
      </c>
      <c r="G15" s="47" t="s">
        <v>10</v>
      </c>
      <c r="H15" s="51">
        <v>34583</v>
      </c>
      <c r="I15" s="47">
        <v>7494</v>
      </c>
      <c r="J15" s="47" t="s">
        <v>10</v>
      </c>
      <c r="K15" s="47" t="s">
        <v>10</v>
      </c>
      <c r="L15" s="47" t="s">
        <v>10</v>
      </c>
      <c r="M15" s="47" t="s">
        <v>10</v>
      </c>
      <c r="N15" s="51">
        <v>1071</v>
      </c>
      <c r="O15" s="47">
        <v>1411</v>
      </c>
      <c r="P15" s="47" t="s">
        <v>10</v>
      </c>
      <c r="Q15" s="47" t="s">
        <v>10</v>
      </c>
      <c r="R15" s="47" t="s">
        <v>10</v>
      </c>
      <c r="S15" s="47" t="s">
        <v>10</v>
      </c>
      <c r="T15" s="5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334348</v>
      </c>
      <c r="C16" s="47">
        <v>106726</v>
      </c>
      <c r="D16" s="47">
        <v>1</v>
      </c>
      <c r="E16" s="47">
        <v>8</v>
      </c>
      <c r="F16" s="47">
        <v>121</v>
      </c>
      <c r="G16" s="47">
        <v>1</v>
      </c>
      <c r="H16" s="51">
        <v>51575</v>
      </c>
      <c r="I16" s="47">
        <v>16447</v>
      </c>
      <c r="J16" s="47" t="s">
        <v>10</v>
      </c>
      <c r="K16" s="47">
        <v>220</v>
      </c>
      <c r="L16" s="47" t="s">
        <v>10</v>
      </c>
      <c r="M16" s="47" t="s">
        <v>10</v>
      </c>
      <c r="N16" s="51">
        <v>1536</v>
      </c>
      <c r="O16" s="47">
        <v>2889</v>
      </c>
      <c r="P16" s="47" t="s">
        <v>10</v>
      </c>
      <c r="Q16" s="47" t="s">
        <v>10</v>
      </c>
      <c r="R16" s="47" t="s">
        <v>10</v>
      </c>
      <c r="S16" s="47" t="s">
        <v>10</v>
      </c>
      <c r="T16" s="5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576627</v>
      </c>
      <c r="C17" s="47">
        <v>98438</v>
      </c>
      <c r="D17" s="47" t="s">
        <v>10</v>
      </c>
      <c r="E17" s="47">
        <v>1</v>
      </c>
      <c r="F17" s="47">
        <v>141</v>
      </c>
      <c r="G17" s="47" t="s">
        <v>10</v>
      </c>
      <c r="H17" s="51">
        <v>33102</v>
      </c>
      <c r="I17" s="47">
        <v>9103</v>
      </c>
      <c r="J17" s="47" t="s">
        <v>10</v>
      </c>
      <c r="K17" s="47" t="s">
        <v>10</v>
      </c>
      <c r="L17" s="47" t="s">
        <v>10</v>
      </c>
      <c r="M17" s="47" t="s">
        <v>10</v>
      </c>
      <c r="N17" s="51">
        <v>3386</v>
      </c>
      <c r="O17" s="47">
        <v>2416</v>
      </c>
      <c r="P17" s="47" t="s">
        <v>10</v>
      </c>
      <c r="Q17" s="47" t="s">
        <v>10</v>
      </c>
      <c r="R17" s="47" t="s">
        <v>10</v>
      </c>
      <c r="S17" s="47" t="s">
        <v>10</v>
      </c>
      <c r="T17" s="5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160481</v>
      </c>
      <c r="C18" s="47">
        <v>30982</v>
      </c>
      <c r="D18" s="47" t="s">
        <v>10</v>
      </c>
      <c r="E18" s="47">
        <v>1</v>
      </c>
      <c r="F18" s="47">
        <v>41</v>
      </c>
      <c r="G18" s="47" t="s">
        <v>10</v>
      </c>
      <c r="H18" s="51">
        <v>16455</v>
      </c>
      <c r="I18" s="47">
        <v>3142</v>
      </c>
      <c r="J18" s="47" t="s">
        <v>10</v>
      </c>
      <c r="K18" s="47" t="s">
        <v>10</v>
      </c>
      <c r="L18" s="47" t="s">
        <v>10</v>
      </c>
      <c r="M18" s="47" t="s">
        <v>10</v>
      </c>
      <c r="N18" s="51">
        <v>1099</v>
      </c>
      <c r="O18" s="47">
        <v>1524</v>
      </c>
      <c r="P18" s="47" t="s">
        <v>10</v>
      </c>
      <c r="Q18" s="47" t="s">
        <v>10</v>
      </c>
      <c r="R18" s="47" t="s">
        <v>10</v>
      </c>
      <c r="S18" s="47" t="s">
        <v>10</v>
      </c>
      <c r="T18" s="5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237758</v>
      </c>
      <c r="C19" s="47">
        <v>54188</v>
      </c>
      <c r="D19" s="47" t="s">
        <v>10</v>
      </c>
      <c r="E19" s="47">
        <v>1</v>
      </c>
      <c r="F19" s="47">
        <v>1</v>
      </c>
      <c r="G19" s="47" t="s">
        <v>10</v>
      </c>
      <c r="H19" s="51">
        <v>12484</v>
      </c>
      <c r="I19" s="47">
        <v>3476</v>
      </c>
      <c r="J19" s="47" t="s">
        <v>10</v>
      </c>
      <c r="K19" s="47" t="s">
        <v>10</v>
      </c>
      <c r="L19" s="47" t="s">
        <v>10</v>
      </c>
      <c r="M19" s="47" t="s">
        <v>10</v>
      </c>
      <c r="N19" s="51">
        <v>1656</v>
      </c>
      <c r="O19" s="47">
        <v>2130</v>
      </c>
      <c r="P19" s="47" t="s">
        <v>10</v>
      </c>
      <c r="Q19" s="47" t="s">
        <v>10</v>
      </c>
      <c r="R19" s="47" t="s">
        <v>10</v>
      </c>
      <c r="S19" s="47" t="s">
        <v>10</v>
      </c>
      <c r="T19" s="5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220702</v>
      </c>
      <c r="C20" s="47">
        <v>62554</v>
      </c>
      <c r="D20" s="47">
        <v>2</v>
      </c>
      <c r="E20" s="47" t="s">
        <v>10</v>
      </c>
      <c r="F20" s="47">
        <v>10</v>
      </c>
      <c r="G20" s="47" t="s">
        <v>10</v>
      </c>
      <c r="H20" s="51">
        <v>11173</v>
      </c>
      <c r="I20" s="47">
        <v>6962</v>
      </c>
      <c r="J20" s="47" t="s">
        <v>10</v>
      </c>
      <c r="K20" s="47" t="s">
        <v>10</v>
      </c>
      <c r="L20" s="47" t="s">
        <v>10</v>
      </c>
      <c r="M20" s="47" t="s">
        <v>10</v>
      </c>
      <c r="N20" s="51">
        <v>1657</v>
      </c>
      <c r="O20" s="47">
        <v>2013</v>
      </c>
      <c r="P20" s="47" t="s">
        <v>10</v>
      </c>
      <c r="Q20" s="47" t="s">
        <v>10</v>
      </c>
      <c r="R20" s="47" t="s">
        <v>10</v>
      </c>
      <c r="S20" s="47" t="s">
        <v>10</v>
      </c>
      <c r="T20" s="5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323114</v>
      </c>
      <c r="C21" s="47">
        <v>68248</v>
      </c>
      <c r="D21" s="47" t="s">
        <v>10</v>
      </c>
      <c r="E21" s="47">
        <v>1</v>
      </c>
      <c r="F21" s="47" t="s">
        <v>10</v>
      </c>
      <c r="G21" s="47" t="s">
        <v>10</v>
      </c>
      <c r="H21" s="51">
        <v>19514</v>
      </c>
      <c r="I21" s="47">
        <v>6429</v>
      </c>
      <c r="J21" s="47" t="s">
        <v>10</v>
      </c>
      <c r="K21" s="47" t="s">
        <v>10</v>
      </c>
      <c r="L21" s="47" t="s">
        <v>10</v>
      </c>
      <c r="M21" s="47" t="s">
        <v>10</v>
      </c>
      <c r="N21" s="51">
        <v>3318</v>
      </c>
      <c r="O21" s="47">
        <v>2470</v>
      </c>
      <c r="P21" s="47" t="s">
        <v>10</v>
      </c>
      <c r="Q21" s="47" t="s">
        <v>10</v>
      </c>
      <c r="R21" s="47" t="s">
        <v>10</v>
      </c>
      <c r="S21" s="47" t="s">
        <v>10</v>
      </c>
      <c r="T21" s="5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243410</v>
      </c>
      <c r="C22" s="47">
        <v>94107</v>
      </c>
      <c r="D22" s="47" t="s">
        <v>10</v>
      </c>
      <c r="E22" s="47" t="s">
        <v>10</v>
      </c>
      <c r="F22" s="47" t="s">
        <v>10</v>
      </c>
      <c r="G22" s="47" t="s">
        <v>10</v>
      </c>
      <c r="H22" s="51">
        <v>24076</v>
      </c>
      <c r="I22" s="47">
        <v>5323</v>
      </c>
      <c r="J22" s="47" t="s">
        <v>10</v>
      </c>
      <c r="K22" s="47" t="s">
        <v>10</v>
      </c>
      <c r="L22" s="47" t="s">
        <v>10</v>
      </c>
      <c r="M22" s="47" t="s">
        <v>10</v>
      </c>
      <c r="N22" s="51">
        <v>2768</v>
      </c>
      <c r="O22" s="47">
        <v>2607</v>
      </c>
      <c r="P22" s="47">
        <v>2</v>
      </c>
      <c r="Q22" s="47" t="s">
        <v>10</v>
      </c>
      <c r="R22" s="47" t="s">
        <v>10</v>
      </c>
      <c r="S22" s="47" t="s">
        <v>10</v>
      </c>
      <c r="T22" s="5"/>
      <c r="U22" s="7"/>
      <c r="V22" s="7"/>
      <c r="W22" s="7"/>
      <c r="X22" s="7"/>
      <c r="Y22" s="7"/>
    </row>
    <row r="23" spans="1:25" ht="15.75" customHeight="1" x14ac:dyDescent="0.2">
      <c r="A23" s="22" t="s">
        <v>42</v>
      </c>
      <c r="B23" s="48">
        <v>93336</v>
      </c>
      <c r="C23" s="48">
        <v>23076</v>
      </c>
      <c r="D23" s="48">
        <v>369</v>
      </c>
      <c r="E23" s="48">
        <v>3</v>
      </c>
      <c r="F23" s="48">
        <v>1</v>
      </c>
      <c r="G23" s="48" t="s">
        <v>10</v>
      </c>
      <c r="H23" s="52">
        <v>10043</v>
      </c>
      <c r="I23" s="48">
        <v>1140</v>
      </c>
      <c r="J23" s="48" t="s">
        <v>10</v>
      </c>
      <c r="K23" s="48" t="s">
        <v>10</v>
      </c>
      <c r="L23" s="48" t="s">
        <v>10</v>
      </c>
      <c r="M23" s="48" t="s">
        <v>10</v>
      </c>
      <c r="N23" s="52">
        <v>962</v>
      </c>
      <c r="O23" s="48">
        <v>1230</v>
      </c>
      <c r="P23" s="48" t="s">
        <v>10</v>
      </c>
      <c r="Q23" s="48" t="s">
        <v>10</v>
      </c>
      <c r="R23" s="48" t="s">
        <v>10</v>
      </c>
      <c r="S23" s="48" t="s">
        <v>10</v>
      </c>
      <c r="T23" s="5"/>
      <c r="U23" s="7"/>
      <c r="V23" s="7"/>
      <c r="W23" s="7"/>
      <c r="X23" s="7"/>
      <c r="Y23" s="7"/>
    </row>
    <row r="24" spans="1:25" ht="15.7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"/>
      <c r="U24" s="7"/>
      <c r="V24" s="7"/>
      <c r="W24" s="7"/>
      <c r="X24" s="7"/>
      <c r="Y24" s="7"/>
    </row>
    <row r="25" spans="1:25" ht="15.75" customHeight="1" x14ac:dyDescent="0.2">
      <c r="A25" s="14"/>
      <c r="B25" s="18"/>
      <c r="C25" s="18"/>
      <c r="D25" s="18"/>
      <c r="E25" s="18"/>
      <c r="F25" s="18"/>
      <c r="G25" s="15"/>
      <c r="H25" s="18"/>
      <c r="I25" s="18"/>
      <c r="J25" s="15"/>
      <c r="K25" s="15"/>
      <c r="L25" s="15"/>
      <c r="M25" s="15"/>
      <c r="N25" s="18"/>
      <c r="O25" s="18"/>
      <c r="P25" s="15"/>
      <c r="Q25" s="15"/>
      <c r="R25" s="15"/>
      <c r="S25" s="15"/>
      <c r="T25" s="5"/>
      <c r="U25" s="7"/>
      <c r="V25" s="7"/>
      <c r="W25" s="7"/>
      <c r="X25" s="7"/>
      <c r="Y25" s="7"/>
    </row>
    <row r="26" spans="1:25" ht="15.75" customHeight="1" x14ac:dyDescent="0.25">
      <c r="A26" s="75" t="s">
        <v>0</v>
      </c>
      <c r="B26" s="79" t="s">
        <v>23</v>
      </c>
      <c r="C26" s="76"/>
      <c r="D26" s="76"/>
      <c r="E26" s="76"/>
      <c r="F26" s="76"/>
      <c r="G26" s="72"/>
      <c r="H26" s="71" t="s">
        <v>55</v>
      </c>
      <c r="I26" s="76"/>
      <c r="J26" s="76"/>
      <c r="K26" s="76"/>
      <c r="L26" s="76"/>
      <c r="M26" s="72"/>
      <c r="N26" s="71" t="s">
        <v>5</v>
      </c>
      <c r="O26" s="76"/>
      <c r="P26" s="76"/>
      <c r="Q26" s="76"/>
      <c r="R26" s="76"/>
      <c r="S26" s="72"/>
      <c r="T26" s="77" t="s">
        <v>6</v>
      </c>
      <c r="U26" s="7"/>
      <c r="V26" s="7"/>
      <c r="W26" s="7"/>
      <c r="X26" s="7"/>
      <c r="Y26" s="7"/>
    </row>
    <row r="27" spans="1:25" ht="15.75" customHeight="1" x14ac:dyDescent="0.25">
      <c r="A27" s="74"/>
      <c r="B27" s="13" t="s">
        <v>21</v>
      </c>
      <c r="C27" s="13" t="s">
        <v>8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21</v>
      </c>
      <c r="I27" s="13" t="s">
        <v>8</v>
      </c>
      <c r="J27" s="13" t="s">
        <v>15</v>
      </c>
      <c r="K27" s="13" t="s">
        <v>16</v>
      </c>
      <c r="L27" s="13" t="s">
        <v>17</v>
      </c>
      <c r="M27" s="13" t="s">
        <v>18</v>
      </c>
      <c r="N27" s="13" t="s">
        <v>7</v>
      </c>
      <c r="O27" s="13" t="s">
        <v>8</v>
      </c>
      <c r="P27" s="13" t="s">
        <v>15</v>
      </c>
      <c r="Q27" s="13" t="s">
        <v>16</v>
      </c>
      <c r="R27" s="13" t="s">
        <v>17</v>
      </c>
      <c r="S27" s="13" t="s">
        <v>18</v>
      </c>
      <c r="T27" s="78"/>
      <c r="U27" s="7"/>
      <c r="V27" s="7"/>
      <c r="W27" s="7"/>
      <c r="X27" s="7"/>
      <c r="Y27" s="7"/>
    </row>
    <row r="28" spans="1:25" ht="15.75" customHeight="1" x14ac:dyDescent="0.2">
      <c r="A28" s="46" t="s">
        <v>24</v>
      </c>
      <c r="B28" s="46">
        <v>2931</v>
      </c>
      <c r="C28" s="46">
        <v>141</v>
      </c>
      <c r="D28" s="46" t="s">
        <v>22</v>
      </c>
      <c r="E28" s="46" t="s">
        <v>22</v>
      </c>
      <c r="F28" s="46" t="s">
        <v>22</v>
      </c>
      <c r="G28" s="46" t="s">
        <v>22</v>
      </c>
      <c r="H28" s="50">
        <v>237</v>
      </c>
      <c r="I28" s="46">
        <v>208</v>
      </c>
      <c r="J28" s="46" t="s">
        <v>22</v>
      </c>
      <c r="K28" s="46" t="s">
        <v>22</v>
      </c>
      <c r="L28" s="46" t="s">
        <v>22</v>
      </c>
      <c r="M28" s="46" t="s">
        <v>22</v>
      </c>
      <c r="N28" s="50">
        <v>7048150</v>
      </c>
      <c r="O28" s="46">
        <v>2151813</v>
      </c>
      <c r="P28" s="46">
        <v>403</v>
      </c>
      <c r="Q28" s="46">
        <v>302</v>
      </c>
      <c r="R28" s="46">
        <v>553</v>
      </c>
      <c r="S28" s="46">
        <v>29</v>
      </c>
      <c r="T28" s="53">
        <v>9201250</v>
      </c>
      <c r="U28" s="7"/>
      <c r="V28" s="7"/>
      <c r="W28" s="7"/>
      <c r="X28" s="7"/>
      <c r="Y28" s="7"/>
    </row>
    <row r="29" spans="1:25" ht="15.75" customHeight="1" x14ac:dyDescent="0.2">
      <c r="A29" s="20" t="s">
        <v>9</v>
      </c>
      <c r="B29" s="47">
        <v>2796</v>
      </c>
      <c r="C29" s="47" t="s">
        <v>10</v>
      </c>
      <c r="D29" s="47" t="s">
        <v>10</v>
      </c>
      <c r="E29" s="47" t="s">
        <v>10</v>
      </c>
      <c r="F29" s="47" t="s">
        <v>10</v>
      </c>
      <c r="G29" s="47" t="s">
        <v>10</v>
      </c>
      <c r="H29" s="51" t="s">
        <v>10</v>
      </c>
      <c r="I29" s="47" t="s">
        <v>10</v>
      </c>
      <c r="J29" s="47" t="s">
        <v>10</v>
      </c>
      <c r="K29" s="47" t="s">
        <v>10</v>
      </c>
      <c r="L29" s="47" t="s">
        <v>10</v>
      </c>
      <c r="M29" s="47" t="s">
        <v>10</v>
      </c>
      <c r="N29" s="51">
        <v>1683685</v>
      </c>
      <c r="O29" s="47">
        <v>697897</v>
      </c>
      <c r="P29" s="47">
        <v>2</v>
      </c>
      <c r="Q29" s="47">
        <v>39</v>
      </c>
      <c r="R29" s="47">
        <v>207</v>
      </c>
      <c r="S29" s="47">
        <v>21</v>
      </c>
      <c r="T29" s="54">
        <v>2381851</v>
      </c>
      <c r="U29" s="7"/>
      <c r="V29" s="7"/>
      <c r="W29" s="7"/>
      <c r="X29" s="7"/>
      <c r="Y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47" t="s">
        <v>10</v>
      </c>
      <c r="H30" s="51" t="s">
        <v>10</v>
      </c>
      <c r="I30" s="47" t="s">
        <v>10</v>
      </c>
      <c r="J30" s="47" t="s">
        <v>10</v>
      </c>
      <c r="K30" s="47" t="s">
        <v>10</v>
      </c>
      <c r="L30" s="47" t="s">
        <v>10</v>
      </c>
      <c r="M30" s="47" t="s">
        <v>10</v>
      </c>
      <c r="N30" s="51">
        <v>78092</v>
      </c>
      <c r="O30" s="47">
        <v>58360</v>
      </c>
      <c r="P30" s="47">
        <v>25</v>
      </c>
      <c r="Q30" s="47">
        <v>28</v>
      </c>
      <c r="R30" s="47" t="s">
        <v>10</v>
      </c>
      <c r="S30" s="47" t="s">
        <v>10</v>
      </c>
      <c r="T30" s="54">
        <v>136505</v>
      </c>
      <c r="U30" s="7"/>
      <c r="V30" s="7"/>
      <c r="W30" s="7"/>
      <c r="X30" s="7"/>
      <c r="Y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47" t="s">
        <v>10</v>
      </c>
      <c r="H31" s="51" t="s">
        <v>10</v>
      </c>
      <c r="I31" s="47" t="s">
        <v>10</v>
      </c>
      <c r="J31" s="47" t="s">
        <v>10</v>
      </c>
      <c r="K31" s="47" t="s">
        <v>10</v>
      </c>
      <c r="L31" s="47" t="s">
        <v>10</v>
      </c>
      <c r="M31" s="47" t="s">
        <v>10</v>
      </c>
      <c r="N31" s="51">
        <v>443326</v>
      </c>
      <c r="O31" s="47">
        <v>95838</v>
      </c>
      <c r="P31" s="47" t="s">
        <v>10</v>
      </c>
      <c r="Q31" s="47" t="s">
        <v>10</v>
      </c>
      <c r="R31" s="47">
        <v>13</v>
      </c>
      <c r="S31" s="47" t="s">
        <v>10</v>
      </c>
      <c r="T31" s="54">
        <v>539177</v>
      </c>
      <c r="U31" s="7"/>
      <c r="V31" s="7"/>
      <c r="W31" s="7"/>
      <c r="X31" s="7"/>
      <c r="Y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47" t="s">
        <v>10</v>
      </c>
      <c r="H32" s="51">
        <v>0</v>
      </c>
      <c r="I32" s="47">
        <v>4</v>
      </c>
      <c r="J32" s="47" t="s">
        <v>10</v>
      </c>
      <c r="K32" s="47" t="s">
        <v>10</v>
      </c>
      <c r="L32" s="47" t="s">
        <v>10</v>
      </c>
      <c r="M32" s="47" t="s">
        <v>10</v>
      </c>
      <c r="N32" s="51">
        <v>337626</v>
      </c>
      <c r="O32" s="47">
        <v>78043</v>
      </c>
      <c r="P32" s="47">
        <v>2</v>
      </c>
      <c r="Q32" s="47" t="s">
        <v>10</v>
      </c>
      <c r="R32" s="47" t="s">
        <v>10</v>
      </c>
      <c r="S32" s="47" t="s">
        <v>10</v>
      </c>
      <c r="T32" s="54">
        <v>415671</v>
      </c>
      <c r="U32" s="7"/>
      <c r="V32" s="7"/>
      <c r="W32" s="7"/>
      <c r="X32" s="7"/>
      <c r="Y32" s="7"/>
    </row>
    <row r="33" spans="1:25" ht="15.75" customHeight="1" x14ac:dyDescent="0.2">
      <c r="A33" s="20" t="s">
        <v>27</v>
      </c>
      <c r="B33" s="47" t="s">
        <v>10</v>
      </c>
      <c r="C33" s="47" t="s">
        <v>10</v>
      </c>
      <c r="D33" s="47" t="s">
        <v>10</v>
      </c>
      <c r="E33" s="47" t="s">
        <v>10</v>
      </c>
      <c r="F33" s="47" t="s">
        <v>10</v>
      </c>
      <c r="G33" s="47" t="s">
        <v>10</v>
      </c>
      <c r="H33" s="51">
        <v>224</v>
      </c>
      <c r="I33" s="47">
        <v>194</v>
      </c>
      <c r="J33" s="47" t="s">
        <v>10</v>
      </c>
      <c r="K33" s="47" t="s">
        <v>10</v>
      </c>
      <c r="L33" s="47" t="s">
        <v>10</v>
      </c>
      <c r="M33" s="47" t="s">
        <v>10</v>
      </c>
      <c r="N33" s="51">
        <v>793124</v>
      </c>
      <c r="O33" s="47">
        <v>292157</v>
      </c>
      <c r="P33" s="47" t="s">
        <v>10</v>
      </c>
      <c r="Q33" s="47" t="s">
        <v>10</v>
      </c>
      <c r="R33" s="47" t="s">
        <v>10</v>
      </c>
      <c r="S33" s="47">
        <v>7</v>
      </c>
      <c r="T33" s="54">
        <v>1085288</v>
      </c>
      <c r="U33" s="7"/>
      <c r="V33" s="7"/>
      <c r="W33" s="7"/>
      <c r="X33" s="7"/>
      <c r="Y33" s="7"/>
    </row>
    <row r="34" spans="1:25" ht="15.75" customHeight="1" x14ac:dyDescent="0.2">
      <c r="A34" s="20" t="s">
        <v>28</v>
      </c>
      <c r="B34" s="47">
        <v>132</v>
      </c>
      <c r="C34" s="47">
        <v>135</v>
      </c>
      <c r="D34" s="47" t="s">
        <v>10</v>
      </c>
      <c r="E34" s="47" t="s">
        <v>10</v>
      </c>
      <c r="F34" s="47" t="s">
        <v>10</v>
      </c>
      <c r="G34" s="47" t="s">
        <v>10</v>
      </c>
      <c r="H34" s="51" t="s">
        <v>10</v>
      </c>
      <c r="I34" s="47" t="s">
        <v>10</v>
      </c>
      <c r="J34" s="47" t="s">
        <v>10</v>
      </c>
      <c r="K34" s="47" t="s">
        <v>10</v>
      </c>
      <c r="L34" s="47" t="s">
        <v>10</v>
      </c>
      <c r="M34" s="47" t="s">
        <v>10</v>
      </c>
      <c r="N34" s="51">
        <v>929713</v>
      </c>
      <c r="O34" s="47">
        <v>250507</v>
      </c>
      <c r="P34" s="47" t="s">
        <v>10</v>
      </c>
      <c r="Q34" s="47" t="s">
        <v>10</v>
      </c>
      <c r="R34" s="47">
        <v>6</v>
      </c>
      <c r="S34" s="47" t="s">
        <v>10</v>
      </c>
      <c r="T34" s="54">
        <v>1180226</v>
      </c>
      <c r="U34" s="7"/>
      <c r="V34" s="7"/>
      <c r="W34" s="7"/>
      <c r="X34" s="7"/>
      <c r="Y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47" t="s">
        <v>10</v>
      </c>
      <c r="H35" s="51">
        <v>1</v>
      </c>
      <c r="I35" s="47">
        <v>4</v>
      </c>
      <c r="J35" s="47" t="s">
        <v>10</v>
      </c>
      <c r="K35" s="47" t="s">
        <v>10</v>
      </c>
      <c r="L35" s="47" t="s">
        <v>10</v>
      </c>
      <c r="M35" s="47" t="s">
        <v>10</v>
      </c>
      <c r="N35" s="51">
        <v>98474</v>
      </c>
      <c r="O35" s="47">
        <v>20609</v>
      </c>
      <c r="P35" s="47" t="s">
        <v>10</v>
      </c>
      <c r="Q35" s="47" t="s">
        <v>10</v>
      </c>
      <c r="R35" s="47" t="s">
        <v>10</v>
      </c>
      <c r="S35" s="47" t="s">
        <v>10</v>
      </c>
      <c r="T35" s="54">
        <v>119083</v>
      </c>
      <c r="U35" s="7"/>
      <c r="V35" s="7"/>
      <c r="W35" s="7"/>
      <c r="X35" s="7"/>
      <c r="Y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47" t="s">
        <v>10</v>
      </c>
      <c r="H36" s="51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47" t="s">
        <v>10</v>
      </c>
      <c r="N36" s="51">
        <v>299515</v>
      </c>
      <c r="O36" s="47">
        <v>50770</v>
      </c>
      <c r="P36" s="47" t="s">
        <v>10</v>
      </c>
      <c r="Q36" s="47" t="s">
        <v>10</v>
      </c>
      <c r="R36" s="47">
        <v>12</v>
      </c>
      <c r="S36" s="47" t="s">
        <v>10</v>
      </c>
      <c r="T36" s="54">
        <v>350297</v>
      </c>
      <c r="U36" s="7"/>
      <c r="V36" s="7"/>
      <c r="W36" s="7"/>
      <c r="X36" s="7"/>
      <c r="Y36" s="7"/>
    </row>
    <row r="37" spans="1:25" ht="15.75" customHeight="1" x14ac:dyDescent="0.2">
      <c r="A37" s="20" t="s">
        <v>30</v>
      </c>
      <c r="B37" s="47" t="s">
        <v>10</v>
      </c>
      <c r="C37" s="47" t="s">
        <v>10</v>
      </c>
      <c r="D37" s="47" t="s">
        <v>10</v>
      </c>
      <c r="E37" s="47" t="s">
        <v>10</v>
      </c>
      <c r="F37" s="47" t="s">
        <v>10</v>
      </c>
      <c r="G37" s="47" t="s">
        <v>10</v>
      </c>
      <c r="H37" s="51">
        <v>7</v>
      </c>
      <c r="I37" s="47">
        <v>5</v>
      </c>
      <c r="J37" s="47" t="s">
        <v>10</v>
      </c>
      <c r="K37" s="47" t="s">
        <v>10</v>
      </c>
      <c r="L37" s="47" t="s">
        <v>10</v>
      </c>
      <c r="M37" s="47" t="s">
        <v>10</v>
      </c>
      <c r="N37" s="51">
        <v>387466</v>
      </c>
      <c r="O37" s="47">
        <v>126067</v>
      </c>
      <c r="P37" s="47">
        <v>1</v>
      </c>
      <c r="Q37" s="47">
        <v>228</v>
      </c>
      <c r="R37" s="47">
        <v>121</v>
      </c>
      <c r="S37" s="47">
        <v>1</v>
      </c>
      <c r="T37" s="54">
        <v>513884</v>
      </c>
      <c r="U37" s="7"/>
      <c r="V37" s="7"/>
      <c r="W37" s="7"/>
      <c r="X37" s="7"/>
      <c r="Y37" s="7"/>
    </row>
    <row r="38" spans="1:25" ht="15.75" customHeight="1" x14ac:dyDescent="0.2">
      <c r="A38" s="20" t="s">
        <v>31</v>
      </c>
      <c r="B38" s="47">
        <v>2</v>
      </c>
      <c r="C38" s="47" t="s">
        <v>10</v>
      </c>
      <c r="D38" s="47" t="s">
        <v>10</v>
      </c>
      <c r="E38" s="47" t="s">
        <v>10</v>
      </c>
      <c r="F38" s="47" t="s">
        <v>10</v>
      </c>
      <c r="G38" s="47" t="s">
        <v>10</v>
      </c>
      <c r="H38" s="51">
        <v>2</v>
      </c>
      <c r="I38" s="47">
        <v>0</v>
      </c>
      <c r="J38" s="47" t="s">
        <v>10</v>
      </c>
      <c r="K38" s="47" t="s">
        <v>10</v>
      </c>
      <c r="L38" s="47" t="s">
        <v>10</v>
      </c>
      <c r="M38" s="47" t="s">
        <v>10</v>
      </c>
      <c r="N38" s="51">
        <v>613119</v>
      </c>
      <c r="O38" s="47">
        <v>109957</v>
      </c>
      <c r="P38" s="47" t="s">
        <v>10</v>
      </c>
      <c r="Q38" s="47">
        <v>1</v>
      </c>
      <c r="R38" s="47">
        <v>141</v>
      </c>
      <c r="S38" s="47" t="s">
        <v>10</v>
      </c>
      <c r="T38" s="54">
        <v>723218</v>
      </c>
      <c r="U38" s="7"/>
      <c r="V38" s="7"/>
      <c r="W38" s="7"/>
      <c r="X38" s="7"/>
      <c r="Y38" s="7"/>
    </row>
    <row r="39" spans="1:25" ht="15.75" customHeight="1" x14ac:dyDescent="0.2">
      <c r="A39" s="20" t="s">
        <v>32</v>
      </c>
      <c r="B39" s="47" t="s">
        <v>10</v>
      </c>
      <c r="C39" s="47" t="s">
        <v>10</v>
      </c>
      <c r="D39" s="47" t="s">
        <v>10</v>
      </c>
      <c r="E39" s="47" t="s">
        <v>10</v>
      </c>
      <c r="F39" s="47" t="s">
        <v>10</v>
      </c>
      <c r="G39" s="47" t="s">
        <v>10</v>
      </c>
      <c r="H39" s="51" t="s">
        <v>10</v>
      </c>
      <c r="I39" s="47" t="s">
        <v>10</v>
      </c>
      <c r="J39" s="47" t="s">
        <v>10</v>
      </c>
      <c r="K39" s="47" t="s">
        <v>10</v>
      </c>
      <c r="L39" s="47" t="s">
        <v>10</v>
      </c>
      <c r="M39" s="47" t="s">
        <v>10</v>
      </c>
      <c r="N39" s="51">
        <v>178035</v>
      </c>
      <c r="O39" s="47">
        <v>35648</v>
      </c>
      <c r="P39" s="47" t="s">
        <v>10</v>
      </c>
      <c r="Q39" s="47">
        <v>1</v>
      </c>
      <c r="R39" s="47">
        <v>41</v>
      </c>
      <c r="S39" s="47" t="s">
        <v>10</v>
      </c>
      <c r="T39" s="54">
        <v>213725</v>
      </c>
      <c r="U39" s="7"/>
      <c r="V39" s="7"/>
      <c r="W39" s="7"/>
      <c r="X39" s="7"/>
      <c r="Y39" s="7"/>
    </row>
    <row r="40" spans="1:25" ht="15.75" customHeight="1" x14ac:dyDescent="0.2">
      <c r="A40" s="20" t="s">
        <v>33</v>
      </c>
      <c r="B40" s="47">
        <v>1</v>
      </c>
      <c r="C40" s="47" t="s">
        <v>10</v>
      </c>
      <c r="D40" s="47" t="s">
        <v>10</v>
      </c>
      <c r="E40" s="47" t="s">
        <v>10</v>
      </c>
      <c r="F40" s="47" t="s">
        <v>10</v>
      </c>
      <c r="G40" s="47" t="s">
        <v>10</v>
      </c>
      <c r="H40" s="51" t="s">
        <v>10</v>
      </c>
      <c r="I40" s="47" t="s">
        <v>10</v>
      </c>
      <c r="J40" s="47" t="s">
        <v>10</v>
      </c>
      <c r="K40" s="47" t="s">
        <v>10</v>
      </c>
      <c r="L40" s="47" t="s">
        <v>10</v>
      </c>
      <c r="M40" s="47" t="s">
        <v>10</v>
      </c>
      <c r="N40" s="51">
        <v>251899</v>
      </c>
      <c r="O40" s="47">
        <v>59794</v>
      </c>
      <c r="P40" s="47" t="s">
        <v>10</v>
      </c>
      <c r="Q40" s="47">
        <v>1</v>
      </c>
      <c r="R40" s="47">
        <v>1</v>
      </c>
      <c r="S40" s="47" t="s">
        <v>10</v>
      </c>
      <c r="T40" s="54">
        <v>311695</v>
      </c>
      <c r="U40" s="7"/>
      <c r="V40" s="7"/>
      <c r="W40" s="7"/>
      <c r="X40" s="7"/>
      <c r="Y40" s="7"/>
    </row>
    <row r="41" spans="1:25" ht="15.75" customHeight="1" x14ac:dyDescent="0.2">
      <c r="A41" s="20" t="s">
        <v>34</v>
      </c>
      <c r="B41" s="47" t="s">
        <v>10</v>
      </c>
      <c r="C41" s="47">
        <v>6</v>
      </c>
      <c r="D41" s="47" t="s">
        <v>10</v>
      </c>
      <c r="E41" s="47" t="s">
        <v>10</v>
      </c>
      <c r="F41" s="47" t="s">
        <v>10</v>
      </c>
      <c r="G41" s="47" t="s">
        <v>10</v>
      </c>
      <c r="H41" s="51">
        <v>3</v>
      </c>
      <c r="I41" s="47" t="s">
        <v>10</v>
      </c>
      <c r="J41" s="47" t="s">
        <v>10</v>
      </c>
      <c r="K41" s="47" t="s">
        <v>10</v>
      </c>
      <c r="L41" s="47" t="s">
        <v>10</v>
      </c>
      <c r="M41" s="47" t="s">
        <v>10</v>
      </c>
      <c r="N41" s="51">
        <v>233535</v>
      </c>
      <c r="O41" s="47">
        <v>71535</v>
      </c>
      <c r="P41" s="47">
        <v>2</v>
      </c>
      <c r="Q41" s="47" t="s">
        <v>10</v>
      </c>
      <c r="R41" s="47">
        <v>10</v>
      </c>
      <c r="S41" s="47" t="s">
        <v>10</v>
      </c>
      <c r="T41" s="54">
        <v>305082</v>
      </c>
      <c r="U41" s="7"/>
      <c r="V41" s="7"/>
      <c r="W41" s="7"/>
      <c r="X41" s="7"/>
      <c r="Y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47" t="s">
        <v>10</v>
      </c>
      <c r="H42" s="51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47" t="s">
        <v>10</v>
      </c>
      <c r="N42" s="51">
        <v>345946</v>
      </c>
      <c r="O42" s="47">
        <v>77147</v>
      </c>
      <c r="P42" s="47" t="s">
        <v>10</v>
      </c>
      <c r="Q42" s="47">
        <v>1</v>
      </c>
      <c r="R42" s="47" t="s">
        <v>10</v>
      </c>
      <c r="S42" s="47" t="s">
        <v>10</v>
      </c>
      <c r="T42" s="54">
        <v>423094</v>
      </c>
      <c r="U42" s="7"/>
      <c r="V42" s="7"/>
      <c r="W42" s="7"/>
      <c r="X42" s="7"/>
      <c r="Y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47" t="s">
        <v>10</v>
      </c>
      <c r="H43" s="51" t="s">
        <v>10</v>
      </c>
      <c r="I43" s="47" t="s">
        <v>10</v>
      </c>
      <c r="J43" s="47" t="s">
        <v>10</v>
      </c>
      <c r="K43" s="47" t="s">
        <v>10</v>
      </c>
      <c r="L43" s="47" t="s">
        <v>10</v>
      </c>
      <c r="M43" s="47" t="s">
        <v>10</v>
      </c>
      <c r="N43" s="51">
        <v>270254</v>
      </c>
      <c r="O43" s="47">
        <v>102037</v>
      </c>
      <c r="P43" s="47">
        <v>2</v>
      </c>
      <c r="Q43" s="47" t="s">
        <v>10</v>
      </c>
      <c r="R43" s="47" t="s">
        <v>10</v>
      </c>
      <c r="S43" s="47" t="s">
        <v>10</v>
      </c>
      <c r="T43" s="54">
        <v>372293</v>
      </c>
      <c r="U43" s="7"/>
      <c r="V43" s="7"/>
      <c r="W43" s="7"/>
      <c r="X43" s="7"/>
      <c r="Y43" s="7"/>
    </row>
    <row r="44" spans="1:25" ht="15.75" customHeight="1" x14ac:dyDescent="0.2">
      <c r="A44" s="22" t="s">
        <v>42</v>
      </c>
      <c r="B44" s="48" t="s">
        <v>10</v>
      </c>
      <c r="C44" s="48" t="s">
        <v>10</v>
      </c>
      <c r="D44" s="48" t="s">
        <v>10</v>
      </c>
      <c r="E44" s="48" t="s">
        <v>10</v>
      </c>
      <c r="F44" s="48" t="s">
        <v>10</v>
      </c>
      <c r="G44" s="48" t="s">
        <v>10</v>
      </c>
      <c r="H44" s="52" t="s">
        <v>10</v>
      </c>
      <c r="I44" s="48">
        <v>1</v>
      </c>
      <c r="J44" s="48" t="s">
        <v>10</v>
      </c>
      <c r="K44" s="48" t="s">
        <v>10</v>
      </c>
      <c r="L44" s="48" t="s">
        <v>10</v>
      </c>
      <c r="M44" s="48" t="s">
        <v>10</v>
      </c>
      <c r="N44" s="52">
        <v>104341</v>
      </c>
      <c r="O44" s="48">
        <v>25447</v>
      </c>
      <c r="P44" s="48">
        <v>369</v>
      </c>
      <c r="Q44" s="48">
        <v>3</v>
      </c>
      <c r="R44" s="48">
        <v>1</v>
      </c>
      <c r="S44" s="48" t="s">
        <v>10</v>
      </c>
      <c r="T44" s="55">
        <v>130161</v>
      </c>
      <c r="U44" s="7"/>
      <c r="V44" s="7"/>
      <c r="W44" s="7"/>
      <c r="X44" s="7"/>
      <c r="Y44" s="7"/>
    </row>
    <row r="45" spans="1:25" ht="15" customHeight="1" x14ac:dyDescent="0.2">
      <c r="A45" s="42" t="s"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</row>
    <row r="46" spans="1:25" ht="15" customHeight="1" x14ac:dyDescent="0.25">
      <c r="A46" s="43" t="s">
        <v>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4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4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4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7"/>
      <c r="Q52" s="7"/>
      <c r="R52" s="7"/>
      <c r="S52" s="7"/>
      <c r="T52" s="8"/>
      <c r="U52" s="7"/>
      <c r="V52" s="8"/>
      <c r="W52" s="7"/>
      <c r="X52" s="7"/>
      <c r="Y52" s="7"/>
    </row>
    <row r="53" spans="1:25" ht="15.75" customHeight="1" x14ac:dyDescent="0.2">
      <c r="A53" s="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10"/>
      <c r="P53" s="10"/>
      <c r="Q53" s="10"/>
      <c r="R53" s="10"/>
      <c r="S53" s="10"/>
      <c r="T53" s="11"/>
      <c r="U53" s="10"/>
      <c r="V53" s="11"/>
      <c r="W53" s="7"/>
      <c r="X53" s="7"/>
      <c r="Y53" s="7"/>
    </row>
    <row r="54" spans="1:25" ht="15.75" customHeight="1" x14ac:dyDescent="0.2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</sheetData>
  <mergeCells count="9">
    <mergeCell ref="N26:S26"/>
    <mergeCell ref="T26:T27"/>
    <mergeCell ref="A5:A6"/>
    <mergeCell ref="B5:G5"/>
    <mergeCell ref="H5:M5"/>
    <mergeCell ref="N5:S5"/>
    <mergeCell ref="A26:A27"/>
    <mergeCell ref="B26:G26"/>
    <mergeCell ref="H26:M26"/>
  </mergeCells>
  <pageMargins left="0.7" right="0.7" top="0.5" bottom="0.75" header="0" footer="0"/>
  <pageSetup paperSize="9" scale="60" orientation="portrait"/>
  <headerFooter>
    <oddFooter>&amp;L________________________________________________ Compendium of Philippine Environment Statistics  Philippine Statistics Authority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3"/>
  <sheetViews>
    <sheetView showGridLines="0" topLeftCell="A12" zoomScale="80" zoomScaleNormal="80" workbookViewId="0">
      <selection activeCell="A47" sqref="A47:XFD49"/>
    </sheetView>
  </sheetViews>
  <sheetFormatPr defaultColWidth="12.625" defaultRowHeight="15" customHeight="1" x14ac:dyDescent="0.2"/>
  <cols>
    <col min="1" max="1" width="27.625" customWidth="1"/>
    <col min="2" max="20" width="14.5" customWidth="1"/>
    <col min="21" max="25" width="8" customWidth="1"/>
  </cols>
  <sheetData>
    <row r="1" spans="1:25" ht="15.75" customHeight="1" x14ac:dyDescent="0.25">
      <c r="A1" s="49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2">
        <v>2017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9" t="s">
        <v>1</v>
      </c>
      <c r="C5" s="76"/>
      <c r="D5" s="76"/>
      <c r="E5" s="76"/>
      <c r="F5" s="76"/>
      <c r="G5" s="72"/>
      <c r="H5" s="71" t="s">
        <v>2</v>
      </c>
      <c r="I5" s="76"/>
      <c r="J5" s="76"/>
      <c r="K5" s="76"/>
      <c r="L5" s="76"/>
      <c r="M5" s="72"/>
      <c r="N5" s="71" t="s">
        <v>20</v>
      </c>
      <c r="O5" s="76"/>
      <c r="P5" s="76"/>
      <c r="Q5" s="76"/>
      <c r="R5" s="76"/>
      <c r="S5" s="76"/>
      <c r="T5" s="16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21</v>
      </c>
      <c r="C6" s="13" t="s">
        <v>8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21</v>
      </c>
      <c r="I6" s="13" t="s">
        <v>8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7</v>
      </c>
      <c r="O6" s="13" t="s">
        <v>8</v>
      </c>
      <c r="P6" s="13" t="s">
        <v>15</v>
      </c>
      <c r="Q6" s="13" t="s">
        <v>16</v>
      </c>
      <c r="R6" s="13" t="s">
        <v>17</v>
      </c>
      <c r="S6" s="3" t="s">
        <v>18</v>
      </c>
      <c r="T6" s="16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v>7245568</v>
      </c>
      <c r="C7" s="46">
        <v>2063538</v>
      </c>
      <c r="D7" s="46">
        <v>12</v>
      </c>
      <c r="E7" s="46">
        <v>46</v>
      </c>
      <c r="F7" s="46">
        <v>1387</v>
      </c>
      <c r="G7" s="56">
        <v>35</v>
      </c>
      <c r="H7" s="46">
        <v>714771</v>
      </c>
      <c r="I7" s="46">
        <v>251813</v>
      </c>
      <c r="J7" s="46">
        <v>2</v>
      </c>
      <c r="K7" s="46">
        <v>202</v>
      </c>
      <c r="L7" s="46">
        <v>15</v>
      </c>
      <c r="M7" s="56" t="s">
        <v>22</v>
      </c>
      <c r="N7" s="46">
        <v>33703</v>
      </c>
      <c r="O7" s="46">
        <v>43348</v>
      </c>
      <c r="P7" s="46">
        <v>40</v>
      </c>
      <c r="Q7" s="46">
        <v>1</v>
      </c>
      <c r="R7" s="46">
        <v>3</v>
      </c>
      <c r="S7" s="46">
        <v>2</v>
      </c>
      <c r="T7" s="1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1737096</v>
      </c>
      <c r="C8" s="47">
        <v>649836</v>
      </c>
      <c r="D8" s="47">
        <v>1</v>
      </c>
      <c r="E8" s="47">
        <v>16</v>
      </c>
      <c r="F8" s="47">
        <v>234</v>
      </c>
      <c r="G8" s="57">
        <v>33</v>
      </c>
      <c r="H8" s="47">
        <v>89490</v>
      </c>
      <c r="I8" s="47">
        <v>98498</v>
      </c>
      <c r="J8" s="47" t="s">
        <v>10</v>
      </c>
      <c r="K8" s="47" t="s">
        <v>10</v>
      </c>
      <c r="L8" s="47" t="s">
        <v>10</v>
      </c>
      <c r="M8" s="57" t="s">
        <v>10</v>
      </c>
      <c r="N8" s="47">
        <v>6718</v>
      </c>
      <c r="O8" s="47">
        <v>8531</v>
      </c>
      <c r="P8" s="47" t="s">
        <v>10</v>
      </c>
      <c r="Q8" s="47" t="s">
        <v>10</v>
      </c>
      <c r="R8" s="47">
        <v>2</v>
      </c>
      <c r="S8" s="47">
        <v>1</v>
      </c>
      <c r="T8" s="5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80157</v>
      </c>
      <c r="C9" s="47">
        <v>55807</v>
      </c>
      <c r="D9" s="47" t="s">
        <v>10</v>
      </c>
      <c r="E9" s="47">
        <v>23</v>
      </c>
      <c r="F9" s="47" t="s">
        <v>10</v>
      </c>
      <c r="G9" s="57" t="s">
        <v>10</v>
      </c>
      <c r="H9" s="47">
        <v>11198</v>
      </c>
      <c r="I9" s="47">
        <v>9447</v>
      </c>
      <c r="J9" s="47" t="s">
        <v>10</v>
      </c>
      <c r="K9" s="47" t="s">
        <v>10</v>
      </c>
      <c r="L9" s="47" t="s">
        <v>10</v>
      </c>
      <c r="M9" s="57" t="s">
        <v>10</v>
      </c>
      <c r="N9" s="47">
        <v>558</v>
      </c>
      <c r="O9" s="47">
        <v>1519</v>
      </c>
      <c r="P9" s="47" t="s">
        <v>10</v>
      </c>
      <c r="Q9" s="47">
        <v>1</v>
      </c>
      <c r="R9" s="47" t="s">
        <v>10</v>
      </c>
      <c r="S9" s="47" t="s">
        <v>10</v>
      </c>
      <c r="T9" s="5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414314</v>
      </c>
      <c r="C10" s="47">
        <v>91602</v>
      </c>
      <c r="D10" s="47" t="s">
        <v>10</v>
      </c>
      <c r="E10" s="47" t="s">
        <v>10</v>
      </c>
      <c r="F10" s="47" t="s">
        <v>10</v>
      </c>
      <c r="G10" s="57" t="s">
        <v>10</v>
      </c>
      <c r="H10" s="47">
        <v>74296</v>
      </c>
      <c r="I10" s="47">
        <v>9060</v>
      </c>
      <c r="J10" s="47" t="s">
        <v>10</v>
      </c>
      <c r="K10" s="47" t="s">
        <v>10</v>
      </c>
      <c r="L10" s="47" t="s">
        <v>10</v>
      </c>
      <c r="M10" s="57" t="s">
        <v>10</v>
      </c>
      <c r="N10" s="47">
        <v>1314</v>
      </c>
      <c r="O10" s="47">
        <v>2153</v>
      </c>
      <c r="P10" s="47" t="s">
        <v>10</v>
      </c>
      <c r="Q10" s="47" t="s">
        <v>10</v>
      </c>
      <c r="R10" s="47" t="s">
        <v>10</v>
      </c>
      <c r="S10" s="47">
        <v>1</v>
      </c>
      <c r="T10" s="5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282144</v>
      </c>
      <c r="C11" s="47">
        <v>77624</v>
      </c>
      <c r="D11" s="47" t="s">
        <v>10</v>
      </c>
      <c r="E11" s="47" t="s">
        <v>10</v>
      </c>
      <c r="F11" s="47" t="s">
        <v>10</v>
      </c>
      <c r="G11" s="57" t="s">
        <v>10</v>
      </c>
      <c r="H11" s="47">
        <v>57982</v>
      </c>
      <c r="I11" s="47">
        <v>5957</v>
      </c>
      <c r="J11" s="47" t="s">
        <v>10</v>
      </c>
      <c r="K11" s="47" t="s">
        <v>10</v>
      </c>
      <c r="L11" s="47" t="s">
        <v>10</v>
      </c>
      <c r="M11" s="57" t="s">
        <v>10</v>
      </c>
      <c r="N11" s="47">
        <v>2159</v>
      </c>
      <c r="O11" s="47">
        <v>2686</v>
      </c>
      <c r="P11" s="47" t="s">
        <v>10</v>
      </c>
      <c r="Q11" s="47" t="s">
        <v>10</v>
      </c>
      <c r="R11" s="47" t="s">
        <v>10</v>
      </c>
      <c r="S11" s="47" t="s">
        <v>10</v>
      </c>
      <c r="T11" s="5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832728</v>
      </c>
      <c r="C12" s="47">
        <v>269004</v>
      </c>
      <c r="D12" s="47" t="s">
        <v>10</v>
      </c>
      <c r="E12" s="47" t="s">
        <v>10</v>
      </c>
      <c r="F12" s="47" t="s">
        <v>10</v>
      </c>
      <c r="G12" s="57" t="s">
        <v>10</v>
      </c>
      <c r="H12" s="47">
        <v>97397</v>
      </c>
      <c r="I12" s="47">
        <v>37250</v>
      </c>
      <c r="J12" s="47" t="s">
        <v>10</v>
      </c>
      <c r="K12" s="47" t="s">
        <v>10</v>
      </c>
      <c r="L12" s="47" t="s">
        <v>10</v>
      </c>
      <c r="M12" s="57" t="s">
        <v>10</v>
      </c>
      <c r="N12" s="47">
        <v>3369</v>
      </c>
      <c r="O12" s="47">
        <v>4492</v>
      </c>
      <c r="P12" s="47" t="s">
        <v>10</v>
      </c>
      <c r="Q12" s="47" t="s">
        <v>10</v>
      </c>
      <c r="R12" s="47">
        <v>1</v>
      </c>
      <c r="S12" s="47" t="s">
        <v>10</v>
      </c>
      <c r="T12" s="5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954074</v>
      </c>
      <c r="C13" s="47">
        <v>234396</v>
      </c>
      <c r="D13" s="47" t="s">
        <v>10</v>
      </c>
      <c r="E13" s="47" t="s">
        <v>10</v>
      </c>
      <c r="F13" s="47">
        <v>349</v>
      </c>
      <c r="G13" s="57" t="s">
        <v>10</v>
      </c>
      <c r="H13" s="47">
        <v>129076</v>
      </c>
      <c r="I13" s="47">
        <v>27334</v>
      </c>
      <c r="J13" s="47" t="s">
        <v>10</v>
      </c>
      <c r="K13" s="47" t="s">
        <v>10</v>
      </c>
      <c r="L13" s="47">
        <v>4</v>
      </c>
      <c r="M13" s="57" t="s">
        <v>10</v>
      </c>
      <c r="N13" s="47">
        <v>2184</v>
      </c>
      <c r="O13" s="47">
        <v>3828</v>
      </c>
      <c r="P13" s="47" t="s">
        <v>10</v>
      </c>
      <c r="Q13" s="47" t="s">
        <v>10</v>
      </c>
      <c r="R13" s="47" t="s">
        <v>10</v>
      </c>
      <c r="S13" s="47" t="s">
        <v>10</v>
      </c>
      <c r="T13" s="5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135825</v>
      </c>
      <c r="C14" s="47">
        <v>20021</v>
      </c>
      <c r="D14" s="47" t="s">
        <v>10</v>
      </c>
      <c r="E14" s="47" t="s">
        <v>10</v>
      </c>
      <c r="F14" s="47" t="s">
        <v>10</v>
      </c>
      <c r="G14" s="57" t="s">
        <v>10</v>
      </c>
      <c r="H14" s="47">
        <v>19059</v>
      </c>
      <c r="I14" s="47">
        <v>2238</v>
      </c>
      <c r="J14" s="47" t="s">
        <v>10</v>
      </c>
      <c r="K14" s="47" t="s">
        <v>10</v>
      </c>
      <c r="L14" s="47" t="s">
        <v>10</v>
      </c>
      <c r="M14" s="57" t="s">
        <v>10</v>
      </c>
      <c r="N14" s="47">
        <v>634</v>
      </c>
      <c r="O14" s="47">
        <v>686</v>
      </c>
      <c r="P14" s="47" t="s">
        <v>10</v>
      </c>
      <c r="Q14" s="47" t="s">
        <v>10</v>
      </c>
      <c r="R14" s="47" t="s">
        <v>10</v>
      </c>
      <c r="S14" s="47" t="s">
        <v>10</v>
      </c>
      <c r="T14" s="5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296873</v>
      </c>
      <c r="C15" s="47">
        <v>48530</v>
      </c>
      <c r="D15" s="47" t="s">
        <v>10</v>
      </c>
      <c r="E15" s="47" t="s">
        <v>10</v>
      </c>
      <c r="F15" s="47">
        <v>12</v>
      </c>
      <c r="G15" s="57" t="s">
        <v>10</v>
      </c>
      <c r="H15" s="47">
        <v>38919</v>
      </c>
      <c r="I15" s="47">
        <v>8866</v>
      </c>
      <c r="J15" s="47" t="s">
        <v>10</v>
      </c>
      <c r="K15" s="47" t="s">
        <v>10</v>
      </c>
      <c r="L15" s="47">
        <v>11</v>
      </c>
      <c r="M15" s="57" t="s">
        <v>10</v>
      </c>
      <c r="N15" s="47">
        <v>1073</v>
      </c>
      <c r="O15" s="47">
        <v>1473</v>
      </c>
      <c r="P15" s="47" t="s">
        <v>10</v>
      </c>
      <c r="Q15" s="47" t="s">
        <v>10</v>
      </c>
      <c r="R15" s="47" t="s">
        <v>10</v>
      </c>
      <c r="S15" s="47" t="s">
        <v>10</v>
      </c>
      <c r="T15" s="5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393486</v>
      </c>
      <c r="C16" s="47">
        <v>115755</v>
      </c>
      <c r="D16" s="47">
        <v>3</v>
      </c>
      <c r="E16" s="47">
        <v>5</v>
      </c>
      <c r="F16" s="47">
        <v>213</v>
      </c>
      <c r="G16" s="57">
        <v>1</v>
      </c>
      <c r="H16" s="47">
        <v>55959</v>
      </c>
      <c r="I16" s="47">
        <v>16036</v>
      </c>
      <c r="J16" s="47" t="s">
        <v>10</v>
      </c>
      <c r="K16" s="47">
        <v>202</v>
      </c>
      <c r="L16" s="47" t="s">
        <v>10</v>
      </c>
      <c r="M16" s="57" t="s">
        <v>10</v>
      </c>
      <c r="N16" s="47">
        <v>1359</v>
      </c>
      <c r="O16" s="47">
        <v>2863</v>
      </c>
      <c r="P16" s="47" t="s">
        <v>10</v>
      </c>
      <c r="Q16" s="47" t="s">
        <v>10</v>
      </c>
      <c r="R16" s="47" t="s">
        <v>10</v>
      </c>
      <c r="S16" s="47" t="s">
        <v>10</v>
      </c>
      <c r="T16" s="5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619886</v>
      </c>
      <c r="C17" s="47">
        <v>125726</v>
      </c>
      <c r="D17" s="47" t="s">
        <v>10</v>
      </c>
      <c r="E17" s="47" t="s">
        <v>10</v>
      </c>
      <c r="F17" s="47">
        <v>164</v>
      </c>
      <c r="G17" s="57" t="s">
        <v>10</v>
      </c>
      <c r="H17" s="47">
        <v>35052</v>
      </c>
      <c r="I17" s="47">
        <v>10836</v>
      </c>
      <c r="J17" s="47" t="s">
        <v>10</v>
      </c>
      <c r="K17" s="47" t="s">
        <v>10</v>
      </c>
      <c r="L17" s="47" t="s">
        <v>10</v>
      </c>
      <c r="M17" s="57" t="s">
        <v>10</v>
      </c>
      <c r="N17" s="47">
        <v>2576</v>
      </c>
      <c r="O17" s="47">
        <v>2762</v>
      </c>
      <c r="P17" s="47">
        <v>7</v>
      </c>
      <c r="Q17" s="47" t="s">
        <v>10</v>
      </c>
      <c r="R17" s="47" t="s">
        <v>10</v>
      </c>
      <c r="S17" s="47" t="s">
        <v>10</v>
      </c>
      <c r="T17" s="5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179670</v>
      </c>
      <c r="C18" s="47">
        <v>35377</v>
      </c>
      <c r="D18" s="47">
        <v>8</v>
      </c>
      <c r="E18" s="47">
        <v>1</v>
      </c>
      <c r="F18" s="47">
        <v>273</v>
      </c>
      <c r="G18" s="57" t="s">
        <v>10</v>
      </c>
      <c r="H18" s="47">
        <v>18856</v>
      </c>
      <c r="I18" s="47">
        <v>3019</v>
      </c>
      <c r="J18" s="47" t="s">
        <v>10</v>
      </c>
      <c r="K18" s="47" t="s">
        <v>10</v>
      </c>
      <c r="L18" s="47" t="s">
        <v>10</v>
      </c>
      <c r="M18" s="57" t="s">
        <v>10</v>
      </c>
      <c r="N18" s="47">
        <v>1131</v>
      </c>
      <c r="O18" s="47">
        <v>1665</v>
      </c>
      <c r="P18" s="47">
        <v>1</v>
      </c>
      <c r="Q18" s="47" t="s">
        <v>10</v>
      </c>
      <c r="R18" s="47" t="s">
        <v>10</v>
      </c>
      <c r="S18" s="47" t="s">
        <v>10</v>
      </c>
      <c r="T18" s="5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274245</v>
      </c>
      <c r="C19" s="47">
        <v>57634</v>
      </c>
      <c r="D19" s="47" t="s">
        <v>10</v>
      </c>
      <c r="E19" s="47">
        <v>1</v>
      </c>
      <c r="F19" s="47">
        <v>3</v>
      </c>
      <c r="G19" s="57" t="s">
        <v>10</v>
      </c>
      <c r="H19" s="47">
        <v>13271</v>
      </c>
      <c r="I19" s="47">
        <v>3204</v>
      </c>
      <c r="J19" s="47" t="s">
        <v>10</v>
      </c>
      <c r="K19" s="47" t="s">
        <v>10</v>
      </c>
      <c r="L19" s="47" t="s">
        <v>10</v>
      </c>
      <c r="M19" s="57" t="s">
        <v>10</v>
      </c>
      <c r="N19" s="47">
        <v>1656</v>
      </c>
      <c r="O19" s="47">
        <v>2030</v>
      </c>
      <c r="P19" s="47">
        <v>1</v>
      </c>
      <c r="Q19" s="47" t="s">
        <v>10</v>
      </c>
      <c r="R19" s="47" t="s">
        <v>10</v>
      </c>
      <c r="S19" s="47" t="s">
        <v>10</v>
      </c>
      <c r="T19" s="5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270008</v>
      </c>
      <c r="C20" s="47">
        <v>74174</v>
      </c>
      <c r="D20" s="47" t="s">
        <v>10</v>
      </c>
      <c r="E20" s="47" t="s">
        <v>10</v>
      </c>
      <c r="F20" s="47">
        <v>11</v>
      </c>
      <c r="G20" s="57" t="s">
        <v>10</v>
      </c>
      <c r="H20" s="47">
        <v>13968</v>
      </c>
      <c r="I20" s="47">
        <v>7669</v>
      </c>
      <c r="J20" s="47">
        <v>2</v>
      </c>
      <c r="K20" s="47" t="s">
        <v>10</v>
      </c>
      <c r="L20" s="47" t="s">
        <v>10</v>
      </c>
      <c r="M20" s="57" t="s">
        <v>10</v>
      </c>
      <c r="N20" s="47">
        <v>1852</v>
      </c>
      <c r="O20" s="47">
        <v>2284</v>
      </c>
      <c r="P20" s="47" t="s">
        <v>10</v>
      </c>
      <c r="Q20" s="47" t="s">
        <v>10</v>
      </c>
      <c r="R20" s="47" t="s">
        <v>10</v>
      </c>
      <c r="S20" s="47" t="s">
        <v>10</v>
      </c>
      <c r="T20" s="5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371398</v>
      </c>
      <c r="C21" s="47">
        <v>75936</v>
      </c>
      <c r="D21" s="47" t="s">
        <v>10</v>
      </c>
      <c r="E21" s="47" t="s">
        <v>10</v>
      </c>
      <c r="F21" s="47">
        <v>128</v>
      </c>
      <c r="G21" s="57" t="s">
        <v>10</v>
      </c>
      <c r="H21" s="47">
        <v>23858</v>
      </c>
      <c r="I21" s="47">
        <v>6112</v>
      </c>
      <c r="J21" s="47" t="s">
        <v>10</v>
      </c>
      <c r="K21" s="47" t="s">
        <v>10</v>
      </c>
      <c r="L21" s="47" t="s">
        <v>10</v>
      </c>
      <c r="M21" s="57" t="s">
        <v>10</v>
      </c>
      <c r="N21" s="47">
        <v>3665</v>
      </c>
      <c r="O21" s="47">
        <v>2660</v>
      </c>
      <c r="P21" s="47">
        <v>31</v>
      </c>
      <c r="Q21" s="47" t="s">
        <v>10</v>
      </c>
      <c r="R21" s="47" t="s">
        <v>10</v>
      </c>
      <c r="S21" s="47" t="s">
        <v>10</v>
      </c>
      <c r="T21" s="5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270745</v>
      </c>
      <c r="C22" s="47">
        <v>97860</v>
      </c>
      <c r="D22" s="47" t="s">
        <v>10</v>
      </c>
      <c r="E22" s="47" t="s">
        <v>10</v>
      </c>
      <c r="F22" s="47" t="s">
        <v>10</v>
      </c>
      <c r="G22" s="57" t="s">
        <v>10</v>
      </c>
      <c r="H22" s="47">
        <v>24621</v>
      </c>
      <c r="I22" s="47">
        <v>4859</v>
      </c>
      <c r="J22" s="47" t="s">
        <v>10</v>
      </c>
      <c r="K22" s="47" t="s">
        <v>10</v>
      </c>
      <c r="L22" s="47" t="s">
        <v>10</v>
      </c>
      <c r="M22" s="57" t="s">
        <v>10</v>
      </c>
      <c r="N22" s="47">
        <v>2243</v>
      </c>
      <c r="O22" s="47">
        <v>2299</v>
      </c>
      <c r="P22" s="47" t="s">
        <v>10</v>
      </c>
      <c r="Q22" s="47" t="s">
        <v>10</v>
      </c>
      <c r="R22" s="47" t="s">
        <v>10</v>
      </c>
      <c r="S22" s="47" t="s">
        <v>10</v>
      </c>
      <c r="T22" s="5"/>
      <c r="U22" s="7"/>
      <c r="V22" s="7"/>
      <c r="W22" s="7"/>
      <c r="X22" s="7"/>
      <c r="Y22" s="7"/>
    </row>
    <row r="23" spans="1:25" ht="15.75" customHeight="1" x14ac:dyDescent="0.2">
      <c r="A23" s="22" t="s">
        <v>42</v>
      </c>
      <c r="B23" s="48">
        <v>132919</v>
      </c>
      <c r="C23" s="48">
        <v>34256</v>
      </c>
      <c r="D23" s="48" t="s">
        <v>10</v>
      </c>
      <c r="E23" s="48" t="s">
        <v>10</v>
      </c>
      <c r="F23" s="48" t="s">
        <v>10</v>
      </c>
      <c r="G23" s="58">
        <v>1</v>
      </c>
      <c r="H23" s="48">
        <v>11769</v>
      </c>
      <c r="I23" s="48">
        <v>1428</v>
      </c>
      <c r="J23" s="48" t="s">
        <v>10</v>
      </c>
      <c r="K23" s="48" t="s">
        <v>10</v>
      </c>
      <c r="L23" s="48" t="s">
        <v>10</v>
      </c>
      <c r="M23" s="58" t="s">
        <v>10</v>
      </c>
      <c r="N23" s="48">
        <v>1212</v>
      </c>
      <c r="O23" s="48">
        <v>1417</v>
      </c>
      <c r="P23" s="48" t="s">
        <v>10</v>
      </c>
      <c r="Q23" s="48" t="s">
        <v>10</v>
      </c>
      <c r="R23" s="48" t="s">
        <v>10</v>
      </c>
      <c r="S23" s="48" t="s">
        <v>10</v>
      </c>
      <c r="T23" s="5"/>
      <c r="U23" s="7"/>
      <c r="V23" s="7"/>
      <c r="W23" s="7"/>
      <c r="X23" s="7"/>
      <c r="Y23" s="7"/>
    </row>
    <row r="24" spans="1:25" ht="15.75" customHeight="1" x14ac:dyDescent="0.2">
      <c r="A24" s="14"/>
      <c r="B24" s="18"/>
      <c r="C24" s="18"/>
      <c r="D24" s="18"/>
      <c r="E24" s="18"/>
      <c r="F24" s="18"/>
      <c r="G24" s="15"/>
      <c r="H24" s="18"/>
      <c r="I24" s="18"/>
      <c r="J24" s="15"/>
      <c r="K24" s="15"/>
      <c r="L24" s="15"/>
      <c r="M24" s="15"/>
      <c r="N24" s="18"/>
      <c r="O24" s="18"/>
      <c r="P24" s="15"/>
      <c r="Q24" s="15"/>
      <c r="R24" s="15"/>
      <c r="S24" s="15"/>
      <c r="T24" s="5"/>
      <c r="U24" s="7"/>
      <c r="V24" s="7"/>
      <c r="W24" s="7"/>
      <c r="X24" s="7"/>
      <c r="Y24" s="7"/>
    </row>
    <row r="25" spans="1:25" ht="15.75" customHeight="1" x14ac:dyDescent="0.2">
      <c r="A25" s="14"/>
      <c r="B25" s="18"/>
      <c r="C25" s="18"/>
      <c r="D25" s="18"/>
      <c r="E25" s="18"/>
      <c r="F25" s="18"/>
      <c r="G25" s="15"/>
      <c r="H25" s="18"/>
      <c r="I25" s="18"/>
      <c r="J25" s="15"/>
      <c r="K25" s="15"/>
      <c r="L25" s="15"/>
      <c r="M25" s="15"/>
      <c r="N25" s="18"/>
      <c r="O25" s="18"/>
      <c r="P25" s="15"/>
      <c r="Q25" s="15"/>
      <c r="R25" s="15"/>
      <c r="S25" s="15"/>
      <c r="T25" s="5"/>
      <c r="U25" s="7"/>
      <c r="V25" s="7"/>
      <c r="W25" s="7"/>
      <c r="X25" s="7"/>
      <c r="Y25" s="7"/>
    </row>
    <row r="26" spans="1:25" ht="15.75" customHeight="1" x14ac:dyDescent="0.25">
      <c r="A26" s="75" t="s">
        <v>0</v>
      </c>
      <c r="B26" s="79" t="s">
        <v>23</v>
      </c>
      <c r="C26" s="76"/>
      <c r="D26" s="76"/>
      <c r="E26" s="76"/>
      <c r="F26" s="76"/>
      <c r="G26" s="72"/>
      <c r="H26" s="71" t="s">
        <v>55</v>
      </c>
      <c r="I26" s="76"/>
      <c r="J26" s="76"/>
      <c r="K26" s="76"/>
      <c r="L26" s="76"/>
      <c r="M26" s="72"/>
      <c r="N26" s="71" t="s">
        <v>5</v>
      </c>
      <c r="O26" s="76"/>
      <c r="P26" s="76"/>
      <c r="Q26" s="76"/>
      <c r="R26" s="76"/>
      <c r="S26" s="76"/>
      <c r="T26" s="77" t="s">
        <v>6</v>
      </c>
      <c r="U26" s="7"/>
      <c r="V26" s="7"/>
      <c r="W26" s="7"/>
      <c r="X26" s="7"/>
      <c r="Y26" s="7"/>
    </row>
    <row r="27" spans="1:25" ht="15.75" customHeight="1" x14ac:dyDescent="0.25">
      <c r="A27" s="74"/>
      <c r="B27" s="13" t="s">
        <v>21</v>
      </c>
      <c r="C27" s="13" t="s">
        <v>8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21</v>
      </c>
      <c r="I27" s="13" t="s">
        <v>8</v>
      </c>
      <c r="J27" s="13" t="s">
        <v>15</v>
      </c>
      <c r="K27" s="13" t="s">
        <v>16</v>
      </c>
      <c r="L27" s="13" t="s">
        <v>17</v>
      </c>
      <c r="M27" s="13" t="s">
        <v>18</v>
      </c>
      <c r="N27" s="13" t="s">
        <v>7</v>
      </c>
      <c r="O27" s="13" t="s">
        <v>8</v>
      </c>
      <c r="P27" s="13" t="s">
        <v>15</v>
      </c>
      <c r="Q27" s="13" t="s">
        <v>16</v>
      </c>
      <c r="R27" s="13" t="s">
        <v>17</v>
      </c>
      <c r="S27" s="3" t="s">
        <v>18</v>
      </c>
      <c r="T27" s="78"/>
      <c r="U27" s="7"/>
      <c r="V27" s="7"/>
      <c r="W27" s="7"/>
      <c r="X27" s="7"/>
      <c r="Y27" s="7"/>
    </row>
    <row r="28" spans="1:25" ht="15.75" customHeight="1" x14ac:dyDescent="0.25">
      <c r="A28" s="46" t="s">
        <v>24</v>
      </c>
      <c r="B28" s="46">
        <v>2668</v>
      </c>
      <c r="C28" s="46">
        <v>169</v>
      </c>
      <c r="D28" s="46">
        <v>0</v>
      </c>
      <c r="E28" s="46">
        <v>0</v>
      </c>
      <c r="F28" s="46">
        <v>0</v>
      </c>
      <c r="G28" s="56">
        <v>0</v>
      </c>
      <c r="H28" s="46">
        <v>239</v>
      </c>
      <c r="I28" s="46">
        <v>234</v>
      </c>
      <c r="J28" s="46">
        <v>0</v>
      </c>
      <c r="K28" s="46">
        <v>0</v>
      </c>
      <c r="L28" s="46">
        <v>0</v>
      </c>
      <c r="M28" s="56">
        <v>0</v>
      </c>
      <c r="N28" s="46">
        <v>7996949</v>
      </c>
      <c r="O28" s="46">
        <v>2359102</v>
      </c>
      <c r="P28" s="46">
        <v>54</v>
      </c>
      <c r="Q28" s="46">
        <v>249</v>
      </c>
      <c r="R28" s="46">
        <v>1405</v>
      </c>
      <c r="S28" s="46">
        <v>37</v>
      </c>
      <c r="T28" s="59">
        <v>10357796</v>
      </c>
      <c r="U28" s="7"/>
      <c r="V28" s="7"/>
      <c r="W28" s="7"/>
      <c r="X28" s="7"/>
      <c r="Y28" s="7"/>
    </row>
    <row r="29" spans="1:25" ht="15.75" customHeight="1" x14ac:dyDescent="0.2">
      <c r="A29" s="20" t="s">
        <v>9</v>
      </c>
      <c r="B29" s="47">
        <v>2559</v>
      </c>
      <c r="C29" s="47" t="s">
        <v>10</v>
      </c>
      <c r="D29" s="47" t="s">
        <v>10</v>
      </c>
      <c r="E29" s="47" t="s">
        <v>10</v>
      </c>
      <c r="F29" s="47" t="s">
        <v>10</v>
      </c>
      <c r="G29" s="57" t="s">
        <v>10</v>
      </c>
      <c r="H29" s="47" t="s">
        <v>10</v>
      </c>
      <c r="I29" s="47" t="s">
        <v>10</v>
      </c>
      <c r="J29" s="47" t="s">
        <v>10</v>
      </c>
      <c r="K29" s="47" t="s">
        <v>10</v>
      </c>
      <c r="L29" s="47" t="s">
        <v>10</v>
      </c>
      <c r="M29" s="57" t="s">
        <v>10</v>
      </c>
      <c r="N29" s="47">
        <v>1835863</v>
      </c>
      <c r="O29" s="47">
        <v>756865</v>
      </c>
      <c r="P29" s="47">
        <v>1</v>
      </c>
      <c r="Q29" s="47">
        <v>16</v>
      </c>
      <c r="R29" s="47">
        <v>236</v>
      </c>
      <c r="S29" s="47">
        <v>34</v>
      </c>
      <c r="T29" s="60">
        <v>2593015</v>
      </c>
      <c r="U29" s="7"/>
      <c r="V29" s="7"/>
      <c r="W29" s="7"/>
      <c r="X29" s="7"/>
      <c r="Y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57" t="s">
        <v>10</v>
      </c>
      <c r="H30" s="47">
        <v>7</v>
      </c>
      <c r="I30" s="47">
        <v>10</v>
      </c>
      <c r="J30" s="47" t="s">
        <v>10</v>
      </c>
      <c r="K30" s="47" t="s">
        <v>10</v>
      </c>
      <c r="L30" s="47" t="s">
        <v>10</v>
      </c>
      <c r="M30" s="57" t="s">
        <v>10</v>
      </c>
      <c r="N30" s="47">
        <v>91920</v>
      </c>
      <c r="O30" s="47">
        <v>66783</v>
      </c>
      <c r="P30" s="47" t="s">
        <v>10</v>
      </c>
      <c r="Q30" s="47">
        <v>24</v>
      </c>
      <c r="R30" s="47" t="s">
        <v>10</v>
      </c>
      <c r="S30" s="47" t="s">
        <v>10</v>
      </c>
      <c r="T30" s="60">
        <v>158727</v>
      </c>
      <c r="U30" s="7"/>
      <c r="V30" s="7"/>
      <c r="W30" s="7"/>
      <c r="X30" s="7"/>
      <c r="Y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57" t="s">
        <v>10</v>
      </c>
      <c r="H31" s="47">
        <v>1</v>
      </c>
      <c r="I31" s="47" t="s">
        <v>10</v>
      </c>
      <c r="J31" s="47" t="s">
        <v>10</v>
      </c>
      <c r="K31" s="47" t="s">
        <v>10</v>
      </c>
      <c r="L31" s="47" t="s">
        <v>10</v>
      </c>
      <c r="M31" s="57" t="s">
        <v>10</v>
      </c>
      <c r="N31" s="47">
        <v>489925</v>
      </c>
      <c r="O31" s="47">
        <v>102815</v>
      </c>
      <c r="P31" s="47" t="s">
        <v>10</v>
      </c>
      <c r="Q31" s="47" t="s">
        <v>10</v>
      </c>
      <c r="R31" s="47" t="s">
        <v>10</v>
      </c>
      <c r="S31" s="47">
        <v>1</v>
      </c>
      <c r="T31" s="60">
        <v>592741</v>
      </c>
      <c r="U31" s="7"/>
      <c r="V31" s="7"/>
      <c r="W31" s="7"/>
      <c r="X31" s="7"/>
      <c r="Y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57" t="s">
        <v>10</v>
      </c>
      <c r="H32" s="47">
        <v>1</v>
      </c>
      <c r="I32" s="47">
        <v>1</v>
      </c>
      <c r="J32" s="47" t="s">
        <v>10</v>
      </c>
      <c r="K32" s="47" t="s">
        <v>10</v>
      </c>
      <c r="L32" s="47" t="s">
        <v>10</v>
      </c>
      <c r="M32" s="57" t="s">
        <v>10</v>
      </c>
      <c r="N32" s="47">
        <v>342286</v>
      </c>
      <c r="O32" s="47">
        <v>86268</v>
      </c>
      <c r="P32" s="47" t="s">
        <v>10</v>
      </c>
      <c r="Q32" s="47" t="s">
        <v>10</v>
      </c>
      <c r="R32" s="47" t="s">
        <v>10</v>
      </c>
      <c r="S32" s="47" t="s">
        <v>10</v>
      </c>
      <c r="T32" s="60">
        <v>428554</v>
      </c>
      <c r="U32" s="7"/>
      <c r="V32" s="7"/>
      <c r="W32" s="7"/>
      <c r="X32" s="7"/>
      <c r="Y32" s="7"/>
    </row>
    <row r="33" spans="1:25" ht="15.75" customHeight="1" x14ac:dyDescent="0.2">
      <c r="A33" s="20" t="s">
        <v>27</v>
      </c>
      <c r="B33" s="47" t="s">
        <v>10</v>
      </c>
      <c r="C33" s="47" t="s">
        <v>10</v>
      </c>
      <c r="D33" s="47" t="s">
        <v>10</v>
      </c>
      <c r="E33" s="47" t="s">
        <v>10</v>
      </c>
      <c r="F33" s="47" t="s">
        <v>10</v>
      </c>
      <c r="G33" s="57" t="s">
        <v>10</v>
      </c>
      <c r="H33" s="47">
        <v>203</v>
      </c>
      <c r="I33" s="47">
        <v>156</v>
      </c>
      <c r="J33" s="47" t="s">
        <v>10</v>
      </c>
      <c r="K33" s="47" t="s">
        <v>10</v>
      </c>
      <c r="L33" s="47" t="s">
        <v>10</v>
      </c>
      <c r="M33" s="57" t="s">
        <v>10</v>
      </c>
      <c r="N33" s="47">
        <v>933697</v>
      </c>
      <c r="O33" s="47">
        <v>310902</v>
      </c>
      <c r="P33" s="47" t="s">
        <v>10</v>
      </c>
      <c r="Q33" s="47" t="s">
        <v>10</v>
      </c>
      <c r="R33" s="47">
        <v>1</v>
      </c>
      <c r="S33" s="47" t="s">
        <v>10</v>
      </c>
      <c r="T33" s="60">
        <v>1244600</v>
      </c>
      <c r="U33" s="7"/>
      <c r="V33" s="7"/>
      <c r="W33" s="7"/>
      <c r="X33" s="7"/>
      <c r="Y33" s="7"/>
    </row>
    <row r="34" spans="1:25" ht="15.75" customHeight="1" x14ac:dyDescent="0.2">
      <c r="A34" s="20" t="s">
        <v>28</v>
      </c>
      <c r="B34" s="47">
        <v>109</v>
      </c>
      <c r="C34" s="47">
        <v>163</v>
      </c>
      <c r="D34" s="47" t="s">
        <v>10</v>
      </c>
      <c r="E34" s="47" t="s">
        <v>10</v>
      </c>
      <c r="F34" s="47" t="s">
        <v>10</v>
      </c>
      <c r="G34" s="57" t="s">
        <v>10</v>
      </c>
      <c r="H34" s="47" t="s">
        <v>10</v>
      </c>
      <c r="I34" s="47" t="s">
        <v>10</v>
      </c>
      <c r="J34" s="47" t="s">
        <v>10</v>
      </c>
      <c r="K34" s="47" t="s">
        <v>10</v>
      </c>
      <c r="L34" s="47" t="s">
        <v>10</v>
      </c>
      <c r="M34" s="57" t="s">
        <v>10</v>
      </c>
      <c r="N34" s="47">
        <v>1085443</v>
      </c>
      <c r="O34" s="47">
        <v>265721</v>
      </c>
      <c r="P34" s="47" t="s">
        <v>10</v>
      </c>
      <c r="Q34" s="47" t="s">
        <v>10</v>
      </c>
      <c r="R34" s="47">
        <v>353</v>
      </c>
      <c r="S34" s="47" t="s">
        <v>10</v>
      </c>
      <c r="T34" s="60">
        <v>1351517</v>
      </c>
      <c r="U34" s="7"/>
      <c r="V34" s="7"/>
      <c r="W34" s="7"/>
      <c r="X34" s="7"/>
      <c r="Y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57" t="s">
        <v>10</v>
      </c>
      <c r="H35" s="47">
        <v>4</v>
      </c>
      <c r="I35" s="47">
        <v>2</v>
      </c>
      <c r="J35" s="47" t="s">
        <v>10</v>
      </c>
      <c r="K35" s="47" t="s">
        <v>10</v>
      </c>
      <c r="L35" s="47" t="s">
        <v>10</v>
      </c>
      <c r="M35" s="57" t="s">
        <v>10</v>
      </c>
      <c r="N35" s="47">
        <v>155522</v>
      </c>
      <c r="O35" s="47">
        <v>22947</v>
      </c>
      <c r="P35" s="47" t="s">
        <v>10</v>
      </c>
      <c r="Q35" s="47" t="s">
        <v>10</v>
      </c>
      <c r="R35" s="47" t="s">
        <v>10</v>
      </c>
      <c r="S35" s="47" t="s">
        <v>10</v>
      </c>
      <c r="T35" s="60">
        <v>178469</v>
      </c>
      <c r="U35" s="7"/>
      <c r="V35" s="7"/>
      <c r="W35" s="7"/>
      <c r="X35" s="7"/>
      <c r="Y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57" t="s">
        <v>10</v>
      </c>
      <c r="H36" s="47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57" t="s">
        <v>10</v>
      </c>
      <c r="N36" s="47">
        <v>336865</v>
      </c>
      <c r="O36" s="47">
        <v>58869</v>
      </c>
      <c r="P36" s="47" t="s">
        <v>10</v>
      </c>
      <c r="Q36" s="47" t="s">
        <v>10</v>
      </c>
      <c r="R36" s="47">
        <v>23</v>
      </c>
      <c r="S36" s="47" t="s">
        <v>10</v>
      </c>
      <c r="T36" s="60">
        <v>395757</v>
      </c>
      <c r="U36" s="7"/>
      <c r="V36" s="7"/>
      <c r="W36" s="7"/>
      <c r="X36" s="7"/>
      <c r="Y36" s="7"/>
    </row>
    <row r="37" spans="1:25" ht="15.75" customHeight="1" x14ac:dyDescent="0.2">
      <c r="A37" s="20" t="s">
        <v>30</v>
      </c>
      <c r="B37" s="47" t="s">
        <v>10</v>
      </c>
      <c r="C37" s="47" t="s">
        <v>10</v>
      </c>
      <c r="D37" s="47" t="s">
        <v>10</v>
      </c>
      <c r="E37" s="47" t="s">
        <v>10</v>
      </c>
      <c r="F37" s="47" t="s">
        <v>10</v>
      </c>
      <c r="G37" s="57" t="s">
        <v>10</v>
      </c>
      <c r="H37" s="47">
        <v>4</v>
      </c>
      <c r="I37" s="47">
        <v>6</v>
      </c>
      <c r="J37" s="47" t="s">
        <v>10</v>
      </c>
      <c r="K37" s="47" t="s">
        <v>10</v>
      </c>
      <c r="L37" s="47" t="s">
        <v>10</v>
      </c>
      <c r="M37" s="57" t="s">
        <v>10</v>
      </c>
      <c r="N37" s="47">
        <v>450808</v>
      </c>
      <c r="O37" s="47">
        <v>134660</v>
      </c>
      <c r="P37" s="47">
        <v>3</v>
      </c>
      <c r="Q37" s="47">
        <v>207</v>
      </c>
      <c r="R37" s="47">
        <v>213</v>
      </c>
      <c r="S37" s="47">
        <v>1</v>
      </c>
      <c r="T37" s="60">
        <v>585892</v>
      </c>
      <c r="U37" s="7"/>
      <c r="V37" s="7"/>
      <c r="W37" s="7"/>
      <c r="X37" s="7"/>
      <c r="Y37" s="7"/>
    </row>
    <row r="38" spans="1:25" ht="15.75" customHeight="1" x14ac:dyDescent="0.2">
      <c r="A38" s="20" t="s">
        <v>31</v>
      </c>
      <c r="B38" s="47" t="s">
        <v>10</v>
      </c>
      <c r="C38" s="47">
        <v>1</v>
      </c>
      <c r="D38" s="47" t="s">
        <v>10</v>
      </c>
      <c r="E38" s="47" t="s">
        <v>10</v>
      </c>
      <c r="F38" s="47" t="s">
        <v>10</v>
      </c>
      <c r="G38" s="57" t="s">
        <v>10</v>
      </c>
      <c r="H38" s="47">
        <v>4</v>
      </c>
      <c r="I38" s="47">
        <v>2</v>
      </c>
      <c r="J38" s="47" t="s">
        <v>10</v>
      </c>
      <c r="K38" s="47" t="s">
        <v>10</v>
      </c>
      <c r="L38" s="47" t="s">
        <v>10</v>
      </c>
      <c r="M38" s="57" t="s">
        <v>10</v>
      </c>
      <c r="N38" s="47">
        <v>657518</v>
      </c>
      <c r="O38" s="47">
        <v>139327</v>
      </c>
      <c r="P38" s="47">
        <v>7</v>
      </c>
      <c r="Q38" s="47" t="s">
        <v>10</v>
      </c>
      <c r="R38" s="47">
        <v>164</v>
      </c>
      <c r="S38" s="47" t="s">
        <v>10</v>
      </c>
      <c r="T38" s="60">
        <v>797016</v>
      </c>
      <c r="U38" s="7"/>
      <c r="V38" s="7"/>
      <c r="W38" s="7"/>
      <c r="X38" s="7"/>
      <c r="Y38" s="7"/>
    </row>
    <row r="39" spans="1:25" ht="15.75" customHeight="1" x14ac:dyDescent="0.2">
      <c r="A39" s="20" t="s">
        <v>32</v>
      </c>
      <c r="B39" s="47" t="s">
        <v>10</v>
      </c>
      <c r="C39" s="47" t="s">
        <v>10</v>
      </c>
      <c r="D39" s="47" t="s">
        <v>10</v>
      </c>
      <c r="E39" s="47" t="s">
        <v>10</v>
      </c>
      <c r="F39" s="47" t="s">
        <v>10</v>
      </c>
      <c r="G39" s="57" t="s">
        <v>10</v>
      </c>
      <c r="H39" s="47" t="s">
        <v>10</v>
      </c>
      <c r="I39" s="47" t="s">
        <v>10</v>
      </c>
      <c r="J39" s="47" t="s">
        <v>10</v>
      </c>
      <c r="K39" s="47" t="s">
        <v>10</v>
      </c>
      <c r="L39" s="47" t="s">
        <v>10</v>
      </c>
      <c r="M39" s="57" t="s">
        <v>10</v>
      </c>
      <c r="N39" s="47">
        <v>199657</v>
      </c>
      <c r="O39" s="47">
        <v>40061</v>
      </c>
      <c r="P39" s="47">
        <v>9</v>
      </c>
      <c r="Q39" s="47">
        <v>1</v>
      </c>
      <c r="R39" s="47">
        <v>273</v>
      </c>
      <c r="S39" s="47" t="s">
        <v>10</v>
      </c>
      <c r="T39" s="60">
        <v>240001</v>
      </c>
      <c r="U39" s="7"/>
      <c r="V39" s="7"/>
      <c r="W39" s="7"/>
      <c r="X39" s="7"/>
      <c r="Y39" s="7"/>
    </row>
    <row r="40" spans="1:25" ht="15.75" customHeight="1" x14ac:dyDescent="0.2">
      <c r="A40" s="20" t="s">
        <v>33</v>
      </c>
      <c r="B40" s="47" t="s">
        <v>10</v>
      </c>
      <c r="C40" s="47" t="s">
        <v>10</v>
      </c>
      <c r="D40" s="47" t="s">
        <v>10</v>
      </c>
      <c r="E40" s="47" t="s">
        <v>10</v>
      </c>
      <c r="F40" s="47" t="s">
        <v>10</v>
      </c>
      <c r="G40" s="57" t="s">
        <v>10</v>
      </c>
      <c r="H40" s="47">
        <v>15</v>
      </c>
      <c r="I40" s="47">
        <v>55</v>
      </c>
      <c r="J40" s="47" t="s">
        <v>10</v>
      </c>
      <c r="K40" s="47" t="s">
        <v>10</v>
      </c>
      <c r="L40" s="47" t="s">
        <v>10</v>
      </c>
      <c r="M40" s="57" t="s">
        <v>10</v>
      </c>
      <c r="N40" s="47">
        <v>289187</v>
      </c>
      <c r="O40" s="47">
        <v>62923</v>
      </c>
      <c r="P40" s="47">
        <v>1</v>
      </c>
      <c r="Q40" s="47">
        <v>1</v>
      </c>
      <c r="R40" s="47">
        <v>3</v>
      </c>
      <c r="S40" s="47" t="s">
        <v>10</v>
      </c>
      <c r="T40" s="60">
        <v>352115</v>
      </c>
      <c r="U40" s="7"/>
      <c r="V40" s="7"/>
      <c r="W40" s="7"/>
      <c r="X40" s="7"/>
      <c r="Y40" s="7"/>
    </row>
    <row r="41" spans="1:25" ht="15.75" customHeight="1" x14ac:dyDescent="0.2">
      <c r="A41" s="20" t="s">
        <v>34</v>
      </c>
      <c r="B41" s="47" t="s">
        <v>10</v>
      </c>
      <c r="C41" s="47">
        <v>4</v>
      </c>
      <c r="D41" s="47" t="s">
        <v>10</v>
      </c>
      <c r="E41" s="47" t="s">
        <v>10</v>
      </c>
      <c r="F41" s="47" t="s">
        <v>10</v>
      </c>
      <c r="G41" s="57" t="s">
        <v>10</v>
      </c>
      <c r="H41" s="47" t="s">
        <v>10</v>
      </c>
      <c r="I41" s="47" t="s">
        <v>10</v>
      </c>
      <c r="J41" s="47" t="s">
        <v>10</v>
      </c>
      <c r="K41" s="47" t="s">
        <v>10</v>
      </c>
      <c r="L41" s="47" t="s">
        <v>10</v>
      </c>
      <c r="M41" s="57" t="s">
        <v>10</v>
      </c>
      <c r="N41" s="47">
        <v>285828</v>
      </c>
      <c r="O41" s="47">
        <v>84131</v>
      </c>
      <c r="P41" s="47">
        <v>2</v>
      </c>
      <c r="Q41" s="47" t="s">
        <v>10</v>
      </c>
      <c r="R41" s="47">
        <v>11</v>
      </c>
      <c r="S41" s="47" t="s">
        <v>10</v>
      </c>
      <c r="T41" s="60">
        <v>369972</v>
      </c>
      <c r="U41" s="7"/>
      <c r="V41" s="7"/>
      <c r="W41" s="7"/>
      <c r="X41" s="7"/>
      <c r="Y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57" t="s">
        <v>10</v>
      </c>
      <c r="H42" s="47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57" t="s">
        <v>10</v>
      </c>
      <c r="N42" s="47">
        <v>398921</v>
      </c>
      <c r="O42" s="47">
        <v>84708</v>
      </c>
      <c r="P42" s="47">
        <v>31</v>
      </c>
      <c r="Q42" s="47" t="s">
        <v>10</v>
      </c>
      <c r="R42" s="47">
        <v>128</v>
      </c>
      <c r="S42" s="47" t="s">
        <v>10</v>
      </c>
      <c r="T42" s="60">
        <v>483788</v>
      </c>
      <c r="U42" s="7"/>
      <c r="V42" s="7"/>
      <c r="W42" s="7"/>
      <c r="X42" s="7"/>
      <c r="Y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57" t="s">
        <v>10</v>
      </c>
      <c r="H43" s="47" t="s">
        <v>10</v>
      </c>
      <c r="I43" s="47" t="s">
        <v>10</v>
      </c>
      <c r="J43" s="47" t="s">
        <v>10</v>
      </c>
      <c r="K43" s="47" t="s">
        <v>10</v>
      </c>
      <c r="L43" s="47" t="s">
        <v>10</v>
      </c>
      <c r="M43" s="57" t="s">
        <v>10</v>
      </c>
      <c r="N43" s="47">
        <v>297609</v>
      </c>
      <c r="O43" s="47">
        <v>105018</v>
      </c>
      <c r="P43" s="47" t="s">
        <v>10</v>
      </c>
      <c r="Q43" s="47" t="s">
        <v>10</v>
      </c>
      <c r="R43" s="47" t="s">
        <v>10</v>
      </c>
      <c r="S43" s="47" t="s">
        <v>10</v>
      </c>
      <c r="T43" s="60">
        <v>402627</v>
      </c>
      <c r="U43" s="7"/>
      <c r="V43" s="7"/>
      <c r="W43" s="7"/>
      <c r="X43" s="7"/>
      <c r="Y43" s="7"/>
    </row>
    <row r="44" spans="1:25" ht="15.75" customHeight="1" x14ac:dyDescent="0.2">
      <c r="A44" s="22" t="s">
        <v>42</v>
      </c>
      <c r="B44" s="48" t="s">
        <v>10</v>
      </c>
      <c r="C44" s="48">
        <v>1</v>
      </c>
      <c r="D44" s="48" t="s">
        <v>10</v>
      </c>
      <c r="E44" s="48" t="s">
        <v>10</v>
      </c>
      <c r="F44" s="48" t="s">
        <v>10</v>
      </c>
      <c r="G44" s="58" t="s">
        <v>10</v>
      </c>
      <c r="H44" s="48" t="s">
        <v>10</v>
      </c>
      <c r="I44" s="48">
        <v>2</v>
      </c>
      <c r="J44" s="48" t="s">
        <v>10</v>
      </c>
      <c r="K44" s="48" t="s">
        <v>10</v>
      </c>
      <c r="L44" s="48" t="s">
        <v>10</v>
      </c>
      <c r="M44" s="58" t="s">
        <v>10</v>
      </c>
      <c r="N44" s="48">
        <v>145900</v>
      </c>
      <c r="O44" s="48">
        <v>37104</v>
      </c>
      <c r="P44" s="48" t="s">
        <v>10</v>
      </c>
      <c r="Q44" s="48" t="s">
        <v>10</v>
      </c>
      <c r="R44" s="48" t="s">
        <v>10</v>
      </c>
      <c r="S44" s="48">
        <v>1</v>
      </c>
      <c r="T44" s="61">
        <v>183005</v>
      </c>
      <c r="U44" s="7"/>
      <c r="V44" s="7"/>
      <c r="W44" s="7"/>
      <c r="X44" s="7"/>
      <c r="Y44" s="7"/>
    </row>
    <row r="45" spans="1:25" ht="15.75" customHeight="1" x14ac:dyDescent="0.2">
      <c r="A45" s="42" t="s"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</row>
    <row r="46" spans="1:25" ht="15.75" customHeight="1" x14ac:dyDescent="0.25">
      <c r="A46" s="43" t="s">
        <v>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4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 x14ac:dyDescent="0.2">
      <c r="A51" s="44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 x14ac:dyDescent="0.2">
      <c r="A52" s="44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7"/>
      <c r="Q52" s="7"/>
      <c r="R52" s="7"/>
      <c r="S52" s="7"/>
      <c r="T52" s="8"/>
      <c r="U52" s="7"/>
      <c r="V52" s="8"/>
      <c r="W52" s="7"/>
      <c r="X52" s="7"/>
      <c r="Y52" s="7"/>
    </row>
    <row r="53" spans="1:25" ht="15.75" customHeight="1" x14ac:dyDescent="0.2">
      <c r="A53" s="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10"/>
      <c r="P53" s="10"/>
      <c r="Q53" s="10"/>
      <c r="R53" s="10"/>
      <c r="S53" s="10"/>
      <c r="T53" s="11"/>
      <c r="U53" s="10"/>
      <c r="V53" s="11"/>
      <c r="W53" s="7"/>
      <c r="X53" s="7"/>
      <c r="Y53" s="7"/>
    </row>
    <row r="54" spans="1:25" ht="15.75" customHeight="1" x14ac:dyDescent="0.2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</sheetData>
  <mergeCells count="9">
    <mergeCell ref="N26:S26"/>
    <mergeCell ref="T26:T27"/>
    <mergeCell ref="A5:A6"/>
    <mergeCell ref="B5:G5"/>
    <mergeCell ref="H5:M5"/>
    <mergeCell ref="N5:S5"/>
    <mergeCell ref="A26:A27"/>
    <mergeCell ref="B26:G26"/>
    <mergeCell ref="H26:M26"/>
  </mergeCells>
  <pageMargins left="0.7" right="0.7" top="0.5" bottom="0.75" header="0" footer="0"/>
  <pageSetup paperSize="9" scale="60" orientation="portrait"/>
  <headerFooter>
    <oddFooter>&amp;L________________________________________________ Compendium of Philippine Environment Statistics  Philippine Statistics Authority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03"/>
  <sheetViews>
    <sheetView showGridLines="0" topLeftCell="A17" zoomScale="80" zoomScaleNormal="80" workbookViewId="0">
      <selection activeCell="A47" sqref="A47:XFD49"/>
    </sheetView>
  </sheetViews>
  <sheetFormatPr defaultColWidth="12.625" defaultRowHeight="15" customHeight="1" x14ac:dyDescent="0.2"/>
  <cols>
    <col min="1" max="1" width="27.625" customWidth="1"/>
    <col min="2" max="20" width="14.5" customWidth="1"/>
    <col min="21" max="25" width="8" customWidth="1"/>
  </cols>
  <sheetData>
    <row r="1" spans="1:25" ht="15.75" customHeight="1" x14ac:dyDescent="0.25">
      <c r="A1" s="49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2">
        <v>2018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9" t="s">
        <v>1</v>
      </c>
      <c r="C5" s="76"/>
      <c r="D5" s="76"/>
      <c r="E5" s="76"/>
      <c r="F5" s="76"/>
      <c r="G5" s="72"/>
      <c r="H5" s="71" t="s">
        <v>2</v>
      </c>
      <c r="I5" s="76"/>
      <c r="J5" s="76"/>
      <c r="K5" s="76"/>
      <c r="L5" s="76"/>
      <c r="M5" s="72"/>
      <c r="N5" s="71" t="s">
        <v>20</v>
      </c>
      <c r="O5" s="76"/>
      <c r="P5" s="76"/>
      <c r="Q5" s="76"/>
      <c r="R5" s="76"/>
      <c r="S5" s="76"/>
      <c r="T5" s="16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21</v>
      </c>
      <c r="C6" s="13" t="s">
        <v>8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21</v>
      </c>
      <c r="I6" s="13" t="s">
        <v>8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7</v>
      </c>
      <c r="O6" s="13" t="s">
        <v>8</v>
      </c>
      <c r="P6" s="13" t="s">
        <v>15</v>
      </c>
      <c r="Q6" s="13" t="s">
        <v>16</v>
      </c>
      <c r="R6" s="13" t="s">
        <v>17</v>
      </c>
      <c r="S6" s="3" t="s">
        <v>18</v>
      </c>
      <c r="T6" s="16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v>8284738</v>
      </c>
      <c r="C7" s="46">
        <v>2175457</v>
      </c>
      <c r="D7" s="46">
        <v>5</v>
      </c>
      <c r="E7" s="46">
        <v>34</v>
      </c>
      <c r="F7" s="46">
        <v>853</v>
      </c>
      <c r="G7" s="56">
        <v>0</v>
      </c>
      <c r="H7" s="46">
        <v>755170</v>
      </c>
      <c r="I7" s="46">
        <v>230955</v>
      </c>
      <c r="J7" s="46">
        <v>73</v>
      </c>
      <c r="K7" s="46">
        <v>225</v>
      </c>
      <c r="L7" s="46">
        <v>57</v>
      </c>
      <c r="M7" s="56">
        <v>0</v>
      </c>
      <c r="N7" s="46">
        <v>35554</v>
      </c>
      <c r="O7" s="46">
        <v>50170</v>
      </c>
      <c r="P7" s="46">
        <v>12</v>
      </c>
      <c r="Q7" s="46">
        <v>8</v>
      </c>
      <c r="R7" s="46">
        <v>2980</v>
      </c>
      <c r="S7" s="46">
        <v>0</v>
      </c>
      <c r="T7" s="1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1915688</v>
      </c>
      <c r="C8" s="47">
        <v>648507</v>
      </c>
      <c r="D8" s="47" t="s">
        <v>10</v>
      </c>
      <c r="E8" s="47">
        <v>4</v>
      </c>
      <c r="F8" s="47">
        <v>183</v>
      </c>
      <c r="G8" s="57" t="s">
        <v>10</v>
      </c>
      <c r="H8" s="47">
        <v>97348</v>
      </c>
      <c r="I8" s="47">
        <v>84841</v>
      </c>
      <c r="J8" s="47" t="s">
        <v>10</v>
      </c>
      <c r="K8" s="47" t="s">
        <v>10</v>
      </c>
      <c r="L8" s="47" t="s">
        <v>10</v>
      </c>
      <c r="M8" s="57" t="s">
        <v>10</v>
      </c>
      <c r="N8" s="47">
        <v>7634</v>
      </c>
      <c r="O8" s="47">
        <v>11867</v>
      </c>
      <c r="P8" s="47">
        <v>12</v>
      </c>
      <c r="Q8" s="47">
        <v>8</v>
      </c>
      <c r="R8" s="47" t="s">
        <v>10</v>
      </c>
      <c r="S8" s="47" t="s">
        <v>10</v>
      </c>
      <c r="T8" s="5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84773</v>
      </c>
      <c r="C9" s="47">
        <v>62460</v>
      </c>
      <c r="D9" s="47" t="s">
        <v>10</v>
      </c>
      <c r="E9" s="47">
        <v>19</v>
      </c>
      <c r="F9" s="47" t="s">
        <v>10</v>
      </c>
      <c r="G9" s="57" t="s">
        <v>10</v>
      </c>
      <c r="H9" s="47">
        <v>11029</v>
      </c>
      <c r="I9" s="47">
        <v>8587</v>
      </c>
      <c r="J9" s="47" t="s">
        <v>10</v>
      </c>
      <c r="K9" s="47">
        <v>1</v>
      </c>
      <c r="L9" s="47" t="s">
        <v>10</v>
      </c>
      <c r="M9" s="57" t="s">
        <v>10</v>
      </c>
      <c r="N9" s="47">
        <v>659</v>
      </c>
      <c r="O9" s="47">
        <v>1535</v>
      </c>
      <c r="P9" s="47" t="s">
        <v>10</v>
      </c>
      <c r="Q9" s="47" t="s">
        <v>10</v>
      </c>
      <c r="R9" s="47" t="s">
        <v>10</v>
      </c>
      <c r="S9" s="47" t="s">
        <v>10</v>
      </c>
      <c r="T9" s="5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453419</v>
      </c>
      <c r="C10" s="47">
        <v>98413</v>
      </c>
      <c r="D10" s="47" t="s">
        <v>10</v>
      </c>
      <c r="E10" s="47" t="s">
        <v>10</v>
      </c>
      <c r="F10" s="47" t="s">
        <v>10</v>
      </c>
      <c r="G10" s="57" t="s">
        <v>10</v>
      </c>
      <c r="H10" s="47">
        <v>78632</v>
      </c>
      <c r="I10" s="47">
        <v>7539</v>
      </c>
      <c r="J10" s="47" t="s">
        <v>10</v>
      </c>
      <c r="K10" s="47" t="s">
        <v>10</v>
      </c>
      <c r="L10" s="47" t="s">
        <v>10</v>
      </c>
      <c r="M10" s="57" t="s">
        <v>10</v>
      </c>
      <c r="N10" s="47">
        <v>1317</v>
      </c>
      <c r="O10" s="47">
        <v>2302</v>
      </c>
      <c r="P10" s="47" t="s">
        <v>10</v>
      </c>
      <c r="Q10" s="47" t="s">
        <v>10</v>
      </c>
      <c r="R10" s="47" t="s">
        <v>10</v>
      </c>
      <c r="S10" s="47" t="s">
        <v>10</v>
      </c>
      <c r="T10" s="5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317896</v>
      </c>
      <c r="C11" s="47">
        <v>83298</v>
      </c>
      <c r="D11" s="47" t="s">
        <v>10</v>
      </c>
      <c r="E11" s="47" t="s">
        <v>10</v>
      </c>
      <c r="F11" s="47">
        <v>27</v>
      </c>
      <c r="G11" s="57" t="s">
        <v>10</v>
      </c>
      <c r="H11" s="47">
        <v>59773</v>
      </c>
      <c r="I11" s="47">
        <v>5462</v>
      </c>
      <c r="J11" s="47" t="s">
        <v>10</v>
      </c>
      <c r="K11" s="47" t="s">
        <v>10</v>
      </c>
      <c r="L11" s="47" t="s">
        <v>10</v>
      </c>
      <c r="M11" s="57" t="s">
        <v>10</v>
      </c>
      <c r="N11" s="47">
        <v>1660</v>
      </c>
      <c r="O11" s="47">
        <v>2467</v>
      </c>
      <c r="P11" s="47" t="s">
        <v>10</v>
      </c>
      <c r="Q11" s="47" t="s">
        <v>10</v>
      </c>
      <c r="R11" s="47" t="s">
        <v>10</v>
      </c>
      <c r="S11" s="47" t="s">
        <v>10</v>
      </c>
      <c r="T11" s="5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913677</v>
      </c>
      <c r="C12" s="47">
        <v>281058</v>
      </c>
      <c r="D12" s="47" t="s">
        <v>10</v>
      </c>
      <c r="E12" s="47" t="s">
        <v>10</v>
      </c>
      <c r="F12" s="47" t="s">
        <v>10</v>
      </c>
      <c r="G12" s="57" t="s">
        <v>10</v>
      </c>
      <c r="H12" s="47">
        <v>99107</v>
      </c>
      <c r="I12" s="47">
        <v>34564</v>
      </c>
      <c r="J12" s="47" t="s">
        <v>10</v>
      </c>
      <c r="K12" s="47" t="s">
        <v>10</v>
      </c>
      <c r="L12" s="47" t="s">
        <v>10</v>
      </c>
      <c r="M12" s="57" t="s">
        <v>10</v>
      </c>
      <c r="N12" s="47">
        <v>3302</v>
      </c>
      <c r="O12" s="47">
        <v>4856</v>
      </c>
      <c r="P12" s="47" t="s">
        <v>10</v>
      </c>
      <c r="Q12" s="47" t="s">
        <v>10</v>
      </c>
      <c r="R12" s="47" t="s">
        <v>10</v>
      </c>
      <c r="S12" s="47" t="s">
        <v>10</v>
      </c>
      <c r="T12" s="5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1085975</v>
      </c>
      <c r="C13" s="47">
        <v>255106</v>
      </c>
      <c r="D13" s="47" t="s">
        <v>10</v>
      </c>
      <c r="E13" s="47">
        <v>1</v>
      </c>
      <c r="F13" s="47">
        <v>325</v>
      </c>
      <c r="G13" s="57" t="s">
        <v>10</v>
      </c>
      <c r="H13" s="47">
        <v>134189</v>
      </c>
      <c r="I13" s="47">
        <v>27199</v>
      </c>
      <c r="J13" s="47" t="s">
        <v>10</v>
      </c>
      <c r="K13" s="47" t="s">
        <v>10</v>
      </c>
      <c r="L13" s="47">
        <v>8</v>
      </c>
      <c r="M13" s="57" t="s">
        <v>10</v>
      </c>
      <c r="N13" s="47">
        <v>2220</v>
      </c>
      <c r="O13" s="47">
        <v>4485</v>
      </c>
      <c r="P13" s="47" t="s">
        <v>10</v>
      </c>
      <c r="Q13" s="47" t="s">
        <v>10</v>
      </c>
      <c r="R13" s="47">
        <v>2980</v>
      </c>
      <c r="S13" s="47" t="s">
        <v>10</v>
      </c>
      <c r="T13" s="5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168549</v>
      </c>
      <c r="C14" s="47">
        <v>22972</v>
      </c>
      <c r="D14" s="47" t="s">
        <v>10</v>
      </c>
      <c r="E14" s="47" t="s">
        <v>10</v>
      </c>
      <c r="F14" s="47" t="s">
        <v>10</v>
      </c>
      <c r="G14" s="57" t="s">
        <v>10</v>
      </c>
      <c r="H14" s="47">
        <v>22560</v>
      </c>
      <c r="I14" s="47">
        <v>2220</v>
      </c>
      <c r="J14" s="47" t="s">
        <v>10</v>
      </c>
      <c r="K14" s="47" t="s">
        <v>10</v>
      </c>
      <c r="L14" s="47" t="s">
        <v>10</v>
      </c>
      <c r="M14" s="57" t="s">
        <v>10</v>
      </c>
      <c r="N14" s="47">
        <v>662</v>
      </c>
      <c r="O14" s="47">
        <v>749</v>
      </c>
      <c r="P14" s="47" t="s">
        <v>10</v>
      </c>
      <c r="Q14" s="47" t="s">
        <v>10</v>
      </c>
      <c r="R14" s="47" t="s">
        <v>10</v>
      </c>
      <c r="S14" s="47" t="s">
        <v>10</v>
      </c>
      <c r="T14" s="5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355437</v>
      </c>
      <c r="C15" s="47">
        <v>53642</v>
      </c>
      <c r="D15" s="47" t="s">
        <v>10</v>
      </c>
      <c r="E15" s="47" t="s">
        <v>10</v>
      </c>
      <c r="F15" s="47">
        <v>14</v>
      </c>
      <c r="G15" s="57" t="s">
        <v>10</v>
      </c>
      <c r="H15" s="47">
        <v>39967</v>
      </c>
      <c r="I15" s="47">
        <v>7814</v>
      </c>
      <c r="J15" s="47" t="s">
        <v>10</v>
      </c>
      <c r="K15" s="47" t="s">
        <v>10</v>
      </c>
      <c r="L15" s="47">
        <v>45</v>
      </c>
      <c r="M15" s="57" t="s">
        <v>10</v>
      </c>
      <c r="N15" s="47">
        <v>1115</v>
      </c>
      <c r="O15" s="47">
        <v>1665</v>
      </c>
      <c r="P15" s="47" t="s">
        <v>10</v>
      </c>
      <c r="Q15" s="47" t="s">
        <v>10</v>
      </c>
      <c r="R15" s="47" t="s">
        <v>10</v>
      </c>
      <c r="S15" s="47" t="s">
        <v>10</v>
      </c>
      <c r="T15" s="5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445770</v>
      </c>
      <c r="C16" s="47">
        <v>124376</v>
      </c>
      <c r="D16" s="47">
        <v>5</v>
      </c>
      <c r="E16" s="47">
        <v>4</v>
      </c>
      <c r="F16" s="47">
        <v>82</v>
      </c>
      <c r="G16" s="57" t="s">
        <v>10</v>
      </c>
      <c r="H16" s="47">
        <v>60301</v>
      </c>
      <c r="I16" s="47">
        <v>15361</v>
      </c>
      <c r="J16" s="47">
        <v>1</v>
      </c>
      <c r="K16" s="47">
        <v>222</v>
      </c>
      <c r="L16" s="47" t="s">
        <v>10</v>
      </c>
      <c r="M16" s="57" t="s">
        <v>10</v>
      </c>
      <c r="N16" s="47">
        <v>1407</v>
      </c>
      <c r="O16" s="47">
        <v>2989</v>
      </c>
      <c r="P16" s="47" t="s">
        <v>10</v>
      </c>
      <c r="Q16" s="47" t="s">
        <v>10</v>
      </c>
      <c r="R16" s="47" t="s">
        <v>10</v>
      </c>
      <c r="S16" s="47" t="s">
        <v>10</v>
      </c>
      <c r="T16" s="5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717927</v>
      </c>
      <c r="C17" s="47">
        <v>142116</v>
      </c>
      <c r="D17" s="47" t="s">
        <v>10</v>
      </c>
      <c r="E17" s="47" t="s">
        <v>10</v>
      </c>
      <c r="F17" s="47">
        <v>157</v>
      </c>
      <c r="G17" s="57" t="s">
        <v>10</v>
      </c>
      <c r="H17" s="47">
        <v>38161</v>
      </c>
      <c r="I17" s="47">
        <v>11763</v>
      </c>
      <c r="J17" s="47">
        <v>2</v>
      </c>
      <c r="K17" s="47">
        <v>1</v>
      </c>
      <c r="L17" s="47">
        <v>3</v>
      </c>
      <c r="M17" s="57" t="s">
        <v>10</v>
      </c>
      <c r="N17" s="47">
        <v>2763</v>
      </c>
      <c r="O17" s="47">
        <v>3299</v>
      </c>
      <c r="P17" s="47" t="s">
        <v>10</v>
      </c>
      <c r="Q17" s="47" t="s">
        <v>10</v>
      </c>
      <c r="R17" s="47" t="s">
        <v>10</v>
      </c>
      <c r="S17" s="47" t="s">
        <v>10</v>
      </c>
      <c r="T17" s="5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221266</v>
      </c>
      <c r="C18" s="47">
        <v>38156</v>
      </c>
      <c r="D18" s="47" t="s">
        <v>10</v>
      </c>
      <c r="E18" s="47">
        <v>4</v>
      </c>
      <c r="F18" s="47">
        <v>64</v>
      </c>
      <c r="G18" s="57" t="s">
        <v>10</v>
      </c>
      <c r="H18" s="47">
        <v>20342</v>
      </c>
      <c r="I18" s="47">
        <v>3195</v>
      </c>
      <c r="J18" s="47" t="s">
        <v>10</v>
      </c>
      <c r="K18" s="47" t="s">
        <v>10</v>
      </c>
      <c r="L18" s="47" t="s">
        <v>10</v>
      </c>
      <c r="M18" s="57" t="s">
        <v>10</v>
      </c>
      <c r="N18" s="47">
        <v>1324</v>
      </c>
      <c r="O18" s="47">
        <v>1838</v>
      </c>
      <c r="P18" s="47" t="s">
        <v>10</v>
      </c>
      <c r="Q18" s="47" t="s">
        <v>10</v>
      </c>
      <c r="R18" s="47" t="s">
        <v>10</v>
      </c>
      <c r="S18" s="47" t="s">
        <v>10</v>
      </c>
      <c r="T18" s="5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323313</v>
      </c>
      <c r="C19" s="47">
        <v>59593</v>
      </c>
      <c r="D19" s="47" t="s">
        <v>10</v>
      </c>
      <c r="E19" s="47">
        <v>1</v>
      </c>
      <c r="F19" s="47" t="s">
        <v>10</v>
      </c>
      <c r="G19" s="57" t="s">
        <v>10</v>
      </c>
      <c r="H19" s="47">
        <v>12608</v>
      </c>
      <c r="I19" s="47">
        <v>2994</v>
      </c>
      <c r="J19" s="47" t="s">
        <v>10</v>
      </c>
      <c r="K19" s="47" t="s">
        <v>10</v>
      </c>
      <c r="L19" s="47" t="s">
        <v>10</v>
      </c>
      <c r="M19" s="57" t="s">
        <v>10</v>
      </c>
      <c r="N19" s="47">
        <v>1775</v>
      </c>
      <c r="O19" s="47">
        <v>1972</v>
      </c>
      <c r="P19" s="47" t="s">
        <v>10</v>
      </c>
      <c r="Q19" s="47" t="s">
        <v>10</v>
      </c>
      <c r="R19" s="47" t="s">
        <v>10</v>
      </c>
      <c r="S19" s="47" t="s">
        <v>10</v>
      </c>
      <c r="T19" s="5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331102</v>
      </c>
      <c r="C20" s="47">
        <v>79399</v>
      </c>
      <c r="D20" s="47" t="s">
        <v>10</v>
      </c>
      <c r="E20" s="47" t="s">
        <v>10</v>
      </c>
      <c r="F20" s="47">
        <v>1</v>
      </c>
      <c r="G20" s="57" t="s">
        <v>10</v>
      </c>
      <c r="H20" s="47">
        <v>17402</v>
      </c>
      <c r="I20" s="47">
        <v>7478</v>
      </c>
      <c r="J20" s="47">
        <v>70</v>
      </c>
      <c r="K20" s="47">
        <v>1</v>
      </c>
      <c r="L20" s="47">
        <v>1</v>
      </c>
      <c r="M20" s="57" t="s">
        <v>10</v>
      </c>
      <c r="N20" s="47">
        <v>2294</v>
      </c>
      <c r="O20" s="47">
        <v>2521</v>
      </c>
      <c r="P20" s="47" t="s">
        <v>10</v>
      </c>
      <c r="Q20" s="47" t="s">
        <v>10</v>
      </c>
      <c r="R20" s="47" t="s">
        <v>10</v>
      </c>
      <c r="S20" s="47" t="s">
        <v>10</v>
      </c>
      <c r="T20" s="5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455279</v>
      </c>
      <c r="C21" s="47">
        <v>88423</v>
      </c>
      <c r="D21" s="47" t="s">
        <v>10</v>
      </c>
      <c r="E21" s="47" t="s">
        <v>10</v>
      </c>
      <c r="F21" s="47" t="s">
        <v>10</v>
      </c>
      <c r="G21" s="57" t="s">
        <v>10</v>
      </c>
      <c r="H21" s="47">
        <v>25031</v>
      </c>
      <c r="I21" s="47">
        <v>6204</v>
      </c>
      <c r="J21" s="47" t="s">
        <v>10</v>
      </c>
      <c r="K21" s="47" t="s">
        <v>10</v>
      </c>
      <c r="L21" s="47" t="s">
        <v>10</v>
      </c>
      <c r="M21" s="57" t="s">
        <v>10</v>
      </c>
      <c r="N21" s="47">
        <v>4023</v>
      </c>
      <c r="O21" s="47">
        <v>3702</v>
      </c>
      <c r="P21" s="47" t="s">
        <v>10</v>
      </c>
      <c r="Q21" s="47" t="s">
        <v>10</v>
      </c>
      <c r="R21" s="47" t="s">
        <v>10</v>
      </c>
      <c r="S21" s="47" t="s">
        <v>10</v>
      </c>
      <c r="T21" s="5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340773</v>
      </c>
      <c r="C22" s="47">
        <v>107652</v>
      </c>
      <c r="D22" s="47" t="s">
        <v>10</v>
      </c>
      <c r="E22" s="47" t="s">
        <v>10</v>
      </c>
      <c r="F22" s="47" t="s">
        <v>10</v>
      </c>
      <c r="G22" s="57" t="s">
        <v>10</v>
      </c>
      <c r="H22" s="47">
        <v>27895</v>
      </c>
      <c r="I22" s="47">
        <v>4907</v>
      </c>
      <c r="J22" s="47" t="s">
        <v>10</v>
      </c>
      <c r="K22" s="47" t="s">
        <v>10</v>
      </c>
      <c r="L22" s="47" t="s">
        <v>10</v>
      </c>
      <c r="M22" s="57" t="s">
        <v>10</v>
      </c>
      <c r="N22" s="47">
        <v>2299</v>
      </c>
      <c r="O22" s="47">
        <v>2505</v>
      </c>
      <c r="P22" s="47" t="s">
        <v>10</v>
      </c>
      <c r="Q22" s="47" t="s">
        <v>10</v>
      </c>
      <c r="R22" s="47" t="s">
        <v>10</v>
      </c>
      <c r="S22" s="47" t="s">
        <v>10</v>
      </c>
      <c r="T22" s="5"/>
      <c r="U22" s="7"/>
      <c r="V22" s="7"/>
      <c r="W22" s="7"/>
      <c r="X22" s="7"/>
      <c r="Y22" s="7"/>
    </row>
    <row r="23" spans="1:25" ht="15.75" customHeight="1" x14ac:dyDescent="0.2">
      <c r="A23" s="22" t="s">
        <v>43</v>
      </c>
      <c r="B23" s="48">
        <v>153894</v>
      </c>
      <c r="C23" s="48">
        <v>30286</v>
      </c>
      <c r="D23" s="48" t="s">
        <v>10</v>
      </c>
      <c r="E23" s="48">
        <v>1</v>
      </c>
      <c r="F23" s="48" t="s">
        <v>10</v>
      </c>
      <c r="G23" s="58" t="s">
        <v>10</v>
      </c>
      <c r="H23" s="48">
        <v>10825</v>
      </c>
      <c r="I23" s="48">
        <v>827</v>
      </c>
      <c r="J23" s="48" t="s">
        <v>10</v>
      </c>
      <c r="K23" s="48" t="s">
        <v>10</v>
      </c>
      <c r="L23" s="48" t="s">
        <v>10</v>
      </c>
      <c r="M23" s="58" t="s">
        <v>10</v>
      </c>
      <c r="N23" s="48">
        <v>1100</v>
      </c>
      <c r="O23" s="48">
        <v>1418</v>
      </c>
      <c r="P23" s="48" t="s">
        <v>10</v>
      </c>
      <c r="Q23" s="48" t="s">
        <v>10</v>
      </c>
      <c r="R23" s="48" t="s">
        <v>10</v>
      </c>
      <c r="S23" s="48" t="s">
        <v>10</v>
      </c>
      <c r="T23" s="5"/>
      <c r="U23" s="7"/>
      <c r="V23" s="7"/>
      <c r="W23" s="7"/>
      <c r="X23" s="7"/>
      <c r="Y23" s="7"/>
    </row>
    <row r="24" spans="1:25" ht="15.75" customHeight="1" x14ac:dyDescent="0.2">
      <c r="A24" s="36"/>
      <c r="B24" s="18"/>
      <c r="C24" s="18"/>
      <c r="D24" s="6"/>
      <c r="E24" s="18"/>
      <c r="F24" s="6"/>
      <c r="G24" s="15"/>
      <c r="H24" s="18"/>
      <c r="I24" s="18"/>
      <c r="J24" s="15"/>
      <c r="K24" s="15"/>
      <c r="L24" s="15"/>
      <c r="M24" s="15"/>
      <c r="N24" s="18"/>
      <c r="O24" s="18"/>
      <c r="P24" s="15"/>
      <c r="Q24" s="15"/>
      <c r="R24" s="15"/>
      <c r="S24" s="15"/>
      <c r="T24" s="5"/>
      <c r="U24" s="7"/>
      <c r="V24" s="7"/>
      <c r="W24" s="7"/>
      <c r="X24" s="7"/>
      <c r="Y24" s="7"/>
    </row>
    <row r="25" spans="1:25" ht="15.75" customHeight="1" x14ac:dyDescent="0.2">
      <c r="A25" s="20"/>
      <c r="B25" s="18"/>
      <c r="C25" s="18"/>
      <c r="D25" s="6"/>
      <c r="E25" s="18"/>
      <c r="F25" s="6"/>
      <c r="G25" s="15"/>
      <c r="H25" s="18"/>
      <c r="I25" s="18"/>
      <c r="J25" s="15"/>
      <c r="K25" s="15"/>
      <c r="L25" s="15"/>
      <c r="M25" s="15"/>
      <c r="N25" s="18"/>
      <c r="O25" s="18"/>
      <c r="P25" s="15"/>
      <c r="Q25" s="15"/>
      <c r="R25" s="15"/>
      <c r="S25" s="15"/>
      <c r="T25" s="5"/>
      <c r="U25" s="7"/>
      <c r="V25" s="7"/>
      <c r="W25" s="7"/>
      <c r="X25" s="7"/>
      <c r="Y25" s="7"/>
    </row>
    <row r="26" spans="1:25" ht="15.75" customHeight="1" x14ac:dyDescent="0.25">
      <c r="A26" s="75" t="s">
        <v>0</v>
      </c>
      <c r="B26" s="79" t="s">
        <v>23</v>
      </c>
      <c r="C26" s="76"/>
      <c r="D26" s="76"/>
      <c r="E26" s="76"/>
      <c r="F26" s="76"/>
      <c r="G26" s="72"/>
      <c r="H26" s="71" t="s">
        <v>55</v>
      </c>
      <c r="I26" s="76"/>
      <c r="J26" s="76"/>
      <c r="K26" s="76"/>
      <c r="L26" s="76"/>
      <c r="M26" s="72"/>
      <c r="N26" s="71" t="s">
        <v>5</v>
      </c>
      <c r="O26" s="76"/>
      <c r="P26" s="76"/>
      <c r="Q26" s="76"/>
      <c r="R26" s="76"/>
      <c r="S26" s="76"/>
      <c r="T26" s="77" t="s">
        <v>6</v>
      </c>
      <c r="U26" s="7"/>
      <c r="V26" s="7"/>
      <c r="W26" s="7"/>
      <c r="X26" s="7"/>
      <c r="Y26" s="7"/>
    </row>
    <row r="27" spans="1:25" ht="15.75" customHeight="1" x14ac:dyDescent="0.25">
      <c r="A27" s="74"/>
      <c r="B27" s="13" t="s">
        <v>21</v>
      </c>
      <c r="C27" s="13" t="s">
        <v>8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21</v>
      </c>
      <c r="I27" s="13" t="s">
        <v>8</v>
      </c>
      <c r="J27" s="13" t="s">
        <v>15</v>
      </c>
      <c r="K27" s="13" t="s">
        <v>16</v>
      </c>
      <c r="L27" s="13" t="s">
        <v>17</v>
      </c>
      <c r="M27" s="13" t="s">
        <v>18</v>
      </c>
      <c r="N27" s="13" t="s">
        <v>7</v>
      </c>
      <c r="O27" s="13" t="s">
        <v>8</v>
      </c>
      <c r="P27" s="13" t="s">
        <v>15</v>
      </c>
      <c r="Q27" s="13" t="s">
        <v>16</v>
      </c>
      <c r="R27" s="13" t="s">
        <v>17</v>
      </c>
      <c r="S27" s="3" t="s">
        <v>18</v>
      </c>
      <c r="T27" s="78"/>
      <c r="U27" s="7"/>
      <c r="V27" s="7"/>
      <c r="W27" s="7"/>
      <c r="X27" s="7"/>
      <c r="Y27" s="7"/>
    </row>
    <row r="28" spans="1:25" ht="15.75" customHeight="1" x14ac:dyDescent="0.25">
      <c r="A28" s="46" t="s">
        <v>24</v>
      </c>
      <c r="B28" s="46">
        <v>2458</v>
      </c>
      <c r="C28" s="46">
        <v>175</v>
      </c>
      <c r="D28" s="46">
        <v>0</v>
      </c>
      <c r="E28" s="46">
        <v>0</v>
      </c>
      <c r="F28" s="46">
        <v>0</v>
      </c>
      <c r="G28" s="56">
        <v>0</v>
      </c>
      <c r="H28" s="46">
        <v>254</v>
      </c>
      <c r="I28" s="46">
        <v>367</v>
      </c>
      <c r="J28" s="46">
        <v>0</v>
      </c>
      <c r="K28" s="46">
        <v>0</v>
      </c>
      <c r="L28" s="46">
        <v>0</v>
      </c>
      <c r="M28" s="56">
        <v>0</v>
      </c>
      <c r="N28" s="46">
        <v>9078174</v>
      </c>
      <c r="O28" s="46">
        <v>2457124</v>
      </c>
      <c r="P28" s="46">
        <v>90</v>
      </c>
      <c r="Q28" s="46">
        <v>267</v>
      </c>
      <c r="R28" s="46">
        <v>3890</v>
      </c>
      <c r="S28" s="46">
        <v>0</v>
      </c>
      <c r="T28" s="59">
        <v>11539545</v>
      </c>
      <c r="U28" s="7"/>
      <c r="V28" s="7"/>
      <c r="W28" s="7"/>
      <c r="X28" s="7"/>
      <c r="Y28" s="7"/>
    </row>
    <row r="29" spans="1:25" ht="15.75" customHeight="1" x14ac:dyDescent="0.2">
      <c r="A29" s="20" t="s">
        <v>9</v>
      </c>
      <c r="B29" s="47">
        <v>2347</v>
      </c>
      <c r="C29" s="47" t="s">
        <v>10</v>
      </c>
      <c r="D29" s="47" t="s">
        <v>10</v>
      </c>
      <c r="E29" s="47" t="s">
        <v>10</v>
      </c>
      <c r="F29" s="47" t="s">
        <v>10</v>
      </c>
      <c r="G29" s="57" t="s">
        <v>10</v>
      </c>
      <c r="H29" s="47">
        <v>5</v>
      </c>
      <c r="I29" s="47">
        <v>2</v>
      </c>
      <c r="J29" s="47" t="s">
        <v>10</v>
      </c>
      <c r="K29" s="47" t="s">
        <v>10</v>
      </c>
      <c r="L29" s="47" t="s">
        <v>10</v>
      </c>
      <c r="M29" s="57" t="s">
        <v>10</v>
      </c>
      <c r="N29" s="47">
        <v>2023022</v>
      </c>
      <c r="O29" s="47">
        <v>745217</v>
      </c>
      <c r="P29" s="47">
        <v>12</v>
      </c>
      <c r="Q29" s="47">
        <v>12</v>
      </c>
      <c r="R29" s="47">
        <v>183</v>
      </c>
      <c r="S29" s="47" t="s">
        <v>10</v>
      </c>
      <c r="T29" s="60">
        <v>2768446</v>
      </c>
      <c r="U29" s="7"/>
      <c r="V29" s="7"/>
      <c r="W29" s="7"/>
      <c r="X29" s="7"/>
      <c r="Y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57" t="s">
        <v>10</v>
      </c>
      <c r="H30" s="47">
        <v>1</v>
      </c>
      <c r="I30" s="47">
        <v>14</v>
      </c>
      <c r="J30" s="47" t="s">
        <v>10</v>
      </c>
      <c r="K30" s="47" t="s">
        <v>10</v>
      </c>
      <c r="L30" s="47" t="s">
        <v>10</v>
      </c>
      <c r="M30" s="57" t="s">
        <v>10</v>
      </c>
      <c r="N30" s="47">
        <v>96462</v>
      </c>
      <c r="O30" s="47">
        <v>72596</v>
      </c>
      <c r="P30" s="47" t="s">
        <v>10</v>
      </c>
      <c r="Q30" s="47">
        <v>20</v>
      </c>
      <c r="R30" s="47" t="s">
        <v>10</v>
      </c>
      <c r="S30" s="47" t="s">
        <v>10</v>
      </c>
      <c r="T30" s="60">
        <v>169078</v>
      </c>
      <c r="U30" s="7"/>
      <c r="V30" s="7"/>
      <c r="W30" s="7"/>
      <c r="X30" s="7"/>
      <c r="Y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57" t="s">
        <v>10</v>
      </c>
      <c r="H31" s="47">
        <v>1</v>
      </c>
      <c r="I31" s="47" t="s">
        <v>10</v>
      </c>
      <c r="J31" s="47" t="s">
        <v>10</v>
      </c>
      <c r="K31" s="47" t="s">
        <v>10</v>
      </c>
      <c r="L31" s="47" t="s">
        <v>10</v>
      </c>
      <c r="M31" s="57" t="s">
        <v>10</v>
      </c>
      <c r="N31" s="47">
        <v>533369</v>
      </c>
      <c r="O31" s="47">
        <v>108254</v>
      </c>
      <c r="P31" s="47" t="s">
        <v>10</v>
      </c>
      <c r="Q31" s="47" t="s">
        <v>10</v>
      </c>
      <c r="R31" s="47" t="s">
        <v>10</v>
      </c>
      <c r="S31" s="47" t="s">
        <v>10</v>
      </c>
      <c r="T31" s="60">
        <v>641623</v>
      </c>
      <c r="U31" s="7"/>
      <c r="V31" s="7"/>
      <c r="W31" s="7"/>
      <c r="X31" s="7"/>
      <c r="Y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57" t="s">
        <v>10</v>
      </c>
      <c r="H32" s="47">
        <v>1</v>
      </c>
      <c r="I32" s="47">
        <v>6</v>
      </c>
      <c r="J32" s="47" t="s">
        <v>10</v>
      </c>
      <c r="K32" s="47" t="s">
        <v>10</v>
      </c>
      <c r="L32" s="47" t="s">
        <v>10</v>
      </c>
      <c r="M32" s="57" t="s">
        <v>10</v>
      </c>
      <c r="N32" s="47">
        <v>379330</v>
      </c>
      <c r="O32" s="47">
        <v>91233</v>
      </c>
      <c r="P32" s="47" t="s">
        <v>10</v>
      </c>
      <c r="Q32" s="47" t="s">
        <v>10</v>
      </c>
      <c r="R32" s="47">
        <v>27</v>
      </c>
      <c r="S32" s="47" t="s">
        <v>10</v>
      </c>
      <c r="T32" s="60">
        <v>470590</v>
      </c>
      <c r="U32" s="7"/>
      <c r="V32" s="7"/>
      <c r="W32" s="7"/>
      <c r="X32" s="7"/>
      <c r="Y32" s="7"/>
    </row>
    <row r="33" spans="1:25" ht="15.75" customHeight="1" x14ac:dyDescent="0.2">
      <c r="A33" s="20" t="s">
        <v>27</v>
      </c>
      <c r="B33" s="47" t="s">
        <v>10</v>
      </c>
      <c r="C33" s="47" t="s">
        <v>10</v>
      </c>
      <c r="D33" s="47" t="s">
        <v>10</v>
      </c>
      <c r="E33" s="47" t="s">
        <v>10</v>
      </c>
      <c r="F33" s="47" t="s">
        <v>10</v>
      </c>
      <c r="G33" s="57" t="s">
        <v>10</v>
      </c>
      <c r="H33" s="47">
        <v>184</v>
      </c>
      <c r="I33" s="47">
        <v>169</v>
      </c>
      <c r="J33" s="47" t="s">
        <v>10</v>
      </c>
      <c r="K33" s="47" t="s">
        <v>10</v>
      </c>
      <c r="L33" s="47" t="s">
        <v>10</v>
      </c>
      <c r="M33" s="57" t="s">
        <v>10</v>
      </c>
      <c r="N33" s="47">
        <v>1016270</v>
      </c>
      <c r="O33" s="47">
        <v>320647</v>
      </c>
      <c r="P33" s="47" t="s">
        <v>10</v>
      </c>
      <c r="Q33" s="47" t="s">
        <v>10</v>
      </c>
      <c r="R33" s="47" t="s">
        <v>10</v>
      </c>
      <c r="S33" s="47" t="s">
        <v>10</v>
      </c>
      <c r="T33" s="60">
        <v>1336917</v>
      </c>
      <c r="U33" s="7"/>
      <c r="V33" s="7"/>
      <c r="W33" s="7"/>
      <c r="X33" s="7"/>
      <c r="Y33" s="7"/>
    </row>
    <row r="34" spans="1:25" ht="15.75" customHeight="1" x14ac:dyDescent="0.2">
      <c r="A34" s="20" t="s">
        <v>28</v>
      </c>
      <c r="B34" s="47">
        <v>110</v>
      </c>
      <c r="C34" s="47">
        <v>166</v>
      </c>
      <c r="D34" s="47" t="s">
        <v>10</v>
      </c>
      <c r="E34" s="47" t="s">
        <v>10</v>
      </c>
      <c r="F34" s="47" t="s">
        <v>10</v>
      </c>
      <c r="G34" s="57" t="s">
        <v>10</v>
      </c>
      <c r="H34" s="47">
        <v>2</v>
      </c>
      <c r="I34" s="47">
        <v>1</v>
      </c>
      <c r="J34" s="47" t="s">
        <v>10</v>
      </c>
      <c r="K34" s="47" t="s">
        <v>10</v>
      </c>
      <c r="L34" s="47" t="s">
        <v>10</v>
      </c>
      <c r="M34" s="57" t="s">
        <v>10</v>
      </c>
      <c r="N34" s="47">
        <v>1222496</v>
      </c>
      <c r="O34" s="47">
        <v>286957</v>
      </c>
      <c r="P34" s="47" t="s">
        <v>10</v>
      </c>
      <c r="Q34" s="47">
        <v>1</v>
      </c>
      <c r="R34" s="47">
        <v>3313</v>
      </c>
      <c r="S34" s="47" t="s">
        <v>10</v>
      </c>
      <c r="T34" s="60">
        <v>1512767</v>
      </c>
      <c r="U34" s="7"/>
      <c r="V34" s="7"/>
      <c r="W34" s="7"/>
      <c r="X34" s="7"/>
      <c r="Y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57" t="s">
        <v>10</v>
      </c>
      <c r="H35" s="47">
        <v>4</v>
      </c>
      <c r="I35" s="47">
        <v>1</v>
      </c>
      <c r="J35" s="47" t="s">
        <v>10</v>
      </c>
      <c r="K35" s="47" t="s">
        <v>10</v>
      </c>
      <c r="L35" s="47" t="s">
        <v>10</v>
      </c>
      <c r="M35" s="57" t="s">
        <v>10</v>
      </c>
      <c r="N35" s="47">
        <v>191775</v>
      </c>
      <c r="O35" s="47">
        <v>25942</v>
      </c>
      <c r="P35" s="47" t="s">
        <v>10</v>
      </c>
      <c r="Q35" s="47" t="s">
        <v>10</v>
      </c>
      <c r="R35" s="47" t="s">
        <v>10</v>
      </c>
      <c r="S35" s="47" t="s">
        <v>10</v>
      </c>
      <c r="T35" s="60">
        <v>217717</v>
      </c>
      <c r="U35" s="7"/>
      <c r="V35" s="7"/>
      <c r="W35" s="7"/>
      <c r="X35" s="7"/>
      <c r="Y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57" t="s">
        <v>10</v>
      </c>
      <c r="H36" s="47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57" t="s">
        <v>10</v>
      </c>
      <c r="N36" s="47">
        <v>396519</v>
      </c>
      <c r="O36" s="47">
        <v>63121</v>
      </c>
      <c r="P36" s="47" t="s">
        <v>10</v>
      </c>
      <c r="Q36" s="47" t="s">
        <v>10</v>
      </c>
      <c r="R36" s="47">
        <v>59</v>
      </c>
      <c r="S36" s="47" t="s">
        <v>10</v>
      </c>
      <c r="T36" s="60">
        <v>459699</v>
      </c>
      <c r="U36" s="7"/>
      <c r="V36" s="7"/>
      <c r="W36" s="7"/>
      <c r="X36" s="7"/>
      <c r="Y36" s="7"/>
    </row>
    <row r="37" spans="1:25" ht="15.75" customHeight="1" x14ac:dyDescent="0.2">
      <c r="A37" s="20" t="s">
        <v>30</v>
      </c>
      <c r="B37" s="47" t="s">
        <v>10</v>
      </c>
      <c r="C37" s="47" t="s">
        <v>10</v>
      </c>
      <c r="D37" s="47" t="s">
        <v>10</v>
      </c>
      <c r="E37" s="47" t="s">
        <v>10</v>
      </c>
      <c r="F37" s="47" t="s">
        <v>10</v>
      </c>
      <c r="G37" s="57" t="s">
        <v>10</v>
      </c>
      <c r="H37" s="47">
        <v>4</v>
      </c>
      <c r="I37" s="47">
        <v>6</v>
      </c>
      <c r="J37" s="47" t="s">
        <v>10</v>
      </c>
      <c r="K37" s="47" t="s">
        <v>10</v>
      </c>
      <c r="L37" s="47" t="s">
        <v>10</v>
      </c>
      <c r="M37" s="57" t="s">
        <v>10</v>
      </c>
      <c r="N37" s="47">
        <v>507482</v>
      </c>
      <c r="O37" s="47">
        <v>142732</v>
      </c>
      <c r="P37" s="47">
        <v>6</v>
      </c>
      <c r="Q37" s="47">
        <v>226</v>
      </c>
      <c r="R37" s="47">
        <v>82</v>
      </c>
      <c r="S37" s="47" t="s">
        <v>10</v>
      </c>
      <c r="T37" s="60">
        <v>650528</v>
      </c>
      <c r="U37" s="7"/>
      <c r="V37" s="7"/>
      <c r="W37" s="7"/>
      <c r="X37" s="7"/>
      <c r="Y37" s="7"/>
    </row>
    <row r="38" spans="1:25" ht="15.75" customHeight="1" x14ac:dyDescent="0.2">
      <c r="A38" s="20" t="s">
        <v>31</v>
      </c>
      <c r="B38" s="47" t="s">
        <v>10</v>
      </c>
      <c r="C38" s="47">
        <v>2</v>
      </c>
      <c r="D38" s="47" t="s">
        <v>10</v>
      </c>
      <c r="E38" s="47" t="s">
        <v>10</v>
      </c>
      <c r="F38" s="47" t="s">
        <v>10</v>
      </c>
      <c r="G38" s="57" t="s">
        <v>10</v>
      </c>
      <c r="H38" s="47">
        <v>2</v>
      </c>
      <c r="I38" s="47">
        <v>10</v>
      </c>
      <c r="J38" s="47" t="s">
        <v>10</v>
      </c>
      <c r="K38" s="47" t="s">
        <v>10</v>
      </c>
      <c r="L38" s="47" t="s">
        <v>10</v>
      </c>
      <c r="M38" s="57" t="s">
        <v>10</v>
      </c>
      <c r="N38" s="47">
        <v>758853</v>
      </c>
      <c r="O38" s="47">
        <v>157190</v>
      </c>
      <c r="P38" s="47">
        <v>2</v>
      </c>
      <c r="Q38" s="47">
        <v>1</v>
      </c>
      <c r="R38" s="47">
        <v>160</v>
      </c>
      <c r="S38" s="47" t="s">
        <v>10</v>
      </c>
      <c r="T38" s="60">
        <v>916206</v>
      </c>
      <c r="U38" s="7"/>
      <c r="V38" s="7"/>
      <c r="W38" s="7"/>
      <c r="X38" s="7"/>
      <c r="Y38" s="7"/>
    </row>
    <row r="39" spans="1:25" ht="15.75" customHeight="1" x14ac:dyDescent="0.2">
      <c r="A39" s="20" t="s">
        <v>32</v>
      </c>
      <c r="B39" s="47" t="s">
        <v>10</v>
      </c>
      <c r="C39" s="47" t="s">
        <v>10</v>
      </c>
      <c r="D39" s="47" t="s">
        <v>10</v>
      </c>
      <c r="E39" s="47" t="s">
        <v>10</v>
      </c>
      <c r="F39" s="47" t="s">
        <v>10</v>
      </c>
      <c r="G39" s="57" t="s">
        <v>10</v>
      </c>
      <c r="H39" s="47">
        <v>1</v>
      </c>
      <c r="I39" s="47">
        <v>1</v>
      </c>
      <c r="J39" s="47" t="s">
        <v>10</v>
      </c>
      <c r="K39" s="47" t="s">
        <v>10</v>
      </c>
      <c r="L39" s="47" t="s">
        <v>10</v>
      </c>
      <c r="M39" s="57" t="s">
        <v>10</v>
      </c>
      <c r="N39" s="47">
        <v>242933</v>
      </c>
      <c r="O39" s="47">
        <v>43190</v>
      </c>
      <c r="P39" s="47" t="s">
        <v>10</v>
      </c>
      <c r="Q39" s="47">
        <v>4</v>
      </c>
      <c r="R39" s="47">
        <v>64</v>
      </c>
      <c r="S39" s="47" t="s">
        <v>10</v>
      </c>
      <c r="T39" s="60">
        <v>286191</v>
      </c>
      <c r="U39" s="7"/>
      <c r="V39" s="7"/>
      <c r="W39" s="7"/>
      <c r="X39" s="7"/>
      <c r="Y39" s="7"/>
    </row>
    <row r="40" spans="1:25" ht="15.75" customHeight="1" x14ac:dyDescent="0.2">
      <c r="A40" s="20" t="s">
        <v>33</v>
      </c>
      <c r="B40" s="47" t="s">
        <v>10</v>
      </c>
      <c r="C40" s="47" t="s">
        <v>10</v>
      </c>
      <c r="D40" s="47" t="s">
        <v>10</v>
      </c>
      <c r="E40" s="47" t="s">
        <v>10</v>
      </c>
      <c r="F40" s="47" t="s">
        <v>10</v>
      </c>
      <c r="G40" s="57" t="s">
        <v>10</v>
      </c>
      <c r="H40" s="47">
        <v>49</v>
      </c>
      <c r="I40" s="47">
        <v>149</v>
      </c>
      <c r="J40" s="47" t="s">
        <v>10</v>
      </c>
      <c r="K40" s="47" t="s">
        <v>10</v>
      </c>
      <c r="L40" s="47" t="s">
        <v>10</v>
      </c>
      <c r="M40" s="57" t="s">
        <v>10</v>
      </c>
      <c r="N40" s="47">
        <v>337745</v>
      </c>
      <c r="O40" s="47">
        <v>64708</v>
      </c>
      <c r="P40" s="47" t="s">
        <v>10</v>
      </c>
      <c r="Q40" s="47">
        <v>1</v>
      </c>
      <c r="R40" s="47" t="s">
        <v>10</v>
      </c>
      <c r="S40" s="47" t="s">
        <v>10</v>
      </c>
      <c r="T40" s="60">
        <v>402454</v>
      </c>
      <c r="U40" s="7"/>
      <c r="V40" s="7"/>
      <c r="W40" s="7"/>
      <c r="X40" s="7"/>
      <c r="Y40" s="7"/>
    </row>
    <row r="41" spans="1:25" ht="15.75" customHeight="1" x14ac:dyDescent="0.2">
      <c r="A41" s="20" t="s">
        <v>34</v>
      </c>
      <c r="B41" s="47">
        <v>1</v>
      </c>
      <c r="C41" s="47">
        <v>7</v>
      </c>
      <c r="D41" s="47" t="s">
        <v>10</v>
      </c>
      <c r="E41" s="47" t="s">
        <v>10</v>
      </c>
      <c r="F41" s="47" t="s">
        <v>10</v>
      </c>
      <c r="G41" s="57" t="s">
        <v>10</v>
      </c>
      <c r="H41" s="47" t="s">
        <v>10</v>
      </c>
      <c r="I41" s="47">
        <v>2</v>
      </c>
      <c r="J41" s="47" t="s">
        <v>10</v>
      </c>
      <c r="K41" s="47" t="s">
        <v>10</v>
      </c>
      <c r="L41" s="47" t="s">
        <v>10</v>
      </c>
      <c r="M41" s="57" t="s">
        <v>10</v>
      </c>
      <c r="N41" s="47">
        <v>350799</v>
      </c>
      <c r="O41" s="47">
        <v>89407</v>
      </c>
      <c r="P41" s="47">
        <v>70</v>
      </c>
      <c r="Q41" s="47">
        <v>1</v>
      </c>
      <c r="R41" s="47">
        <v>2</v>
      </c>
      <c r="S41" s="47" t="s">
        <v>10</v>
      </c>
      <c r="T41" s="60">
        <v>440279</v>
      </c>
      <c r="U41" s="7"/>
      <c r="V41" s="7"/>
      <c r="W41" s="7"/>
      <c r="X41" s="7"/>
      <c r="Y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57" t="s">
        <v>10</v>
      </c>
      <c r="H42" s="47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57" t="s">
        <v>10</v>
      </c>
      <c r="N42" s="47">
        <v>484333</v>
      </c>
      <c r="O42" s="47">
        <v>98329</v>
      </c>
      <c r="P42" s="47" t="s">
        <v>10</v>
      </c>
      <c r="Q42" s="47" t="s">
        <v>10</v>
      </c>
      <c r="R42" s="47" t="s">
        <v>10</v>
      </c>
      <c r="S42" s="47" t="s">
        <v>10</v>
      </c>
      <c r="T42" s="60">
        <v>582662</v>
      </c>
      <c r="U42" s="7"/>
      <c r="V42" s="7"/>
      <c r="W42" s="7"/>
      <c r="X42" s="7"/>
      <c r="Y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57" t="s">
        <v>10</v>
      </c>
      <c r="H43" s="47" t="s">
        <v>10</v>
      </c>
      <c r="I43" s="47" t="s">
        <v>10</v>
      </c>
      <c r="J43" s="47" t="s">
        <v>10</v>
      </c>
      <c r="K43" s="47" t="s">
        <v>10</v>
      </c>
      <c r="L43" s="47" t="s">
        <v>10</v>
      </c>
      <c r="M43" s="57" t="s">
        <v>10</v>
      </c>
      <c r="N43" s="47">
        <v>370967</v>
      </c>
      <c r="O43" s="47">
        <v>115064</v>
      </c>
      <c r="P43" s="47" t="s">
        <v>10</v>
      </c>
      <c r="Q43" s="47" t="s">
        <v>10</v>
      </c>
      <c r="R43" s="47" t="s">
        <v>10</v>
      </c>
      <c r="S43" s="47" t="s">
        <v>10</v>
      </c>
      <c r="T43" s="60">
        <v>486031</v>
      </c>
      <c r="U43" s="7"/>
      <c r="V43" s="7"/>
      <c r="W43" s="7"/>
      <c r="X43" s="7"/>
      <c r="Y43" s="7"/>
    </row>
    <row r="44" spans="1:25" ht="15.75" customHeight="1" x14ac:dyDescent="0.2">
      <c r="A44" s="22" t="s">
        <v>42</v>
      </c>
      <c r="B44" s="48" t="s">
        <v>10</v>
      </c>
      <c r="C44" s="48" t="s">
        <v>10</v>
      </c>
      <c r="D44" s="48" t="s">
        <v>10</v>
      </c>
      <c r="E44" s="48" t="s">
        <v>10</v>
      </c>
      <c r="F44" s="48" t="s">
        <v>10</v>
      </c>
      <c r="G44" s="58" t="s">
        <v>10</v>
      </c>
      <c r="H44" s="48" t="s">
        <v>10</v>
      </c>
      <c r="I44" s="48">
        <v>6</v>
      </c>
      <c r="J44" s="48" t="s">
        <v>10</v>
      </c>
      <c r="K44" s="48" t="s">
        <v>10</v>
      </c>
      <c r="L44" s="48" t="s">
        <v>10</v>
      </c>
      <c r="M44" s="58" t="s">
        <v>10</v>
      </c>
      <c r="N44" s="48">
        <v>165819</v>
      </c>
      <c r="O44" s="48">
        <v>32537</v>
      </c>
      <c r="P44" s="48" t="s">
        <v>10</v>
      </c>
      <c r="Q44" s="48">
        <v>1</v>
      </c>
      <c r="R44" s="48" t="s">
        <v>10</v>
      </c>
      <c r="S44" s="48" t="s">
        <v>10</v>
      </c>
      <c r="T44" s="61">
        <v>198357</v>
      </c>
      <c r="U44" s="7"/>
      <c r="V44" s="7"/>
      <c r="W44" s="7"/>
      <c r="X44" s="7"/>
      <c r="Y44" s="7"/>
    </row>
    <row r="45" spans="1:25" ht="15" customHeight="1" x14ac:dyDescent="0.2">
      <c r="A45" s="42" t="s"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</row>
    <row r="46" spans="1:25" ht="15" customHeight="1" x14ac:dyDescent="0.25">
      <c r="A46" s="43" t="s">
        <v>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4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4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4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7"/>
      <c r="Q52" s="7"/>
      <c r="R52" s="7"/>
      <c r="S52" s="7"/>
      <c r="T52" s="8"/>
      <c r="U52" s="7"/>
      <c r="V52" s="7"/>
      <c r="W52" s="7"/>
      <c r="X52" s="7"/>
      <c r="Y52" s="7"/>
    </row>
    <row r="53" spans="1:25" ht="15.75" customHeight="1" x14ac:dyDescent="0.2">
      <c r="A53" s="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10"/>
      <c r="P53" s="10"/>
      <c r="Q53" s="10"/>
      <c r="R53" s="10"/>
      <c r="S53" s="10"/>
      <c r="T53" s="11"/>
      <c r="U53" s="10"/>
      <c r="V53" s="7"/>
      <c r="W53" s="7"/>
      <c r="X53" s="7"/>
      <c r="Y53" s="7"/>
    </row>
    <row r="54" spans="1:25" ht="15.75" customHeight="1" x14ac:dyDescent="0.2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</sheetData>
  <mergeCells count="9">
    <mergeCell ref="N26:S26"/>
    <mergeCell ref="T26:T27"/>
    <mergeCell ref="A5:A6"/>
    <mergeCell ref="B5:G5"/>
    <mergeCell ref="H5:M5"/>
    <mergeCell ref="N5:S5"/>
    <mergeCell ref="A26:A27"/>
    <mergeCell ref="B26:G26"/>
    <mergeCell ref="H26:M26"/>
  </mergeCells>
  <pageMargins left="0.7" right="0.7" top="0.5" bottom="0.75" header="0" footer="0"/>
  <pageSetup paperSize="9" scale="60" orientation="portrait"/>
  <headerFooter>
    <oddFooter>&amp;L________________________________________________ Compendium of Philippine Environment Statistics  Philippine Statistics Authority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003"/>
  <sheetViews>
    <sheetView showGridLines="0" topLeftCell="A15" zoomScale="80" zoomScaleNormal="80" workbookViewId="0">
      <selection activeCell="A47" sqref="A47:XFD49"/>
    </sheetView>
  </sheetViews>
  <sheetFormatPr defaultColWidth="12.625" defaultRowHeight="15" customHeight="1" x14ac:dyDescent="0.2"/>
  <cols>
    <col min="1" max="1" width="27.625" customWidth="1"/>
    <col min="2" max="20" width="14.5" customWidth="1"/>
    <col min="21" max="25" width="8" customWidth="1"/>
  </cols>
  <sheetData>
    <row r="1" spans="1:25" ht="15.75" customHeight="1" x14ac:dyDescent="0.25">
      <c r="A1" s="49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5">
      <c r="A2" s="49" t="s">
        <v>56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5">
      <c r="A3" s="2">
        <v>2019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75" t="s">
        <v>0</v>
      </c>
      <c r="B5" s="79" t="s">
        <v>1</v>
      </c>
      <c r="C5" s="76"/>
      <c r="D5" s="76"/>
      <c r="E5" s="76"/>
      <c r="F5" s="76"/>
      <c r="G5" s="72"/>
      <c r="H5" s="71" t="s">
        <v>2</v>
      </c>
      <c r="I5" s="76"/>
      <c r="J5" s="76"/>
      <c r="K5" s="76"/>
      <c r="L5" s="76"/>
      <c r="M5" s="72"/>
      <c r="N5" s="71" t="s">
        <v>20</v>
      </c>
      <c r="O5" s="76"/>
      <c r="P5" s="76"/>
      <c r="Q5" s="76"/>
      <c r="R5" s="76"/>
      <c r="S5" s="76"/>
      <c r="T5" s="16"/>
      <c r="U5" s="7"/>
      <c r="V5" s="7"/>
      <c r="W5" s="7"/>
      <c r="X5" s="7"/>
      <c r="Y5" s="7"/>
    </row>
    <row r="6" spans="1:25" ht="15.75" customHeight="1" x14ac:dyDescent="0.25">
      <c r="A6" s="74"/>
      <c r="B6" s="13" t="s">
        <v>21</v>
      </c>
      <c r="C6" s="13" t="s">
        <v>8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21</v>
      </c>
      <c r="I6" s="13" t="s">
        <v>8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7</v>
      </c>
      <c r="O6" s="13" t="s">
        <v>8</v>
      </c>
      <c r="P6" s="13" t="s">
        <v>15</v>
      </c>
      <c r="Q6" s="13" t="s">
        <v>16</v>
      </c>
      <c r="R6" s="13" t="s">
        <v>17</v>
      </c>
      <c r="S6" s="3" t="s">
        <v>18</v>
      </c>
      <c r="T6" s="16"/>
      <c r="U6" s="7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v>9233809</v>
      </c>
      <c r="C7" s="46">
        <v>2302482</v>
      </c>
      <c r="D7" s="46">
        <v>22</v>
      </c>
      <c r="E7" s="46">
        <v>48</v>
      </c>
      <c r="F7" s="46">
        <v>687</v>
      </c>
      <c r="G7" s="56">
        <v>1</v>
      </c>
      <c r="H7" s="46">
        <v>792712</v>
      </c>
      <c r="I7" s="46">
        <v>234321</v>
      </c>
      <c r="J7" s="46">
        <v>4</v>
      </c>
      <c r="K7" s="46">
        <v>163</v>
      </c>
      <c r="L7" s="46">
        <v>8</v>
      </c>
      <c r="M7" s="56">
        <v>26</v>
      </c>
      <c r="N7" s="46">
        <v>40633</v>
      </c>
      <c r="O7" s="46">
        <v>52372</v>
      </c>
      <c r="P7" s="46">
        <v>3</v>
      </c>
      <c r="Q7" s="46">
        <v>0</v>
      </c>
      <c r="R7" s="46">
        <v>11</v>
      </c>
      <c r="S7" s="46">
        <v>1</v>
      </c>
      <c r="T7" s="17"/>
      <c r="U7" s="7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2153007</v>
      </c>
      <c r="C8" s="47">
        <v>675498</v>
      </c>
      <c r="D8" s="47">
        <v>1</v>
      </c>
      <c r="E8" s="47">
        <v>12</v>
      </c>
      <c r="F8" s="47">
        <v>437</v>
      </c>
      <c r="G8" s="57" t="s">
        <v>10</v>
      </c>
      <c r="H8" s="47">
        <v>99195</v>
      </c>
      <c r="I8" s="47">
        <v>95326</v>
      </c>
      <c r="J8" s="47" t="s">
        <v>10</v>
      </c>
      <c r="K8" s="47" t="s">
        <v>10</v>
      </c>
      <c r="L8" s="47" t="s">
        <v>10</v>
      </c>
      <c r="M8" s="57" t="s">
        <v>10</v>
      </c>
      <c r="N8" s="47">
        <v>10162</v>
      </c>
      <c r="O8" s="47">
        <v>10391</v>
      </c>
      <c r="P8" s="47">
        <v>3</v>
      </c>
      <c r="Q8" s="47" t="s">
        <v>10</v>
      </c>
      <c r="R8" s="47" t="s">
        <v>10</v>
      </c>
      <c r="S8" s="47" t="s">
        <v>10</v>
      </c>
      <c r="T8" s="5"/>
      <c r="U8" s="7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93359</v>
      </c>
      <c r="C9" s="47">
        <v>69756</v>
      </c>
      <c r="D9" s="47" t="s">
        <v>10</v>
      </c>
      <c r="E9" s="47">
        <v>17</v>
      </c>
      <c r="F9" s="47" t="s">
        <v>10</v>
      </c>
      <c r="G9" s="57" t="s">
        <v>10</v>
      </c>
      <c r="H9" s="47">
        <v>11372</v>
      </c>
      <c r="I9" s="47">
        <v>8441</v>
      </c>
      <c r="J9" s="47" t="s">
        <v>10</v>
      </c>
      <c r="K9" s="47" t="s">
        <v>10</v>
      </c>
      <c r="L9" s="47" t="s">
        <v>10</v>
      </c>
      <c r="M9" s="57" t="s">
        <v>10</v>
      </c>
      <c r="N9" s="47">
        <v>621</v>
      </c>
      <c r="O9" s="47">
        <v>1662</v>
      </c>
      <c r="P9" s="47" t="s">
        <v>10</v>
      </c>
      <c r="Q9" s="47" t="s">
        <v>10</v>
      </c>
      <c r="R9" s="47" t="s">
        <v>10</v>
      </c>
      <c r="S9" s="47" t="s">
        <v>10</v>
      </c>
      <c r="T9" s="5"/>
      <c r="U9" s="7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482519</v>
      </c>
      <c r="C10" s="47">
        <v>106809</v>
      </c>
      <c r="D10" s="47" t="s">
        <v>10</v>
      </c>
      <c r="E10" s="47" t="s">
        <v>10</v>
      </c>
      <c r="F10" s="47" t="s">
        <v>10</v>
      </c>
      <c r="G10" s="57" t="s">
        <v>10</v>
      </c>
      <c r="H10" s="47">
        <v>81781</v>
      </c>
      <c r="I10" s="47">
        <v>7513</v>
      </c>
      <c r="J10" s="47" t="s">
        <v>10</v>
      </c>
      <c r="K10" s="47" t="s">
        <v>10</v>
      </c>
      <c r="L10" s="47" t="s">
        <v>10</v>
      </c>
      <c r="M10" s="57" t="s">
        <v>10</v>
      </c>
      <c r="N10" s="47">
        <v>1599</v>
      </c>
      <c r="O10" s="47">
        <v>2435</v>
      </c>
      <c r="P10" s="47" t="s">
        <v>10</v>
      </c>
      <c r="Q10" s="47" t="s">
        <v>10</v>
      </c>
      <c r="R10" s="47" t="s">
        <v>10</v>
      </c>
      <c r="S10" s="47" t="s">
        <v>10</v>
      </c>
      <c r="T10" s="5"/>
      <c r="U10" s="7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353591</v>
      </c>
      <c r="C11" s="47">
        <v>86731</v>
      </c>
      <c r="D11" s="47" t="s">
        <v>10</v>
      </c>
      <c r="E11" s="47" t="s">
        <v>10</v>
      </c>
      <c r="F11" s="47">
        <v>10</v>
      </c>
      <c r="G11" s="57" t="s">
        <v>10</v>
      </c>
      <c r="H11" s="47">
        <v>63491</v>
      </c>
      <c r="I11" s="47">
        <v>6401</v>
      </c>
      <c r="J11" s="47" t="s">
        <v>10</v>
      </c>
      <c r="K11" s="47" t="s">
        <v>10</v>
      </c>
      <c r="L11" s="47" t="s">
        <v>10</v>
      </c>
      <c r="M11" s="57" t="s">
        <v>10</v>
      </c>
      <c r="N11" s="47">
        <v>2334</v>
      </c>
      <c r="O11" s="47">
        <v>4348</v>
      </c>
      <c r="P11" s="47" t="s">
        <v>10</v>
      </c>
      <c r="Q11" s="47" t="s">
        <v>10</v>
      </c>
      <c r="R11" s="47" t="s">
        <v>10</v>
      </c>
      <c r="S11" s="47" t="s">
        <v>10</v>
      </c>
      <c r="T11" s="5"/>
      <c r="U11" s="7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1025400</v>
      </c>
      <c r="C12" s="47">
        <v>290752</v>
      </c>
      <c r="D12" s="47" t="s">
        <v>10</v>
      </c>
      <c r="E12" s="47" t="s">
        <v>10</v>
      </c>
      <c r="F12" s="47" t="s">
        <v>10</v>
      </c>
      <c r="G12" s="57" t="s">
        <v>10</v>
      </c>
      <c r="H12" s="47">
        <v>104195</v>
      </c>
      <c r="I12" s="47">
        <v>29131</v>
      </c>
      <c r="J12" s="47" t="s">
        <v>10</v>
      </c>
      <c r="K12" s="47" t="s">
        <v>10</v>
      </c>
      <c r="L12" s="47" t="s">
        <v>10</v>
      </c>
      <c r="M12" s="57">
        <v>3</v>
      </c>
      <c r="N12" s="47">
        <v>3451</v>
      </c>
      <c r="O12" s="47">
        <v>4917</v>
      </c>
      <c r="P12" s="47" t="s">
        <v>10</v>
      </c>
      <c r="Q12" s="47" t="s">
        <v>10</v>
      </c>
      <c r="R12" s="47" t="s">
        <v>10</v>
      </c>
      <c r="S12" s="47" t="s">
        <v>10</v>
      </c>
      <c r="T12" s="5"/>
      <c r="U12" s="7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1193893</v>
      </c>
      <c r="C13" s="47">
        <v>267889</v>
      </c>
      <c r="D13" s="47" t="s">
        <v>10</v>
      </c>
      <c r="E13" s="47">
        <v>3</v>
      </c>
      <c r="F13" s="47">
        <v>76</v>
      </c>
      <c r="G13" s="57" t="s">
        <v>10</v>
      </c>
      <c r="H13" s="47">
        <v>137096</v>
      </c>
      <c r="I13" s="47">
        <v>25278</v>
      </c>
      <c r="J13" s="47" t="s">
        <v>10</v>
      </c>
      <c r="K13" s="47" t="s">
        <v>10</v>
      </c>
      <c r="L13" s="47">
        <v>2</v>
      </c>
      <c r="M13" s="57" t="s">
        <v>10</v>
      </c>
      <c r="N13" s="47">
        <v>2426</v>
      </c>
      <c r="O13" s="47">
        <v>4298</v>
      </c>
      <c r="P13" s="47" t="s">
        <v>10</v>
      </c>
      <c r="Q13" s="47" t="s">
        <v>10</v>
      </c>
      <c r="R13" s="47">
        <v>11</v>
      </c>
      <c r="S13" s="47" t="s">
        <v>10</v>
      </c>
      <c r="T13" s="5"/>
      <c r="U13" s="7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174787</v>
      </c>
      <c r="C14" s="47">
        <v>24931</v>
      </c>
      <c r="D14" s="47">
        <v>1</v>
      </c>
      <c r="E14" s="47" t="s">
        <v>10</v>
      </c>
      <c r="F14" s="47" t="s">
        <v>10</v>
      </c>
      <c r="G14" s="57" t="s">
        <v>10</v>
      </c>
      <c r="H14" s="47">
        <v>24039</v>
      </c>
      <c r="I14" s="47">
        <v>1834</v>
      </c>
      <c r="J14" s="47" t="s">
        <v>10</v>
      </c>
      <c r="K14" s="47" t="s">
        <v>10</v>
      </c>
      <c r="L14" s="47" t="s">
        <v>10</v>
      </c>
      <c r="M14" s="57" t="s">
        <v>10</v>
      </c>
      <c r="N14" s="47">
        <v>736</v>
      </c>
      <c r="O14" s="47">
        <v>800</v>
      </c>
      <c r="P14" s="47" t="s">
        <v>10</v>
      </c>
      <c r="Q14" s="47" t="s">
        <v>10</v>
      </c>
      <c r="R14" s="47" t="s">
        <v>10</v>
      </c>
      <c r="S14" s="47" t="s">
        <v>10</v>
      </c>
      <c r="T14" s="5"/>
      <c r="U14" s="7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380130</v>
      </c>
      <c r="C15" s="47">
        <v>59100</v>
      </c>
      <c r="D15" s="47" t="s">
        <v>10</v>
      </c>
      <c r="E15" s="47" t="s">
        <v>10</v>
      </c>
      <c r="F15" s="47">
        <v>4</v>
      </c>
      <c r="G15" s="57" t="s">
        <v>10</v>
      </c>
      <c r="H15" s="47">
        <v>43896</v>
      </c>
      <c r="I15" s="47">
        <v>8055</v>
      </c>
      <c r="J15" s="47" t="s">
        <v>10</v>
      </c>
      <c r="K15" s="47" t="s">
        <v>10</v>
      </c>
      <c r="L15" s="47" t="s">
        <v>10</v>
      </c>
      <c r="M15" s="57" t="s">
        <v>10</v>
      </c>
      <c r="N15" s="47">
        <v>1436</v>
      </c>
      <c r="O15" s="47">
        <v>1737</v>
      </c>
      <c r="P15" s="47" t="s">
        <v>10</v>
      </c>
      <c r="Q15" s="47" t="s">
        <v>10</v>
      </c>
      <c r="R15" s="47" t="s">
        <v>10</v>
      </c>
      <c r="S15" s="47" t="s">
        <v>10</v>
      </c>
      <c r="T15" s="5"/>
      <c r="U15" s="7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468742</v>
      </c>
      <c r="C16" s="47">
        <v>147717</v>
      </c>
      <c r="D16" s="47">
        <v>13</v>
      </c>
      <c r="E16" s="47">
        <v>5</v>
      </c>
      <c r="F16" s="47">
        <v>41</v>
      </c>
      <c r="G16" s="57">
        <v>1</v>
      </c>
      <c r="H16" s="47">
        <v>66514</v>
      </c>
      <c r="I16" s="47">
        <v>15579</v>
      </c>
      <c r="J16" s="47">
        <v>2</v>
      </c>
      <c r="K16" s="47">
        <v>159</v>
      </c>
      <c r="L16" s="47" t="s">
        <v>10</v>
      </c>
      <c r="M16" s="57" t="s">
        <v>10</v>
      </c>
      <c r="N16" s="47">
        <v>1662</v>
      </c>
      <c r="O16" s="47">
        <v>3491</v>
      </c>
      <c r="P16" s="47" t="s">
        <v>10</v>
      </c>
      <c r="Q16" s="47" t="s">
        <v>10</v>
      </c>
      <c r="R16" s="47" t="s">
        <v>10</v>
      </c>
      <c r="S16" s="47" t="s">
        <v>10</v>
      </c>
      <c r="T16" s="5"/>
      <c r="U16" s="7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877274</v>
      </c>
      <c r="C17" s="47">
        <v>134823</v>
      </c>
      <c r="D17" s="47">
        <v>7</v>
      </c>
      <c r="E17" s="47" t="s">
        <v>10</v>
      </c>
      <c r="F17" s="47">
        <v>93</v>
      </c>
      <c r="G17" s="57" t="s">
        <v>10</v>
      </c>
      <c r="H17" s="47">
        <v>41652</v>
      </c>
      <c r="I17" s="47">
        <v>11360</v>
      </c>
      <c r="J17" s="47">
        <v>2</v>
      </c>
      <c r="K17" s="47">
        <v>4</v>
      </c>
      <c r="L17" s="47" t="s">
        <v>10</v>
      </c>
      <c r="M17" s="57" t="s">
        <v>10</v>
      </c>
      <c r="N17" s="47">
        <v>3287</v>
      </c>
      <c r="O17" s="47">
        <v>3762</v>
      </c>
      <c r="P17" s="47" t="s">
        <v>10</v>
      </c>
      <c r="Q17" s="47" t="s">
        <v>10</v>
      </c>
      <c r="R17" s="47" t="s">
        <v>10</v>
      </c>
      <c r="S17" s="47">
        <v>1</v>
      </c>
      <c r="T17" s="5"/>
      <c r="U17" s="7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253043</v>
      </c>
      <c r="C18" s="47">
        <v>42246</v>
      </c>
      <c r="D18" s="47" t="s">
        <v>10</v>
      </c>
      <c r="E18" s="47" t="s">
        <v>10</v>
      </c>
      <c r="F18" s="47">
        <v>19</v>
      </c>
      <c r="G18" s="57" t="s">
        <v>10</v>
      </c>
      <c r="H18" s="47">
        <v>21309</v>
      </c>
      <c r="I18" s="47">
        <v>3272</v>
      </c>
      <c r="J18" s="47" t="s">
        <v>10</v>
      </c>
      <c r="K18" s="47" t="s">
        <v>10</v>
      </c>
      <c r="L18" s="47" t="s">
        <v>10</v>
      </c>
      <c r="M18" s="57" t="s">
        <v>10</v>
      </c>
      <c r="N18" s="47">
        <v>1438</v>
      </c>
      <c r="O18" s="47">
        <v>1931</v>
      </c>
      <c r="P18" s="47" t="s">
        <v>10</v>
      </c>
      <c r="Q18" s="47" t="s">
        <v>10</v>
      </c>
      <c r="R18" s="47" t="s">
        <v>10</v>
      </c>
      <c r="S18" s="47" t="s">
        <v>10</v>
      </c>
      <c r="T18" s="5"/>
      <c r="U18" s="7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362414</v>
      </c>
      <c r="C19" s="47">
        <v>58978</v>
      </c>
      <c r="D19" s="47" t="s">
        <v>10</v>
      </c>
      <c r="E19" s="47">
        <v>2</v>
      </c>
      <c r="F19" s="47" t="s">
        <v>10</v>
      </c>
      <c r="G19" s="57" t="s">
        <v>10</v>
      </c>
      <c r="H19" s="47">
        <v>14375</v>
      </c>
      <c r="I19" s="47">
        <v>2863</v>
      </c>
      <c r="J19" s="47" t="s">
        <v>10</v>
      </c>
      <c r="K19" s="47" t="s">
        <v>10</v>
      </c>
      <c r="L19" s="47" t="s">
        <v>10</v>
      </c>
      <c r="M19" s="57" t="s">
        <v>10</v>
      </c>
      <c r="N19" s="47">
        <v>1703</v>
      </c>
      <c r="O19" s="47">
        <v>2335</v>
      </c>
      <c r="P19" s="47" t="s">
        <v>10</v>
      </c>
      <c r="Q19" s="47" t="s">
        <v>10</v>
      </c>
      <c r="R19" s="47" t="s">
        <v>10</v>
      </c>
      <c r="S19" s="47" t="s">
        <v>10</v>
      </c>
      <c r="T19" s="5"/>
      <c r="U19" s="7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364891</v>
      </c>
      <c r="C20" s="47">
        <v>89171</v>
      </c>
      <c r="D20" s="47" t="s">
        <v>10</v>
      </c>
      <c r="E20" s="47">
        <v>8</v>
      </c>
      <c r="F20" s="47" t="s">
        <v>10</v>
      </c>
      <c r="G20" s="57" t="s">
        <v>10</v>
      </c>
      <c r="H20" s="47">
        <v>17873</v>
      </c>
      <c r="I20" s="47">
        <v>7114</v>
      </c>
      <c r="J20" s="47" t="s">
        <v>10</v>
      </c>
      <c r="K20" s="47" t="s">
        <v>10</v>
      </c>
      <c r="L20" s="47">
        <v>1</v>
      </c>
      <c r="M20" s="57">
        <v>23</v>
      </c>
      <c r="N20" s="47">
        <v>2515</v>
      </c>
      <c r="O20" s="47">
        <v>2636</v>
      </c>
      <c r="P20" s="47" t="s">
        <v>10</v>
      </c>
      <c r="Q20" s="47" t="s">
        <v>10</v>
      </c>
      <c r="R20" s="47" t="s">
        <v>10</v>
      </c>
      <c r="S20" s="47" t="s">
        <v>10</v>
      </c>
      <c r="T20" s="5"/>
      <c r="U20" s="7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496676</v>
      </c>
      <c r="C21" s="47">
        <v>93984</v>
      </c>
      <c r="D21" s="47" t="s">
        <v>10</v>
      </c>
      <c r="E21" s="47" t="s">
        <v>10</v>
      </c>
      <c r="F21" s="47" t="s">
        <v>10</v>
      </c>
      <c r="G21" s="57" t="s">
        <v>10</v>
      </c>
      <c r="H21" s="47">
        <v>26097</v>
      </c>
      <c r="I21" s="47">
        <v>6267</v>
      </c>
      <c r="J21" s="47" t="s">
        <v>10</v>
      </c>
      <c r="K21" s="47" t="s">
        <v>10</v>
      </c>
      <c r="L21" s="47" t="s">
        <v>10</v>
      </c>
      <c r="M21" s="57" t="s">
        <v>10</v>
      </c>
      <c r="N21" s="47">
        <v>3706</v>
      </c>
      <c r="O21" s="47">
        <v>3049</v>
      </c>
      <c r="P21" s="47" t="s">
        <v>10</v>
      </c>
      <c r="Q21" s="47" t="s">
        <v>10</v>
      </c>
      <c r="R21" s="47" t="s">
        <v>10</v>
      </c>
      <c r="S21" s="47" t="s">
        <v>10</v>
      </c>
      <c r="T21" s="5"/>
      <c r="U21" s="7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375328</v>
      </c>
      <c r="C22" s="47">
        <v>115383</v>
      </c>
      <c r="D22" s="47" t="s">
        <v>10</v>
      </c>
      <c r="E22" s="47" t="s">
        <v>10</v>
      </c>
      <c r="F22" s="47">
        <v>6</v>
      </c>
      <c r="G22" s="57" t="s">
        <v>10</v>
      </c>
      <c r="H22" s="47">
        <v>28226</v>
      </c>
      <c r="I22" s="47">
        <v>4821</v>
      </c>
      <c r="J22" s="47" t="s">
        <v>10</v>
      </c>
      <c r="K22" s="47" t="s">
        <v>10</v>
      </c>
      <c r="L22" s="47">
        <v>5</v>
      </c>
      <c r="M22" s="57" t="s">
        <v>10</v>
      </c>
      <c r="N22" s="47">
        <v>2111</v>
      </c>
      <c r="O22" s="47">
        <v>2673</v>
      </c>
      <c r="P22" s="47" t="s">
        <v>10</v>
      </c>
      <c r="Q22" s="47" t="s">
        <v>10</v>
      </c>
      <c r="R22" s="47" t="s">
        <v>10</v>
      </c>
      <c r="S22" s="47" t="s">
        <v>10</v>
      </c>
      <c r="T22" s="5"/>
      <c r="U22" s="7"/>
      <c r="V22" s="7"/>
      <c r="W22" s="7"/>
      <c r="X22" s="7"/>
      <c r="Y22" s="7"/>
    </row>
    <row r="23" spans="1:25" ht="15.75" customHeight="1" x14ac:dyDescent="0.2">
      <c r="A23" s="22" t="s">
        <v>42</v>
      </c>
      <c r="B23" s="48">
        <v>178755</v>
      </c>
      <c r="C23" s="48">
        <v>38714</v>
      </c>
      <c r="D23" s="48" t="s">
        <v>10</v>
      </c>
      <c r="E23" s="48">
        <v>1</v>
      </c>
      <c r="F23" s="48">
        <v>1</v>
      </c>
      <c r="G23" s="58" t="s">
        <v>10</v>
      </c>
      <c r="H23" s="48">
        <v>11601</v>
      </c>
      <c r="I23" s="48">
        <v>1066</v>
      </c>
      <c r="J23" s="48" t="s">
        <v>10</v>
      </c>
      <c r="K23" s="48" t="s">
        <v>10</v>
      </c>
      <c r="L23" s="48" t="s">
        <v>10</v>
      </c>
      <c r="M23" s="58" t="s">
        <v>10</v>
      </c>
      <c r="N23" s="48">
        <v>1446</v>
      </c>
      <c r="O23" s="48">
        <v>1907</v>
      </c>
      <c r="P23" s="48" t="s">
        <v>10</v>
      </c>
      <c r="Q23" s="48" t="s">
        <v>10</v>
      </c>
      <c r="R23" s="48" t="s">
        <v>10</v>
      </c>
      <c r="S23" s="48" t="s">
        <v>10</v>
      </c>
      <c r="T23" s="5"/>
      <c r="U23" s="7"/>
      <c r="V23" s="7"/>
      <c r="W23" s="7"/>
      <c r="X23" s="7"/>
      <c r="Y23" s="7"/>
    </row>
    <row r="24" spans="1:25" ht="15.75" customHeight="1" x14ac:dyDescent="0.2">
      <c r="A24" s="36"/>
      <c r="B24" s="37"/>
      <c r="C24" s="37"/>
      <c r="D24" s="38"/>
      <c r="E24" s="37"/>
      <c r="F24" s="37"/>
      <c r="G24" s="39"/>
      <c r="H24" s="37"/>
      <c r="I24" s="37"/>
      <c r="J24" s="39"/>
      <c r="K24" s="39"/>
      <c r="L24" s="39"/>
      <c r="M24" s="39"/>
      <c r="N24" s="37"/>
      <c r="O24" s="37"/>
      <c r="P24" s="39"/>
      <c r="Q24" s="39"/>
      <c r="R24" s="39"/>
      <c r="S24" s="39"/>
      <c r="T24" s="5"/>
      <c r="U24" s="7"/>
      <c r="V24" s="7"/>
      <c r="W24" s="7"/>
      <c r="X24" s="7"/>
      <c r="Y24" s="7"/>
    </row>
    <row r="25" spans="1:25" ht="15.75" customHeight="1" x14ac:dyDescent="0.2">
      <c r="A25" s="20"/>
      <c r="B25" s="18"/>
      <c r="C25" s="18"/>
      <c r="D25" s="6"/>
      <c r="E25" s="18"/>
      <c r="F25" s="18"/>
      <c r="G25" s="15"/>
      <c r="H25" s="18"/>
      <c r="I25" s="18"/>
      <c r="J25" s="15"/>
      <c r="K25" s="15"/>
      <c r="L25" s="15"/>
      <c r="M25" s="15"/>
      <c r="N25" s="18"/>
      <c r="O25" s="18"/>
      <c r="P25" s="15"/>
      <c r="Q25" s="15"/>
      <c r="R25" s="15"/>
      <c r="S25" s="15"/>
      <c r="T25" s="5"/>
      <c r="U25" s="7"/>
      <c r="V25" s="7"/>
      <c r="W25" s="7"/>
      <c r="X25" s="7"/>
      <c r="Y25" s="7"/>
    </row>
    <row r="26" spans="1:25" ht="15.75" customHeight="1" x14ac:dyDescent="0.25">
      <c r="A26" s="75" t="s">
        <v>0</v>
      </c>
      <c r="B26" s="79" t="s">
        <v>23</v>
      </c>
      <c r="C26" s="76"/>
      <c r="D26" s="76"/>
      <c r="E26" s="76"/>
      <c r="F26" s="76"/>
      <c r="G26" s="72"/>
      <c r="H26" s="71" t="s">
        <v>55</v>
      </c>
      <c r="I26" s="76"/>
      <c r="J26" s="76"/>
      <c r="K26" s="76"/>
      <c r="L26" s="76"/>
      <c r="M26" s="72"/>
      <c r="N26" s="71" t="s">
        <v>5</v>
      </c>
      <c r="O26" s="76"/>
      <c r="P26" s="76"/>
      <c r="Q26" s="76"/>
      <c r="R26" s="76"/>
      <c r="S26" s="76"/>
      <c r="T26" s="77" t="s">
        <v>6</v>
      </c>
      <c r="U26" s="7"/>
      <c r="V26" s="7"/>
      <c r="W26" s="7"/>
      <c r="X26" s="7"/>
      <c r="Y26" s="7"/>
    </row>
    <row r="27" spans="1:25" ht="15.75" customHeight="1" x14ac:dyDescent="0.25">
      <c r="A27" s="74"/>
      <c r="B27" s="13" t="s">
        <v>21</v>
      </c>
      <c r="C27" s="13" t="s">
        <v>8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21</v>
      </c>
      <c r="I27" s="13" t="s">
        <v>8</v>
      </c>
      <c r="J27" s="13" t="s">
        <v>15</v>
      </c>
      <c r="K27" s="13" t="s">
        <v>16</v>
      </c>
      <c r="L27" s="13" t="s">
        <v>17</v>
      </c>
      <c r="M27" s="13" t="s">
        <v>18</v>
      </c>
      <c r="N27" s="13" t="s">
        <v>7</v>
      </c>
      <c r="O27" s="13" t="s">
        <v>8</v>
      </c>
      <c r="P27" s="13" t="s">
        <v>15</v>
      </c>
      <c r="Q27" s="13" t="s">
        <v>16</v>
      </c>
      <c r="R27" s="13" t="s">
        <v>17</v>
      </c>
      <c r="S27" s="3" t="s">
        <v>18</v>
      </c>
      <c r="T27" s="78"/>
      <c r="U27" s="7"/>
      <c r="V27" s="7"/>
      <c r="W27" s="7"/>
      <c r="X27" s="7"/>
      <c r="Y27" s="7"/>
    </row>
    <row r="28" spans="1:25" ht="15.75" customHeight="1" x14ac:dyDescent="0.2">
      <c r="A28" s="46" t="s">
        <v>24</v>
      </c>
      <c r="B28" s="46">
        <v>2305</v>
      </c>
      <c r="C28" s="46">
        <v>146</v>
      </c>
      <c r="D28" s="46">
        <v>0</v>
      </c>
      <c r="E28" s="46">
        <v>0</v>
      </c>
      <c r="F28" s="46">
        <v>0</v>
      </c>
      <c r="G28" s="56">
        <v>0</v>
      </c>
      <c r="H28" s="46">
        <v>265</v>
      </c>
      <c r="I28" s="46">
        <v>349</v>
      </c>
      <c r="J28" s="46">
        <v>0</v>
      </c>
      <c r="K28" s="46">
        <v>2</v>
      </c>
      <c r="L28" s="46">
        <v>0</v>
      </c>
      <c r="M28" s="56">
        <v>0</v>
      </c>
      <c r="N28" s="46">
        <v>10069724</v>
      </c>
      <c r="O28" s="46">
        <v>2589670</v>
      </c>
      <c r="P28" s="46">
        <v>29</v>
      </c>
      <c r="Q28" s="46">
        <v>213</v>
      </c>
      <c r="R28" s="46">
        <v>706</v>
      </c>
      <c r="S28" s="46">
        <v>28</v>
      </c>
      <c r="T28" s="53">
        <v>12660370</v>
      </c>
      <c r="U28" s="7"/>
      <c r="V28" s="7"/>
      <c r="W28" s="7"/>
      <c r="X28" s="7"/>
      <c r="Y28" s="7"/>
    </row>
    <row r="29" spans="1:25" ht="15.75" customHeight="1" x14ac:dyDescent="0.2">
      <c r="A29" s="20" t="s">
        <v>9</v>
      </c>
      <c r="B29" s="47">
        <v>2183</v>
      </c>
      <c r="C29" s="47" t="s">
        <v>10</v>
      </c>
      <c r="D29" s="47" t="s">
        <v>10</v>
      </c>
      <c r="E29" s="47" t="s">
        <v>10</v>
      </c>
      <c r="F29" s="47" t="s">
        <v>10</v>
      </c>
      <c r="G29" s="57" t="s">
        <v>10</v>
      </c>
      <c r="H29" s="47">
        <v>26</v>
      </c>
      <c r="I29" s="47">
        <v>27</v>
      </c>
      <c r="J29" s="47" t="s">
        <v>10</v>
      </c>
      <c r="K29" s="47" t="s">
        <v>10</v>
      </c>
      <c r="L29" s="47" t="s">
        <v>10</v>
      </c>
      <c r="M29" s="57" t="s">
        <v>10</v>
      </c>
      <c r="N29" s="47">
        <v>2264573</v>
      </c>
      <c r="O29" s="47">
        <v>781242</v>
      </c>
      <c r="P29" s="47">
        <v>4</v>
      </c>
      <c r="Q29" s="47">
        <v>12</v>
      </c>
      <c r="R29" s="47">
        <v>437</v>
      </c>
      <c r="S29" s="47" t="s">
        <v>10</v>
      </c>
      <c r="T29" s="54">
        <v>3046268</v>
      </c>
      <c r="U29" s="7"/>
      <c r="V29" s="7"/>
      <c r="W29" s="7"/>
      <c r="X29" s="7"/>
      <c r="Y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57" t="s">
        <v>10</v>
      </c>
      <c r="H30" s="47" t="s">
        <v>10</v>
      </c>
      <c r="I30" s="47" t="s">
        <v>10</v>
      </c>
      <c r="J30" s="47" t="s">
        <v>10</v>
      </c>
      <c r="K30" s="47" t="s">
        <v>10</v>
      </c>
      <c r="L30" s="47" t="s">
        <v>10</v>
      </c>
      <c r="M30" s="57" t="s">
        <v>10</v>
      </c>
      <c r="N30" s="47">
        <v>105352</v>
      </c>
      <c r="O30" s="47">
        <v>79859</v>
      </c>
      <c r="P30" s="47" t="s">
        <v>10</v>
      </c>
      <c r="Q30" s="47">
        <v>17</v>
      </c>
      <c r="R30" s="47" t="s">
        <v>10</v>
      </c>
      <c r="S30" s="47" t="s">
        <v>10</v>
      </c>
      <c r="T30" s="54">
        <v>185228</v>
      </c>
      <c r="U30" s="7"/>
      <c r="V30" s="7"/>
      <c r="W30" s="7"/>
      <c r="X30" s="7"/>
      <c r="Y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57" t="s">
        <v>10</v>
      </c>
      <c r="H31" s="47" t="s">
        <v>10</v>
      </c>
      <c r="I31" s="47" t="s">
        <v>10</v>
      </c>
      <c r="J31" s="47" t="s">
        <v>10</v>
      </c>
      <c r="K31" s="47" t="s">
        <v>10</v>
      </c>
      <c r="L31" s="47" t="s">
        <v>10</v>
      </c>
      <c r="M31" s="57" t="s">
        <v>10</v>
      </c>
      <c r="N31" s="47">
        <v>565899</v>
      </c>
      <c r="O31" s="47">
        <v>116757</v>
      </c>
      <c r="P31" s="47" t="s">
        <v>10</v>
      </c>
      <c r="Q31" s="47" t="s">
        <v>10</v>
      </c>
      <c r="R31" s="47" t="s">
        <v>10</v>
      </c>
      <c r="S31" s="47" t="s">
        <v>10</v>
      </c>
      <c r="T31" s="54">
        <v>682656</v>
      </c>
      <c r="U31" s="7"/>
      <c r="V31" s="7"/>
      <c r="W31" s="7"/>
      <c r="X31" s="7"/>
      <c r="Y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57" t="s">
        <v>10</v>
      </c>
      <c r="H32" s="47">
        <v>2</v>
      </c>
      <c r="I32" s="47">
        <v>9</v>
      </c>
      <c r="J32" s="47" t="s">
        <v>10</v>
      </c>
      <c r="K32" s="47" t="s">
        <v>10</v>
      </c>
      <c r="L32" s="47" t="s">
        <v>10</v>
      </c>
      <c r="M32" s="57" t="s">
        <v>10</v>
      </c>
      <c r="N32" s="47">
        <v>419418</v>
      </c>
      <c r="O32" s="47">
        <v>97489</v>
      </c>
      <c r="P32" s="47" t="s">
        <v>10</v>
      </c>
      <c r="Q32" s="47" t="s">
        <v>10</v>
      </c>
      <c r="R32" s="47">
        <v>10</v>
      </c>
      <c r="S32" s="47" t="s">
        <v>10</v>
      </c>
      <c r="T32" s="54">
        <v>516917</v>
      </c>
      <c r="U32" s="7"/>
      <c r="V32" s="7"/>
      <c r="W32" s="7"/>
      <c r="X32" s="7"/>
      <c r="Y32" s="7"/>
    </row>
    <row r="33" spans="1:25" ht="15.75" customHeight="1" x14ac:dyDescent="0.2">
      <c r="A33" s="20" t="s">
        <v>27</v>
      </c>
      <c r="B33" s="47" t="s">
        <v>10</v>
      </c>
      <c r="C33" s="47" t="s">
        <v>10</v>
      </c>
      <c r="D33" s="47" t="s">
        <v>10</v>
      </c>
      <c r="E33" s="47" t="s">
        <v>10</v>
      </c>
      <c r="F33" s="47" t="s">
        <v>10</v>
      </c>
      <c r="G33" s="57" t="s">
        <v>10</v>
      </c>
      <c r="H33" s="47">
        <v>153</v>
      </c>
      <c r="I33" s="47">
        <v>121</v>
      </c>
      <c r="J33" s="47" t="s">
        <v>10</v>
      </c>
      <c r="K33" s="47" t="s">
        <v>10</v>
      </c>
      <c r="L33" s="47" t="s">
        <v>10</v>
      </c>
      <c r="M33" s="57" t="s">
        <v>10</v>
      </c>
      <c r="N33" s="47">
        <v>1133199</v>
      </c>
      <c r="O33" s="47">
        <v>324921</v>
      </c>
      <c r="P33" s="47" t="s">
        <v>10</v>
      </c>
      <c r="Q33" s="47" t="s">
        <v>10</v>
      </c>
      <c r="R33" s="47" t="s">
        <v>10</v>
      </c>
      <c r="S33" s="47">
        <v>3</v>
      </c>
      <c r="T33" s="54">
        <v>1458123</v>
      </c>
      <c r="U33" s="7"/>
      <c r="V33" s="7"/>
      <c r="W33" s="7"/>
      <c r="X33" s="7"/>
      <c r="Y33" s="7"/>
    </row>
    <row r="34" spans="1:25" ht="15.75" customHeight="1" x14ac:dyDescent="0.2">
      <c r="A34" s="20" t="s">
        <v>28</v>
      </c>
      <c r="B34" s="47">
        <v>115</v>
      </c>
      <c r="C34" s="47">
        <v>137</v>
      </c>
      <c r="D34" s="47" t="s">
        <v>10</v>
      </c>
      <c r="E34" s="47" t="s">
        <v>10</v>
      </c>
      <c r="F34" s="47" t="s">
        <v>10</v>
      </c>
      <c r="G34" s="57" t="s">
        <v>10</v>
      </c>
      <c r="H34" s="47" t="s">
        <v>10</v>
      </c>
      <c r="I34" s="47">
        <v>1</v>
      </c>
      <c r="J34" s="47" t="s">
        <v>10</v>
      </c>
      <c r="K34" s="47" t="s">
        <v>10</v>
      </c>
      <c r="L34" s="47" t="s">
        <v>10</v>
      </c>
      <c r="M34" s="57" t="s">
        <v>10</v>
      </c>
      <c r="N34" s="47">
        <v>1333530</v>
      </c>
      <c r="O34" s="47">
        <v>297603</v>
      </c>
      <c r="P34" s="47" t="s">
        <v>10</v>
      </c>
      <c r="Q34" s="47">
        <v>3</v>
      </c>
      <c r="R34" s="47">
        <v>89</v>
      </c>
      <c r="S34" s="47" t="s">
        <v>10</v>
      </c>
      <c r="T34" s="54">
        <v>1631225</v>
      </c>
      <c r="U34" s="7"/>
      <c r="V34" s="7"/>
      <c r="W34" s="7"/>
      <c r="X34" s="7"/>
      <c r="Y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57" t="s">
        <v>10</v>
      </c>
      <c r="H35" s="47">
        <v>3</v>
      </c>
      <c r="I35" s="47">
        <v>1</v>
      </c>
      <c r="J35" s="47" t="s">
        <v>10</v>
      </c>
      <c r="K35" s="47" t="s">
        <v>10</v>
      </c>
      <c r="L35" s="47" t="s">
        <v>10</v>
      </c>
      <c r="M35" s="57" t="s">
        <v>10</v>
      </c>
      <c r="N35" s="47">
        <v>199565</v>
      </c>
      <c r="O35" s="47">
        <v>27566</v>
      </c>
      <c r="P35" s="47">
        <v>1</v>
      </c>
      <c r="Q35" s="47" t="s">
        <v>10</v>
      </c>
      <c r="R35" s="47" t="s">
        <v>10</v>
      </c>
      <c r="S35" s="47" t="s">
        <v>10</v>
      </c>
      <c r="T35" s="54">
        <v>227132</v>
      </c>
      <c r="U35" s="7"/>
      <c r="V35" s="7"/>
      <c r="W35" s="7"/>
      <c r="X35" s="7"/>
      <c r="Y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57" t="s">
        <v>10</v>
      </c>
      <c r="H36" s="47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57" t="s">
        <v>10</v>
      </c>
      <c r="N36" s="47">
        <v>425462</v>
      </c>
      <c r="O36" s="47">
        <v>68892</v>
      </c>
      <c r="P36" s="47" t="s">
        <v>10</v>
      </c>
      <c r="Q36" s="47" t="s">
        <v>10</v>
      </c>
      <c r="R36" s="47">
        <v>4</v>
      </c>
      <c r="S36" s="47" t="s">
        <v>10</v>
      </c>
      <c r="T36" s="54">
        <v>494358</v>
      </c>
      <c r="U36" s="7"/>
      <c r="V36" s="7"/>
      <c r="W36" s="7"/>
      <c r="X36" s="7"/>
      <c r="Y36" s="7"/>
    </row>
    <row r="37" spans="1:25" ht="15.75" customHeight="1" x14ac:dyDescent="0.2">
      <c r="A37" s="20" t="s">
        <v>30</v>
      </c>
      <c r="B37" s="47" t="s">
        <v>10</v>
      </c>
      <c r="C37" s="47" t="s">
        <v>10</v>
      </c>
      <c r="D37" s="47" t="s">
        <v>10</v>
      </c>
      <c r="E37" s="47" t="s">
        <v>10</v>
      </c>
      <c r="F37" s="47" t="s">
        <v>10</v>
      </c>
      <c r="G37" s="57" t="s">
        <v>10</v>
      </c>
      <c r="H37" s="47">
        <v>8</v>
      </c>
      <c r="I37" s="47">
        <v>4</v>
      </c>
      <c r="J37" s="47" t="s">
        <v>10</v>
      </c>
      <c r="K37" s="47">
        <v>2</v>
      </c>
      <c r="L37" s="47" t="s">
        <v>10</v>
      </c>
      <c r="M37" s="57" t="s">
        <v>10</v>
      </c>
      <c r="N37" s="47">
        <v>536926</v>
      </c>
      <c r="O37" s="47">
        <v>166791</v>
      </c>
      <c r="P37" s="47">
        <v>15</v>
      </c>
      <c r="Q37" s="47">
        <v>166</v>
      </c>
      <c r="R37" s="47">
        <v>41</v>
      </c>
      <c r="S37" s="47">
        <v>1</v>
      </c>
      <c r="T37" s="54">
        <v>703940</v>
      </c>
      <c r="U37" s="7"/>
      <c r="V37" s="7"/>
      <c r="W37" s="7"/>
      <c r="X37" s="7"/>
      <c r="Y37" s="7"/>
    </row>
    <row r="38" spans="1:25" ht="15.75" customHeight="1" x14ac:dyDescent="0.2">
      <c r="A38" s="20" t="s">
        <v>31</v>
      </c>
      <c r="B38" s="47">
        <v>1</v>
      </c>
      <c r="C38" s="47">
        <v>1</v>
      </c>
      <c r="D38" s="47" t="s">
        <v>10</v>
      </c>
      <c r="E38" s="47" t="s">
        <v>10</v>
      </c>
      <c r="F38" s="47" t="s">
        <v>10</v>
      </c>
      <c r="G38" s="57" t="s">
        <v>10</v>
      </c>
      <c r="H38" s="47">
        <v>7</v>
      </c>
      <c r="I38" s="47">
        <v>23</v>
      </c>
      <c r="J38" s="47" t="s">
        <v>10</v>
      </c>
      <c r="K38" s="47" t="s">
        <v>10</v>
      </c>
      <c r="L38" s="47" t="s">
        <v>10</v>
      </c>
      <c r="M38" s="57" t="s">
        <v>10</v>
      </c>
      <c r="N38" s="47">
        <v>922221</v>
      </c>
      <c r="O38" s="47">
        <v>149969</v>
      </c>
      <c r="P38" s="47">
        <v>9</v>
      </c>
      <c r="Q38" s="47">
        <v>4</v>
      </c>
      <c r="R38" s="47">
        <v>93</v>
      </c>
      <c r="S38" s="47">
        <v>1</v>
      </c>
      <c r="T38" s="54">
        <v>1072297</v>
      </c>
      <c r="U38" s="7"/>
      <c r="V38" s="7"/>
      <c r="W38" s="7"/>
      <c r="X38" s="7"/>
      <c r="Y38" s="7"/>
    </row>
    <row r="39" spans="1:25" ht="15.75" customHeight="1" x14ac:dyDescent="0.2">
      <c r="A39" s="20" t="s">
        <v>32</v>
      </c>
      <c r="B39" s="47" t="s">
        <v>10</v>
      </c>
      <c r="C39" s="47" t="s">
        <v>10</v>
      </c>
      <c r="D39" s="47" t="s">
        <v>10</v>
      </c>
      <c r="E39" s="47" t="s">
        <v>10</v>
      </c>
      <c r="F39" s="47" t="s">
        <v>10</v>
      </c>
      <c r="G39" s="57" t="s">
        <v>10</v>
      </c>
      <c r="H39" s="47" t="s">
        <v>10</v>
      </c>
      <c r="I39" s="47" t="s">
        <v>10</v>
      </c>
      <c r="J39" s="47" t="s">
        <v>10</v>
      </c>
      <c r="K39" s="47" t="s">
        <v>10</v>
      </c>
      <c r="L39" s="47" t="s">
        <v>10</v>
      </c>
      <c r="M39" s="57" t="s">
        <v>10</v>
      </c>
      <c r="N39" s="47">
        <v>275790</v>
      </c>
      <c r="O39" s="47">
        <v>47449</v>
      </c>
      <c r="P39" s="47" t="s">
        <v>10</v>
      </c>
      <c r="Q39" s="47" t="s">
        <v>10</v>
      </c>
      <c r="R39" s="47">
        <v>19</v>
      </c>
      <c r="S39" s="47" t="s">
        <v>10</v>
      </c>
      <c r="T39" s="54">
        <v>323258</v>
      </c>
      <c r="U39" s="7"/>
      <c r="V39" s="7"/>
      <c r="W39" s="7"/>
      <c r="X39" s="7"/>
      <c r="Y39" s="7"/>
    </row>
    <row r="40" spans="1:25" ht="15.75" customHeight="1" x14ac:dyDescent="0.2">
      <c r="A40" s="20" t="s">
        <v>33</v>
      </c>
      <c r="B40" s="47" t="s">
        <v>10</v>
      </c>
      <c r="C40" s="47" t="s">
        <v>10</v>
      </c>
      <c r="D40" s="47" t="s">
        <v>10</v>
      </c>
      <c r="E40" s="47" t="s">
        <v>10</v>
      </c>
      <c r="F40" s="47" t="s">
        <v>10</v>
      </c>
      <c r="G40" s="57" t="s">
        <v>10</v>
      </c>
      <c r="H40" s="47">
        <v>62</v>
      </c>
      <c r="I40" s="47">
        <v>139</v>
      </c>
      <c r="J40" s="47" t="s">
        <v>10</v>
      </c>
      <c r="K40" s="47" t="s">
        <v>10</v>
      </c>
      <c r="L40" s="47" t="s">
        <v>10</v>
      </c>
      <c r="M40" s="57" t="s">
        <v>10</v>
      </c>
      <c r="N40" s="47">
        <v>378554</v>
      </c>
      <c r="O40" s="47">
        <v>64315</v>
      </c>
      <c r="P40" s="47" t="s">
        <v>10</v>
      </c>
      <c r="Q40" s="47">
        <v>2</v>
      </c>
      <c r="R40" s="47" t="s">
        <v>10</v>
      </c>
      <c r="S40" s="47" t="s">
        <v>10</v>
      </c>
      <c r="T40" s="54">
        <v>442871</v>
      </c>
      <c r="U40" s="7"/>
      <c r="V40" s="7"/>
      <c r="W40" s="7"/>
      <c r="X40" s="7"/>
      <c r="Y40" s="7"/>
    </row>
    <row r="41" spans="1:25" ht="15.75" customHeight="1" x14ac:dyDescent="0.2">
      <c r="A41" s="20" t="s">
        <v>34</v>
      </c>
      <c r="B41" s="47">
        <v>6</v>
      </c>
      <c r="C41" s="47">
        <v>7</v>
      </c>
      <c r="D41" s="47" t="s">
        <v>10</v>
      </c>
      <c r="E41" s="47" t="s">
        <v>10</v>
      </c>
      <c r="F41" s="47" t="s">
        <v>10</v>
      </c>
      <c r="G41" s="57" t="s">
        <v>10</v>
      </c>
      <c r="H41" s="47">
        <v>4</v>
      </c>
      <c r="I41" s="47">
        <v>24</v>
      </c>
      <c r="J41" s="47" t="s">
        <v>10</v>
      </c>
      <c r="K41" s="47" t="s">
        <v>10</v>
      </c>
      <c r="L41" s="47" t="s">
        <v>10</v>
      </c>
      <c r="M41" s="57" t="s">
        <v>10</v>
      </c>
      <c r="N41" s="47">
        <v>385289</v>
      </c>
      <c r="O41" s="47">
        <v>98952</v>
      </c>
      <c r="P41" s="47" t="s">
        <v>10</v>
      </c>
      <c r="Q41" s="47">
        <v>8</v>
      </c>
      <c r="R41" s="47">
        <v>1</v>
      </c>
      <c r="S41" s="47">
        <v>23</v>
      </c>
      <c r="T41" s="54">
        <v>484273</v>
      </c>
      <c r="U41" s="7"/>
      <c r="V41" s="7"/>
      <c r="W41" s="7"/>
      <c r="X41" s="7"/>
      <c r="Y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57" t="s">
        <v>10</v>
      </c>
      <c r="H42" s="47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57" t="s">
        <v>10</v>
      </c>
      <c r="N42" s="47">
        <v>526479</v>
      </c>
      <c r="O42" s="47">
        <v>103300</v>
      </c>
      <c r="P42" s="47" t="s">
        <v>10</v>
      </c>
      <c r="Q42" s="47" t="s">
        <v>10</v>
      </c>
      <c r="R42" s="47" t="s">
        <v>10</v>
      </c>
      <c r="S42" s="47" t="s">
        <v>10</v>
      </c>
      <c r="T42" s="54">
        <v>629779</v>
      </c>
      <c r="U42" s="7"/>
      <c r="V42" s="7"/>
      <c r="W42" s="7"/>
      <c r="X42" s="7"/>
      <c r="Y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57" t="s">
        <v>10</v>
      </c>
      <c r="H43" s="47" t="s">
        <v>10</v>
      </c>
      <c r="I43" s="47" t="s">
        <v>10</v>
      </c>
      <c r="J43" s="47" t="s">
        <v>10</v>
      </c>
      <c r="K43" s="47" t="s">
        <v>10</v>
      </c>
      <c r="L43" s="47" t="s">
        <v>10</v>
      </c>
      <c r="M43" s="57" t="s">
        <v>10</v>
      </c>
      <c r="N43" s="47">
        <v>405665</v>
      </c>
      <c r="O43" s="47">
        <v>122877</v>
      </c>
      <c r="P43" s="47" t="s">
        <v>10</v>
      </c>
      <c r="Q43" s="47" t="s">
        <v>10</v>
      </c>
      <c r="R43" s="47">
        <v>11</v>
      </c>
      <c r="S43" s="47" t="s">
        <v>10</v>
      </c>
      <c r="T43" s="54">
        <v>528553</v>
      </c>
      <c r="U43" s="7"/>
      <c r="V43" s="7"/>
      <c r="W43" s="7"/>
      <c r="X43" s="7"/>
      <c r="Y43" s="7"/>
    </row>
    <row r="44" spans="1:25" ht="15.75" customHeight="1" x14ac:dyDescent="0.2">
      <c r="A44" s="22" t="s">
        <v>42</v>
      </c>
      <c r="B44" s="48" t="s">
        <v>10</v>
      </c>
      <c r="C44" s="48">
        <v>1</v>
      </c>
      <c r="D44" s="48" t="s">
        <v>10</v>
      </c>
      <c r="E44" s="48" t="s">
        <v>10</v>
      </c>
      <c r="F44" s="48" t="s">
        <v>10</v>
      </c>
      <c r="G44" s="58" t="s">
        <v>10</v>
      </c>
      <c r="H44" s="48" t="s">
        <v>10</v>
      </c>
      <c r="I44" s="48" t="s">
        <v>10</v>
      </c>
      <c r="J44" s="48" t="s">
        <v>10</v>
      </c>
      <c r="K44" s="48" t="s">
        <v>10</v>
      </c>
      <c r="L44" s="48" t="s">
        <v>10</v>
      </c>
      <c r="M44" s="58" t="s">
        <v>10</v>
      </c>
      <c r="N44" s="48">
        <v>191802</v>
      </c>
      <c r="O44" s="48">
        <v>41688</v>
      </c>
      <c r="P44" s="48" t="s">
        <v>10</v>
      </c>
      <c r="Q44" s="48">
        <v>1</v>
      </c>
      <c r="R44" s="48">
        <v>1</v>
      </c>
      <c r="S44" s="48" t="s">
        <v>10</v>
      </c>
      <c r="T44" s="55">
        <v>233492</v>
      </c>
      <c r="U44" s="7"/>
      <c r="V44" s="7"/>
      <c r="W44" s="7"/>
      <c r="X44" s="7"/>
      <c r="Y44" s="7"/>
    </row>
    <row r="45" spans="1:25" ht="15" customHeight="1" x14ac:dyDescent="0.2">
      <c r="A45" s="42" t="s"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"/>
      <c r="O45" s="5"/>
      <c r="P45" s="5"/>
      <c r="Q45" s="5"/>
      <c r="R45" s="5"/>
      <c r="S45" s="5"/>
      <c r="T45" s="5"/>
      <c r="U45" s="7"/>
      <c r="V45" s="7"/>
      <c r="W45" s="7"/>
      <c r="X45" s="7"/>
      <c r="Y45" s="7"/>
    </row>
    <row r="46" spans="1:25" ht="15" customHeight="1" x14ac:dyDescent="0.25">
      <c r="A46" s="43" t="s">
        <v>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4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4" t="s">
        <v>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4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7"/>
      <c r="Q52" s="7"/>
      <c r="R52" s="7"/>
      <c r="S52" s="7"/>
      <c r="T52" s="8"/>
      <c r="U52" s="7"/>
      <c r="V52" s="8"/>
      <c r="W52" s="7"/>
      <c r="X52" s="7"/>
      <c r="Y52" s="7"/>
    </row>
    <row r="53" spans="1:25" ht="15.75" customHeight="1" x14ac:dyDescent="0.2">
      <c r="A53" s="9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10"/>
      <c r="P53" s="10"/>
      <c r="Q53" s="10"/>
      <c r="R53" s="10"/>
      <c r="S53" s="10"/>
      <c r="T53" s="11"/>
      <c r="U53" s="10"/>
      <c r="V53" s="11"/>
      <c r="W53" s="7"/>
      <c r="X53" s="7"/>
      <c r="Y53" s="7"/>
    </row>
    <row r="54" spans="1:25" ht="15.75" customHeight="1" x14ac:dyDescent="0.2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</sheetData>
  <mergeCells count="9">
    <mergeCell ref="N26:S26"/>
    <mergeCell ref="T26:T27"/>
    <mergeCell ref="A5:A6"/>
    <mergeCell ref="B5:G5"/>
    <mergeCell ref="H5:M5"/>
    <mergeCell ref="N5:S5"/>
    <mergeCell ref="A26:A27"/>
    <mergeCell ref="B26:G26"/>
    <mergeCell ref="H26:M26"/>
  </mergeCells>
  <pageMargins left="0.7" right="0.7" top="0.5" bottom="0.75" header="0" footer="0"/>
  <pageSetup paperSize="9" scale="60" orientation="portrait"/>
  <headerFooter>
    <oddFooter>&amp;L________________________________________________ Compendium of Philippine Environment Statistics  Philippine Statistics Authority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B517-C3CD-4EEC-B57F-8FF30F882A1B}">
  <dimension ref="A1:Y972"/>
  <sheetViews>
    <sheetView showGridLines="0" topLeftCell="A15" zoomScale="80" zoomScaleNormal="80" workbookViewId="0">
      <selection activeCell="A47" sqref="A47:XFD49"/>
    </sheetView>
  </sheetViews>
  <sheetFormatPr defaultColWidth="12.625" defaultRowHeight="15" customHeight="1" x14ac:dyDescent="0.2"/>
  <cols>
    <col min="1" max="1" width="27.625" customWidth="1"/>
    <col min="2" max="20" width="14.5" style="28" customWidth="1"/>
    <col min="21" max="21" width="8" style="28" customWidth="1"/>
    <col min="22" max="25" width="8" customWidth="1"/>
  </cols>
  <sheetData>
    <row r="1" spans="1:25" ht="15.75" customHeight="1" x14ac:dyDescent="0.25">
      <c r="A1" s="49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7"/>
      <c r="W1" s="7"/>
      <c r="X1" s="7"/>
      <c r="Y1" s="7"/>
    </row>
    <row r="2" spans="1:25" ht="15.75" customHeight="1" x14ac:dyDescent="0.25">
      <c r="A2" s="49" t="s">
        <v>56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  <c r="U2" s="23"/>
      <c r="V2" s="7"/>
      <c r="W2" s="7"/>
      <c r="X2" s="7"/>
      <c r="Y2" s="7"/>
    </row>
    <row r="3" spans="1:25" ht="15.75" customHeight="1" x14ac:dyDescent="0.25">
      <c r="A3" s="2">
        <v>2020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7"/>
      <c r="W3" s="7"/>
      <c r="X3" s="7"/>
      <c r="Y3" s="7"/>
    </row>
    <row r="4" spans="1:25" ht="15.75" customHeight="1" x14ac:dyDescent="0.25">
      <c r="A4" s="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7"/>
      <c r="W4" s="7"/>
      <c r="X4" s="7"/>
      <c r="Y4" s="7"/>
    </row>
    <row r="5" spans="1:25" ht="15.75" customHeight="1" x14ac:dyDescent="0.25">
      <c r="A5" s="75" t="s">
        <v>0</v>
      </c>
      <c r="B5" s="82" t="s">
        <v>1</v>
      </c>
      <c r="C5" s="83"/>
      <c r="D5" s="83"/>
      <c r="E5" s="83"/>
      <c r="F5" s="83"/>
      <c r="G5" s="84"/>
      <c r="H5" s="85" t="s">
        <v>2</v>
      </c>
      <c r="I5" s="83"/>
      <c r="J5" s="83"/>
      <c r="K5" s="83"/>
      <c r="L5" s="83"/>
      <c r="M5" s="84"/>
      <c r="N5" s="85" t="s">
        <v>20</v>
      </c>
      <c r="O5" s="83"/>
      <c r="P5" s="83"/>
      <c r="Q5" s="83"/>
      <c r="R5" s="83"/>
      <c r="S5" s="83"/>
      <c r="T5" s="26"/>
      <c r="U5" s="23"/>
      <c r="V5" s="7"/>
      <c r="W5" s="7"/>
      <c r="X5" s="7"/>
      <c r="Y5" s="7"/>
    </row>
    <row r="6" spans="1:25" ht="15.75" customHeight="1" x14ac:dyDescent="0.25">
      <c r="A6" s="74"/>
      <c r="B6" s="27" t="s">
        <v>21</v>
      </c>
      <c r="C6" s="27" t="s">
        <v>8</v>
      </c>
      <c r="D6" s="27" t="s">
        <v>15</v>
      </c>
      <c r="E6" s="27" t="s">
        <v>16</v>
      </c>
      <c r="F6" s="27" t="s">
        <v>17</v>
      </c>
      <c r="G6" s="27" t="s">
        <v>18</v>
      </c>
      <c r="H6" s="27" t="s">
        <v>21</v>
      </c>
      <c r="I6" s="27" t="s">
        <v>8</v>
      </c>
      <c r="J6" s="27" t="s">
        <v>15</v>
      </c>
      <c r="K6" s="27" t="s">
        <v>16</v>
      </c>
      <c r="L6" s="27" t="s">
        <v>17</v>
      </c>
      <c r="M6" s="27" t="s">
        <v>18</v>
      </c>
      <c r="N6" s="27" t="s">
        <v>7</v>
      </c>
      <c r="O6" s="27" t="s">
        <v>8</v>
      </c>
      <c r="P6" s="27" t="s">
        <v>15</v>
      </c>
      <c r="Q6" s="27" t="s">
        <v>16</v>
      </c>
      <c r="R6" s="27" t="s">
        <v>17</v>
      </c>
      <c r="S6" s="25" t="s">
        <v>18</v>
      </c>
      <c r="T6" s="26"/>
      <c r="U6" s="23"/>
      <c r="V6" s="7"/>
      <c r="W6" s="7"/>
      <c r="X6" s="7"/>
      <c r="Y6" s="7"/>
    </row>
    <row r="7" spans="1:25" ht="15.75" customHeight="1" x14ac:dyDescent="0.25">
      <c r="A7" s="46" t="s">
        <v>24</v>
      </c>
      <c r="B7" s="46">
        <f t="shared" ref="B7:S7" si="0">SUM(B8:B23)</f>
        <v>8609932</v>
      </c>
      <c r="C7" s="46">
        <f t="shared" si="0"/>
        <v>2250421</v>
      </c>
      <c r="D7" s="46">
        <f t="shared" si="0"/>
        <v>179</v>
      </c>
      <c r="E7" s="46">
        <f t="shared" si="0"/>
        <v>23</v>
      </c>
      <c r="F7" s="46">
        <f t="shared" si="0"/>
        <v>409</v>
      </c>
      <c r="G7" s="56">
        <f t="shared" si="0"/>
        <v>2</v>
      </c>
      <c r="H7" s="46">
        <f t="shared" si="0"/>
        <v>667703</v>
      </c>
      <c r="I7" s="46">
        <f t="shared" si="0"/>
        <v>178792</v>
      </c>
      <c r="J7" s="46">
        <f t="shared" si="0"/>
        <v>7</v>
      </c>
      <c r="K7" s="46">
        <f t="shared" si="0"/>
        <v>11</v>
      </c>
      <c r="L7" s="46">
        <f t="shared" si="0"/>
        <v>13</v>
      </c>
      <c r="M7" s="56">
        <f t="shared" si="0"/>
        <v>0</v>
      </c>
      <c r="N7" s="46">
        <f t="shared" si="0"/>
        <v>32519</v>
      </c>
      <c r="O7" s="46">
        <f t="shared" si="0"/>
        <v>48190</v>
      </c>
      <c r="P7" s="46">
        <f t="shared" si="0"/>
        <v>163</v>
      </c>
      <c r="Q7" s="46">
        <f t="shared" si="0"/>
        <v>0</v>
      </c>
      <c r="R7" s="46">
        <f t="shared" si="0"/>
        <v>42</v>
      </c>
      <c r="S7" s="46">
        <f t="shared" si="0"/>
        <v>1</v>
      </c>
      <c r="T7" s="62"/>
      <c r="U7" s="23"/>
      <c r="V7" s="7"/>
      <c r="W7" s="7"/>
      <c r="X7" s="7"/>
      <c r="Y7" s="7"/>
    </row>
    <row r="8" spans="1:25" ht="15.75" customHeight="1" x14ac:dyDescent="0.2">
      <c r="A8" s="20" t="s">
        <v>9</v>
      </c>
      <c r="B8" s="47">
        <v>2085654</v>
      </c>
      <c r="C8" s="47">
        <v>652588</v>
      </c>
      <c r="D8" s="47" t="s">
        <v>10</v>
      </c>
      <c r="E8" s="47">
        <v>5</v>
      </c>
      <c r="F8" s="47">
        <v>160</v>
      </c>
      <c r="G8" s="57" t="s">
        <v>10</v>
      </c>
      <c r="H8" s="47">
        <v>75434</v>
      </c>
      <c r="I8" s="47">
        <v>70360</v>
      </c>
      <c r="J8" s="47" t="s">
        <v>10</v>
      </c>
      <c r="K8" s="47" t="s">
        <v>10</v>
      </c>
      <c r="L8" s="47" t="s">
        <v>10</v>
      </c>
      <c r="M8" s="57" t="s">
        <v>10</v>
      </c>
      <c r="N8" s="47">
        <v>5402</v>
      </c>
      <c r="O8" s="47">
        <v>8364</v>
      </c>
      <c r="P8" s="47">
        <v>162</v>
      </c>
      <c r="Q8" s="47" t="s">
        <v>10</v>
      </c>
      <c r="R8" s="47" t="s">
        <v>10</v>
      </c>
      <c r="S8" s="47" t="s">
        <v>10</v>
      </c>
      <c r="T8" s="24"/>
      <c r="U8" s="23"/>
      <c r="V8" s="7"/>
      <c r="W8" s="7"/>
      <c r="X8" s="7"/>
      <c r="Y8" s="7"/>
    </row>
    <row r="9" spans="1:25" ht="15.75" customHeight="1" x14ac:dyDescent="0.2">
      <c r="A9" s="20" t="s">
        <v>11</v>
      </c>
      <c r="B9" s="47">
        <v>91104</v>
      </c>
      <c r="C9" s="47">
        <v>69581</v>
      </c>
      <c r="D9" s="47" t="s">
        <v>10</v>
      </c>
      <c r="E9" s="47">
        <v>16</v>
      </c>
      <c r="F9" s="47" t="s">
        <v>10</v>
      </c>
      <c r="G9" s="57" t="s">
        <v>10</v>
      </c>
      <c r="H9" s="47">
        <v>9418</v>
      </c>
      <c r="I9" s="47">
        <v>7345</v>
      </c>
      <c r="J9" s="47" t="s">
        <v>10</v>
      </c>
      <c r="K9" s="47" t="s">
        <v>10</v>
      </c>
      <c r="L9" s="47" t="s">
        <v>10</v>
      </c>
      <c r="M9" s="57" t="s">
        <v>10</v>
      </c>
      <c r="N9" s="47">
        <v>573</v>
      </c>
      <c r="O9" s="47">
        <v>1541</v>
      </c>
      <c r="P9" s="47" t="s">
        <v>10</v>
      </c>
      <c r="Q9" s="47" t="s">
        <v>10</v>
      </c>
      <c r="R9" s="47" t="s">
        <v>10</v>
      </c>
      <c r="S9" s="47" t="s">
        <v>10</v>
      </c>
      <c r="T9" s="24"/>
      <c r="U9" s="23"/>
      <c r="V9" s="7"/>
      <c r="W9" s="7"/>
      <c r="X9" s="7"/>
      <c r="Y9" s="7"/>
    </row>
    <row r="10" spans="1:25" ht="15.75" customHeight="1" x14ac:dyDescent="0.2">
      <c r="A10" s="20" t="s">
        <v>25</v>
      </c>
      <c r="B10" s="47">
        <v>459792</v>
      </c>
      <c r="C10" s="47">
        <v>110434</v>
      </c>
      <c r="D10" s="47" t="s">
        <v>10</v>
      </c>
      <c r="E10" s="47" t="s">
        <v>10</v>
      </c>
      <c r="F10" s="47" t="s">
        <v>10</v>
      </c>
      <c r="G10" s="57" t="s">
        <v>10</v>
      </c>
      <c r="H10" s="47">
        <v>74045</v>
      </c>
      <c r="I10" s="47">
        <v>6101</v>
      </c>
      <c r="J10" s="47" t="s">
        <v>10</v>
      </c>
      <c r="K10" s="47" t="s">
        <v>10</v>
      </c>
      <c r="L10" s="47" t="s">
        <v>10</v>
      </c>
      <c r="M10" s="57" t="s">
        <v>10</v>
      </c>
      <c r="N10" s="47">
        <v>1510</v>
      </c>
      <c r="O10" s="47">
        <v>2449</v>
      </c>
      <c r="P10" s="47" t="s">
        <v>10</v>
      </c>
      <c r="Q10" s="47" t="s">
        <v>10</v>
      </c>
      <c r="R10" s="47" t="s">
        <v>10</v>
      </c>
      <c r="S10" s="47" t="s">
        <v>10</v>
      </c>
      <c r="T10" s="24"/>
      <c r="U10" s="23"/>
      <c r="V10" s="7"/>
      <c r="W10" s="7"/>
      <c r="X10" s="7"/>
      <c r="Y10" s="7"/>
    </row>
    <row r="11" spans="1:25" ht="15.75" customHeight="1" x14ac:dyDescent="0.2">
      <c r="A11" s="20" t="s">
        <v>26</v>
      </c>
      <c r="B11" s="47">
        <v>332558</v>
      </c>
      <c r="C11" s="47">
        <v>92069</v>
      </c>
      <c r="D11" s="47" t="s">
        <v>10</v>
      </c>
      <c r="E11" s="47" t="s">
        <v>10</v>
      </c>
      <c r="F11" s="47">
        <v>3</v>
      </c>
      <c r="G11" s="57" t="s">
        <v>10</v>
      </c>
      <c r="H11" s="47">
        <v>56992</v>
      </c>
      <c r="I11" s="47">
        <v>5598</v>
      </c>
      <c r="J11" s="47" t="s">
        <v>10</v>
      </c>
      <c r="K11" s="47" t="s">
        <v>10</v>
      </c>
      <c r="L11" s="47" t="s">
        <v>10</v>
      </c>
      <c r="M11" s="57" t="s">
        <v>10</v>
      </c>
      <c r="N11" s="47">
        <v>2398</v>
      </c>
      <c r="O11" s="47">
        <v>4836</v>
      </c>
      <c r="P11" s="47" t="s">
        <v>10</v>
      </c>
      <c r="Q11" s="47" t="s">
        <v>10</v>
      </c>
      <c r="R11" s="47" t="s">
        <v>10</v>
      </c>
      <c r="S11" s="47" t="s">
        <v>10</v>
      </c>
      <c r="T11" s="24"/>
      <c r="U11" s="23"/>
      <c r="V11" s="7"/>
      <c r="W11" s="7"/>
      <c r="X11" s="7"/>
      <c r="Y11" s="7"/>
    </row>
    <row r="12" spans="1:25" ht="15.75" customHeight="1" x14ac:dyDescent="0.2">
      <c r="A12" s="20" t="s">
        <v>27</v>
      </c>
      <c r="B12" s="47">
        <v>904203</v>
      </c>
      <c r="C12" s="47">
        <v>273519</v>
      </c>
      <c r="D12" s="47" t="s">
        <v>10</v>
      </c>
      <c r="E12" s="47" t="s">
        <v>10</v>
      </c>
      <c r="F12" s="47" t="s">
        <v>10</v>
      </c>
      <c r="G12" s="57" t="s">
        <v>10</v>
      </c>
      <c r="H12" s="47">
        <v>83057</v>
      </c>
      <c r="I12" s="47">
        <v>22423</v>
      </c>
      <c r="J12" s="47" t="s">
        <v>10</v>
      </c>
      <c r="K12" s="47" t="s">
        <v>10</v>
      </c>
      <c r="L12" s="47" t="s">
        <v>10</v>
      </c>
      <c r="M12" s="57" t="s">
        <v>10</v>
      </c>
      <c r="N12" s="47">
        <v>4103</v>
      </c>
      <c r="O12" s="47">
        <v>4258</v>
      </c>
      <c r="P12" s="47" t="s">
        <v>10</v>
      </c>
      <c r="Q12" s="47" t="s">
        <v>10</v>
      </c>
      <c r="R12" s="47" t="s">
        <v>10</v>
      </c>
      <c r="S12" s="47" t="s">
        <v>10</v>
      </c>
      <c r="T12" s="24"/>
      <c r="U12" s="23"/>
      <c r="V12" s="7"/>
      <c r="W12" s="7"/>
      <c r="X12" s="7"/>
      <c r="Y12" s="7"/>
    </row>
    <row r="13" spans="1:25" ht="15.75" customHeight="1" x14ac:dyDescent="0.2">
      <c r="A13" s="20" t="s">
        <v>28</v>
      </c>
      <c r="B13" s="47">
        <v>1189857</v>
      </c>
      <c r="C13" s="47">
        <v>286306</v>
      </c>
      <c r="D13" s="47">
        <v>1</v>
      </c>
      <c r="E13" s="47" t="s">
        <v>10</v>
      </c>
      <c r="F13" s="47">
        <v>217</v>
      </c>
      <c r="G13" s="57">
        <v>2</v>
      </c>
      <c r="H13" s="47">
        <v>117311</v>
      </c>
      <c r="I13" s="47">
        <v>17800</v>
      </c>
      <c r="J13" s="47" t="s">
        <v>10</v>
      </c>
      <c r="K13" s="47" t="s">
        <v>10</v>
      </c>
      <c r="L13" s="47">
        <v>2</v>
      </c>
      <c r="M13" s="57" t="s">
        <v>10</v>
      </c>
      <c r="N13" s="47">
        <v>1761</v>
      </c>
      <c r="O13" s="47">
        <v>3829</v>
      </c>
      <c r="P13" s="47" t="s">
        <v>10</v>
      </c>
      <c r="Q13" s="47" t="s">
        <v>10</v>
      </c>
      <c r="R13" s="47">
        <v>42</v>
      </c>
      <c r="S13" s="47" t="s">
        <v>10</v>
      </c>
      <c r="T13" s="24"/>
      <c r="U13" s="23"/>
      <c r="V13" s="7"/>
      <c r="W13" s="7"/>
      <c r="X13" s="7"/>
      <c r="Y13" s="7"/>
    </row>
    <row r="14" spans="1:25" ht="15.75" customHeight="1" x14ac:dyDescent="0.2">
      <c r="A14" s="20" t="s">
        <v>19</v>
      </c>
      <c r="B14" s="47">
        <v>151948</v>
      </c>
      <c r="C14" s="47">
        <v>26244</v>
      </c>
      <c r="D14" s="47" t="s">
        <v>10</v>
      </c>
      <c r="E14" s="47" t="s">
        <v>10</v>
      </c>
      <c r="F14" s="47" t="s">
        <v>10</v>
      </c>
      <c r="G14" s="57" t="s">
        <v>10</v>
      </c>
      <c r="H14" s="47">
        <v>20488</v>
      </c>
      <c r="I14" s="47">
        <v>1296</v>
      </c>
      <c r="J14" s="47" t="s">
        <v>10</v>
      </c>
      <c r="K14" s="47" t="s">
        <v>10</v>
      </c>
      <c r="L14" s="47" t="s">
        <v>10</v>
      </c>
      <c r="M14" s="57" t="s">
        <v>10</v>
      </c>
      <c r="N14" s="47">
        <v>575</v>
      </c>
      <c r="O14" s="47">
        <v>816</v>
      </c>
      <c r="P14" s="47" t="s">
        <v>10</v>
      </c>
      <c r="Q14" s="47" t="s">
        <v>10</v>
      </c>
      <c r="R14" s="47" t="s">
        <v>10</v>
      </c>
      <c r="S14" s="47" t="s">
        <v>10</v>
      </c>
      <c r="T14" s="24"/>
      <c r="U14" s="23"/>
      <c r="V14" s="7"/>
      <c r="W14" s="7"/>
      <c r="X14" s="7"/>
      <c r="Y14" s="7"/>
    </row>
    <row r="15" spans="1:25" ht="15.75" customHeight="1" x14ac:dyDescent="0.2">
      <c r="A15" s="20" t="s">
        <v>29</v>
      </c>
      <c r="B15" s="47">
        <v>347585</v>
      </c>
      <c r="C15" s="47">
        <v>59039</v>
      </c>
      <c r="D15" s="47" t="s">
        <v>10</v>
      </c>
      <c r="E15" s="47" t="s">
        <v>10</v>
      </c>
      <c r="F15" s="47">
        <v>8</v>
      </c>
      <c r="G15" s="57" t="s">
        <v>10</v>
      </c>
      <c r="H15" s="47">
        <v>38849</v>
      </c>
      <c r="I15" s="47">
        <v>6605</v>
      </c>
      <c r="J15" s="47" t="s">
        <v>10</v>
      </c>
      <c r="K15" s="47" t="s">
        <v>10</v>
      </c>
      <c r="L15" s="47">
        <v>6</v>
      </c>
      <c r="M15" s="57" t="s">
        <v>10</v>
      </c>
      <c r="N15" s="47">
        <v>1053</v>
      </c>
      <c r="O15" s="47">
        <v>1634</v>
      </c>
      <c r="P15" s="47" t="s">
        <v>10</v>
      </c>
      <c r="Q15" s="47" t="s">
        <v>10</v>
      </c>
      <c r="R15" s="47" t="s">
        <v>10</v>
      </c>
      <c r="S15" s="47" t="s">
        <v>10</v>
      </c>
      <c r="T15" s="24"/>
      <c r="U15" s="23"/>
      <c r="V15" s="7"/>
      <c r="W15" s="7"/>
      <c r="X15" s="7"/>
      <c r="Y15" s="7"/>
    </row>
    <row r="16" spans="1:25" ht="15.75" customHeight="1" x14ac:dyDescent="0.2">
      <c r="A16" s="20" t="s">
        <v>30</v>
      </c>
      <c r="B16" s="47">
        <v>460235</v>
      </c>
      <c r="C16" s="47">
        <v>126574</v>
      </c>
      <c r="D16" s="47">
        <v>1</v>
      </c>
      <c r="E16" s="47" t="s">
        <v>10</v>
      </c>
      <c r="F16" s="47">
        <v>4</v>
      </c>
      <c r="G16" s="57" t="s">
        <v>10</v>
      </c>
      <c r="H16" s="47">
        <v>58752</v>
      </c>
      <c r="I16" s="47">
        <v>11973</v>
      </c>
      <c r="J16" s="47" t="s">
        <v>10</v>
      </c>
      <c r="K16" s="47" t="s">
        <v>10</v>
      </c>
      <c r="L16" s="47">
        <v>3</v>
      </c>
      <c r="M16" s="57" t="s">
        <v>10</v>
      </c>
      <c r="N16" s="47">
        <v>1662</v>
      </c>
      <c r="O16" s="47">
        <v>2879</v>
      </c>
      <c r="P16" s="47" t="s">
        <v>10</v>
      </c>
      <c r="Q16" s="47" t="s">
        <v>10</v>
      </c>
      <c r="R16" s="47" t="s">
        <v>10</v>
      </c>
      <c r="S16" s="47" t="s">
        <v>10</v>
      </c>
      <c r="T16" s="24"/>
      <c r="U16" s="23"/>
      <c r="V16" s="7"/>
      <c r="W16" s="7"/>
      <c r="X16" s="7"/>
      <c r="Y16" s="7"/>
    </row>
    <row r="17" spans="1:25" ht="15.75" customHeight="1" x14ac:dyDescent="0.2">
      <c r="A17" s="20" t="s">
        <v>31</v>
      </c>
      <c r="B17" s="47">
        <v>747312</v>
      </c>
      <c r="C17" s="47">
        <v>125571</v>
      </c>
      <c r="D17" s="47" t="s">
        <v>10</v>
      </c>
      <c r="E17" s="47">
        <v>1</v>
      </c>
      <c r="F17" s="47">
        <v>8</v>
      </c>
      <c r="G17" s="57" t="s">
        <v>10</v>
      </c>
      <c r="H17" s="47">
        <v>30786</v>
      </c>
      <c r="I17" s="47">
        <v>7242</v>
      </c>
      <c r="J17" s="47">
        <v>7</v>
      </c>
      <c r="K17" s="47">
        <v>11</v>
      </c>
      <c r="L17" s="47" t="s">
        <v>10</v>
      </c>
      <c r="M17" s="57" t="s">
        <v>10</v>
      </c>
      <c r="N17" s="47">
        <v>2410</v>
      </c>
      <c r="O17" s="47">
        <v>3237</v>
      </c>
      <c r="P17" s="47" t="s">
        <v>10</v>
      </c>
      <c r="Q17" s="47" t="s">
        <v>10</v>
      </c>
      <c r="R17" s="47" t="s">
        <v>10</v>
      </c>
      <c r="S17" s="47">
        <v>1</v>
      </c>
      <c r="T17" s="24"/>
      <c r="U17" s="23"/>
      <c r="V17" s="7"/>
      <c r="W17" s="7"/>
      <c r="X17" s="7"/>
      <c r="Y17" s="7"/>
    </row>
    <row r="18" spans="1:25" ht="15.75" customHeight="1" x14ac:dyDescent="0.2">
      <c r="A18" s="20" t="s">
        <v>32</v>
      </c>
      <c r="B18" s="47">
        <v>222247</v>
      </c>
      <c r="C18" s="47">
        <v>39809</v>
      </c>
      <c r="D18" s="47" t="s">
        <v>10</v>
      </c>
      <c r="E18" s="47" t="s">
        <v>10</v>
      </c>
      <c r="F18" s="47" t="s">
        <v>10</v>
      </c>
      <c r="G18" s="57" t="s">
        <v>10</v>
      </c>
      <c r="H18" s="47">
        <v>18238</v>
      </c>
      <c r="I18" s="47">
        <v>2437</v>
      </c>
      <c r="J18" s="47" t="s">
        <v>10</v>
      </c>
      <c r="K18" s="47" t="s">
        <v>10</v>
      </c>
      <c r="L18" s="47" t="s">
        <v>10</v>
      </c>
      <c r="M18" s="57" t="s">
        <v>10</v>
      </c>
      <c r="N18" s="47">
        <v>945</v>
      </c>
      <c r="O18" s="47">
        <v>1752</v>
      </c>
      <c r="P18" s="47">
        <v>1</v>
      </c>
      <c r="Q18" s="47" t="s">
        <v>10</v>
      </c>
      <c r="R18" s="47" t="s">
        <v>10</v>
      </c>
      <c r="S18" s="47" t="s">
        <v>10</v>
      </c>
      <c r="T18" s="24"/>
      <c r="U18" s="23"/>
      <c r="V18" s="7"/>
      <c r="W18" s="7"/>
      <c r="X18" s="7"/>
      <c r="Y18" s="7"/>
    </row>
    <row r="19" spans="1:25" ht="15.75" customHeight="1" x14ac:dyDescent="0.2">
      <c r="A19" s="20" t="s">
        <v>33</v>
      </c>
      <c r="B19" s="47">
        <v>313707</v>
      </c>
      <c r="C19" s="47">
        <v>55526</v>
      </c>
      <c r="D19" s="47" t="s">
        <v>10</v>
      </c>
      <c r="E19" s="47" t="s">
        <v>10</v>
      </c>
      <c r="F19" s="47" t="s">
        <v>10</v>
      </c>
      <c r="G19" s="57" t="s">
        <v>10</v>
      </c>
      <c r="H19" s="47">
        <v>11871</v>
      </c>
      <c r="I19" s="47">
        <v>3376</v>
      </c>
      <c r="J19" s="47" t="s">
        <v>10</v>
      </c>
      <c r="K19" s="47" t="s">
        <v>10</v>
      </c>
      <c r="L19" s="47" t="s">
        <v>10</v>
      </c>
      <c r="M19" s="57" t="s">
        <v>10</v>
      </c>
      <c r="N19" s="47">
        <v>1614</v>
      </c>
      <c r="O19" s="47">
        <v>2466</v>
      </c>
      <c r="P19" s="47" t="s">
        <v>10</v>
      </c>
      <c r="Q19" s="47" t="s">
        <v>10</v>
      </c>
      <c r="R19" s="47" t="s">
        <v>10</v>
      </c>
      <c r="S19" s="47" t="s">
        <v>10</v>
      </c>
      <c r="T19" s="24"/>
      <c r="U19" s="23"/>
      <c r="V19" s="7"/>
      <c r="W19" s="7"/>
      <c r="X19" s="7"/>
      <c r="Y19" s="7"/>
    </row>
    <row r="20" spans="1:25" ht="15.75" customHeight="1" x14ac:dyDescent="0.2">
      <c r="A20" s="20" t="s">
        <v>34</v>
      </c>
      <c r="B20" s="47">
        <v>331879</v>
      </c>
      <c r="C20" s="47">
        <v>93169</v>
      </c>
      <c r="D20" s="47">
        <v>177</v>
      </c>
      <c r="E20" s="47">
        <v>1</v>
      </c>
      <c r="F20" s="47">
        <v>4</v>
      </c>
      <c r="G20" s="57" t="s">
        <v>10</v>
      </c>
      <c r="H20" s="47">
        <v>15371</v>
      </c>
      <c r="I20" s="47">
        <v>6053</v>
      </c>
      <c r="J20" s="47" t="s">
        <v>10</v>
      </c>
      <c r="K20" s="47" t="s">
        <v>10</v>
      </c>
      <c r="L20" s="47" t="s">
        <v>10</v>
      </c>
      <c r="M20" s="57" t="s">
        <v>10</v>
      </c>
      <c r="N20" s="47">
        <v>2226</v>
      </c>
      <c r="O20" s="47">
        <v>2806</v>
      </c>
      <c r="P20" s="47" t="s">
        <v>10</v>
      </c>
      <c r="Q20" s="47" t="s">
        <v>10</v>
      </c>
      <c r="R20" s="47" t="s">
        <v>10</v>
      </c>
      <c r="S20" s="47" t="s">
        <v>10</v>
      </c>
      <c r="T20" s="24"/>
      <c r="U20" s="23"/>
      <c r="V20" s="7"/>
      <c r="W20" s="7"/>
      <c r="X20" s="7"/>
      <c r="Y20" s="7"/>
    </row>
    <row r="21" spans="1:25" ht="15.75" customHeight="1" x14ac:dyDescent="0.2">
      <c r="A21" s="20" t="s">
        <v>35</v>
      </c>
      <c r="B21" s="47">
        <v>482569</v>
      </c>
      <c r="C21" s="47">
        <v>93599</v>
      </c>
      <c r="D21" s="47" t="s">
        <v>10</v>
      </c>
      <c r="E21" s="47" t="s">
        <v>10</v>
      </c>
      <c r="F21" s="47" t="s">
        <v>10</v>
      </c>
      <c r="G21" s="57" t="s">
        <v>10</v>
      </c>
      <c r="H21" s="47">
        <v>22999</v>
      </c>
      <c r="I21" s="47">
        <v>5255</v>
      </c>
      <c r="J21" s="47" t="s">
        <v>10</v>
      </c>
      <c r="K21" s="47" t="s">
        <v>10</v>
      </c>
      <c r="L21" s="47" t="s">
        <v>10</v>
      </c>
      <c r="M21" s="57" t="s">
        <v>10</v>
      </c>
      <c r="N21" s="47">
        <v>3285</v>
      </c>
      <c r="O21" s="47">
        <v>3105</v>
      </c>
      <c r="P21" s="47" t="s">
        <v>10</v>
      </c>
      <c r="Q21" s="47" t="s">
        <v>10</v>
      </c>
      <c r="R21" s="47" t="s">
        <v>10</v>
      </c>
      <c r="S21" s="47" t="s">
        <v>10</v>
      </c>
      <c r="T21" s="24"/>
      <c r="U21" s="23"/>
      <c r="V21" s="7"/>
      <c r="W21" s="7"/>
      <c r="X21" s="7"/>
      <c r="Y21" s="7"/>
    </row>
    <row r="22" spans="1:25" ht="15.75" customHeight="1" x14ac:dyDescent="0.2">
      <c r="A22" s="20" t="s">
        <v>36</v>
      </c>
      <c r="B22" s="47">
        <v>327044</v>
      </c>
      <c r="C22" s="47">
        <v>107315</v>
      </c>
      <c r="D22" s="47" t="s">
        <v>10</v>
      </c>
      <c r="E22" s="47" t="s">
        <v>10</v>
      </c>
      <c r="F22" s="47">
        <v>5</v>
      </c>
      <c r="G22" s="57" t="s">
        <v>10</v>
      </c>
      <c r="H22" s="47">
        <v>22748</v>
      </c>
      <c r="I22" s="47">
        <v>4297</v>
      </c>
      <c r="J22" s="47" t="s">
        <v>10</v>
      </c>
      <c r="K22" s="47" t="s">
        <v>10</v>
      </c>
      <c r="L22" s="47">
        <v>2</v>
      </c>
      <c r="M22" s="57" t="s">
        <v>10</v>
      </c>
      <c r="N22" s="47">
        <v>1532</v>
      </c>
      <c r="O22" s="47">
        <v>2230</v>
      </c>
      <c r="P22" s="47" t="s">
        <v>10</v>
      </c>
      <c r="Q22" s="47" t="s">
        <v>10</v>
      </c>
      <c r="R22" s="47" t="s">
        <v>10</v>
      </c>
      <c r="S22" s="47" t="s">
        <v>10</v>
      </c>
      <c r="T22" s="24"/>
      <c r="U22" s="23"/>
      <c r="V22" s="7"/>
      <c r="W22" s="7"/>
      <c r="X22" s="7"/>
      <c r="Y22" s="7"/>
    </row>
    <row r="23" spans="1:25" ht="15.75" customHeight="1" x14ac:dyDescent="0.2">
      <c r="A23" s="22" t="s">
        <v>37</v>
      </c>
      <c r="B23" s="48">
        <v>162238</v>
      </c>
      <c r="C23" s="48">
        <v>39078</v>
      </c>
      <c r="D23" s="48" t="s">
        <v>10</v>
      </c>
      <c r="E23" s="48" t="s">
        <v>10</v>
      </c>
      <c r="F23" s="48" t="s">
        <v>10</v>
      </c>
      <c r="G23" s="58" t="s">
        <v>10</v>
      </c>
      <c r="H23" s="48">
        <v>11344</v>
      </c>
      <c r="I23" s="48">
        <v>631</v>
      </c>
      <c r="J23" s="48" t="s">
        <v>10</v>
      </c>
      <c r="K23" s="48" t="s">
        <v>10</v>
      </c>
      <c r="L23" s="48" t="s">
        <v>10</v>
      </c>
      <c r="M23" s="58" t="s">
        <v>10</v>
      </c>
      <c r="N23" s="48">
        <v>1470</v>
      </c>
      <c r="O23" s="48">
        <v>1988</v>
      </c>
      <c r="P23" s="48" t="s">
        <v>10</v>
      </c>
      <c r="Q23" s="48" t="s">
        <v>10</v>
      </c>
      <c r="R23" s="48" t="s">
        <v>10</v>
      </c>
      <c r="S23" s="48" t="s">
        <v>10</v>
      </c>
      <c r="T23" s="24"/>
      <c r="U23" s="23"/>
      <c r="V23" s="7"/>
      <c r="W23" s="7"/>
      <c r="X23" s="7"/>
      <c r="Y23" s="7"/>
    </row>
    <row r="24" spans="1:25" ht="15.75" customHeight="1" x14ac:dyDescent="0.2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4"/>
      <c r="U24" s="23"/>
      <c r="V24" s="7"/>
      <c r="W24" s="7"/>
      <c r="X24" s="7"/>
      <c r="Y24" s="7"/>
    </row>
    <row r="25" spans="1:25" ht="15.75" customHeight="1" x14ac:dyDescent="0.2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4"/>
      <c r="U25" s="23"/>
      <c r="V25" s="7"/>
      <c r="W25" s="7"/>
      <c r="X25" s="7"/>
      <c r="Y25" s="7"/>
    </row>
    <row r="26" spans="1:25" ht="15.75" customHeight="1" x14ac:dyDescent="0.25">
      <c r="A26" s="75" t="s">
        <v>0</v>
      </c>
      <c r="B26" s="82" t="s">
        <v>23</v>
      </c>
      <c r="C26" s="83"/>
      <c r="D26" s="83"/>
      <c r="E26" s="83"/>
      <c r="F26" s="83"/>
      <c r="G26" s="84"/>
      <c r="H26" s="85" t="s">
        <v>55</v>
      </c>
      <c r="I26" s="83"/>
      <c r="J26" s="83"/>
      <c r="K26" s="83"/>
      <c r="L26" s="83"/>
      <c r="M26" s="84"/>
      <c r="N26" s="85" t="s">
        <v>5</v>
      </c>
      <c r="O26" s="83"/>
      <c r="P26" s="83"/>
      <c r="Q26" s="83"/>
      <c r="R26" s="83"/>
      <c r="S26" s="84"/>
      <c r="T26" s="80" t="s">
        <v>6</v>
      </c>
      <c r="U26" s="23"/>
      <c r="V26" s="7"/>
      <c r="W26" s="7"/>
      <c r="X26" s="7"/>
      <c r="Y26" s="7"/>
    </row>
    <row r="27" spans="1:25" ht="15.75" customHeight="1" x14ac:dyDescent="0.25">
      <c r="A27" s="74"/>
      <c r="B27" s="27" t="s">
        <v>21</v>
      </c>
      <c r="C27" s="27" t="s">
        <v>8</v>
      </c>
      <c r="D27" s="27" t="s">
        <v>15</v>
      </c>
      <c r="E27" s="27" t="s">
        <v>16</v>
      </c>
      <c r="F27" s="27" t="s">
        <v>17</v>
      </c>
      <c r="G27" s="27" t="s">
        <v>18</v>
      </c>
      <c r="H27" s="27" t="s">
        <v>21</v>
      </c>
      <c r="I27" s="27" t="s">
        <v>8</v>
      </c>
      <c r="J27" s="27" t="s">
        <v>15</v>
      </c>
      <c r="K27" s="27" t="s">
        <v>16</v>
      </c>
      <c r="L27" s="27" t="s">
        <v>17</v>
      </c>
      <c r="M27" s="27" t="s">
        <v>18</v>
      </c>
      <c r="N27" s="27" t="s">
        <v>7</v>
      </c>
      <c r="O27" s="27" t="s">
        <v>8</v>
      </c>
      <c r="P27" s="27" t="s">
        <v>15</v>
      </c>
      <c r="Q27" s="27" t="s">
        <v>16</v>
      </c>
      <c r="R27" s="27" t="s">
        <v>17</v>
      </c>
      <c r="S27" s="27" t="s">
        <v>18</v>
      </c>
      <c r="T27" s="81"/>
      <c r="U27" s="23"/>
      <c r="V27" s="7"/>
      <c r="W27" s="7"/>
      <c r="X27" s="7"/>
      <c r="Y27" s="7"/>
    </row>
    <row r="28" spans="1:25" ht="15.75" customHeight="1" x14ac:dyDescent="0.2">
      <c r="A28" s="46" t="s">
        <v>24</v>
      </c>
      <c r="B28" s="46">
        <f t="shared" ref="B28:S28" si="1">SUM(B29:B44)</f>
        <v>2032</v>
      </c>
      <c r="C28" s="46">
        <f t="shared" si="1"/>
        <v>136</v>
      </c>
      <c r="D28" s="46">
        <f t="shared" si="1"/>
        <v>0</v>
      </c>
      <c r="E28" s="46">
        <f t="shared" si="1"/>
        <v>0</v>
      </c>
      <c r="F28" s="46">
        <f t="shared" si="1"/>
        <v>0</v>
      </c>
      <c r="G28" s="56">
        <f t="shared" si="1"/>
        <v>0</v>
      </c>
      <c r="H28" s="46">
        <f t="shared" si="1"/>
        <v>433</v>
      </c>
      <c r="I28" s="46">
        <f t="shared" si="1"/>
        <v>617</v>
      </c>
      <c r="J28" s="46">
        <f t="shared" si="1"/>
        <v>0</v>
      </c>
      <c r="K28" s="46">
        <f t="shared" si="1"/>
        <v>0</v>
      </c>
      <c r="L28" s="46">
        <f t="shared" si="1"/>
        <v>0</v>
      </c>
      <c r="M28" s="56">
        <f t="shared" si="1"/>
        <v>0</v>
      </c>
      <c r="N28" s="46">
        <f t="shared" si="1"/>
        <v>9312619</v>
      </c>
      <c r="O28" s="46">
        <f t="shared" si="1"/>
        <v>2478156</v>
      </c>
      <c r="P28" s="46">
        <f t="shared" si="1"/>
        <v>349</v>
      </c>
      <c r="Q28" s="46">
        <f t="shared" si="1"/>
        <v>34</v>
      </c>
      <c r="R28" s="46">
        <f t="shared" si="1"/>
        <v>464</v>
      </c>
      <c r="S28" s="56">
        <f t="shared" si="1"/>
        <v>3</v>
      </c>
      <c r="T28" s="53">
        <f>SUM(N28:S28)</f>
        <v>11791625</v>
      </c>
      <c r="U28" s="23"/>
      <c r="V28" s="7"/>
      <c r="W28" s="7"/>
      <c r="X28" s="7"/>
      <c r="Y28" s="7"/>
    </row>
    <row r="29" spans="1:25" ht="15.75" customHeight="1" x14ac:dyDescent="0.2">
      <c r="A29" s="20" t="s">
        <v>9</v>
      </c>
      <c r="B29" s="47">
        <v>1957</v>
      </c>
      <c r="C29" s="47" t="s">
        <v>10</v>
      </c>
      <c r="D29" s="47" t="s">
        <v>10</v>
      </c>
      <c r="E29" s="47" t="s">
        <v>10</v>
      </c>
      <c r="F29" s="47" t="s">
        <v>10</v>
      </c>
      <c r="G29" s="57" t="s">
        <v>10</v>
      </c>
      <c r="H29" s="47">
        <v>32</v>
      </c>
      <c r="I29" s="47">
        <v>3</v>
      </c>
      <c r="J29" s="47" t="s">
        <v>10</v>
      </c>
      <c r="K29" s="47" t="s">
        <v>10</v>
      </c>
      <c r="L29" s="47" t="s">
        <v>10</v>
      </c>
      <c r="M29" s="57" t="s">
        <v>10</v>
      </c>
      <c r="N29" s="47">
        <v>2168479</v>
      </c>
      <c r="O29" s="47">
        <v>731315</v>
      </c>
      <c r="P29" s="47">
        <v>162</v>
      </c>
      <c r="Q29" s="47">
        <v>5</v>
      </c>
      <c r="R29" s="47">
        <v>160</v>
      </c>
      <c r="S29" s="47" t="s">
        <v>10</v>
      </c>
      <c r="T29" s="54">
        <v>2900121</v>
      </c>
      <c r="U29" s="23"/>
      <c r="V29" s="7"/>
      <c r="W29" s="7"/>
      <c r="X29" s="7"/>
      <c r="Y29" s="7"/>
    </row>
    <row r="30" spans="1:25" ht="15.75" customHeight="1" x14ac:dyDescent="0.2">
      <c r="A30" s="20" t="s">
        <v>11</v>
      </c>
      <c r="B30" s="47" t="s">
        <v>10</v>
      </c>
      <c r="C30" s="47" t="s">
        <v>10</v>
      </c>
      <c r="D30" s="47" t="s">
        <v>10</v>
      </c>
      <c r="E30" s="47" t="s">
        <v>10</v>
      </c>
      <c r="F30" s="47" t="s">
        <v>10</v>
      </c>
      <c r="G30" s="57" t="s">
        <v>10</v>
      </c>
      <c r="H30" s="47" t="s">
        <v>10</v>
      </c>
      <c r="I30" s="47" t="s">
        <v>10</v>
      </c>
      <c r="J30" s="47" t="s">
        <v>10</v>
      </c>
      <c r="K30" s="47" t="s">
        <v>10</v>
      </c>
      <c r="L30" s="47" t="s">
        <v>10</v>
      </c>
      <c r="M30" s="57" t="s">
        <v>10</v>
      </c>
      <c r="N30" s="47">
        <f t="shared" ref="N30:N44" si="2">SUM(B9,H9,N9,B30,H30)</f>
        <v>101095</v>
      </c>
      <c r="O30" s="47">
        <f t="shared" ref="O30:O44" si="3">SUM(C9,I9,O9,C30,I30)</f>
        <v>78467</v>
      </c>
      <c r="P30" s="47" t="s">
        <v>10</v>
      </c>
      <c r="Q30" s="47">
        <f>SUM(E9,K9,Q9,E30,K30)</f>
        <v>16</v>
      </c>
      <c r="R30" s="47" t="s">
        <v>10</v>
      </c>
      <c r="S30" s="47" t="s">
        <v>10</v>
      </c>
      <c r="T30" s="54">
        <f t="shared" ref="T30:T44" si="4">SUM(N30:S30)</f>
        <v>179578</v>
      </c>
      <c r="U30" s="23"/>
      <c r="V30" s="7"/>
      <c r="W30" s="7"/>
      <c r="X30" s="7"/>
      <c r="Y30" s="7"/>
    </row>
    <row r="31" spans="1:25" ht="15.75" customHeight="1" x14ac:dyDescent="0.2">
      <c r="A31" s="20" t="s">
        <v>25</v>
      </c>
      <c r="B31" s="47" t="s">
        <v>10</v>
      </c>
      <c r="C31" s="47" t="s">
        <v>10</v>
      </c>
      <c r="D31" s="47" t="s">
        <v>10</v>
      </c>
      <c r="E31" s="47" t="s">
        <v>10</v>
      </c>
      <c r="F31" s="47" t="s">
        <v>10</v>
      </c>
      <c r="G31" s="57" t="s">
        <v>10</v>
      </c>
      <c r="H31" s="47" t="s">
        <v>10</v>
      </c>
      <c r="I31" s="47" t="s">
        <v>10</v>
      </c>
      <c r="J31" s="47" t="s">
        <v>10</v>
      </c>
      <c r="K31" s="47" t="s">
        <v>10</v>
      </c>
      <c r="L31" s="47" t="s">
        <v>10</v>
      </c>
      <c r="M31" s="57" t="s">
        <v>10</v>
      </c>
      <c r="N31" s="47">
        <f t="shared" si="2"/>
        <v>535347</v>
      </c>
      <c r="O31" s="47">
        <f t="shared" si="3"/>
        <v>118984</v>
      </c>
      <c r="P31" s="47" t="s">
        <v>10</v>
      </c>
      <c r="Q31" s="47" t="s">
        <v>10</v>
      </c>
      <c r="R31" s="47" t="s">
        <v>10</v>
      </c>
      <c r="S31" s="47" t="s">
        <v>10</v>
      </c>
      <c r="T31" s="54">
        <f t="shared" si="4"/>
        <v>654331</v>
      </c>
      <c r="U31" s="23"/>
      <c r="V31" s="7"/>
      <c r="W31" s="7"/>
      <c r="X31" s="7"/>
      <c r="Y31" s="7"/>
    </row>
    <row r="32" spans="1:25" ht="15.75" customHeight="1" x14ac:dyDescent="0.2">
      <c r="A32" s="20" t="s">
        <v>26</v>
      </c>
      <c r="B32" s="47" t="s">
        <v>10</v>
      </c>
      <c r="C32" s="47" t="s">
        <v>10</v>
      </c>
      <c r="D32" s="47" t="s">
        <v>10</v>
      </c>
      <c r="E32" s="47" t="s">
        <v>10</v>
      </c>
      <c r="F32" s="47" t="s">
        <v>10</v>
      </c>
      <c r="G32" s="57" t="s">
        <v>10</v>
      </c>
      <c r="H32" s="47">
        <v>1</v>
      </c>
      <c r="I32" s="47">
        <v>9</v>
      </c>
      <c r="J32" s="47" t="s">
        <v>10</v>
      </c>
      <c r="K32" s="47" t="s">
        <v>10</v>
      </c>
      <c r="L32" s="47" t="s">
        <v>10</v>
      </c>
      <c r="M32" s="57" t="s">
        <v>10</v>
      </c>
      <c r="N32" s="47">
        <f t="shared" si="2"/>
        <v>391949</v>
      </c>
      <c r="O32" s="47">
        <f t="shared" si="3"/>
        <v>102512</v>
      </c>
      <c r="P32" s="47" t="s">
        <v>10</v>
      </c>
      <c r="Q32" s="47" t="s">
        <v>10</v>
      </c>
      <c r="R32" s="47">
        <f>SUM(F11,L11,R11,F32,L32)</f>
        <v>3</v>
      </c>
      <c r="S32" s="47" t="s">
        <v>10</v>
      </c>
      <c r="T32" s="54">
        <f t="shared" si="4"/>
        <v>494464</v>
      </c>
      <c r="U32" s="23"/>
      <c r="V32" s="7"/>
      <c r="W32" s="7"/>
      <c r="X32" s="7"/>
      <c r="Y32" s="7"/>
    </row>
    <row r="33" spans="1:25" ht="15.75" customHeight="1" x14ac:dyDescent="0.2">
      <c r="A33" s="20" t="s">
        <v>27</v>
      </c>
      <c r="B33" s="47" t="s">
        <v>10</v>
      </c>
      <c r="C33" s="47">
        <v>1</v>
      </c>
      <c r="D33" s="47" t="s">
        <v>10</v>
      </c>
      <c r="E33" s="47" t="s">
        <v>10</v>
      </c>
      <c r="F33" s="47" t="s">
        <v>10</v>
      </c>
      <c r="G33" s="57" t="s">
        <v>10</v>
      </c>
      <c r="H33" s="47">
        <v>120</v>
      </c>
      <c r="I33" s="47">
        <v>133</v>
      </c>
      <c r="J33" s="47" t="s">
        <v>10</v>
      </c>
      <c r="K33" s="47" t="s">
        <v>10</v>
      </c>
      <c r="L33" s="47" t="s">
        <v>10</v>
      </c>
      <c r="M33" s="57" t="s">
        <v>10</v>
      </c>
      <c r="N33" s="47">
        <f t="shared" si="2"/>
        <v>991483</v>
      </c>
      <c r="O33" s="47">
        <f t="shared" si="3"/>
        <v>300334</v>
      </c>
      <c r="P33" s="47" t="s">
        <v>10</v>
      </c>
      <c r="Q33" s="47" t="s">
        <v>10</v>
      </c>
      <c r="R33" s="47" t="s">
        <v>10</v>
      </c>
      <c r="S33" s="47" t="s">
        <v>10</v>
      </c>
      <c r="T33" s="54">
        <f t="shared" si="4"/>
        <v>1291817</v>
      </c>
      <c r="U33" s="23"/>
      <c r="V33" s="7"/>
      <c r="W33" s="7"/>
      <c r="X33" s="7"/>
      <c r="Y33" s="7"/>
    </row>
    <row r="34" spans="1:25" ht="15.75" customHeight="1" x14ac:dyDescent="0.2">
      <c r="A34" s="20" t="s">
        <v>28</v>
      </c>
      <c r="B34" s="47">
        <v>74</v>
      </c>
      <c r="C34" s="47">
        <v>116</v>
      </c>
      <c r="D34" s="47" t="s">
        <v>10</v>
      </c>
      <c r="E34" s="47" t="s">
        <v>10</v>
      </c>
      <c r="F34" s="47" t="s">
        <v>10</v>
      </c>
      <c r="G34" s="57" t="s">
        <v>10</v>
      </c>
      <c r="H34" s="47">
        <v>1</v>
      </c>
      <c r="I34" s="47" t="s">
        <v>10</v>
      </c>
      <c r="J34" s="47" t="s">
        <v>10</v>
      </c>
      <c r="K34" s="47" t="s">
        <v>10</v>
      </c>
      <c r="L34" s="47" t="s">
        <v>10</v>
      </c>
      <c r="M34" s="57" t="s">
        <v>10</v>
      </c>
      <c r="N34" s="47">
        <f t="shared" si="2"/>
        <v>1309004</v>
      </c>
      <c r="O34" s="47">
        <f t="shared" si="3"/>
        <v>308051</v>
      </c>
      <c r="P34" s="47">
        <f>SUM(D13,J13,P13,D34,J34)</f>
        <v>1</v>
      </c>
      <c r="Q34" s="47" t="s">
        <v>10</v>
      </c>
      <c r="R34" s="47">
        <f>SUM(F13,L13,R13,F34,L34)</f>
        <v>261</v>
      </c>
      <c r="S34" s="57">
        <f>SUM(G13,M13,S13,G34,M34)</f>
        <v>2</v>
      </c>
      <c r="T34" s="54">
        <f t="shared" si="4"/>
        <v>1617319</v>
      </c>
      <c r="U34" s="23"/>
      <c r="V34" s="7"/>
      <c r="W34" s="7"/>
      <c r="X34" s="7"/>
      <c r="Y34" s="7"/>
    </row>
    <row r="35" spans="1:25" ht="15.75" customHeight="1" x14ac:dyDescent="0.2">
      <c r="A35" s="20" t="s">
        <v>19</v>
      </c>
      <c r="B35" s="47" t="s">
        <v>10</v>
      </c>
      <c r="C35" s="47" t="s">
        <v>10</v>
      </c>
      <c r="D35" s="47" t="s">
        <v>10</v>
      </c>
      <c r="E35" s="47" t="s">
        <v>10</v>
      </c>
      <c r="F35" s="47" t="s">
        <v>10</v>
      </c>
      <c r="G35" s="57" t="s">
        <v>10</v>
      </c>
      <c r="H35" s="47">
        <v>1</v>
      </c>
      <c r="I35" s="47" t="s">
        <v>10</v>
      </c>
      <c r="J35" s="47" t="s">
        <v>10</v>
      </c>
      <c r="K35" s="47" t="s">
        <v>10</v>
      </c>
      <c r="L35" s="47" t="s">
        <v>10</v>
      </c>
      <c r="M35" s="57" t="s">
        <v>10</v>
      </c>
      <c r="N35" s="47">
        <f t="shared" si="2"/>
        <v>173012</v>
      </c>
      <c r="O35" s="47">
        <f t="shared" si="3"/>
        <v>28356</v>
      </c>
      <c r="P35" s="47" t="s">
        <v>10</v>
      </c>
      <c r="Q35" s="47" t="s">
        <v>10</v>
      </c>
      <c r="R35" s="47" t="s">
        <v>10</v>
      </c>
      <c r="S35" s="47" t="s">
        <v>10</v>
      </c>
      <c r="T35" s="54">
        <f t="shared" si="4"/>
        <v>201368</v>
      </c>
      <c r="U35" s="23"/>
      <c r="V35" s="7"/>
      <c r="W35" s="7"/>
      <c r="X35" s="7"/>
      <c r="Y35" s="7"/>
    </row>
    <row r="36" spans="1:25" ht="15.75" customHeight="1" x14ac:dyDescent="0.2">
      <c r="A36" s="20" t="s">
        <v>29</v>
      </c>
      <c r="B36" s="47" t="s">
        <v>10</v>
      </c>
      <c r="C36" s="47" t="s">
        <v>10</v>
      </c>
      <c r="D36" s="47" t="s">
        <v>10</v>
      </c>
      <c r="E36" s="47" t="s">
        <v>10</v>
      </c>
      <c r="F36" s="47" t="s">
        <v>10</v>
      </c>
      <c r="G36" s="57" t="s">
        <v>10</v>
      </c>
      <c r="H36" s="47" t="s">
        <v>10</v>
      </c>
      <c r="I36" s="47" t="s">
        <v>10</v>
      </c>
      <c r="J36" s="47" t="s">
        <v>10</v>
      </c>
      <c r="K36" s="47" t="s">
        <v>10</v>
      </c>
      <c r="L36" s="47" t="s">
        <v>10</v>
      </c>
      <c r="M36" s="57" t="s">
        <v>10</v>
      </c>
      <c r="N36" s="47">
        <f t="shared" si="2"/>
        <v>387487</v>
      </c>
      <c r="O36" s="47">
        <f t="shared" si="3"/>
        <v>67278</v>
      </c>
      <c r="P36" s="47" t="s">
        <v>10</v>
      </c>
      <c r="Q36" s="47" t="s">
        <v>10</v>
      </c>
      <c r="R36" s="47">
        <f>SUM(F15,L15,R15,F36,L36)</f>
        <v>14</v>
      </c>
      <c r="S36" s="47" t="s">
        <v>10</v>
      </c>
      <c r="T36" s="54">
        <f t="shared" si="4"/>
        <v>454779</v>
      </c>
      <c r="U36" s="23"/>
      <c r="V36" s="7"/>
      <c r="W36" s="7"/>
      <c r="X36" s="7"/>
      <c r="Y36" s="7"/>
    </row>
    <row r="37" spans="1:25" ht="15.75" customHeight="1" x14ac:dyDescent="0.2">
      <c r="A37" s="20" t="s">
        <v>30</v>
      </c>
      <c r="B37" s="47" t="s">
        <v>10</v>
      </c>
      <c r="C37" s="47" t="s">
        <v>10</v>
      </c>
      <c r="D37" s="47" t="s">
        <v>10</v>
      </c>
      <c r="E37" s="47" t="s">
        <v>10</v>
      </c>
      <c r="F37" s="47" t="s">
        <v>10</v>
      </c>
      <c r="G37" s="57" t="s">
        <v>10</v>
      </c>
      <c r="H37" s="47">
        <v>206</v>
      </c>
      <c r="I37" s="47">
        <v>16</v>
      </c>
      <c r="J37" s="47" t="s">
        <v>10</v>
      </c>
      <c r="K37" s="47" t="s">
        <v>10</v>
      </c>
      <c r="L37" s="47" t="s">
        <v>10</v>
      </c>
      <c r="M37" s="57" t="s">
        <v>10</v>
      </c>
      <c r="N37" s="47">
        <f t="shared" si="2"/>
        <v>520855</v>
      </c>
      <c r="O37" s="47">
        <f t="shared" si="3"/>
        <v>141442</v>
      </c>
      <c r="P37" s="47">
        <f>SUM(D16,J16,P16,D37,J37)</f>
        <v>1</v>
      </c>
      <c r="Q37" s="47" t="s">
        <v>10</v>
      </c>
      <c r="R37" s="47">
        <f>SUM(F16,L16,R16,F37,L37)</f>
        <v>7</v>
      </c>
      <c r="S37" s="47" t="s">
        <v>10</v>
      </c>
      <c r="T37" s="54">
        <f t="shared" si="4"/>
        <v>662305</v>
      </c>
      <c r="U37" s="23"/>
      <c r="V37" s="7"/>
      <c r="W37" s="7"/>
      <c r="X37" s="7"/>
      <c r="Y37" s="7"/>
    </row>
    <row r="38" spans="1:25" ht="15.75" customHeight="1" x14ac:dyDescent="0.2">
      <c r="A38" s="20" t="s">
        <v>31</v>
      </c>
      <c r="B38" s="47">
        <v>1</v>
      </c>
      <c r="C38" s="47">
        <v>1</v>
      </c>
      <c r="D38" s="47" t="s">
        <v>10</v>
      </c>
      <c r="E38" s="47" t="s">
        <v>10</v>
      </c>
      <c r="F38" s="47" t="s">
        <v>10</v>
      </c>
      <c r="G38" s="57" t="s">
        <v>10</v>
      </c>
      <c r="H38" s="47">
        <v>18</v>
      </c>
      <c r="I38" s="47">
        <v>4</v>
      </c>
      <c r="J38" s="47" t="s">
        <v>10</v>
      </c>
      <c r="K38" s="47" t="s">
        <v>10</v>
      </c>
      <c r="L38" s="47" t="s">
        <v>10</v>
      </c>
      <c r="M38" s="57" t="s">
        <v>10</v>
      </c>
      <c r="N38" s="47">
        <f t="shared" si="2"/>
        <v>780527</v>
      </c>
      <c r="O38" s="47">
        <f t="shared" si="3"/>
        <v>136055</v>
      </c>
      <c r="P38" s="47">
        <f>SUM(D17,J17,P17,D38,J38)</f>
        <v>7</v>
      </c>
      <c r="Q38" s="47">
        <f>SUM(E17,K17,Q17,E38,K38)</f>
        <v>12</v>
      </c>
      <c r="R38" s="47">
        <f>SUM(F17,L17,R17,F38,L38)</f>
        <v>8</v>
      </c>
      <c r="S38" s="57">
        <f>SUM(G17,M17,S17,G38,M38)</f>
        <v>1</v>
      </c>
      <c r="T38" s="54">
        <f t="shared" si="4"/>
        <v>916610</v>
      </c>
      <c r="U38" s="23"/>
      <c r="V38" s="7"/>
      <c r="W38" s="7"/>
      <c r="X38" s="7"/>
      <c r="Y38" s="7"/>
    </row>
    <row r="39" spans="1:25" ht="15.75" customHeight="1" x14ac:dyDescent="0.2">
      <c r="A39" s="20" t="s">
        <v>32</v>
      </c>
      <c r="B39" s="47" t="s">
        <v>10</v>
      </c>
      <c r="C39" s="47" t="s">
        <v>10</v>
      </c>
      <c r="D39" s="47" t="s">
        <v>10</v>
      </c>
      <c r="E39" s="47" t="s">
        <v>10</v>
      </c>
      <c r="F39" s="47" t="s">
        <v>10</v>
      </c>
      <c r="G39" s="57" t="s">
        <v>10</v>
      </c>
      <c r="H39" s="47" t="s">
        <v>10</v>
      </c>
      <c r="I39" s="47" t="s">
        <v>10</v>
      </c>
      <c r="J39" s="47" t="s">
        <v>10</v>
      </c>
      <c r="K39" s="47" t="s">
        <v>10</v>
      </c>
      <c r="L39" s="47" t="s">
        <v>10</v>
      </c>
      <c r="M39" s="57" t="s">
        <v>10</v>
      </c>
      <c r="N39" s="47">
        <f t="shared" si="2"/>
        <v>241430</v>
      </c>
      <c r="O39" s="47">
        <f t="shared" si="3"/>
        <v>43998</v>
      </c>
      <c r="P39" s="47">
        <f>SUM(D18,J18,P18,D39,J39)</f>
        <v>1</v>
      </c>
      <c r="Q39" s="47" t="s">
        <v>10</v>
      </c>
      <c r="R39" s="47" t="s">
        <v>10</v>
      </c>
      <c r="S39" s="47" t="s">
        <v>10</v>
      </c>
      <c r="T39" s="54">
        <f t="shared" si="4"/>
        <v>285429</v>
      </c>
      <c r="U39" s="23"/>
      <c r="V39" s="7"/>
      <c r="W39" s="7"/>
      <c r="X39" s="7"/>
      <c r="Y39" s="7"/>
    </row>
    <row r="40" spans="1:25" ht="15.75" customHeight="1" x14ac:dyDescent="0.2">
      <c r="A40" s="20" t="s">
        <v>33</v>
      </c>
      <c r="B40" s="47" t="s">
        <v>10</v>
      </c>
      <c r="C40" s="47" t="s">
        <v>10</v>
      </c>
      <c r="D40" s="47" t="s">
        <v>10</v>
      </c>
      <c r="E40" s="47" t="s">
        <v>10</v>
      </c>
      <c r="F40" s="47" t="s">
        <v>10</v>
      </c>
      <c r="G40" s="57" t="s">
        <v>10</v>
      </c>
      <c r="H40" s="47">
        <v>52</v>
      </c>
      <c r="I40" s="47">
        <v>433</v>
      </c>
      <c r="J40" s="47" t="s">
        <v>10</v>
      </c>
      <c r="K40" s="47" t="s">
        <v>10</v>
      </c>
      <c r="L40" s="47" t="s">
        <v>10</v>
      </c>
      <c r="M40" s="57" t="s">
        <v>10</v>
      </c>
      <c r="N40" s="47">
        <f t="shared" si="2"/>
        <v>327244</v>
      </c>
      <c r="O40" s="47">
        <f t="shared" si="3"/>
        <v>61801</v>
      </c>
      <c r="P40" s="47" t="s">
        <v>59</v>
      </c>
      <c r="Q40" s="47" t="s">
        <v>10</v>
      </c>
      <c r="R40" s="47" t="s">
        <v>10</v>
      </c>
      <c r="S40" s="47" t="s">
        <v>10</v>
      </c>
      <c r="T40" s="54">
        <f t="shared" si="4"/>
        <v>389045</v>
      </c>
      <c r="U40" s="23"/>
      <c r="V40" s="7"/>
      <c r="W40" s="7"/>
      <c r="X40" s="7"/>
      <c r="Y40" s="7"/>
    </row>
    <row r="41" spans="1:25" ht="15.75" customHeight="1" x14ac:dyDescent="0.2">
      <c r="A41" s="20" t="s">
        <v>34</v>
      </c>
      <c r="B41" s="47" t="s">
        <v>10</v>
      </c>
      <c r="C41" s="47">
        <v>17</v>
      </c>
      <c r="D41" s="47" t="s">
        <v>10</v>
      </c>
      <c r="E41" s="47" t="s">
        <v>10</v>
      </c>
      <c r="F41" s="47" t="s">
        <v>10</v>
      </c>
      <c r="G41" s="57" t="s">
        <v>10</v>
      </c>
      <c r="H41" s="47">
        <v>1</v>
      </c>
      <c r="I41" s="47">
        <v>19</v>
      </c>
      <c r="J41" s="47" t="s">
        <v>10</v>
      </c>
      <c r="K41" s="47" t="s">
        <v>10</v>
      </c>
      <c r="L41" s="47" t="s">
        <v>10</v>
      </c>
      <c r="M41" s="57" t="s">
        <v>10</v>
      </c>
      <c r="N41" s="47">
        <f t="shared" si="2"/>
        <v>349477</v>
      </c>
      <c r="O41" s="47">
        <f t="shared" si="3"/>
        <v>102064</v>
      </c>
      <c r="P41" s="47">
        <f>SUM(D20,J20,P20,D41,J41)</f>
        <v>177</v>
      </c>
      <c r="Q41" s="47">
        <f>SUM(E20,K20,Q20,E41,K41)</f>
        <v>1</v>
      </c>
      <c r="R41" s="47">
        <f>SUM(F20,L20,R20,F41,L41)</f>
        <v>4</v>
      </c>
      <c r="S41" s="47" t="s">
        <v>10</v>
      </c>
      <c r="T41" s="54">
        <f t="shared" si="4"/>
        <v>451723</v>
      </c>
      <c r="U41" s="23"/>
      <c r="V41" s="7"/>
      <c r="W41" s="7"/>
      <c r="X41" s="7"/>
      <c r="Y41" s="7"/>
    </row>
    <row r="42" spans="1:25" ht="15.75" customHeight="1" x14ac:dyDescent="0.2">
      <c r="A42" s="20" t="s">
        <v>35</v>
      </c>
      <c r="B42" s="47" t="s">
        <v>10</v>
      </c>
      <c r="C42" s="47" t="s">
        <v>10</v>
      </c>
      <c r="D42" s="47" t="s">
        <v>10</v>
      </c>
      <c r="E42" s="47" t="s">
        <v>10</v>
      </c>
      <c r="F42" s="47" t="s">
        <v>10</v>
      </c>
      <c r="G42" s="57" t="s">
        <v>10</v>
      </c>
      <c r="H42" s="47" t="s">
        <v>10</v>
      </c>
      <c r="I42" s="47" t="s">
        <v>10</v>
      </c>
      <c r="J42" s="47" t="s">
        <v>10</v>
      </c>
      <c r="K42" s="47" t="s">
        <v>10</v>
      </c>
      <c r="L42" s="47" t="s">
        <v>10</v>
      </c>
      <c r="M42" s="57" t="s">
        <v>10</v>
      </c>
      <c r="N42" s="47">
        <f t="shared" si="2"/>
        <v>508853</v>
      </c>
      <c r="O42" s="47">
        <f t="shared" si="3"/>
        <v>101959</v>
      </c>
      <c r="P42" s="47" t="s">
        <v>10</v>
      </c>
      <c r="Q42" s="47" t="s">
        <v>10</v>
      </c>
      <c r="R42" s="47" t="s">
        <v>10</v>
      </c>
      <c r="S42" s="47" t="s">
        <v>10</v>
      </c>
      <c r="T42" s="54">
        <f t="shared" si="4"/>
        <v>610812</v>
      </c>
      <c r="U42" s="23"/>
      <c r="V42" s="7"/>
      <c r="W42" s="7"/>
      <c r="X42" s="7"/>
      <c r="Y42" s="7"/>
    </row>
    <row r="43" spans="1:25" ht="15.75" customHeight="1" x14ac:dyDescent="0.2">
      <c r="A43" s="20" t="s">
        <v>36</v>
      </c>
      <c r="B43" s="47" t="s">
        <v>10</v>
      </c>
      <c r="C43" s="47" t="s">
        <v>10</v>
      </c>
      <c r="D43" s="47" t="s">
        <v>10</v>
      </c>
      <c r="E43" s="47" t="s">
        <v>10</v>
      </c>
      <c r="F43" s="47" t="s">
        <v>10</v>
      </c>
      <c r="G43" s="57" t="s">
        <v>10</v>
      </c>
      <c r="H43" s="47">
        <v>1</v>
      </c>
      <c r="I43" s="47" t="s">
        <v>10</v>
      </c>
      <c r="J43" s="47" t="s">
        <v>10</v>
      </c>
      <c r="K43" s="47" t="s">
        <v>10</v>
      </c>
      <c r="L43" s="47" t="s">
        <v>10</v>
      </c>
      <c r="M43" s="57" t="s">
        <v>10</v>
      </c>
      <c r="N43" s="47">
        <f t="shared" si="2"/>
        <v>351325</v>
      </c>
      <c r="O43" s="47">
        <f t="shared" si="3"/>
        <v>113842</v>
      </c>
      <c r="P43" s="47" t="s">
        <v>10</v>
      </c>
      <c r="Q43" s="47" t="s">
        <v>10</v>
      </c>
      <c r="R43" s="47">
        <f>SUM(F22,L22,R22,F43,L43)</f>
        <v>7</v>
      </c>
      <c r="S43" s="47" t="s">
        <v>10</v>
      </c>
      <c r="T43" s="54">
        <f t="shared" si="4"/>
        <v>465174</v>
      </c>
      <c r="U43" s="23"/>
      <c r="V43" s="7"/>
      <c r="W43" s="7"/>
      <c r="X43" s="7"/>
      <c r="Y43" s="7"/>
    </row>
    <row r="44" spans="1:25" ht="15.75" customHeight="1" x14ac:dyDescent="0.2">
      <c r="A44" s="22" t="s">
        <v>37</v>
      </c>
      <c r="B44" s="48" t="s">
        <v>10</v>
      </c>
      <c r="C44" s="48">
        <v>1</v>
      </c>
      <c r="D44" s="48" t="s">
        <v>10</v>
      </c>
      <c r="E44" s="48" t="s">
        <v>10</v>
      </c>
      <c r="F44" s="48" t="s">
        <v>10</v>
      </c>
      <c r="G44" s="58" t="s">
        <v>10</v>
      </c>
      <c r="H44" s="48" t="s">
        <v>10</v>
      </c>
      <c r="I44" s="48" t="s">
        <v>10</v>
      </c>
      <c r="J44" s="48" t="s">
        <v>10</v>
      </c>
      <c r="K44" s="48" t="s">
        <v>10</v>
      </c>
      <c r="L44" s="48" t="s">
        <v>10</v>
      </c>
      <c r="M44" s="58" t="s">
        <v>10</v>
      </c>
      <c r="N44" s="48">
        <f t="shared" si="2"/>
        <v>175052</v>
      </c>
      <c r="O44" s="48">
        <f t="shared" si="3"/>
        <v>41698</v>
      </c>
      <c r="P44" s="48" t="s">
        <v>10</v>
      </c>
      <c r="Q44" s="48" t="s">
        <v>10</v>
      </c>
      <c r="R44" s="48" t="s">
        <v>10</v>
      </c>
      <c r="S44" s="48" t="s">
        <v>10</v>
      </c>
      <c r="T44" s="55">
        <f t="shared" si="4"/>
        <v>216750</v>
      </c>
      <c r="U44" s="23"/>
      <c r="V44" s="7"/>
      <c r="W44" s="7"/>
      <c r="X44" s="7"/>
      <c r="Y44" s="7"/>
    </row>
    <row r="45" spans="1:25" ht="15" customHeight="1" x14ac:dyDescent="0.2">
      <c r="A45" s="42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4"/>
      <c r="P45" s="24"/>
      <c r="Q45" s="24"/>
      <c r="R45" s="24"/>
      <c r="S45" s="24"/>
      <c r="T45" s="24"/>
      <c r="U45" s="23"/>
      <c r="V45" s="7"/>
      <c r="W45" s="7"/>
      <c r="X45" s="7"/>
      <c r="Y45" s="7"/>
    </row>
    <row r="46" spans="1:25" ht="15" customHeight="1" x14ac:dyDescent="0.25">
      <c r="A46" s="43" t="s">
        <v>12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"/>
      <c r="W46" s="1"/>
      <c r="X46" s="1"/>
      <c r="Y46" s="1"/>
    </row>
    <row r="47" spans="1:25" ht="15" customHeight="1" x14ac:dyDescent="0.25">
      <c r="A47" s="43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25">
      <c r="A48" s="43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x14ac:dyDescent="0.25">
      <c r="A49" s="43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">
      <c r="A50" s="43" t="s">
        <v>13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7"/>
      <c r="W50" s="7"/>
      <c r="X50" s="7"/>
      <c r="Y50" s="7"/>
    </row>
    <row r="51" spans="1:25" ht="15" customHeight="1" x14ac:dyDescent="0.2">
      <c r="A51" s="44" t="s">
        <v>39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7"/>
      <c r="W51" s="7"/>
      <c r="X51" s="7"/>
      <c r="Y51" s="7"/>
    </row>
    <row r="52" spans="1:25" ht="15" customHeight="1" x14ac:dyDescent="0.2">
      <c r="A52" s="44" t="s">
        <v>40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3"/>
      <c r="O52" s="23"/>
      <c r="P52" s="23"/>
      <c r="Q52" s="23"/>
      <c r="R52" s="23"/>
      <c r="S52" s="23"/>
      <c r="T52" s="30"/>
      <c r="U52" s="23"/>
      <c r="V52" s="8"/>
      <c r="W52" s="7"/>
      <c r="X52" s="7"/>
      <c r="Y52" s="7"/>
    </row>
    <row r="53" spans="1:25" ht="15.75" customHeight="1" x14ac:dyDescent="0.2">
      <c r="A53" s="9"/>
      <c r="B53" s="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2"/>
      <c r="O53" s="33"/>
      <c r="P53" s="33"/>
      <c r="Q53" s="33"/>
      <c r="R53" s="33"/>
      <c r="S53" s="33"/>
      <c r="T53" s="31"/>
      <c r="U53" s="33"/>
      <c r="V53" s="11"/>
      <c r="W53" s="7"/>
      <c r="X53" s="7"/>
      <c r="Y53" s="7"/>
    </row>
    <row r="54" spans="1:25" ht="15.75" customHeight="1" x14ac:dyDescent="0.2">
      <c r="A54" s="1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7"/>
      <c r="W54" s="7"/>
      <c r="X54" s="7"/>
      <c r="Y54" s="7"/>
    </row>
    <row r="55" spans="1:25" ht="15.75" customHeight="1" x14ac:dyDescent="0.2">
      <c r="A55" s="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7"/>
      <c r="W55" s="7"/>
      <c r="X55" s="7"/>
      <c r="Y55" s="7"/>
    </row>
    <row r="56" spans="1:25" ht="15.75" customHeight="1" x14ac:dyDescent="0.2">
      <c r="A56" s="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7"/>
      <c r="W56" s="7"/>
      <c r="X56" s="7"/>
      <c r="Y56" s="7"/>
    </row>
    <row r="57" spans="1:25" ht="15.75" customHeight="1" x14ac:dyDescent="0.2">
      <c r="A57" s="7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7"/>
      <c r="W57" s="7"/>
      <c r="X57" s="7"/>
      <c r="Y57" s="7"/>
    </row>
    <row r="58" spans="1:25" ht="15.75" customHeight="1" x14ac:dyDescent="0.2">
      <c r="A58" s="7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7"/>
      <c r="W58" s="7"/>
      <c r="X58" s="7"/>
      <c r="Y58" s="7"/>
    </row>
    <row r="59" spans="1:25" ht="15.75" customHeight="1" x14ac:dyDescent="0.2">
      <c r="A59" s="7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7"/>
      <c r="W59" s="7"/>
      <c r="X59" s="7"/>
      <c r="Y59" s="7"/>
    </row>
    <row r="60" spans="1:25" ht="15.75" customHeight="1" x14ac:dyDescent="0.2">
      <c r="A60" s="7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7"/>
      <c r="W60" s="7"/>
      <c r="X60" s="7"/>
      <c r="Y60" s="7"/>
    </row>
    <row r="61" spans="1:25" ht="15.75" customHeight="1" x14ac:dyDescent="0.2">
      <c r="A61" s="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7"/>
      <c r="W61" s="7"/>
      <c r="X61" s="7"/>
      <c r="Y61" s="7"/>
    </row>
    <row r="62" spans="1:25" ht="15.75" customHeight="1" x14ac:dyDescent="0.2">
      <c r="A62" s="7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7"/>
      <c r="W62" s="7"/>
      <c r="X62" s="7"/>
      <c r="Y62" s="7"/>
    </row>
    <row r="63" spans="1:25" ht="15.75" customHeight="1" x14ac:dyDescent="0.2">
      <c r="A63" s="7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7"/>
      <c r="W63" s="7"/>
      <c r="X63" s="7"/>
      <c r="Y63" s="7"/>
    </row>
    <row r="64" spans="1:25" ht="15.75" customHeight="1" x14ac:dyDescent="0.2">
      <c r="A64" s="7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7"/>
      <c r="W64" s="7"/>
      <c r="X64" s="7"/>
      <c r="Y64" s="7"/>
    </row>
    <row r="65" spans="1:25" ht="15.75" customHeight="1" x14ac:dyDescent="0.2">
      <c r="A65" s="7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7"/>
      <c r="W65" s="7"/>
      <c r="X65" s="7"/>
      <c r="Y65" s="7"/>
    </row>
    <row r="66" spans="1:25" ht="15.75" customHeight="1" x14ac:dyDescent="0.2">
      <c r="A66" s="7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7"/>
      <c r="W66" s="7"/>
      <c r="X66" s="7"/>
      <c r="Y66" s="7"/>
    </row>
    <row r="67" spans="1:25" ht="15.75" customHeight="1" x14ac:dyDescent="0.2">
      <c r="A67" s="7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7"/>
      <c r="W67" s="7"/>
      <c r="X67" s="7"/>
      <c r="Y67" s="7"/>
    </row>
    <row r="68" spans="1:25" ht="15.75" customHeight="1" x14ac:dyDescent="0.2">
      <c r="A68" s="7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7"/>
      <c r="W68" s="7"/>
      <c r="X68" s="7"/>
      <c r="Y68" s="7"/>
    </row>
    <row r="69" spans="1:25" ht="15.75" customHeight="1" x14ac:dyDescent="0.2">
      <c r="A69" s="7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7"/>
      <c r="W69" s="7"/>
      <c r="X69" s="7"/>
      <c r="Y69" s="7"/>
    </row>
    <row r="70" spans="1:25" ht="15.75" customHeight="1" x14ac:dyDescent="0.2">
      <c r="A70" s="7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7"/>
      <c r="W70" s="7"/>
      <c r="X70" s="7"/>
      <c r="Y70" s="7"/>
    </row>
    <row r="71" spans="1:25" ht="15.75" customHeight="1" x14ac:dyDescent="0.2">
      <c r="A71" s="7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7"/>
      <c r="W71" s="7"/>
      <c r="X71" s="7"/>
      <c r="Y71" s="7"/>
    </row>
    <row r="72" spans="1:25" ht="15.75" customHeight="1" x14ac:dyDescent="0.2">
      <c r="A72" s="7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7"/>
      <c r="W72" s="7"/>
      <c r="X72" s="7"/>
      <c r="Y72" s="7"/>
    </row>
    <row r="73" spans="1:25" ht="15.75" customHeight="1" x14ac:dyDescent="0.2">
      <c r="A73" s="7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7"/>
      <c r="W73" s="7"/>
      <c r="X73" s="7"/>
      <c r="Y73" s="7"/>
    </row>
    <row r="74" spans="1:25" ht="15.75" customHeight="1" x14ac:dyDescent="0.2">
      <c r="A74" s="7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7"/>
      <c r="W74" s="7"/>
      <c r="X74" s="7"/>
      <c r="Y74" s="7"/>
    </row>
    <row r="75" spans="1:25" ht="15.75" customHeight="1" x14ac:dyDescent="0.2">
      <c r="A75" s="7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7"/>
      <c r="W75" s="7"/>
      <c r="X75" s="7"/>
      <c r="Y75" s="7"/>
    </row>
    <row r="76" spans="1:25" ht="15.75" customHeight="1" x14ac:dyDescent="0.2">
      <c r="A76" s="7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7"/>
      <c r="W76" s="7"/>
      <c r="X76" s="7"/>
      <c r="Y76" s="7"/>
    </row>
    <row r="77" spans="1:25" ht="15.75" customHeight="1" x14ac:dyDescent="0.2">
      <c r="A77" s="7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7"/>
      <c r="W77" s="7"/>
      <c r="X77" s="7"/>
      <c r="Y77" s="7"/>
    </row>
    <row r="78" spans="1:25" ht="15.75" customHeight="1" x14ac:dyDescent="0.2">
      <c r="A78" s="7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7"/>
      <c r="W78" s="7"/>
      <c r="X78" s="7"/>
      <c r="Y78" s="7"/>
    </row>
    <row r="79" spans="1:25" ht="15.75" customHeight="1" x14ac:dyDescent="0.2">
      <c r="A79" s="7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7"/>
      <c r="W79" s="7"/>
      <c r="X79" s="7"/>
      <c r="Y79" s="7"/>
    </row>
    <row r="80" spans="1:25" ht="15.75" customHeight="1" x14ac:dyDescent="0.2">
      <c r="A80" s="7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7"/>
      <c r="W80" s="7"/>
      <c r="X80" s="7"/>
      <c r="Y80" s="7"/>
    </row>
    <row r="81" spans="1:25" ht="15.75" customHeight="1" x14ac:dyDescent="0.2">
      <c r="A81" s="7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7"/>
      <c r="W81" s="7"/>
      <c r="X81" s="7"/>
      <c r="Y81" s="7"/>
    </row>
    <row r="82" spans="1:25" ht="15.75" customHeight="1" x14ac:dyDescent="0.2">
      <c r="A82" s="7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7"/>
      <c r="W82" s="7"/>
      <c r="X82" s="7"/>
      <c r="Y82" s="7"/>
    </row>
    <row r="83" spans="1:25" ht="15.75" customHeight="1" x14ac:dyDescent="0.2">
      <c r="A83" s="7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7"/>
      <c r="W83" s="7"/>
      <c r="X83" s="7"/>
      <c r="Y83" s="7"/>
    </row>
    <row r="84" spans="1:25" ht="15.75" customHeight="1" x14ac:dyDescent="0.2">
      <c r="A84" s="7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7"/>
      <c r="W84" s="7"/>
      <c r="X84" s="7"/>
      <c r="Y84" s="7"/>
    </row>
    <row r="85" spans="1:25" ht="15.75" customHeight="1" x14ac:dyDescent="0.2">
      <c r="A85" s="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7"/>
      <c r="W85" s="7"/>
      <c r="X85" s="7"/>
      <c r="Y85" s="7"/>
    </row>
    <row r="86" spans="1:25" ht="15.75" customHeight="1" x14ac:dyDescent="0.2">
      <c r="A86" s="7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7"/>
      <c r="W86" s="7"/>
      <c r="X86" s="7"/>
      <c r="Y86" s="7"/>
    </row>
    <row r="87" spans="1:25" ht="15.75" customHeight="1" x14ac:dyDescent="0.2">
      <c r="A87" s="7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7"/>
      <c r="W87" s="7"/>
      <c r="X87" s="7"/>
      <c r="Y87" s="7"/>
    </row>
    <row r="88" spans="1:25" ht="15.75" customHeight="1" x14ac:dyDescent="0.2">
      <c r="A88" s="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7"/>
      <c r="W88" s="7"/>
      <c r="X88" s="7"/>
      <c r="Y88" s="7"/>
    </row>
    <row r="89" spans="1:25" ht="15.75" customHeight="1" x14ac:dyDescent="0.2">
      <c r="A89" s="7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7"/>
      <c r="W89" s="7"/>
      <c r="X89" s="7"/>
      <c r="Y89" s="7"/>
    </row>
    <row r="90" spans="1:25" ht="15.75" customHeight="1" x14ac:dyDescent="0.2">
      <c r="A90" s="7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7"/>
      <c r="W90" s="7"/>
      <c r="X90" s="7"/>
      <c r="Y90" s="7"/>
    </row>
    <row r="91" spans="1:25" ht="15.75" customHeight="1" x14ac:dyDescent="0.2">
      <c r="A91" s="7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7"/>
      <c r="W91" s="7"/>
      <c r="X91" s="7"/>
      <c r="Y91" s="7"/>
    </row>
    <row r="92" spans="1:25" ht="15.75" customHeight="1" x14ac:dyDescent="0.2">
      <c r="A92" s="7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7"/>
      <c r="W92" s="7"/>
      <c r="X92" s="7"/>
      <c r="Y92" s="7"/>
    </row>
    <row r="93" spans="1:25" ht="15.75" customHeight="1" x14ac:dyDescent="0.2">
      <c r="A93" s="7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7"/>
      <c r="W93" s="7"/>
      <c r="X93" s="7"/>
      <c r="Y93" s="7"/>
    </row>
    <row r="94" spans="1:25" ht="15.75" customHeight="1" x14ac:dyDescent="0.2">
      <c r="A94" s="7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7"/>
      <c r="W94" s="7"/>
      <c r="X94" s="7"/>
      <c r="Y94" s="7"/>
    </row>
    <row r="95" spans="1:25" ht="15.75" customHeight="1" x14ac:dyDescent="0.2">
      <c r="A95" s="7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7"/>
      <c r="W95" s="7"/>
      <c r="X95" s="7"/>
      <c r="Y95" s="7"/>
    </row>
    <row r="96" spans="1:25" ht="15.75" customHeight="1" x14ac:dyDescent="0.2">
      <c r="A96" s="7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7"/>
      <c r="W96" s="7"/>
      <c r="X96" s="7"/>
      <c r="Y96" s="7"/>
    </row>
    <row r="97" spans="1:25" ht="15.75" customHeight="1" x14ac:dyDescent="0.2">
      <c r="A97" s="7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7"/>
      <c r="W97" s="7"/>
      <c r="X97" s="7"/>
      <c r="Y97" s="7"/>
    </row>
    <row r="98" spans="1:25" ht="15.75" customHeight="1" x14ac:dyDescent="0.2">
      <c r="A98" s="7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7"/>
      <c r="W98" s="7"/>
      <c r="X98" s="7"/>
      <c r="Y98" s="7"/>
    </row>
    <row r="99" spans="1:25" ht="15.75" customHeight="1" x14ac:dyDescent="0.2">
      <c r="A99" s="7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7"/>
      <c r="W99" s="7"/>
      <c r="X99" s="7"/>
      <c r="Y99" s="7"/>
    </row>
    <row r="100" spans="1:25" ht="15.75" customHeight="1" x14ac:dyDescent="0.2">
      <c r="A100" s="7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7"/>
      <c r="W100" s="7"/>
      <c r="X100" s="7"/>
      <c r="Y100" s="7"/>
    </row>
    <row r="101" spans="1:25" ht="15.75" customHeight="1" x14ac:dyDescent="0.2">
      <c r="A101" s="7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7"/>
      <c r="W101" s="7"/>
      <c r="X101" s="7"/>
      <c r="Y101" s="7"/>
    </row>
    <row r="102" spans="1:25" ht="15.75" customHeight="1" x14ac:dyDescent="0.2">
      <c r="A102" s="7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7"/>
      <c r="W102" s="7"/>
      <c r="X102" s="7"/>
      <c r="Y102" s="7"/>
    </row>
    <row r="103" spans="1:25" ht="15.75" customHeight="1" x14ac:dyDescent="0.2">
      <c r="A103" s="7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7"/>
      <c r="W103" s="7"/>
      <c r="X103" s="7"/>
      <c r="Y103" s="7"/>
    </row>
    <row r="104" spans="1:25" ht="15.75" customHeight="1" x14ac:dyDescent="0.2">
      <c r="A104" s="7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7"/>
      <c r="W104" s="7"/>
      <c r="X104" s="7"/>
      <c r="Y104" s="7"/>
    </row>
    <row r="105" spans="1:25" ht="15.75" customHeight="1" x14ac:dyDescent="0.2">
      <c r="A105" s="7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7"/>
      <c r="W105" s="7"/>
      <c r="X105" s="7"/>
      <c r="Y105" s="7"/>
    </row>
    <row r="106" spans="1:25" ht="15.75" customHeight="1" x14ac:dyDescent="0.2">
      <c r="A106" s="7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7"/>
      <c r="W106" s="7"/>
      <c r="X106" s="7"/>
      <c r="Y106" s="7"/>
    </row>
    <row r="107" spans="1:25" ht="15.75" customHeight="1" x14ac:dyDescent="0.2">
      <c r="A107" s="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7"/>
      <c r="W107" s="7"/>
      <c r="X107" s="7"/>
      <c r="Y107" s="7"/>
    </row>
    <row r="108" spans="1:25" ht="15.75" customHeight="1" x14ac:dyDescent="0.2">
      <c r="A108" s="7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7"/>
      <c r="W108" s="7"/>
      <c r="X108" s="7"/>
      <c r="Y108" s="7"/>
    </row>
    <row r="109" spans="1:25" ht="15.75" customHeight="1" x14ac:dyDescent="0.2">
      <c r="A109" s="7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7"/>
      <c r="W109" s="7"/>
      <c r="X109" s="7"/>
      <c r="Y109" s="7"/>
    </row>
    <row r="110" spans="1:25" ht="15.75" customHeight="1" x14ac:dyDescent="0.2">
      <c r="A110" s="7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7"/>
      <c r="W110" s="7"/>
      <c r="X110" s="7"/>
      <c r="Y110" s="7"/>
    </row>
    <row r="111" spans="1:25" ht="15.75" customHeight="1" x14ac:dyDescent="0.2">
      <c r="A111" s="7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7"/>
      <c r="W111" s="7"/>
      <c r="X111" s="7"/>
      <c r="Y111" s="7"/>
    </row>
    <row r="112" spans="1:25" ht="15.75" customHeight="1" x14ac:dyDescent="0.2">
      <c r="A112" s="7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7"/>
      <c r="W112" s="7"/>
      <c r="X112" s="7"/>
      <c r="Y112" s="7"/>
    </row>
    <row r="113" spans="1:25" ht="15.75" customHeight="1" x14ac:dyDescent="0.2">
      <c r="A113" s="7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7"/>
      <c r="W113" s="7"/>
      <c r="X113" s="7"/>
      <c r="Y113" s="7"/>
    </row>
    <row r="114" spans="1:25" ht="15.75" customHeight="1" x14ac:dyDescent="0.2">
      <c r="A114" s="7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7"/>
      <c r="W114" s="7"/>
      <c r="X114" s="7"/>
      <c r="Y114" s="7"/>
    </row>
    <row r="115" spans="1:25" ht="15.75" customHeight="1" x14ac:dyDescent="0.2">
      <c r="A115" s="7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7"/>
      <c r="W115" s="7"/>
      <c r="X115" s="7"/>
      <c r="Y115" s="7"/>
    </row>
    <row r="116" spans="1:25" ht="15.75" customHeight="1" x14ac:dyDescent="0.2">
      <c r="A116" s="7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7"/>
      <c r="W116" s="7"/>
      <c r="X116" s="7"/>
      <c r="Y116" s="7"/>
    </row>
    <row r="117" spans="1:25" ht="15.75" customHeight="1" x14ac:dyDescent="0.2">
      <c r="A117" s="7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7"/>
      <c r="W117" s="7"/>
      <c r="X117" s="7"/>
      <c r="Y117" s="7"/>
    </row>
    <row r="118" spans="1:25" ht="15.75" customHeight="1" x14ac:dyDescent="0.2">
      <c r="A118" s="7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7"/>
      <c r="W118" s="7"/>
      <c r="X118" s="7"/>
      <c r="Y118" s="7"/>
    </row>
    <row r="119" spans="1:25" ht="15.75" customHeight="1" x14ac:dyDescent="0.2">
      <c r="A119" s="7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7"/>
      <c r="W119" s="7"/>
      <c r="X119" s="7"/>
      <c r="Y119" s="7"/>
    </row>
    <row r="120" spans="1:25" ht="15.75" customHeight="1" x14ac:dyDescent="0.2">
      <c r="A120" s="7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7"/>
      <c r="W120" s="7"/>
      <c r="X120" s="7"/>
      <c r="Y120" s="7"/>
    </row>
    <row r="121" spans="1:25" ht="15.75" customHeight="1" x14ac:dyDescent="0.2">
      <c r="A121" s="7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7"/>
      <c r="W121" s="7"/>
      <c r="X121" s="7"/>
      <c r="Y121" s="7"/>
    </row>
    <row r="122" spans="1:25" ht="15.75" customHeight="1" x14ac:dyDescent="0.2">
      <c r="A122" s="7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7"/>
      <c r="W122" s="7"/>
      <c r="X122" s="7"/>
      <c r="Y122" s="7"/>
    </row>
    <row r="123" spans="1:25" ht="15.75" customHeight="1" x14ac:dyDescent="0.2">
      <c r="A123" s="7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7"/>
      <c r="W123" s="7"/>
      <c r="X123" s="7"/>
      <c r="Y123" s="7"/>
    </row>
    <row r="124" spans="1:25" ht="15.75" customHeight="1" x14ac:dyDescent="0.2">
      <c r="A124" s="7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7"/>
      <c r="W124" s="7"/>
      <c r="X124" s="7"/>
      <c r="Y124" s="7"/>
    </row>
    <row r="125" spans="1:25" ht="15.75" customHeight="1" x14ac:dyDescent="0.2">
      <c r="A125" s="7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7"/>
      <c r="W125" s="7"/>
      <c r="X125" s="7"/>
      <c r="Y125" s="7"/>
    </row>
    <row r="126" spans="1:25" ht="15.75" customHeight="1" x14ac:dyDescent="0.2">
      <c r="A126" s="7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7"/>
      <c r="W126" s="7"/>
      <c r="X126" s="7"/>
      <c r="Y126" s="7"/>
    </row>
    <row r="127" spans="1:25" ht="15.75" customHeight="1" x14ac:dyDescent="0.2">
      <c r="A127" s="7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7"/>
      <c r="W127" s="7"/>
      <c r="X127" s="7"/>
      <c r="Y127" s="7"/>
    </row>
    <row r="128" spans="1:25" ht="15.75" customHeight="1" x14ac:dyDescent="0.2">
      <c r="A128" s="7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7"/>
      <c r="W128" s="7"/>
      <c r="X128" s="7"/>
      <c r="Y128" s="7"/>
    </row>
    <row r="129" spans="1:25" ht="15.75" customHeight="1" x14ac:dyDescent="0.2">
      <c r="A129" s="7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7"/>
      <c r="W129" s="7"/>
      <c r="X129" s="7"/>
      <c r="Y129" s="7"/>
    </row>
    <row r="130" spans="1:25" ht="15.75" customHeight="1" x14ac:dyDescent="0.2">
      <c r="A130" s="7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7"/>
      <c r="W130" s="7"/>
      <c r="X130" s="7"/>
      <c r="Y130" s="7"/>
    </row>
    <row r="131" spans="1:25" ht="15.75" customHeight="1" x14ac:dyDescent="0.2">
      <c r="A131" s="7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7"/>
      <c r="W131" s="7"/>
      <c r="X131" s="7"/>
      <c r="Y131" s="7"/>
    </row>
    <row r="132" spans="1:25" ht="15.75" customHeight="1" x14ac:dyDescent="0.2">
      <c r="A132" s="7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7"/>
      <c r="W132" s="7"/>
      <c r="X132" s="7"/>
      <c r="Y132" s="7"/>
    </row>
    <row r="133" spans="1:25" ht="15.75" customHeight="1" x14ac:dyDescent="0.2">
      <c r="A133" s="7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7"/>
      <c r="W133" s="7"/>
      <c r="X133" s="7"/>
      <c r="Y133" s="7"/>
    </row>
    <row r="134" spans="1:25" ht="15.75" customHeight="1" x14ac:dyDescent="0.2">
      <c r="A134" s="7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7"/>
      <c r="W134" s="7"/>
      <c r="X134" s="7"/>
      <c r="Y134" s="7"/>
    </row>
    <row r="135" spans="1:25" ht="15.75" customHeight="1" x14ac:dyDescent="0.2">
      <c r="A135" s="7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7"/>
      <c r="W135" s="7"/>
      <c r="X135" s="7"/>
      <c r="Y135" s="7"/>
    </row>
    <row r="136" spans="1:25" ht="15.75" customHeight="1" x14ac:dyDescent="0.2">
      <c r="A136" s="7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7"/>
      <c r="W136" s="7"/>
      <c r="X136" s="7"/>
      <c r="Y136" s="7"/>
    </row>
    <row r="137" spans="1:25" ht="15.75" customHeight="1" x14ac:dyDescent="0.2">
      <c r="A137" s="7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7"/>
      <c r="W137" s="7"/>
      <c r="X137" s="7"/>
      <c r="Y137" s="7"/>
    </row>
    <row r="138" spans="1:25" ht="15.75" customHeight="1" x14ac:dyDescent="0.2">
      <c r="A138" s="7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7"/>
      <c r="W138" s="7"/>
      <c r="X138" s="7"/>
      <c r="Y138" s="7"/>
    </row>
    <row r="139" spans="1:25" ht="15.75" customHeight="1" x14ac:dyDescent="0.2">
      <c r="A139" s="7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7"/>
      <c r="W139" s="7"/>
      <c r="X139" s="7"/>
      <c r="Y139" s="7"/>
    </row>
    <row r="140" spans="1:25" ht="15.75" customHeight="1" x14ac:dyDescent="0.2">
      <c r="A140" s="7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7"/>
      <c r="W140" s="7"/>
      <c r="X140" s="7"/>
      <c r="Y140" s="7"/>
    </row>
    <row r="141" spans="1:25" ht="15.75" customHeight="1" x14ac:dyDescent="0.2">
      <c r="A141" s="7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7"/>
      <c r="W141" s="7"/>
      <c r="X141" s="7"/>
      <c r="Y141" s="7"/>
    </row>
    <row r="142" spans="1:25" ht="15.75" customHeight="1" x14ac:dyDescent="0.2">
      <c r="A142" s="7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7"/>
      <c r="W142" s="7"/>
      <c r="X142" s="7"/>
      <c r="Y142" s="7"/>
    </row>
    <row r="143" spans="1:25" ht="15.75" customHeight="1" x14ac:dyDescent="0.2">
      <c r="A143" s="7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7"/>
      <c r="W143" s="7"/>
      <c r="X143" s="7"/>
      <c r="Y143" s="7"/>
    </row>
    <row r="144" spans="1:25" ht="15.75" customHeight="1" x14ac:dyDescent="0.2">
      <c r="A144" s="7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7"/>
      <c r="W144" s="7"/>
      <c r="X144" s="7"/>
      <c r="Y144" s="7"/>
    </row>
    <row r="145" spans="1:25" ht="15.75" customHeight="1" x14ac:dyDescent="0.2">
      <c r="A145" s="7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7"/>
      <c r="W145" s="7"/>
      <c r="X145" s="7"/>
      <c r="Y145" s="7"/>
    </row>
    <row r="146" spans="1:25" ht="15.75" customHeight="1" x14ac:dyDescent="0.2">
      <c r="A146" s="7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7"/>
      <c r="W146" s="7"/>
      <c r="X146" s="7"/>
      <c r="Y146" s="7"/>
    </row>
    <row r="147" spans="1:25" ht="15.75" customHeight="1" x14ac:dyDescent="0.2">
      <c r="A147" s="7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7"/>
      <c r="W147" s="7"/>
      <c r="X147" s="7"/>
      <c r="Y147" s="7"/>
    </row>
    <row r="148" spans="1:25" ht="15.75" customHeight="1" x14ac:dyDescent="0.2">
      <c r="A148" s="7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7"/>
      <c r="W148" s="7"/>
      <c r="X148" s="7"/>
      <c r="Y148" s="7"/>
    </row>
    <row r="149" spans="1:25" ht="15.75" customHeight="1" x14ac:dyDescent="0.2">
      <c r="A149" s="7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7"/>
      <c r="W149" s="7"/>
      <c r="X149" s="7"/>
      <c r="Y149" s="7"/>
    </row>
    <row r="150" spans="1:25" ht="15.75" customHeight="1" x14ac:dyDescent="0.2">
      <c r="A150" s="7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7"/>
      <c r="W150" s="7"/>
      <c r="X150" s="7"/>
      <c r="Y150" s="7"/>
    </row>
    <row r="151" spans="1:25" ht="15.75" customHeight="1" x14ac:dyDescent="0.2">
      <c r="A151" s="7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7"/>
      <c r="W151" s="7"/>
      <c r="X151" s="7"/>
      <c r="Y151" s="7"/>
    </row>
    <row r="152" spans="1:25" ht="15.75" customHeight="1" x14ac:dyDescent="0.2">
      <c r="A152" s="7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7"/>
      <c r="W152" s="7"/>
      <c r="X152" s="7"/>
      <c r="Y152" s="7"/>
    </row>
    <row r="153" spans="1:25" ht="15.75" customHeight="1" x14ac:dyDescent="0.2">
      <c r="A153" s="7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7"/>
      <c r="W153" s="7"/>
      <c r="X153" s="7"/>
      <c r="Y153" s="7"/>
    </row>
    <row r="154" spans="1:25" ht="15.75" customHeight="1" x14ac:dyDescent="0.2">
      <c r="A154" s="7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7"/>
      <c r="W154" s="7"/>
      <c r="X154" s="7"/>
      <c r="Y154" s="7"/>
    </row>
    <row r="155" spans="1:25" ht="15.75" customHeight="1" x14ac:dyDescent="0.2">
      <c r="A155" s="7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7"/>
      <c r="W155" s="7"/>
      <c r="X155" s="7"/>
      <c r="Y155" s="7"/>
    </row>
    <row r="156" spans="1:25" ht="15.75" customHeight="1" x14ac:dyDescent="0.2">
      <c r="A156" s="7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7"/>
      <c r="W156" s="7"/>
      <c r="X156" s="7"/>
      <c r="Y156" s="7"/>
    </row>
    <row r="157" spans="1:25" ht="15.75" customHeight="1" x14ac:dyDescent="0.2">
      <c r="A157" s="7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7"/>
      <c r="W157" s="7"/>
      <c r="X157" s="7"/>
      <c r="Y157" s="7"/>
    </row>
    <row r="158" spans="1:25" ht="15.75" customHeight="1" x14ac:dyDescent="0.2">
      <c r="A158" s="7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7"/>
      <c r="W158" s="7"/>
      <c r="X158" s="7"/>
      <c r="Y158" s="7"/>
    </row>
    <row r="159" spans="1:25" ht="15.75" customHeight="1" x14ac:dyDescent="0.2">
      <c r="A159" s="7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7"/>
      <c r="W159" s="7"/>
      <c r="X159" s="7"/>
      <c r="Y159" s="7"/>
    </row>
    <row r="160" spans="1:25" ht="15.75" customHeight="1" x14ac:dyDescent="0.2">
      <c r="A160" s="7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7"/>
      <c r="W160" s="7"/>
      <c r="X160" s="7"/>
      <c r="Y160" s="7"/>
    </row>
    <row r="161" spans="1:25" ht="15.75" customHeight="1" x14ac:dyDescent="0.2">
      <c r="A161" s="7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7"/>
      <c r="W161" s="7"/>
      <c r="X161" s="7"/>
      <c r="Y161" s="7"/>
    </row>
    <row r="162" spans="1:25" ht="15.75" customHeight="1" x14ac:dyDescent="0.2">
      <c r="A162" s="7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7"/>
      <c r="W162" s="7"/>
      <c r="X162" s="7"/>
      <c r="Y162" s="7"/>
    </row>
    <row r="163" spans="1:25" ht="15.75" customHeight="1" x14ac:dyDescent="0.2">
      <c r="A163" s="7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7"/>
      <c r="W163" s="7"/>
      <c r="X163" s="7"/>
      <c r="Y163" s="7"/>
    </row>
    <row r="164" spans="1:25" ht="15.75" customHeight="1" x14ac:dyDescent="0.2">
      <c r="A164" s="7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7"/>
      <c r="W164" s="7"/>
      <c r="X164" s="7"/>
      <c r="Y164" s="7"/>
    </row>
    <row r="165" spans="1:25" ht="15.75" customHeight="1" x14ac:dyDescent="0.2">
      <c r="A165" s="7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7"/>
      <c r="W165" s="7"/>
      <c r="X165" s="7"/>
      <c r="Y165" s="7"/>
    </row>
    <row r="166" spans="1:25" ht="15.75" customHeight="1" x14ac:dyDescent="0.2">
      <c r="A166" s="7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7"/>
      <c r="W166" s="7"/>
      <c r="X166" s="7"/>
      <c r="Y166" s="7"/>
    </row>
    <row r="167" spans="1:25" ht="15.75" customHeight="1" x14ac:dyDescent="0.2">
      <c r="A167" s="7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7"/>
      <c r="W167" s="7"/>
      <c r="X167" s="7"/>
      <c r="Y167" s="7"/>
    </row>
    <row r="168" spans="1:25" ht="15.75" customHeight="1" x14ac:dyDescent="0.2">
      <c r="A168" s="7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7"/>
      <c r="W168" s="7"/>
      <c r="X168" s="7"/>
      <c r="Y168" s="7"/>
    </row>
    <row r="169" spans="1:25" ht="15.75" customHeight="1" x14ac:dyDescent="0.2">
      <c r="A169" s="7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7"/>
      <c r="W169" s="7"/>
      <c r="X169" s="7"/>
      <c r="Y169" s="7"/>
    </row>
    <row r="170" spans="1:25" ht="15.75" customHeight="1" x14ac:dyDescent="0.2">
      <c r="A170" s="7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7"/>
      <c r="W170" s="7"/>
      <c r="X170" s="7"/>
      <c r="Y170" s="7"/>
    </row>
    <row r="171" spans="1:25" ht="15.75" customHeight="1" x14ac:dyDescent="0.2">
      <c r="A171" s="7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7"/>
      <c r="W171" s="7"/>
      <c r="X171" s="7"/>
      <c r="Y171" s="7"/>
    </row>
    <row r="172" spans="1:25" ht="15.75" customHeight="1" x14ac:dyDescent="0.2">
      <c r="A172" s="7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7"/>
      <c r="W172" s="7"/>
      <c r="X172" s="7"/>
      <c r="Y172" s="7"/>
    </row>
    <row r="173" spans="1:25" ht="15.75" customHeight="1" x14ac:dyDescent="0.2">
      <c r="A173" s="7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7"/>
      <c r="W173" s="7"/>
      <c r="X173" s="7"/>
      <c r="Y173" s="7"/>
    </row>
    <row r="174" spans="1:25" ht="15.75" customHeight="1" x14ac:dyDescent="0.2">
      <c r="A174" s="7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7"/>
      <c r="W174" s="7"/>
      <c r="X174" s="7"/>
      <c r="Y174" s="7"/>
    </row>
    <row r="175" spans="1:25" ht="15.75" customHeight="1" x14ac:dyDescent="0.2">
      <c r="A175" s="7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7"/>
      <c r="W175" s="7"/>
      <c r="X175" s="7"/>
      <c r="Y175" s="7"/>
    </row>
    <row r="176" spans="1:25" ht="15.75" customHeight="1" x14ac:dyDescent="0.2">
      <c r="A176" s="7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7"/>
      <c r="W176" s="7"/>
      <c r="X176" s="7"/>
      <c r="Y176" s="7"/>
    </row>
    <row r="177" spans="1:25" ht="15.75" customHeight="1" x14ac:dyDescent="0.2">
      <c r="A177" s="7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7"/>
      <c r="W177" s="7"/>
      <c r="X177" s="7"/>
      <c r="Y177" s="7"/>
    </row>
    <row r="178" spans="1:25" ht="15.75" customHeight="1" x14ac:dyDescent="0.2">
      <c r="A178" s="7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7"/>
      <c r="W178" s="7"/>
      <c r="X178" s="7"/>
      <c r="Y178" s="7"/>
    </row>
    <row r="179" spans="1:25" ht="15.75" customHeight="1" x14ac:dyDescent="0.2">
      <c r="A179" s="7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7"/>
      <c r="W179" s="7"/>
      <c r="X179" s="7"/>
      <c r="Y179" s="7"/>
    </row>
    <row r="180" spans="1:25" ht="15.75" customHeight="1" x14ac:dyDescent="0.2">
      <c r="A180" s="7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7"/>
      <c r="W180" s="7"/>
      <c r="X180" s="7"/>
      <c r="Y180" s="7"/>
    </row>
    <row r="181" spans="1:25" ht="15.75" customHeight="1" x14ac:dyDescent="0.2">
      <c r="A181" s="7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7"/>
      <c r="W181" s="7"/>
      <c r="X181" s="7"/>
      <c r="Y181" s="7"/>
    </row>
    <row r="182" spans="1:25" ht="15.75" customHeight="1" x14ac:dyDescent="0.2">
      <c r="A182" s="7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7"/>
      <c r="W182" s="7"/>
      <c r="X182" s="7"/>
      <c r="Y182" s="7"/>
    </row>
    <row r="183" spans="1:25" ht="15.75" customHeight="1" x14ac:dyDescent="0.2">
      <c r="A183" s="7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7"/>
      <c r="W183" s="7"/>
      <c r="X183" s="7"/>
      <c r="Y183" s="7"/>
    </row>
    <row r="184" spans="1:25" ht="15.75" customHeight="1" x14ac:dyDescent="0.2">
      <c r="A184" s="7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7"/>
      <c r="W184" s="7"/>
      <c r="X184" s="7"/>
      <c r="Y184" s="7"/>
    </row>
    <row r="185" spans="1:25" ht="15.75" customHeight="1" x14ac:dyDescent="0.2">
      <c r="A185" s="7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7"/>
      <c r="W185" s="7"/>
      <c r="X185" s="7"/>
      <c r="Y185" s="7"/>
    </row>
    <row r="186" spans="1:25" ht="15.75" customHeight="1" x14ac:dyDescent="0.2">
      <c r="A186" s="7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7"/>
      <c r="W186" s="7"/>
      <c r="X186" s="7"/>
      <c r="Y186" s="7"/>
    </row>
    <row r="187" spans="1:25" ht="15.75" customHeight="1" x14ac:dyDescent="0.2">
      <c r="A187" s="7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7"/>
      <c r="W187" s="7"/>
      <c r="X187" s="7"/>
      <c r="Y187" s="7"/>
    </row>
    <row r="188" spans="1:25" ht="15.75" customHeight="1" x14ac:dyDescent="0.2">
      <c r="A188" s="7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7"/>
      <c r="W188" s="7"/>
      <c r="X188" s="7"/>
      <c r="Y188" s="7"/>
    </row>
    <row r="189" spans="1:25" ht="15.75" customHeight="1" x14ac:dyDescent="0.2">
      <c r="A189" s="7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7"/>
      <c r="W189" s="7"/>
      <c r="X189" s="7"/>
      <c r="Y189" s="7"/>
    </row>
    <row r="190" spans="1:25" ht="15.75" customHeight="1" x14ac:dyDescent="0.2">
      <c r="A190" s="7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7"/>
      <c r="W190" s="7"/>
      <c r="X190" s="7"/>
      <c r="Y190" s="7"/>
    </row>
    <row r="191" spans="1:25" ht="15.75" customHeight="1" x14ac:dyDescent="0.2">
      <c r="A191" s="7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7"/>
      <c r="W191" s="7"/>
      <c r="X191" s="7"/>
      <c r="Y191" s="7"/>
    </row>
    <row r="192" spans="1:25" ht="15.75" customHeight="1" x14ac:dyDescent="0.2">
      <c r="A192" s="7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7"/>
      <c r="W192" s="7"/>
      <c r="X192" s="7"/>
      <c r="Y192" s="7"/>
    </row>
    <row r="193" spans="1:25" ht="15.75" customHeight="1" x14ac:dyDescent="0.2">
      <c r="A193" s="7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7"/>
      <c r="W193" s="7"/>
      <c r="X193" s="7"/>
      <c r="Y193" s="7"/>
    </row>
    <row r="194" spans="1:25" ht="15.75" customHeight="1" x14ac:dyDescent="0.2">
      <c r="A194" s="7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7"/>
      <c r="W194" s="7"/>
      <c r="X194" s="7"/>
      <c r="Y194" s="7"/>
    </row>
    <row r="195" spans="1:25" ht="15.75" customHeight="1" x14ac:dyDescent="0.2">
      <c r="A195" s="7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7"/>
      <c r="W195" s="7"/>
      <c r="X195" s="7"/>
      <c r="Y195" s="7"/>
    </row>
    <row r="196" spans="1:25" ht="15.75" customHeight="1" x14ac:dyDescent="0.2">
      <c r="A196" s="7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7"/>
      <c r="W196" s="7"/>
      <c r="X196" s="7"/>
      <c r="Y196" s="7"/>
    </row>
    <row r="197" spans="1:25" ht="15.75" customHeight="1" x14ac:dyDescent="0.2">
      <c r="A197" s="7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7"/>
      <c r="W197" s="7"/>
      <c r="X197" s="7"/>
      <c r="Y197" s="7"/>
    </row>
    <row r="198" spans="1:25" ht="15.75" customHeight="1" x14ac:dyDescent="0.2">
      <c r="A198" s="7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7"/>
      <c r="W198" s="7"/>
      <c r="X198" s="7"/>
      <c r="Y198" s="7"/>
    </row>
    <row r="199" spans="1:25" ht="15.75" customHeight="1" x14ac:dyDescent="0.2">
      <c r="A199" s="7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7"/>
      <c r="W199" s="7"/>
      <c r="X199" s="7"/>
      <c r="Y199" s="7"/>
    </row>
    <row r="200" spans="1:25" ht="15.75" customHeight="1" x14ac:dyDescent="0.2">
      <c r="A200" s="7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7"/>
      <c r="W200" s="7"/>
      <c r="X200" s="7"/>
      <c r="Y200" s="7"/>
    </row>
    <row r="201" spans="1:25" ht="15.75" customHeight="1" x14ac:dyDescent="0.2">
      <c r="A201" s="7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7"/>
      <c r="W201" s="7"/>
      <c r="X201" s="7"/>
      <c r="Y201" s="7"/>
    </row>
    <row r="202" spans="1:25" ht="15.75" customHeight="1" x14ac:dyDescent="0.2">
      <c r="A202" s="7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7"/>
      <c r="W202" s="7"/>
      <c r="X202" s="7"/>
      <c r="Y202" s="7"/>
    </row>
    <row r="203" spans="1:25" ht="15.75" customHeight="1" x14ac:dyDescent="0.2">
      <c r="A203" s="7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7"/>
      <c r="W203" s="7"/>
      <c r="X203" s="7"/>
      <c r="Y203" s="7"/>
    </row>
    <row r="204" spans="1:25" ht="15.75" customHeight="1" x14ac:dyDescent="0.2">
      <c r="A204" s="7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7"/>
      <c r="W204" s="7"/>
      <c r="X204" s="7"/>
      <c r="Y204" s="7"/>
    </row>
    <row r="205" spans="1:25" ht="15.75" customHeight="1" x14ac:dyDescent="0.2">
      <c r="A205" s="7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7"/>
      <c r="W205" s="7"/>
      <c r="X205" s="7"/>
      <c r="Y205" s="7"/>
    </row>
    <row r="206" spans="1:25" ht="15.75" customHeight="1" x14ac:dyDescent="0.2">
      <c r="A206" s="7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7"/>
      <c r="W206" s="7"/>
      <c r="X206" s="7"/>
      <c r="Y206" s="7"/>
    </row>
    <row r="207" spans="1:25" ht="15.75" customHeight="1" x14ac:dyDescent="0.2">
      <c r="A207" s="7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7"/>
      <c r="W207" s="7"/>
      <c r="X207" s="7"/>
      <c r="Y207" s="7"/>
    </row>
    <row r="208" spans="1:25" ht="15.75" customHeight="1" x14ac:dyDescent="0.2">
      <c r="A208" s="7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7"/>
      <c r="W208" s="7"/>
      <c r="X208" s="7"/>
      <c r="Y208" s="7"/>
    </row>
    <row r="209" spans="1:25" ht="15.75" customHeight="1" x14ac:dyDescent="0.2">
      <c r="A209" s="7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7"/>
      <c r="W209" s="7"/>
      <c r="X209" s="7"/>
      <c r="Y209" s="7"/>
    </row>
    <row r="210" spans="1:25" ht="15.75" customHeight="1" x14ac:dyDescent="0.2">
      <c r="A210" s="7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7"/>
      <c r="W210" s="7"/>
      <c r="X210" s="7"/>
      <c r="Y210" s="7"/>
    </row>
    <row r="211" spans="1:25" ht="15.75" customHeight="1" x14ac:dyDescent="0.2">
      <c r="A211" s="7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7"/>
      <c r="W211" s="7"/>
      <c r="X211" s="7"/>
      <c r="Y211" s="7"/>
    </row>
    <row r="212" spans="1:25" ht="15.75" customHeight="1" x14ac:dyDescent="0.2">
      <c r="A212" s="7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7"/>
      <c r="W212" s="7"/>
      <c r="X212" s="7"/>
      <c r="Y212" s="7"/>
    </row>
    <row r="213" spans="1:25" ht="15.75" customHeight="1" x14ac:dyDescent="0.2">
      <c r="A213" s="7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7"/>
      <c r="W213" s="7"/>
      <c r="X213" s="7"/>
      <c r="Y213" s="7"/>
    </row>
    <row r="214" spans="1:25" ht="15.75" customHeight="1" x14ac:dyDescent="0.2">
      <c r="A214" s="7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7"/>
      <c r="W214" s="7"/>
      <c r="X214" s="7"/>
      <c r="Y214" s="7"/>
    </row>
    <row r="215" spans="1:25" ht="15.75" customHeight="1" x14ac:dyDescent="0.2">
      <c r="A215" s="7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7"/>
      <c r="W215" s="7"/>
      <c r="X215" s="7"/>
      <c r="Y215" s="7"/>
    </row>
    <row r="216" spans="1:25" ht="15.75" customHeight="1" x14ac:dyDescent="0.2">
      <c r="A216" s="7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7"/>
      <c r="W216" s="7"/>
      <c r="X216" s="7"/>
      <c r="Y216" s="7"/>
    </row>
    <row r="217" spans="1:25" ht="15.75" customHeight="1" x14ac:dyDescent="0.2">
      <c r="A217" s="7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7"/>
      <c r="W217" s="7"/>
      <c r="X217" s="7"/>
      <c r="Y217" s="7"/>
    </row>
    <row r="218" spans="1:25" ht="15.75" customHeight="1" x14ac:dyDescent="0.2">
      <c r="A218" s="7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7"/>
      <c r="W218" s="7"/>
      <c r="X218" s="7"/>
      <c r="Y218" s="7"/>
    </row>
    <row r="219" spans="1:25" ht="15.75" customHeight="1" x14ac:dyDescent="0.2">
      <c r="A219" s="7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7"/>
      <c r="W219" s="7"/>
      <c r="X219" s="7"/>
      <c r="Y219" s="7"/>
    </row>
    <row r="220" spans="1:25" ht="15.75" customHeight="1" x14ac:dyDescent="0.2">
      <c r="A220" s="7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7"/>
      <c r="W220" s="7"/>
      <c r="X220" s="7"/>
      <c r="Y220" s="7"/>
    </row>
    <row r="221" spans="1:25" ht="15.75" customHeight="1" x14ac:dyDescent="0.2">
      <c r="A221" s="7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7"/>
      <c r="W221" s="7"/>
      <c r="X221" s="7"/>
      <c r="Y221" s="7"/>
    </row>
    <row r="222" spans="1:25" ht="15.75" customHeight="1" x14ac:dyDescent="0.2">
      <c r="A222" s="7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7"/>
      <c r="W222" s="7"/>
      <c r="X222" s="7"/>
      <c r="Y222" s="7"/>
    </row>
    <row r="223" spans="1:25" ht="15.75" customHeight="1" x14ac:dyDescent="0.2">
      <c r="A223" s="7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7"/>
      <c r="W223" s="7"/>
      <c r="X223" s="7"/>
      <c r="Y223" s="7"/>
    </row>
    <row r="224" spans="1:25" ht="15.75" customHeight="1" x14ac:dyDescent="0.2">
      <c r="A224" s="7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7"/>
      <c r="W224" s="7"/>
      <c r="X224" s="7"/>
      <c r="Y224" s="7"/>
    </row>
    <row r="225" spans="1:25" ht="15.75" customHeight="1" x14ac:dyDescent="0.2">
      <c r="A225" s="7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7"/>
      <c r="W225" s="7"/>
      <c r="X225" s="7"/>
      <c r="Y225" s="7"/>
    </row>
    <row r="226" spans="1:25" ht="15.75" customHeight="1" x14ac:dyDescent="0.2">
      <c r="A226" s="7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7"/>
      <c r="W226" s="7"/>
      <c r="X226" s="7"/>
      <c r="Y226" s="7"/>
    </row>
    <row r="227" spans="1:25" ht="15.75" customHeight="1" x14ac:dyDescent="0.2">
      <c r="A227" s="7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7"/>
      <c r="W227" s="7"/>
      <c r="X227" s="7"/>
      <c r="Y227" s="7"/>
    </row>
    <row r="228" spans="1:25" ht="15.75" customHeight="1" x14ac:dyDescent="0.2">
      <c r="A228" s="7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7"/>
      <c r="W228" s="7"/>
      <c r="X228" s="7"/>
      <c r="Y228" s="7"/>
    </row>
    <row r="229" spans="1:25" ht="15.75" customHeight="1" x14ac:dyDescent="0.2">
      <c r="A229" s="7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7"/>
      <c r="W229" s="7"/>
      <c r="X229" s="7"/>
      <c r="Y229" s="7"/>
    </row>
    <row r="230" spans="1:25" ht="15.75" customHeight="1" x14ac:dyDescent="0.2">
      <c r="A230" s="7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7"/>
      <c r="W230" s="7"/>
      <c r="X230" s="7"/>
      <c r="Y230" s="7"/>
    </row>
    <row r="231" spans="1:25" ht="15.75" customHeight="1" x14ac:dyDescent="0.2">
      <c r="A231" s="7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7"/>
      <c r="W231" s="7"/>
      <c r="X231" s="7"/>
      <c r="Y231" s="7"/>
    </row>
    <row r="232" spans="1:25" ht="15.75" customHeight="1" x14ac:dyDescent="0.2">
      <c r="A232" s="7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7"/>
      <c r="W232" s="7"/>
      <c r="X232" s="7"/>
      <c r="Y232" s="7"/>
    </row>
    <row r="233" spans="1:25" ht="15.75" customHeight="1" x14ac:dyDescent="0.2">
      <c r="A233" s="7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7"/>
      <c r="W233" s="7"/>
      <c r="X233" s="7"/>
      <c r="Y233" s="7"/>
    </row>
    <row r="234" spans="1:25" ht="15.75" customHeight="1" x14ac:dyDescent="0.2">
      <c r="A234" s="7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7"/>
      <c r="W234" s="7"/>
      <c r="X234" s="7"/>
      <c r="Y234" s="7"/>
    </row>
    <row r="235" spans="1:25" ht="15.75" customHeight="1" x14ac:dyDescent="0.2">
      <c r="A235" s="7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7"/>
      <c r="W235" s="7"/>
      <c r="X235" s="7"/>
      <c r="Y235" s="7"/>
    </row>
    <row r="236" spans="1:25" ht="15.75" customHeight="1" x14ac:dyDescent="0.2">
      <c r="A236" s="7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7"/>
      <c r="W236" s="7"/>
      <c r="X236" s="7"/>
      <c r="Y236" s="7"/>
    </row>
    <row r="237" spans="1:25" ht="15.75" customHeight="1" x14ac:dyDescent="0.2">
      <c r="A237" s="7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7"/>
      <c r="W237" s="7"/>
      <c r="X237" s="7"/>
      <c r="Y237" s="7"/>
    </row>
    <row r="238" spans="1:25" ht="15.75" customHeight="1" x14ac:dyDescent="0.2">
      <c r="A238" s="7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7"/>
      <c r="W238" s="7"/>
      <c r="X238" s="7"/>
      <c r="Y238" s="7"/>
    </row>
    <row r="239" spans="1:25" ht="15.75" customHeight="1" x14ac:dyDescent="0.2">
      <c r="A239" s="7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7"/>
      <c r="W239" s="7"/>
      <c r="X239" s="7"/>
      <c r="Y239" s="7"/>
    </row>
    <row r="240" spans="1:25" ht="15.75" customHeight="1" x14ac:dyDescent="0.2">
      <c r="A240" s="7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7"/>
      <c r="W240" s="7"/>
      <c r="X240" s="7"/>
      <c r="Y240" s="7"/>
    </row>
    <row r="241" spans="1:25" ht="15.75" customHeight="1" x14ac:dyDescent="0.2">
      <c r="A241" s="7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7"/>
      <c r="W241" s="7"/>
      <c r="X241" s="7"/>
      <c r="Y241" s="7"/>
    </row>
    <row r="242" spans="1:25" ht="15.75" customHeight="1" x14ac:dyDescent="0.2">
      <c r="A242" s="7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7"/>
      <c r="W242" s="7"/>
      <c r="X242" s="7"/>
      <c r="Y242" s="7"/>
    </row>
    <row r="243" spans="1:25" ht="15.75" customHeight="1" x14ac:dyDescent="0.2">
      <c r="A243" s="7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7"/>
      <c r="W243" s="7"/>
      <c r="X243" s="7"/>
      <c r="Y243" s="7"/>
    </row>
    <row r="244" spans="1:25" ht="15.75" customHeight="1" x14ac:dyDescent="0.2">
      <c r="A244" s="7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7"/>
      <c r="W244" s="7"/>
      <c r="X244" s="7"/>
      <c r="Y244" s="7"/>
    </row>
    <row r="245" spans="1:25" ht="15.75" customHeight="1" x14ac:dyDescent="0.2">
      <c r="A245" s="7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7"/>
      <c r="W245" s="7"/>
      <c r="X245" s="7"/>
      <c r="Y245" s="7"/>
    </row>
    <row r="246" spans="1:25" ht="15.75" customHeight="1" x14ac:dyDescent="0.2">
      <c r="A246" s="7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7"/>
      <c r="W246" s="7"/>
      <c r="X246" s="7"/>
      <c r="Y246" s="7"/>
    </row>
    <row r="247" spans="1:25" ht="15.75" customHeight="1" x14ac:dyDescent="0.2">
      <c r="A247" s="7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7"/>
      <c r="W247" s="7"/>
      <c r="X247" s="7"/>
      <c r="Y247" s="7"/>
    </row>
    <row r="248" spans="1:25" ht="15.75" customHeight="1" x14ac:dyDescent="0.2">
      <c r="A248" s="7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7"/>
      <c r="W248" s="7"/>
      <c r="X248" s="7"/>
      <c r="Y248" s="7"/>
    </row>
    <row r="249" spans="1:25" ht="15.75" customHeight="1" x14ac:dyDescent="0.2">
      <c r="A249" s="7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7"/>
      <c r="W249" s="7"/>
      <c r="X249" s="7"/>
      <c r="Y249" s="7"/>
    </row>
    <row r="250" spans="1:25" ht="15.75" customHeight="1" x14ac:dyDescent="0.2">
      <c r="A250" s="7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7"/>
      <c r="W250" s="7"/>
      <c r="X250" s="7"/>
      <c r="Y250" s="7"/>
    </row>
    <row r="251" spans="1:25" ht="15.75" customHeight="1" x14ac:dyDescent="0.2">
      <c r="A251" s="7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7"/>
      <c r="W251" s="7"/>
      <c r="X251" s="7"/>
      <c r="Y251" s="7"/>
    </row>
    <row r="252" spans="1:25" ht="15.75" customHeight="1" x14ac:dyDescent="0.2">
      <c r="A252" s="7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7"/>
      <c r="W252" s="7"/>
      <c r="X252" s="7"/>
      <c r="Y252" s="7"/>
    </row>
    <row r="253" spans="1:25" ht="15.75" customHeight="1" x14ac:dyDescent="0.2">
      <c r="A253" s="7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7"/>
      <c r="W253" s="7"/>
      <c r="X253" s="7"/>
      <c r="Y253" s="7"/>
    </row>
    <row r="254" spans="1:25" ht="15.75" customHeight="1" x14ac:dyDescent="0.2">
      <c r="A254" s="7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7"/>
      <c r="W254" s="7"/>
      <c r="X254" s="7"/>
      <c r="Y254" s="7"/>
    </row>
    <row r="255" spans="1:25" ht="15.75" customHeight="1" x14ac:dyDescent="0.2">
      <c r="A255" s="7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7"/>
      <c r="W255" s="7"/>
      <c r="X255" s="7"/>
      <c r="Y255" s="7"/>
    </row>
    <row r="256" spans="1:25" ht="15.75" customHeight="1" x14ac:dyDescent="0.2">
      <c r="A256" s="7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7"/>
      <c r="W256" s="7"/>
      <c r="X256" s="7"/>
      <c r="Y256" s="7"/>
    </row>
    <row r="257" spans="1:25" ht="15.75" customHeight="1" x14ac:dyDescent="0.2">
      <c r="A257" s="7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7"/>
      <c r="W257" s="7"/>
      <c r="X257" s="7"/>
      <c r="Y257" s="7"/>
    </row>
    <row r="258" spans="1:25" ht="15.75" customHeight="1" x14ac:dyDescent="0.2">
      <c r="A258" s="7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7"/>
      <c r="W258" s="7"/>
      <c r="X258" s="7"/>
      <c r="Y258" s="7"/>
    </row>
    <row r="259" spans="1:25" ht="15.75" customHeight="1" x14ac:dyDescent="0.2">
      <c r="A259" s="7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7"/>
      <c r="W259" s="7"/>
      <c r="X259" s="7"/>
      <c r="Y259" s="7"/>
    </row>
    <row r="260" spans="1:25" ht="15.75" customHeight="1" x14ac:dyDescent="0.2">
      <c r="A260" s="7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7"/>
      <c r="W260" s="7"/>
      <c r="X260" s="7"/>
      <c r="Y260" s="7"/>
    </row>
    <row r="261" spans="1:25" ht="15.75" customHeight="1" x14ac:dyDescent="0.2">
      <c r="A261" s="7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7"/>
      <c r="W261" s="7"/>
      <c r="X261" s="7"/>
      <c r="Y261" s="7"/>
    </row>
    <row r="262" spans="1:25" ht="15.75" customHeight="1" x14ac:dyDescent="0.2">
      <c r="A262" s="7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7"/>
      <c r="W262" s="7"/>
      <c r="X262" s="7"/>
      <c r="Y262" s="7"/>
    </row>
    <row r="263" spans="1:25" ht="15.75" customHeight="1" x14ac:dyDescent="0.2">
      <c r="A263" s="7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7"/>
      <c r="W263" s="7"/>
      <c r="X263" s="7"/>
      <c r="Y263" s="7"/>
    </row>
    <row r="264" spans="1:25" ht="15.75" customHeight="1" x14ac:dyDescent="0.2">
      <c r="A264" s="7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7"/>
      <c r="W264" s="7"/>
      <c r="X264" s="7"/>
      <c r="Y264" s="7"/>
    </row>
    <row r="265" spans="1:25" ht="15.75" customHeight="1" x14ac:dyDescent="0.2">
      <c r="A265" s="7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7"/>
      <c r="W265" s="7"/>
      <c r="X265" s="7"/>
      <c r="Y265" s="7"/>
    </row>
    <row r="266" spans="1:25" ht="15.75" customHeight="1" x14ac:dyDescent="0.2">
      <c r="A266" s="7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7"/>
      <c r="W266" s="7"/>
      <c r="X266" s="7"/>
      <c r="Y266" s="7"/>
    </row>
    <row r="267" spans="1:25" ht="15.75" customHeight="1" x14ac:dyDescent="0.2">
      <c r="A267" s="7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7"/>
      <c r="W267" s="7"/>
      <c r="X267" s="7"/>
      <c r="Y267" s="7"/>
    </row>
    <row r="268" spans="1:25" ht="15.75" customHeight="1" x14ac:dyDescent="0.2">
      <c r="A268" s="7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7"/>
      <c r="W268" s="7"/>
      <c r="X268" s="7"/>
      <c r="Y268" s="7"/>
    </row>
    <row r="269" spans="1:25" ht="15.75" customHeight="1" x14ac:dyDescent="0.2">
      <c r="A269" s="7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7"/>
      <c r="W269" s="7"/>
      <c r="X269" s="7"/>
      <c r="Y269" s="7"/>
    </row>
    <row r="270" spans="1:25" ht="15.75" customHeight="1" x14ac:dyDescent="0.2">
      <c r="A270" s="7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7"/>
      <c r="W270" s="7"/>
      <c r="X270" s="7"/>
      <c r="Y270" s="7"/>
    </row>
    <row r="271" spans="1:25" ht="15.75" customHeight="1" x14ac:dyDescent="0.2">
      <c r="A271" s="7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7"/>
      <c r="W271" s="7"/>
      <c r="X271" s="7"/>
      <c r="Y271" s="7"/>
    </row>
    <row r="272" spans="1:25" ht="15.75" customHeight="1" x14ac:dyDescent="0.2">
      <c r="A272" s="7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7"/>
      <c r="W272" s="7"/>
      <c r="X272" s="7"/>
      <c r="Y272" s="7"/>
    </row>
    <row r="273" spans="1:25" ht="15.75" customHeight="1" x14ac:dyDescent="0.2">
      <c r="A273" s="7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7"/>
      <c r="W273" s="7"/>
      <c r="X273" s="7"/>
      <c r="Y273" s="7"/>
    </row>
    <row r="274" spans="1:25" ht="15.75" customHeight="1" x14ac:dyDescent="0.2">
      <c r="A274" s="7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7"/>
      <c r="W274" s="7"/>
      <c r="X274" s="7"/>
      <c r="Y274" s="7"/>
    </row>
    <row r="275" spans="1:25" ht="15.75" customHeight="1" x14ac:dyDescent="0.2">
      <c r="A275" s="7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7"/>
      <c r="W275" s="7"/>
      <c r="X275" s="7"/>
      <c r="Y275" s="7"/>
    </row>
    <row r="276" spans="1:25" ht="15.75" customHeight="1" x14ac:dyDescent="0.2">
      <c r="A276" s="7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7"/>
      <c r="W276" s="7"/>
      <c r="X276" s="7"/>
      <c r="Y276" s="7"/>
    </row>
    <row r="277" spans="1:25" ht="15.75" customHeight="1" x14ac:dyDescent="0.2">
      <c r="A277" s="7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7"/>
      <c r="W277" s="7"/>
      <c r="X277" s="7"/>
      <c r="Y277" s="7"/>
    </row>
    <row r="278" spans="1:25" ht="15.75" customHeight="1" x14ac:dyDescent="0.2">
      <c r="A278" s="7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7"/>
      <c r="W278" s="7"/>
      <c r="X278" s="7"/>
      <c r="Y278" s="7"/>
    </row>
    <row r="279" spans="1:25" ht="15.75" customHeight="1" x14ac:dyDescent="0.2">
      <c r="A279" s="7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7"/>
      <c r="W279" s="7"/>
      <c r="X279" s="7"/>
      <c r="Y279" s="7"/>
    </row>
    <row r="280" spans="1:25" ht="15.75" customHeight="1" x14ac:dyDescent="0.2">
      <c r="A280" s="7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7"/>
      <c r="W280" s="7"/>
      <c r="X280" s="7"/>
      <c r="Y280" s="7"/>
    </row>
    <row r="281" spans="1:25" ht="15.75" customHeight="1" x14ac:dyDescent="0.2">
      <c r="A281" s="7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7"/>
      <c r="W281" s="7"/>
      <c r="X281" s="7"/>
      <c r="Y281" s="7"/>
    </row>
    <row r="282" spans="1:25" ht="15.75" customHeight="1" x14ac:dyDescent="0.2">
      <c r="A282" s="7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7"/>
      <c r="W282" s="7"/>
      <c r="X282" s="7"/>
      <c r="Y282" s="7"/>
    </row>
    <row r="283" spans="1:25" ht="15.75" customHeight="1" x14ac:dyDescent="0.2">
      <c r="A283" s="7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7"/>
      <c r="W283" s="7"/>
      <c r="X283" s="7"/>
      <c r="Y283" s="7"/>
    </row>
    <row r="284" spans="1:25" ht="15.75" customHeight="1" x14ac:dyDescent="0.2">
      <c r="A284" s="7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7"/>
      <c r="W284" s="7"/>
      <c r="X284" s="7"/>
      <c r="Y284" s="7"/>
    </row>
    <row r="285" spans="1:25" ht="15.75" customHeight="1" x14ac:dyDescent="0.2">
      <c r="A285" s="7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7"/>
      <c r="W285" s="7"/>
      <c r="X285" s="7"/>
      <c r="Y285" s="7"/>
    </row>
    <row r="286" spans="1:25" ht="15.75" customHeight="1" x14ac:dyDescent="0.2">
      <c r="A286" s="7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7"/>
      <c r="W286" s="7"/>
      <c r="X286" s="7"/>
      <c r="Y286" s="7"/>
    </row>
    <row r="287" spans="1:25" ht="15.75" customHeight="1" x14ac:dyDescent="0.2">
      <c r="A287" s="7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7"/>
      <c r="W287" s="7"/>
      <c r="X287" s="7"/>
      <c r="Y287" s="7"/>
    </row>
    <row r="288" spans="1:25" ht="15.75" customHeight="1" x14ac:dyDescent="0.2">
      <c r="A288" s="7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7"/>
      <c r="W288" s="7"/>
      <c r="X288" s="7"/>
      <c r="Y288" s="7"/>
    </row>
    <row r="289" spans="1:25" ht="15.75" customHeight="1" x14ac:dyDescent="0.2">
      <c r="A289" s="7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7"/>
      <c r="W289" s="7"/>
      <c r="X289" s="7"/>
      <c r="Y289" s="7"/>
    </row>
    <row r="290" spans="1:25" ht="15.75" customHeight="1" x14ac:dyDescent="0.2">
      <c r="A290" s="7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7"/>
      <c r="W290" s="7"/>
      <c r="X290" s="7"/>
      <c r="Y290" s="7"/>
    </row>
    <row r="291" spans="1:25" ht="15.75" customHeight="1" x14ac:dyDescent="0.2">
      <c r="A291" s="7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7"/>
      <c r="W291" s="7"/>
      <c r="X291" s="7"/>
      <c r="Y291" s="7"/>
    </row>
    <row r="292" spans="1:25" ht="15.75" customHeight="1" x14ac:dyDescent="0.2">
      <c r="A292" s="7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7"/>
      <c r="W292" s="7"/>
      <c r="X292" s="7"/>
      <c r="Y292" s="7"/>
    </row>
    <row r="293" spans="1:25" ht="15.75" customHeight="1" x14ac:dyDescent="0.2">
      <c r="A293" s="7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7"/>
      <c r="W293" s="7"/>
      <c r="X293" s="7"/>
      <c r="Y293" s="7"/>
    </row>
    <row r="294" spans="1:25" ht="15.75" customHeight="1" x14ac:dyDescent="0.2">
      <c r="A294" s="7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7"/>
      <c r="W294" s="7"/>
      <c r="X294" s="7"/>
      <c r="Y294" s="7"/>
    </row>
    <row r="295" spans="1:25" ht="15.75" customHeight="1" x14ac:dyDescent="0.2">
      <c r="A295" s="7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7"/>
      <c r="W295" s="7"/>
      <c r="X295" s="7"/>
      <c r="Y295" s="7"/>
    </row>
    <row r="296" spans="1:25" ht="15.75" customHeight="1" x14ac:dyDescent="0.2">
      <c r="A296" s="7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7"/>
      <c r="W296" s="7"/>
      <c r="X296" s="7"/>
      <c r="Y296" s="7"/>
    </row>
    <row r="297" spans="1:25" ht="15.75" customHeight="1" x14ac:dyDescent="0.2">
      <c r="A297" s="7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7"/>
      <c r="W297" s="7"/>
      <c r="X297" s="7"/>
      <c r="Y297" s="7"/>
    </row>
    <row r="298" spans="1:25" ht="15.75" customHeight="1" x14ac:dyDescent="0.2">
      <c r="A298" s="7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7"/>
      <c r="W298" s="7"/>
      <c r="X298" s="7"/>
      <c r="Y298" s="7"/>
    </row>
    <row r="299" spans="1:25" ht="15.75" customHeight="1" x14ac:dyDescent="0.2">
      <c r="A299" s="7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7"/>
      <c r="W299" s="7"/>
      <c r="X299" s="7"/>
      <c r="Y299" s="7"/>
    </row>
    <row r="300" spans="1:25" ht="15.75" customHeight="1" x14ac:dyDescent="0.2">
      <c r="A300" s="7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7"/>
      <c r="W300" s="7"/>
      <c r="X300" s="7"/>
      <c r="Y300" s="7"/>
    </row>
    <row r="301" spans="1:25" ht="15.75" customHeight="1" x14ac:dyDescent="0.2">
      <c r="A301" s="7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7"/>
      <c r="W301" s="7"/>
      <c r="X301" s="7"/>
      <c r="Y301" s="7"/>
    </row>
    <row r="302" spans="1:25" ht="15.75" customHeight="1" x14ac:dyDescent="0.2">
      <c r="A302" s="7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7"/>
      <c r="W302" s="7"/>
      <c r="X302" s="7"/>
      <c r="Y302" s="7"/>
    </row>
    <row r="303" spans="1:25" ht="15.75" customHeight="1" x14ac:dyDescent="0.2">
      <c r="A303" s="7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7"/>
      <c r="W303" s="7"/>
      <c r="X303" s="7"/>
      <c r="Y303" s="7"/>
    </row>
    <row r="304" spans="1:25" ht="15.75" customHeight="1" x14ac:dyDescent="0.2">
      <c r="A304" s="7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7"/>
      <c r="W304" s="7"/>
      <c r="X304" s="7"/>
      <c r="Y304" s="7"/>
    </row>
    <row r="305" spans="1:25" ht="15.75" customHeight="1" x14ac:dyDescent="0.2">
      <c r="A305" s="7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7"/>
      <c r="W305" s="7"/>
      <c r="X305" s="7"/>
      <c r="Y305" s="7"/>
    </row>
    <row r="306" spans="1:25" ht="15.75" customHeight="1" x14ac:dyDescent="0.2">
      <c r="A306" s="7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7"/>
      <c r="W306" s="7"/>
      <c r="X306" s="7"/>
      <c r="Y306" s="7"/>
    </row>
    <row r="307" spans="1:25" ht="15.75" customHeight="1" x14ac:dyDescent="0.2">
      <c r="A307" s="7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7"/>
      <c r="W307" s="7"/>
      <c r="X307" s="7"/>
      <c r="Y307" s="7"/>
    </row>
    <row r="308" spans="1:25" ht="15.75" customHeight="1" x14ac:dyDescent="0.2">
      <c r="A308" s="7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7"/>
      <c r="W308" s="7"/>
      <c r="X308" s="7"/>
      <c r="Y308" s="7"/>
    </row>
    <row r="309" spans="1:25" ht="15.75" customHeight="1" x14ac:dyDescent="0.2">
      <c r="A309" s="7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7"/>
      <c r="W309" s="7"/>
      <c r="X309" s="7"/>
      <c r="Y309" s="7"/>
    </row>
    <row r="310" spans="1:25" ht="15.75" customHeight="1" x14ac:dyDescent="0.2">
      <c r="A310" s="7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7"/>
      <c r="W310" s="7"/>
      <c r="X310" s="7"/>
      <c r="Y310" s="7"/>
    </row>
    <row r="311" spans="1:25" ht="15.75" customHeight="1" x14ac:dyDescent="0.2">
      <c r="A311" s="7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7"/>
      <c r="W311" s="7"/>
      <c r="X311" s="7"/>
      <c r="Y311" s="7"/>
    </row>
    <row r="312" spans="1:25" ht="15.75" customHeight="1" x14ac:dyDescent="0.2">
      <c r="A312" s="7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7"/>
      <c r="W312" s="7"/>
      <c r="X312" s="7"/>
      <c r="Y312" s="7"/>
    </row>
    <row r="313" spans="1:25" ht="15.75" customHeight="1" x14ac:dyDescent="0.2">
      <c r="A313" s="7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7"/>
      <c r="W313" s="7"/>
      <c r="X313" s="7"/>
      <c r="Y313" s="7"/>
    </row>
    <row r="314" spans="1:25" ht="15.75" customHeight="1" x14ac:dyDescent="0.2">
      <c r="A314" s="7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7"/>
      <c r="W314" s="7"/>
      <c r="X314" s="7"/>
      <c r="Y314" s="7"/>
    </row>
    <row r="315" spans="1:25" ht="15.75" customHeight="1" x14ac:dyDescent="0.2">
      <c r="A315" s="7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7"/>
      <c r="W315" s="7"/>
      <c r="X315" s="7"/>
      <c r="Y315" s="7"/>
    </row>
    <row r="316" spans="1:25" ht="15.75" customHeight="1" x14ac:dyDescent="0.2">
      <c r="A316" s="7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7"/>
      <c r="W316" s="7"/>
      <c r="X316" s="7"/>
      <c r="Y316" s="7"/>
    </row>
    <row r="317" spans="1:25" ht="15.75" customHeight="1" x14ac:dyDescent="0.2">
      <c r="A317" s="7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7"/>
      <c r="W317" s="7"/>
      <c r="X317" s="7"/>
      <c r="Y317" s="7"/>
    </row>
    <row r="318" spans="1:25" ht="15.75" customHeight="1" x14ac:dyDescent="0.2">
      <c r="A318" s="7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7"/>
      <c r="W318" s="7"/>
      <c r="X318" s="7"/>
      <c r="Y318" s="7"/>
    </row>
    <row r="319" spans="1:25" ht="15.75" customHeight="1" x14ac:dyDescent="0.2">
      <c r="A319" s="7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7"/>
      <c r="W319" s="7"/>
      <c r="X319" s="7"/>
      <c r="Y319" s="7"/>
    </row>
    <row r="320" spans="1:25" ht="15.75" customHeight="1" x14ac:dyDescent="0.2">
      <c r="A320" s="7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7"/>
      <c r="W320" s="7"/>
      <c r="X320" s="7"/>
      <c r="Y320" s="7"/>
    </row>
    <row r="321" spans="1:25" ht="15.75" customHeight="1" x14ac:dyDescent="0.2">
      <c r="A321" s="7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7"/>
      <c r="W321" s="7"/>
      <c r="X321" s="7"/>
      <c r="Y321" s="7"/>
    </row>
    <row r="322" spans="1:25" ht="15.75" customHeight="1" x14ac:dyDescent="0.2">
      <c r="A322" s="7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7"/>
      <c r="W322" s="7"/>
      <c r="X322" s="7"/>
      <c r="Y322" s="7"/>
    </row>
    <row r="323" spans="1:25" ht="15.75" customHeight="1" x14ac:dyDescent="0.2">
      <c r="A323" s="7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7"/>
      <c r="W323" s="7"/>
      <c r="X323" s="7"/>
      <c r="Y323" s="7"/>
    </row>
    <row r="324" spans="1:25" ht="15.75" customHeight="1" x14ac:dyDescent="0.2">
      <c r="A324" s="7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7"/>
      <c r="W324" s="7"/>
      <c r="X324" s="7"/>
      <c r="Y324" s="7"/>
    </row>
    <row r="325" spans="1:25" ht="15.75" customHeight="1" x14ac:dyDescent="0.2">
      <c r="A325" s="7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7"/>
      <c r="W325" s="7"/>
      <c r="X325" s="7"/>
      <c r="Y325" s="7"/>
    </row>
    <row r="326" spans="1:25" ht="15.75" customHeight="1" x14ac:dyDescent="0.2">
      <c r="A326" s="7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7"/>
      <c r="W326" s="7"/>
      <c r="X326" s="7"/>
      <c r="Y326" s="7"/>
    </row>
    <row r="327" spans="1:25" ht="15.75" customHeight="1" x14ac:dyDescent="0.2">
      <c r="A327" s="7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7"/>
      <c r="W327" s="7"/>
      <c r="X327" s="7"/>
      <c r="Y327" s="7"/>
    </row>
    <row r="328" spans="1:25" ht="15.75" customHeight="1" x14ac:dyDescent="0.2">
      <c r="A328" s="7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7"/>
      <c r="W328" s="7"/>
      <c r="X328" s="7"/>
      <c r="Y328" s="7"/>
    </row>
    <row r="329" spans="1:25" ht="15.75" customHeight="1" x14ac:dyDescent="0.2">
      <c r="A329" s="7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7"/>
      <c r="W329" s="7"/>
      <c r="X329" s="7"/>
      <c r="Y329" s="7"/>
    </row>
    <row r="330" spans="1:25" ht="15.75" customHeight="1" x14ac:dyDescent="0.2">
      <c r="A330" s="7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7"/>
      <c r="W330" s="7"/>
      <c r="X330" s="7"/>
      <c r="Y330" s="7"/>
    </row>
    <row r="331" spans="1:25" ht="15.75" customHeight="1" x14ac:dyDescent="0.2">
      <c r="A331" s="7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7"/>
      <c r="W331" s="7"/>
      <c r="X331" s="7"/>
      <c r="Y331" s="7"/>
    </row>
    <row r="332" spans="1:25" ht="15.75" customHeight="1" x14ac:dyDescent="0.2">
      <c r="A332" s="7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7"/>
      <c r="W332" s="7"/>
      <c r="X332" s="7"/>
      <c r="Y332" s="7"/>
    </row>
    <row r="333" spans="1:25" ht="15.75" customHeight="1" x14ac:dyDescent="0.2">
      <c r="A333" s="7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7"/>
      <c r="W333" s="7"/>
      <c r="X333" s="7"/>
      <c r="Y333" s="7"/>
    </row>
    <row r="334" spans="1:25" ht="15.75" customHeight="1" x14ac:dyDescent="0.2">
      <c r="A334" s="7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7"/>
      <c r="W334" s="7"/>
      <c r="X334" s="7"/>
      <c r="Y334" s="7"/>
    </row>
    <row r="335" spans="1:25" ht="15.75" customHeight="1" x14ac:dyDescent="0.2">
      <c r="A335" s="7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7"/>
      <c r="W335" s="7"/>
      <c r="X335" s="7"/>
      <c r="Y335" s="7"/>
    </row>
    <row r="336" spans="1:25" ht="15.75" customHeight="1" x14ac:dyDescent="0.2">
      <c r="A336" s="7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7"/>
      <c r="W336" s="7"/>
      <c r="X336" s="7"/>
      <c r="Y336" s="7"/>
    </row>
    <row r="337" spans="1:25" ht="15.75" customHeight="1" x14ac:dyDescent="0.2">
      <c r="A337" s="7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7"/>
      <c r="W337" s="7"/>
      <c r="X337" s="7"/>
      <c r="Y337" s="7"/>
    </row>
    <row r="338" spans="1:25" ht="15.75" customHeight="1" x14ac:dyDescent="0.2">
      <c r="A338" s="7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7"/>
      <c r="W338" s="7"/>
      <c r="X338" s="7"/>
      <c r="Y338" s="7"/>
    </row>
    <row r="339" spans="1:25" ht="15.75" customHeight="1" x14ac:dyDescent="0.2">
      <c r="A339" s="7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7"/>
      <c r="W339" s="7"/>
      <c r="X339" s="7"/>
      <c r="Y339" s="7"/>
    </row>
    <row r="340" spans="1:25" ht="15.75" customHeight="1" x14ac:dyDescent="0.2">
      <c r="A340" s="7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7"/>
      <c r="W340" s="7"/>
      <c r="X340" s="7"/>
      <c r="Y340" s="7"/>
    </row>
    <row r="341" spans="1:25" ht="15.75" customHeight="1" x14ac:dyDescent="0.2">
      <c r="A341" s="7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7"/>
      <c r="W341" s="7"/>
      <c r="X341" s="7"/>
      <c r="Y341" s="7"/>
    </row>
    <row r="342" spans="1:25" ht="15.75" customHeight="1" x14ac:dyDescent="0.2">
      <c r="A342" s="7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7"/>
      <c r="W342" s="7"/>
      <c r="X342" s="7"/>
      <c r="Y342" s="7"/>
    </row>
    <row r="343" spans="1:25" ht="15.75" customHeight="1" x14ac:dyDescent="0.2">
      <c r="A343" s="7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7"/>
      <c r="W343" s="7"/>
      <c r="X343" s="7"/>
      <c r="Y343" s="7"/>
    </row>
    <row r="344" spans="1:25" ht="15.75" customHeight="1" x14ac:dyDescent="0.2">
      <c r="A344" s="7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7"/>
      <c r="W344" s="7"/>
      <c r="X344" s="7"/>
      <c r="Y344" s="7"/>
    </row>
    <row r="345" spans="1:25" ht="15.75" customHeight="1" x14ac:dyDescent="0.2">
      <c r="A345" s="7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7"/>
      <c r="W345" s="7"/>
      <c r="X345" s="7"/>
      <c r="Y345" s="7"/>
    </row>
    <row r="346" spans="1:25" ht="15.75" customHeight="1" x14ac:dyDescent="0.2">
      <c r="A346" s="7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7"/>
      <c r="W346" s="7"/>
      <c r="X346" s="7"/>
      <c r="Y346" s="7"/>
    </row>
    <row r="347" spans="1:25" ht="15.75" customHeight="1" x14ac:dyDescent="0.2">
      <c r="A347" s="7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7"/>
      <c r="W347" s="7"/>
      <c r="X347" s="7"/>
      <c r="Y347" s="7"/>
    </row>
    <row r="348" spans="1:25" ht="15.75" customHeight="1" x14ac:dyDescent="0.2">
      <c r="A348" s="7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7"/>
      <c r="W348" s="7"/>
      <c r="X348" s="7"/>
      <c r="Y348" s="7"/>
    </row>
    <row r="349" spans="1:25" ht="15.75" customHeight="1" x14ac:dyDescent="0.2">
      <c r="A349" s="7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7"/>
      <c r="W349" s="7"/>
      <c r="X349" s="7"/>
      <c r="Y349" s="7"/>
    </row>
    <row r="350" spans="1:25" ht="15.75" customHeight="1" x14ac:dyDescent="0.2">
      <c r="A350" s="7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7"/>
      <c r="W350" s="7"/>
      <c r="X350" s="7"/>
      <c r="Y350" s="7"/>
    </row>
    <row r="351" spans="1:25" ht="15.75" customHeight="1" x14ac:dyDescent="0.2">
      <c r="A351" s="7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7"/>
      <c r="W351" s="7"/>
      <c r="X351" s="7"/>
      <c r="Y351" s="7"/>
    </row>
    <row r="352" spans="1:25" ht="15.75" customHeight="1" x14ac:dyDescent="0.2">
      <c r="A352" s="7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7"/>
      <c r="W352" s="7"/>
      <c r="X352" s="7"/>
      <c r="Y352" s="7"/>
    </row>
    <row r="353" spans="1:25" ht="15.75" customHeight="1" x14ac:dyDescent="0.2">
      <c r="A353" s="7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7"/>
      <c r="W353" s="7"/>
      <c r="X353" s="7"/>
      <c r="Y353" s="7"/>
    </row>
    <row r="354" spans="1:25" ht="15.75" customHeight="1" x14ac:dyDescent="0.2">
      <c r="A354" s="7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7"/>
      <c r="W354" s="7"/>
      <c r="X354" s="7"/>
      <c r="Y354" s="7"/>
    </row>
    <row r="355" spans="1:25" ht="15.75" customHeight="1" x14ac:dyDescent="0.2">
      <c r="A355" s="7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7"/>
      <c r="W355" s="7"/>
      <c r="X355" s="7"/>
      <c r="Y355" s="7"/>
    </row>
    <row r="356" spans="1:25" ht="15.75" customHeight="1" x14ac:dyDescent="0.2">
      <c r="A356" s="7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7"/>
      <c r="W356" s="7"/>
      <c r="X356" s="7"/>
      <c r="Y356" s="7"/>
    </row>
    <row r="357" spans="1:25" ht="15.75" customHeight="1" x14ac:dyDescent="0.2">
      <c r="A357" s="7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7"/>
      <c r="W357" s="7"/>
      <c r="X357" s="7"/>
      <c r="Y357" s="7"/>
    </row>
    <row r="358" spans="1:25" ht="15.75" customHeight="1" x14ac:dyDescent="0.2">
      <c r="A358" s="7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7"/>
      <c r="W358" s="7"/>
      <c r="X358" s="7"/>
      <c r="Y358" s="7"/>
    </row>
    <row r="359" spans="1:25" ht="15.75" customHeight="1" x14ac:dyDescent="0.2">
      <c r="A359" s="7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7"/>
      <c r="W359" s="7"/>
      <c r="X359" s="7"/>
      <c r="Y359" s="7"/>
    </row>
    <row r="360" spans="1:25" ht="15.75" customHeight="1" x14ac:dyDescent="0.2">
      <c r="A360" s="7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7"/>
      <c r="W360" s="7"/>
      <c r="X360" s="7"/>
      <c r="Y360" s="7"/>
    </row>
    <row r="361" spans="1:25" ht="15.75" customHeight="1" x14ac:dyDescent="0.2">
      <c r="A361" s="7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7"/>
      <c r="W361" s="7"/>
      <c r="X361" s="7"/>
      <c r="Y361" s="7"/>
    </row>
    <row r="362" spans="1:25" ht="15.75" customHeight="1" x14ac:dyDescent="0.2">
      <c r="A362" s="7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7"/>
      <c r="W362" s="7"/>
      <c r="X362" s="7"/>
      <c r="Y362" s="7"/>
    </row>
    <row r="363" spans="1:25" ht="15.75" customHeight="1" x14ac:dyDescent="0.2">
      <c r="A363" s="7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7"/>
      <c r="W363" s="7"/>
      <c r="X363" s="7"/>
      <c r="Y363" s="7"/>
    </row>
    <row r="364" spans="1:25" ht="15.75" customHeight="1" x14ac:dyDescent="0.2">
      <c r="A364" s="7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7"/>
      <c r="W364" s="7"/>
      <c r="X364" s="7"/>
      <c r="Y364" s="7"/>
    </row>
    <row r="365" spans="1:25" ht="15.75" customHeight="1" x14ac:dyDescent="0.2">
      <c r="A365" s="7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7"/>
      <c r="W365" s="7"/>
      <c r="X365" s="7"/>
      <c r="Y365" s="7"/>
    </row>
    <row r="366" spans="1:25" ht="15.75" customHeight="1" x14ac:dyDescent="0.2">
      <c r="A366" s="7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7"/>
      <c r="W366" s="7"/>
      <c r="X366" s="7"/>
      <c r="Y366" s="7"/>
    </row>
    <row r="367" spans="1:25" ht="15.75" customHeight="1" x14ac:dyDescent="0.2">
      <c r="A367" s="7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7"/>
      <c r="W367" s="7"/>
      <c r="X367" s="7"/>
      <c r="Y367" s="7"/>
    </row>
    <row r="368" spans="1:25" ht="15.75" customHeight="1" x14ac:dyDescent="0.2">
      <c r="A368" s="7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7"/>
      <c r="W368" s="7"/>
      <c r="X368" s="7"/>
      <c r="Y368" s="7"/>
    </row>
    <row r="369" spans="1:25" ht="15.75" customHeight="1" x14ac:dyDescent="0.2">
      <c r="A369" s="7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7"/>
      <c r="W369" s="7"/>
      <c r="X369" s="7"/>
      <c r="Y369" s="7"/>
    </row>
    <row r="370" spans="1:25" ht="15.75" customHeight="1" x14ac:dyDescent="0.2">
      <c r="A370" s="7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7"/>
      <c r="W370" s="7"/>
      <c r="X370" s="7"/>
      <c r="Y370" s="7"/>
    </row>
    <row r="371" spans="1:25" ht="15.75" customHeight="1" x14ac:dyDescent="0.2">
      <c r="A371" s="7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7"/>
      <c r="W371" s="7"/>
      <c r="X371" s="7"/>
      <c r="Y371" s="7"/>
    </row>
    <row r="372" spans="1:25" ht="15.75" customHeight="1" x14ac:dyDescent="0.2">
      <c r="A372" s="7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7"/>
      <c r="W372" s="7"/>
      <c r="X372" s="7"/>
      <c r="Y372" s="7"/>
    </row>
    <row r="373" spans="1:25" ht="15.75" customHeight="1" x14ac:dyDescent="0.2">
      <c r="A373" s="7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7"/>
      <c r="W373" s="7"/>
      <c r="X373" s="7"/>
      <c r="Y373" s="7"/>
    </row>
    <row r="374" spans="1:25" ht="15.75" customHeight="1" x14ac:dyDescent="0.2">
      <c r="A374" s="7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7"/>
      <c r="W374" s="7"/>
      <c r="X374" s="7"/>
      <c r="Y374" s="7"/>
    </row>
    <row r="375" spans="1:25" ht="15.75" customHeight="1" x14ac:dyDescent="0.2">
      <c r="A375" s="7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7"/>
      <c r="W375" s="7"/>
      <c r="X375" s="7"/>
      <c r="Y375" s="7"/>
    </row>
    <row r="376" spans="1:25" ht="15.75" customHeight="1" x14ac:dyDescent="0.2">
      <c r="A376" s="7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7"/>
      <c r="W376" s="7"/>
      <c r="X376" s="7"/>
      <c r="Y376" s="7"/>
    </row>
    <row r="377" spans="1:25" ht="15.75" customHeight="1" x14ac:dyDescent="0.2">
      <c r="A377" s="7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7"/>
      <c r="W377" s="7"/>
      <c r="X377" s="7"/>
      <c r="Y377" s="7"/>
    </row>
    <row r="378" spans="1:25" ht="15.75" customHeight="1" x14ac:dyDescent="0.2">
      <c r="A378" s="7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7"/>
      <c r="W378" s="7"/>
      <c r="X378" s="7"/>
      <c r="Y378" s="7"/>
    </row>
    <row r="379" spans="1:25" ht="15.75" customHeight="1" x14ac:dyDescent="0.2">
      <c r="A379" s="7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7"/>
      <c r="W379" s="7"/>
      <c r="X379" s="7"/>
      <c r="Y379" s="7"/>
    </row>
    <row r="380" spans="1:25" ht="15.75" customHeight="1" x14ac:dyDescent="0.2">
      <c r="A380" s="7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7"/>
      <c r="W380" s="7"/>
      <c r="X380" s="7"/>
      <c r="Y380" s="7"/>
    </row>
    <row r="381" spans="1:25" ht="15.75" customHeight="1" x14ac:dyDescent="0.2">
      <c r="A381" s="7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7"/>
      <c r="W381" s="7"/>
      <c r="X381" s="7"/>
      <c r="Y381" s="7"/>
    </row>
    <row r="382" spans="1:25" ht="15.75" customHeight="1" x14ac:dyDescent="0.2">
      <c r="A382" s="7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7"/>
      <c r="W382" s="7"/>
      <c r="X382" s="7"/>
      <c r="Y382" s="7"/>
    </row>
    <row r="383" spans="1:25" ht="15.75" customHeight="1" x14ac:dyDescent="0.2">
      <c r="A383" s="7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7"/>
      <c r="W383" s="7"/>
      <c r="X383" s="7"/>
      <c r="Y383" s="7"/>
    </row>
    <row r="384" spans="1:25" ht="15.75" customHeight="1" x14ac:dyDescent="0.2">
      <c r="A384" s="7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7"/>
      <c r="W384" s="7"/>
      <c r="X384" s="7"/>
      <c r="Y384" s="7"/>
    </row>
    <row r="385" spans="1:25" ht="15.75" customHeight="1" x14ac:dyDescent="0.2">
      <c r="A385" s="7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7"/>
      <c r="W385" s="7"/>
      <c r="X385" s="7"/>
      <c r="Y385" s="7"/>
    </row>
    <row r="386" spans="1:25" ht="15.75" customHeight="1" x14ac:dyDescent="0.2">
      <c r="A386" s="7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7"/>
      <c r="W386" s="7"/>
      <c r="X386" s="7"/>
      <c r="Y386" s="7"/>
    </row>
    <row r="387" spans="1:25" ht="15.75" customHeight="1" x14ac:dyDescent="0.2">
      <c r="A387" s="7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7"/>
      <c r="W387" s="7"/>
      <c r="X387" s="7"/>
      <c r="Y387" s="7"/>
    </row>
    <row r="388" spans="1:25" ht="15.75" customHeight="1" x14ac:dyDescent="0.2">
      <c r="A388" s="7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7"/>
      <c r="W388" s="7"/>
      <c r="X388" s="7"/>
      <c r="Y388" s="7"/>
    </row>
    <row r="389" spans="1:25" ht="15.75" customHeight="1" x14ac:dyDescent="0.2">
      <c r="A389" s="7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7"/>
      <c r="W389" s="7"/>
      <c r="X389" s="7"/>
      <c r="Y389" s="7"/>
    </row>
    <row r="390" spans="1:25" ht="15.75" customHeight="1" x14ac:dyDescent="0.2">
      <c r="A390" s="7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7"/>
      <c r="W390" s="7"/>
      <c r="X390" s="7"/>
      <c r="Y390" s="7"/>
    </row>
    <row r="391" spans="1:25" ht="15.75" customHeight="1" x14ac:dyDescent="0.2">
      <c r="A391" s="7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7"/>
      <c r="W391" s="7"/>
      <c r="X391" s="7"/>
      <c r="Y391" s="7"/>
    </row>
    <row r="392" spans="1:25" ht="15.75" customHeight="1" x14ac:dyDescent="0.2">
      <c r="A392" s="7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7"/>
      <c r="W392" s="7"/>
      <c r="X392" s="7"/>
      <c r="Y392" s="7"/>
    </row>
    <row r="393" spans="1:25" ht="15.75" customHeight="1" x14ac:dyDescent="0.2">
      <c r="A393" s="7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7"/>
      <c r="W393" s="7"/>
      <c r="X393" s="7"/>
      <c r="Y393" s="7"/>
    </row>
    <row r="394" spans="1:25" ht="15.75" customHeight="1" x14ac:dyDescent="0.2">
      <c r="A394" s="7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7"/>
      <c r="W394" s="7"/>
      <c r="X394" s="7"/>
      <c r="Y394" s="7"/>
    </row>
    <row r="395" spans="1:25" ht="15.75" customHeight="1" x14ac:dyDescent="0.2">
      <c r="A395" s="7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7"/>
      <c r="W395" s="7"/>
      <c r="X395" s="7"/>
      <c r="Y395" s="7"/>
    </row>
    <row r="396" spans="1:25" ht="15.75" customHeight="1" x14ac:dyDescent="0.2">
      <c r="A396" s="7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7"/>
      <c r="W396" s="7"/>
      <c r="X396" s="7"/>
      <c r="Y396" s="7"/>
    </row>
    <row r="397" spans="1:25" ht="15.75" customHeight="1" x14ac:dyDescent="0.2">
      <c r="A397" s="7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7"/>
      <c r="W397" s="7"/>
      <c r="X397" s="7"/>
      <c r="Y397" s="7"/>
    </row>
    <row r="398" spans="1:25" ht="15.75" customHeight="1" x14ac:dyDescent="0.2">
      <c r="A398" s="7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7"/>
      <c r="W398" s="7"/>
      <c r="X398" s="7"/>
      <c r="Y398" s="7"/>
    </row>
    <row r="399" spans="1:25" ht="15.75" customHeight="1" x14ac:dyDescent="0.2">
      <c r="A399" s="7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7"/>
      <c r="W399" s="7"/>
      <c r="X399" s="7"/>
      <c r="Y399" s="7"/>
    </row>
    <row r="400" spans="1:25" ht="15.75" customHeight="1" x14ac:dyDescent="0.2">
      <c r="A400" s="7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7"/>
      <c r="W400" s="7"/>
      <c r="X400" s="7"/>
      <c r="Y400" s="7"/>
    </row>
    <row r="401" spans="1:25" ht="15.75" customHeight="1" x14ac:dyDescent="0.2">
      <c r="A401" s="7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7"/>
      <c r="W401" s="7"/>
      <c r="X401" s="7"/>
      <c r="Y401" s="7"/>
    </row>
    <row r="402" spans="1:25" ht="15.75" customHeight="1" x14ac:dyDescent="0.2">
      <c r="A402" s="7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7"/>
      <c r="W402" s="7"/>
      <c r="X402" s="7"/>
      <c r="Y402" s="7"/>
    </row>
    <row r="403" spans="1:25" ht="15.75" customHeight="1" x14ac:dyDescent="0.2">
      <c r="A403" s="7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7"/>
      <c r="W403" s="7"/>
      <c r="X403" s="7"/>
      <c r="Y403" s="7"/>
    </row>
    <row r="404" spans="1:25" ht="15.75" customHeight="1" x14ac:dyDescent="0.2">
      <c r="A404" s="7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7"/>
      <c r="W404" s="7"/>
      <c r="X404" s="7"/>
      <c r="Y404" s="7"/>
    </row>
    <row r="405" spans="1:25" ht="15.75" customHeight="1" x14ac:dyDescent="0.2">
      <c r="A405" s="7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7"/>
      <c r="W405" s="7"/>
      <c r="X405" s="7"/>
      <c r="Y405" s="7"/>
    </row>
    <row r="406" spans="1:25" ht="15.75" customHeight="1" x14ac:dyDescent="0.2">
      <c r="A406" s="7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7"/>
      <c r="W406" s="7"/>
      <c r="X406" s="7"/>
      <c r="Y406" s="7"/>
    </row>
    <row r="407" spans="1:25" ht="15.75" customHeight="1" x14ac:dyDescent="0.2">
      <c r="A407" s="7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7"/>
      <c r="W407" s="7"/>
      <c r="X407" s="7"/>
      <c r="Y407" s="7"/>
    </row>
    <row r="408" spans="1:25" ht="15.75" customHeight="1" x14ac:dyDescent="0.2">
      <c r="A408" s="7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7"/>
      <c r="W408" s="7"/>
      <c r="X408" s="7"/>
      <c r="Y408" s="7"/>
    </row>
    <row r="409" spans="1:25" ht="15.75" customHeight="1" x14ac:dyDescent="0.2">
      <c r="A409" s="7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7"/>
      <c r="W409" s="7"/>
      <c r="X409" s="7"/>
      <c r="Y409" s="7"/>
    </row>
    <row r="410" spans="1:25" ht="15.75" customHeight="1" x14ac:dyDescent="0.2">
      <c r="A410" s="7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7"/>
      <c r="W410" s="7"/>
      <c r="X410" s="7"/>
      <c r="Y410" s="7"/>
    </row>
    <row r="411" spans="1:25" ht="15.75" customHeight="1" x14ac:dyDescent="0.2">
      <c r="A411" s="7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7"/>
      <c r="W411" s="7"/>
      <c r="X411" s="7"/>
      <c r="Y411" s="7"/>
    </row>
    <row r="412" spans="1:25" ht="15.75" customHeight="1" x14ac:dyDescent="0.2">
      <c r="A412" s="7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7"/>
      <c r="W412" s="7"/>
      <c r="X412" s="7"/>
      <c r="Y412" s="7"/>
    </row>
    <row r="413" spans="1:25" ht="15.75" customHeight="1" x14ac:dyDescent="0.2">
      <c r="A413" s="7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7"/>
      <c r="W413" s="7"/>
      <c r="X413" s="7"/>
      <c r="Y413" s="7"/>
    </row>
    <row r="414" spans="1:25" ht="15.75" customHeight="1" x14ac:dyDescent="0.2">
      <c r="A414" s="7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7"/>
      <c r="W414" s="7"/>
      <c r="X414" s="7"/>
      <c r="Y414" s="7"/>
    </row>
    <row r="415" spans="1:25" ht="15.75" customHeight="1" x14ac:dyDescent="0.2">
      <c r="A415" s="7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7"/>
      <c r="W415" s="7"/>
      <c r="X415" s="7"/>
      <c r="Y415" s="7"/>
    </row>
    <row r="416" spans="1:25" ht="15.75" customHeight="1" x14ac:dyDescent="0.2">
      <c r="A416" s="7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7"/>
      <c r="W416" s="7"/>
      <c r="X416" s="7"/>
      <c r="Y416" s="7"/>
    </row>
    <row r="417" spans="1:25" ht="15.75" customHeight="1" x14ac:dyDescent="0.2">
      <c r="A417" s="7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7"/>
      <c r="W417" s="7"/>
      <c r="X417" s="7"/>
      <c r="Y417" s="7"/>
    </row>
    <row r="418" spans="1:25" ht="15.75" customHeight="1" x14ac:dyDescent="0.2">
      <c r="A418" s="7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7"/>
      <c r="W418" s="7"/>
      <c r="X418" s="7"/>
      <c r="Y418" s="7"/>
    </row>
    <row r="419" spans="1:25" ht="15.75" customHeight="1" x14ac:dyDescent="0.2">
      <c r="A419" s="7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7"/>
      <c r="W419" s="7"/>
      <c r="X419" s="7"/>
      <c r="Y419" s="7"/>
    </row>
    <row r="420" spans="1:25" ht="15.75" customHeight="1" x14ac:dyDescent="0.2">
      <c r="A420" s="7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7"/>
      <c r="W420" s="7"/>
      <c r="X420" s="7"/>
      <c r="Y420" s="7"/>
    </row>
    <row r="421" spans="1:25" ht="15.75" customHeight="1" x14ac:dyDescent="0.2">
      <c r="A421" s="7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7"/>
      <c r="W421" s="7"/>
      <c r="X421" s="7"/>
      <c r="Y421" s="7"/>
    </row>
    <row r="422" spans="1:25" ht="15.75" customHeight="1" x14ac:dyDescent="0.2">
      <c r="A422" s="7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7"/>
      <c r="W422" s="7"/>
      <c r="X422" s="7"/>
      <c r="Y422" s="7"/>
    </row>
    <row r="423" spans="1:25" ht="15.75" customHeight="1" x14ac:dyDescent="0.2">
      <c r="A423" s="7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7"/>
      <c r="W423" s="7"/>
      <c r="X423" s="7"/>
      <c r="Y423" s="7"/>
    </row>
    <row r="424" spans="1:25" ht="15.75" customHeight="1" x14ac:dyDescent="0.2">
      <c r="A424" s="7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7"/>
      <c r="W424" s="7"/>
      <c r="X424" s="7"/>
      <c r="Y424" s="7"/>
    </row>
    <row r="425" spans="1:25" ht="15.75" customHeight="1" x14ac:dyDescent="0.2">
      <c r="A425" s="7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7"/>
      <c r="W425" s="7"/>
      <c r="X425" s="7"/>
      <c r="Y425" s="7"/>
    </row>
    <row r="426" spans="1:25" ht="15.75" customHeight="1" x14ac:dyDescent="0.2">
      <c r="A426" s="7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7"/>
      <c r="W426" s="7"/>
      <c r="X426" s="7"/>
      <c r="Y426" s="7"/>
    </row>
    <row r="427" spans="1:25" ht="15.75" customHeight="1" x14ac:dyDescent="0.2">
      <c r="A427" s="7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7"/>
      <c r="W427" s="7"/>
      <c r="X427" s="7"/>
      <c r="Y427" s="7"/>
    </row>
    <row r="428" spans="1:25" ht="15.75" customHeight="1" x14ac:dyDescent="0.2">
      <c r="A428" s="7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7"/>
      <c r="W428" s="7"/>
      <c r="X428" s="7"/>
      <c r="Y428" s="7"/>
    </row>
    <row r="429" spans="1:25" ht="15.75" customHeight="1" x14ac:dyDescent="0.2">
      <c r="A429" s="7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7"/>
      <c r="W429" s="7"/>
      <c r="X429" s="7"/>
      <c r="Y429" s="7"/>
    </row>
    <row r="430" spans="1:25" ht="15.75" customHeight="1" x14ac:dyDescent="0.2">
      <c r="A430" s="7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7"/>
      <c r="W430" s="7"/>
      <c r="X430" s="7"/>
      <c r="Y430" s="7"/>
    </row>
    <row r="431" spans="1:25" ht="15.75" customHeight="1" x14ac:dyDescent="0.2">
      <c r="A431" s="7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7"/>
      <c r="W431" s="7"/>
      <c r="X431" s="7"/>
      <c r="Y431" s="7"/>
    </row>
    <row r="432" spans="1:25" ht="15.75" customHeight="1" x14ac:dyDescent="0.2">
      <c r="A432" s="7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7"/>
      <c r="W432" s="7"/>
      <c r="X432" s="7"/>
      <c r="Y432" s="7"/>
    </row>
    <row r="433" spans="1:25" ht="15.75" customHeight="1" x14ac:dyDescent="0.2">
      <c r="A433" s="7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7"/>
      <c r="W433" s="7"/>
      <c r="X433" s="7"/>
      <c r="Y433" s="7"/>
    </row>
    <row r="434" spans="1:25" ht="15.75" customHeight="1" x14ac:dyDescent="0.2">
      <c r="A434" s="7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7"/>
      <c r="W434" s="7"/>
      <c r="X434" s="7"/>
      <c r="Y434" s="7"/>
    </row>
    <row r="435" spans="1:25" ht="15.75" customHeight="1" x14ac:dyDescent="0.2">
      <c r="A435" s="7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7"/>
      <c r="W435" s="7"/>
      <c r="X435" s="7"/>
      <c r="Y435" s="7"/>
    </row>
    <row r="436" spans="1:25" ht="15.75" customHeight="1" x14ac:dyDescent="0.2">
      <c r="A436" s="7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7"/>
      <c r="W436" s="7"/>
      <c r="X436" s="7"/>
      <c r="Y436" s="7"/>
    </row>
    <row r="437" spans="1:25" ht="15.75" customHeight="1" x14ac:dyDescent="0.2">
      <c r="A437" s="7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7"/>
      <c r="W437" s="7"/>
      <c r="X437" s="7"/>
      <c r="Y437" s="7"/>
    </row>
    <row r="438" spans="1:25" ht="15.75" customHeight="1" x14ac:dyDescent="0.2">
      <c r="A438" s="7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7"/>
      <c r="W438" s="7"/>
      <c r="X438" s="7"/>
      <c r="Y438" s="7"/>
    </row>
    <row r="439" spans="1:25" ht="15.75" customHeight="1" x14ac:dyDescent="0.2">
      <c r="A439" s="7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7"/>
      <c r="W439" s="7"/>
      <c r="X439" s="7"/>
      <c r="Y439" s="7"/>
    </row>
    <row r="440" spans="1:25" ht="15.75" customHeight="1" x14ac:dyDescent="0.2">
      <c r="A440" s="7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7"/>
      <c r="W440" s="7"/>
      <c r="X440" s="7"/>
      <c r="Y440" s="7"/>
    </row>
    <row r="441" spans="1:25" ht="15.75" customHeight="1" x14ac:dyDescent="0.2">
      <c r="A441" s="7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7"/>
      <c r="W441" s="7"/>
      <c r="X441" s="7"/>
      <c r="Y441" s="7"/>
    </row>
    <row r="442" spans="1:25" ht="15.75" customHeight="1" x14ac:dyDescent="0.2">
      <c r="A442" s="7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7"/>
      <c r="W442" s="7"/>
      <c r="X442" s="7"/>
      <c r="Y442" s="7"/>
    </row>
    <row r="443" spans="1:25" ht="15.75" customHeight="1" x14ac:dyDescent="0.2">
      <c r="A443" s="7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7"/>
      <c r="W443" s="7"/>
      <c r="X443" s="7"/>
      <c r="Y443" s="7"/>
    </row>
    <row r="444" spans="1:25" ht="15.75" customHeight="1" x14ac:dyDescent="0.2">
      <c r="A444" s="7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7"/>
      <c r="W444" s="7"/>
      <c r="X444" s="7"/>
      <c r="Y444" s="7"/>
    </row>
    <row r="445" spans="1:25" ht="15.75" customHeight="1" x14ac:dyDescent="0.2">
      <c r="A445" s="7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7"/>
      <c r="W445" s="7"/>
      <c r="X445" s="7"/>
      <c r="Y445" s="7"/>
    </row>
    <row r="446" spans="1:25" ht="15.75" customHeight="1" x14ac:dyDescent="0.2">
      <c r="A446" s="7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7"/>
      <c r="W446" s="7"/>
      <c r="X446" s="7"/>
      <c r="Y446" s="7"/>
    </row>
    <row r="447" spans="1:25" ht="15.75" customHeight="1" x14ac:dyDescent="0.2">
      <c r="A447" s="7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7"/>
      <c r="W447" s="7"/>
      <c r="X447" s="7"/>
      <c r="Y447" s="7"/>
    </row>
    <row r="448" spans="1:25" ht="15.75" customHeight="1" x14ac:dyDescent="0.2">
      <c r="A448" s="7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7"/>
      <c r="W448" s="7"/>
      <c r="X448" s="7"/>
      <c r="Y448" s="7"/>
    </row>
    <row r="449" spans="1:25" ht="15.75" customHeight="1" x14ac:dyDescent="0.2">
      <c r="A449" s="7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7"/>
      <c r="W449" s="7"/>
      <c r="X449" s="7"/>
      <c r="Y449" s="7"/>
    </row>
    <row r="450" spans="1:25" ht="15.75" customHeight="1" x14ac:dyDescent="0.2">
      <c r="A450" s="7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7"/>
      <c r="W450" s="7"/>
      <c r="X450" s="7"/>
      <c r="Y450" s="7"/>
    </row>
    <row r="451" spans="1:25" ht="15.75" customHeight="1" x14ac:dyDescent="0.2">
      <c r="A451" s="7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7"/>
      <c r="W451" s="7"/>
      <c r="X451" s="7"/>
      <c r="Y451" s="7"/>
    </row>
    <row r="452" spans="1:25" ht="15.75" customHeight="1" x14ac:dyDescent="0.2">
      <c r="A452" s="7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7"/>
      <c r="W452" s="7"/>
      <c r="X452" s="7"/>
      <c r="Y452" s="7"/>
    </row>
    <row r="453" spans="1:25" ht="15.75" customHeight="1" x14ac:dyDescent="0.2">
      <c r="A453" s="7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7"/>
      <c r="W453" s="7"/>
      <c r="X453" s="7"/>
      <c r="Y453" s="7"/>
    </row>
    <row r="454" spans="1:25" ht="15.75" customHeight="1" x14ac:dyDescent="0.2">
      <c r="A454" s="7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7"/>
      <c r="W454" s="7"/>
      <c r="X454" s="7"/>
      <c r="Y454" s="7"/>
    </row>
    <row r="455" spans="1:25" ht="15.75" customHeight="1" x14ac:dyDescent="0.2">
      <c r="A455" s="7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7"/>
      <c r="W455" s="7"/>
      <c r="X455" s="7"/>
      <c r="Y455" s="7"/>
    </row>
    <row r="456" spans="1:25" ht="15.75" customHeight="1" x14ac:dyDescent="0.2">
      <c r="A456" s="7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7"/>
      <c r="W456" s="7"/>
      <c r="X456" s="7"/>
      <c r="Y456" s="7"/>
    </row>
    <row r="457" spans="1:25" ht="15.75" customHeight="1" x14ac:dyDescent="0.2">
      <c r="A457" s="7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7"/>
      <c r="W457" s="7"/>
      <c r="X457" s="7"/>
      <c r="Y457" s="7"/>
    </row>
    <row r="458" spans="1:25" ht="15.75" customHeight="1" x14ac:dyDescent="0.2">
      <c r="A458" s="7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7"/>
      <c r="W458" s="7"/>
      <c r="X458" s="7"/>
      <c r="Y458" s="7"/>
    </row>
    <row r="459" spans="1:25" ht="15.75" customHeight="1" x14ac:dyDescent="0.2">
      <c r="A459" s="7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7"/>
      <c r="W459" s="7"/>
      <c r="X459" s="7"/>
      <c r="Y459" s="7"/>
    </row>
    <row r="460" spans="1:25" ht="15.75" customHeight="1" x14ac:dyDescent="0.2">
      <c r="A460" s="7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7"/>
      <c r="W460" s="7"/>
      <c r="X460" s="7"/>
      <c r="Y460" s="7"/>
    </row>
    <row r="461" spans="1:25" ht="15.75" customHeight="1" x14ac:dyDescent="0.2">
      <c r="A461" s="7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7"/>
      <c r="W461" s="7"/>
      <c r="X461" s="7"/>
      <c r="Y461" s="7"/>
    </row>
    <row r="462" spans="1:25" ht="15.75" customHeight="1" x14ac:dyDescent="0.2">
      <c r="A462" s="7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7"/>
      <c r="W462" s="7"/>
      <c r="X462" s="7"/>
      <c r="Y462" s="7"/>
    </row>
    <row r="463" spans="1:25" ht="15.75" customHeight="1" x14ac:dyDescent="0.2">
      <c r="A463" s="7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7"/>
      <c r="W463" s="7"/>
      <c r="X463" s="7"/>
      <c r="Y463" s="7"/>
    </row>
    <row r="464" spans="1:25" ht="15.75" customHeight="1" x14ac:dyDescent="0.2">
      <c r="A464" s="7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7"/>
      <c r="W464" s="7"/>
      <c r="X464" s="7"/>
      <c r="Y464" s="7"/>
    </row>
    <row r="465" spans="1:25" ht="15.75" customHeight="1" x14ac:dyDescent="0.2">
      <c r="A465" s="7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7"/>
      <c r="W465" s="7"/>
      <c r="X465" s="7"/>
      <c r="Y465" s="7"/>
    </row>
    <row r="466" spans="1:25" ht="15.75" customHeight="1" x14ac:dyDescent="0.2">
      <c r="A466" s="7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7"/>
      <c r="W466" s="7"/>
      <c r="X466" s="7"/>
      <c r="Y466" s="7"/>
    </row>
    <row r="467" spans="1:25" ht="15.75" customHeight="1" x14ac:dyDescent="0.2">
      <c r="A467" s="7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7"/>
      <c r="W467" s="7"/>
      <c r="X467" s="7"/>
      <c r="Y467" s="7"/>
    </row>
    <row r="468" spans="1:25" ht="15.75" customHeight="1" x14ac:dyDescent="0.2">
      <c r="A468" s="7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7"/>
      <c r="W468" s="7"/>
      <c r="X468" s="7"/>
      <c r="Y468" s="7"/>
    </row>
    <row r="469" spans="1:25" ht="15.75" customHeight="1" x14ac:dyDescent="0.2">
      <c r="A469" s="7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7"/>
      <c r="W469" s="7"/>
      <c r="X469" s="7"/>
      <c r="Y469" s="7"/>
    </row>
    <row r="470" spans="1:25" ht="15.75" customHeight="1" x14ac:dyDescent="0.2">
      <c r="A470" s="7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7"/>
      <c r="W470" s="7"/>
      <c r="X470" s="7"/>
      <c r="Y470" s="7"/>
    </row>
    <row r="471" spans="1:25" ht="15.75" customHeight="1" x14ac:dyDescent="0.2">
      <c r="A471" s="7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7"/>
      <c r="W471" s="7"/>
      <c r="X471" s="7"/>
      <c r="Y471" s="7"/>
    </row>
    <row r="472" spans="1:25" ht="15.75" customHeight="1" x14ac:dyDescent="0.2">
      <c r="A472" s="7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7"/>
      <c r="W472" s="7"/>
      <c r="X472" s="7"/>
      <c r="Y472" s="7"/>
    </row>
    <row r="473" spans="1:25" ht="15.75" customHeight="1" x14ac:dyDescent="0.2">
      <c r="A473" s="7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7"/>
      <c r="W473" s="7"/>
      <c r="X473" s="7"/>
      <c r="Y473" s="7"/>
    </row>
    <row r="474" spans="1:25" ht="15.75" customHeight="1" x14ac:dyDescent="0.2">
      <c r="A474" s="7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7"/>
      <c r="W474" s="7"/>
      <c r="X474" s="7"/>
      <c r="Y474" s="7"/>
    </row>
    <row r="475" spans="1:25" ht="15.75" customHeight="1" x14ac:dyDescent="0.2">
      <c r="A475" s="7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7"/>
      <c r="W475" s="7"/>
      <c r="X475" s="7"/>
      <c r="Y475" s="7"/>
    </row>
    <row r="476" spans="1:25" ht="15.75" customHeight="1" x14ac:dyDescent="0.2">
      <c r="A476" s="7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7"/>
      <c r="W476" s="7"/>
      <c r="X476" s="7"/>
      <c r="Y476" s="7"/>
    </row>
    <row r="477" spans="1:25" ht="15.75" customHeight="1" x14ac:dyDescent="0.2">
      <c r="A477" s="7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7"/>
      <c r="W477" s="7"/>
      <c r="X477" s="7"/>
      <c r="Y477" s="7"/>
    </row>
    <row r="478" spans="1:25" ht="15.75" customHeight="1" x14ac:dyDescent="0.2">
      <c r="A478" s="7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7"/>
      <c r="W478" s="7"/>
      <c r="X478" s="7"/>
      <c r="Y478" s="7"/>
    </row>
    <row r="479" spans="1:25" ht="15.75" customHeight="1" x14ac:dyDescent="0.2">
      <c r="A479" s="7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7"/>
      <c r="W479" s="7"/>
      <c r="X479" s="7"/>
      <c r="Y479" s="7"/>
    </row>
    <row r="480" spans="1:25" ht="15.75" customHeight="1" x14ac:dyDescent="0.2">
      <c r="A480" s="7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7"/>
      <c r="W480" s="7"/>
      <c r="X480" s="7"/>
      <c r="Y480" s="7"/>
    </row>
    <row r="481" spans="1:25" ht="15.75" customHeight="1" x14ac:dyDescent="0.2">
      <c r="A481" s="7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7"/>
      <c r="W481" s="7"/>
      <c r="X481" s="7"/>
      <c r="Y481" s="7"/>
    </row>
    <row r="482" spans="1:25" ht="15.75" customHeight="1" x14ac:dyDescent="0.2">
      <c r="A482" s="7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7"/>
      <c r="W482" s="7"/>
      <c r="X482" s="7"/>
      <c r="Y482" s="7"/>
    </row>
    <row r="483" spans="1:25" ht="15.75" customHeight="1" x14ac:dyDescent="0.2">
      <c r="A483" s="7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7"/>
      <c r="W483" s="7"/>
      <c r="X483" s="7"/>
      <c r="Y483" s="7"/>
    </row>
    <row r="484" spans="1:25" ht="15.75" customHeight="1" x14ac:dyDescent="0.2">
      <c r="A484" s="7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7"/>
      <c r="W484" s="7"/>
      <c r="X484" s="7"/>
      <c r="Y484" s="7"/>
    </row>
    <row r="485" spans="1:25" ht="15.75" customHeight="1" x14ac:dyDescent="0.2">
      <c r="A485" s="7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7"/>
      <c r="W485" s="7"/>
      <c r="X485" s="7"/>
      <c r="Y485" s="7"/>
    </row>
    <row r="486" spans="1:25" ht="15.75" customHeight="1" x14ac:dyDescent="0.2">
      <c r="A486" s="7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7"/>
      <c r="W486" s="7"/>
      <c r="X486" s="7"/>
      <c r="Y486" s="7"/>
    </row>
    <row r="487" spans="1:25" ht="15.75" customHeight="1" x14ac:dyDescent="0.2">
      <c r="A487" s="7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7"/>
      <c r="W487" s="7"/>
      <c r="X487" s="7"/>
      <c r="Y487" s="7"/>
    </row>
    <row r="488" spans="1:25" ht="15.75" customHeight="1" x14ac:dyDescent="0.2">
      <c r="A488" s="7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7"/>
      <c r="W488" s="7"/>
      <c r="X488" s="7"/>
      <c r="Y488" s="7"/>
    </row>
    <row r="489" spans="1:25" ht="15.75" customHeight="1" x14ac:dyDescent="0.2">
      <c r="A489" s="7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7"/>
      <c r="W489" s="7"/>
      <c r="X489" s="7"/>
      <c r="Y489" s="7"/>
    </row>
    <row r="490" spans="1:25" ht="15.75" customHeight="1" x14ac:dyDescent="0.2">
      <c r="A490" s="7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7"/>
      <c r="W490" s="7"/>
      <c r="X490" s="7"/>
      <c r="Y490" s="7"/>
    </row>
    <row r="491" spans="1:25" ht="15.75" customHeight="1" x14ac:dyDescent="0.2">
      <c r="A491" s="7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7"/>
      <c r="W491" s="7"/>
      <c r="X491" s="7"/>
      <c r="Y491" s="7"/>
    </row>
    <row r="492" spans="1:25" ht="15.75" customHeight="1" x14ac:dyDescent="0.2">
      <c r="A492" s="7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7"/>
      <c r="W492" s="7"/>
      <c r="X492" s="7"/>
      <c r="Y492" s="7"/>
    </row>
    <row r="493" spans="1:25" ht="15.75" customHeight="1" x14ac:dyDescent="0.2">
      <c r="A493" s="7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7"/>
      <c r="W493" s="7"/>
      <c r="X493" s="7"/>
      <c r="Y493" s="7"/>
    </row>
    <row r="494" spans="1:25" ht="15.75" customHeight="1" x14ac:dyDescent="0.2">
      <c r="A494" s="7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7"/>
      <c r="W494" s="7"/>
      <c r="X494" s="7"/>
      <c r="Y494" s="7"/>
    </row>
    <row r="495" spans="1:25" ht="15.75" customHeight="1" x14ac:dyDescent="0.2">
      <c r="A495" s="7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7"/>
      <c r="W495" s="7"/>
      <c r="X495" s="7"/>
      <c r="Y495" s="7"/>
    </row>
    <row r="496" spans="1:25" ht="15.75" customHeight="1" x14ac:dyDescent="0.2">
      <c r="A496" s="7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7"/>
      <c r="W496" s="7"/>
      <c r="X496" s="7"/>
      <c r="Y496" s="7"/>
    </row>
    <row r="497" spans="1:25" ht="15.75" customHeight="1" x14ac:dyDescent="0.2">
      <c r="A497" s="7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7"/>
      <c r="W497" s="7"/>
      <c r="X497" s="7"/>
      <c r="Y497" s="7"/>
    </row>
    <row r="498" spans="1:25" ht="15.75" customHeight="1" x14ac:dyDescent="0.2">
      <c r="A498" s="7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7"/>
      <c r="W498" s="7"/>
      <c r="X498" s="7"/>
      <c r="Y498" s="7"/>
    </row>
    <row r="499" spans="1:25" ht="15.75" customHeight="1" x14ac:dyDescent="0.2">
      <c r="A499" s="7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7"/>
      <c r="W499" s="7"/>
      <c r="X499" s="7"/>
      <c r="Y499" s="7"/>
    </row>
    <row r="500" spans="1:25" ht="15.75" customHeight="1" x14ac:dyDescent="0.2">
      <c r="A500" s="7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7"/>
      <c r="W500" s="7"/>
      <c r="X500" s="7"/>
      <c r="Y500" s="7"/>
    </row>
    <row r="501" spans="1:25" ht="15.75" customHeight="1" x14ac:dyDescent="0.2">
      <c r="A501" s="7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7"/>
      <c r="W501" s="7"/>
      <c r="X501" s="7"/>
      <c r="Y501" s="7"/>
    </row>
    <row r="502" spans="1:25" ht="15.75" customHeight="1" x14ac:dyDescent="0.2">
      <c r="A502" s="7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7"/>
      <c r="W502" s="7"/>
      <c r="X502" s="7"/>
      <c r="Y502" s="7"/>
    </row>
    <row r="503" spans="1:25" ht="15.75" customHeight="1" x14ac:dyDescent="0.2">
      <c r="A503" s="7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7"/>
      <c r="W503" s="7"/>
      <c r="X503" s="7"/>
      <c r="Y503" s="7"/>
    </row>
    <row r="504" spans="1:25" ht="15.75" customHeight="1" x14ac:dyDescent="0.2">
      <c r="A504" s="7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7"/>
      <c r="W504" s="7"/>
      <c r="X504" s="7"/>
      <c r="Y504" s="7"/>
    </row>
    <row r="505" spans="1:25" ht="15.75" customHeight="1" x14ac:dyDescent="0.2">
      <c r="A505" s="7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7"/>
      <c r="W505" s="7"/>
      <c r="X505" s="7"/>
      <c r="Y505" s="7"/>
    </row>
    <row r="506" spans="1:25" ht="15.75" customHeight="1" x14ac:dyDescent="0.2">
      <c r="A506" s="7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7"/>
      <c r="W506" s="7"/>
      <c r="X506" s="7"/>
      <c r="Y506" s="7"/>
    </row>
    <row r="507" spans="1:25" ht="15.75" customHeight="1" x14ac:dyDescent="0.2">
      <c r="A507" s="7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7"/>
      <c r="W507" s="7"/>
      <c r="X507" s="7"/>
      <c r="Y507" s="7"/>
    </row>
    <row r="508" spans="1:25" ht="15.75" customHeight="1" x14ac:dyDescent="0.2">
      <c r="A508" s="7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7"/>
      <c r="W508" s="7"/>
      <c r="X508" s="7"/>
      <c r="Y508" s="7"/>
    </row>
    <row r="509" spans="1:25" ht="15.75" customHeight="1" x14ac:dyDescent="0.2">
      <c r="A509" s="7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7"/>
      <c r="W509" s="7"/>
      <c r="X509" s="7"/>
      <c r="Y509" s="7"/>
    </row>
    <row r="510" spans="1:25" ht="15.75" customHeight="1" x14ac:dyDescent="0.2">
      <c r="A510" s="7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7"/>
      <c r="W510" s="7"/>
      <c r="X510" s="7"/>
      <c r="Y510" s="7"/>
    </row>
    <row r="511" spans="1:25" ht="15.75" customHeight="1" x14ac:dyDescent="0.2">
      <c r="A511" s="7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7"/>
      <c r="W511" s="7"/>
      <c r="X511" s="7"/>
      <c r="Y511" s="7"/>
    </row>
    <row r="512" spans="1:25" ht="15.75" customHeight="1" x14ac:dyDescent="0.2">
      <c r="A512" s="7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7"/>
      <c r="W512" s="7"/>
      <c r="X512" s="7"/>
      <c r="Y512" s="7"/>
    </row>
    <row r="513" spans="1:25" ht="15.75" customHeight="1" x14ac:dyDescent="0.2">
      <c r="A513" s="7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7"/>
      <c r="W513" s="7"/>
      <c r="X513" s="7"/>
      <c r="Y513" s="7"/>
    </row>
    <row r="514" spans="1:25" ht="15.75" customHeight="1" x14ac:dyDescent="0.2">
      <c r="A514" s="7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7"/>
      <c r="W514" s="7"/>
      <c r="X514" s="7"/>
      <c r="Y514" s="7"/>
    </row>
    <row r="515" spans="1:25" ht="15.75" customHeight="1" x14ac:dyDescent="0.2">
      <c r="A515" s="7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7"/>
      <c r="W515" s="7"/>
      <c r="X515" s="7"/>
      <c r="Y515" s="7"/>
    </row>
    <row r="516" spans="1:25" ht="15.75" customHeight="1" x14ac:dyDescent="0.2">
      <c r="A516" s="7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7"/>
      <c r="W516" s="7"/>
      <c r="X516" s="7"/>
      <c r="Y516" s="7"/>
    </row>
    <row r="517" spans="1:25" ht="15.75" customHeight="1" x14ac:dyDescent="0.2">
      <c r="A517" s="7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7"/>
      <c r="W517" s="7"/>
      <c r="X517" s="7"/>
      <c r="Y517" s="7"/>
    </row>
    <row r="518" spans="1:25" ht="15.75" customHeight="1" x14ac:dyDescent="0.2">
      <c r="A518" s="7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7"/>
      <c r="W518" s="7"/>
      <c r="X518" s="7"/>
      <c r="Y518" s="7"/>
    </row>
    <row r="519" spans="1:25" ht="15.75" customHeight="1" x14ac:dyDescent="0.2">
      <c r="A519" s="7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7"/>
      <c r="W519" s="7"/>
      <c r="X519" s="7"/>
      <c r="Y519" s="7"/>
    </row>
    <row r="520" spans="1:25" ht="15.75" customHeight="1" x14ac:dyDescent="0.2">
      <c r="A520" s="7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7"/>
      <c r="W520" s="7"/>
      <c r="X520" s="7"/>
      <c r="Y520" s="7"/>
    </row>
    <row r="521" spans="1:25" ht="15.75" customHeight="1" x14ac:dyDescent="0.2">
      <c r="A521" s="7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7"/>
      <c r="W521" s="7"/>
      <c r="X521" s="7"/>
      <c r="Y521" s="7"/>
    </row>
    <row r="522" spans="1:25" ht="15.75" customHeight="1" x14ac:dyDescent="0.2">
      <c r="A522" s="7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7"/>
      <c r="W522" s="7"/>
      <c r="X522" s="7"/>
      <c r="Y522" s="7"/>
    </row>
    <row r="523" spans="1:25" ht="15.75" customHeight="1" x14ac:dyDescent="0.2">
      <c r="A523" s="7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7"/>
      <c r="W523" s="7"/>
      <c r="X523" s="7"/>
      <c r="Y523" s="7"/>
    </row>
    <row r="524" spans="1:25" ht="15.75" customHeight="1" x14ac:dyDescent="0.2">
      <c r="A524" s="7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7"/>
      <c r="W524" s="7"/>
      <c r="X524" s="7"/>
      <c r="Y524" s="7"/>
    </row>
    <row r="525" spans="1:25" ht="15.75" customHeight="1" x14ac:dyDescent="0.2">
      <c r="A525" s="7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7"/>
      <c r="W525" s="7"/>
      <c r="X525" s="7"/>
      <c r="Y525" s="7"/>
    </row>
    <row r="526" spans="1:25" ht="15.75" customHeight="1" x14ac:dyDescent="0.2">
      <c r="A526" s="7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7"/>
      <c r="W526" s="7"/>
      <c r="X526" s="7"/>
      <c r="Y526" s="7"/>
    </row>
    <row r="527" spans="1:25" ht="15.75" customHeight="1" x14ac:dyDescent="0.2">
      <c r="A527" s="7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7"/>
      <c r="W527" s="7"/>
      <c r="X527" s="7"/>
      <c r="Y527" s="7"/>
    </row>
    <row r="528" spans="1:25" ht="15.75" customHeight="1" x14ac:dyDescent="0.2">
      <c r="A528" s="7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7"/>
      <c r="W528" s="7"/>
      <c r="X528" s="7"/>
      <c r="Y528" s="7"/>
    </row>
    <row r="529" spans="1:25" ht="15.75" customHeight="1" x14ac:dyDescent="0.2">
      <c r="A529" s="7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7"/>
      <c r="W529" s="7"/>
      <c r="X529" s="7"/>
      <c r="Y529" s="7"/>
    </row>
    <row r="530" spans="1:25" ht="15.75" customHeight="1" x14ac:dyDescent="0.2">
      <c r="A530" s="7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7"/>
      <c r="W530" s="7"/>
      <c r="X530" s="7"/>
      <c r="Y530" s="7"/>
    </row>
    <row r="531" spans="1:25" ht="15.75" customHeight="1" x14ac:dyDescent="0.2">
      <c r="A531" s="7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7"/>
      <c r="W531" s="7"/>
      <c r="X531" s="7"/>
      <c r="Y531" s="7"/>
    </row>
    <row r="532" spans="1:25" ht="15.75" customHeight="1" x14ac:dyDescent="0.2">
      <c r="A532" s="7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7"/>
      <c r="W532" s="7"/>
      <c r="X532" s="7"/>
      <c r="Y532" s="7"/>
    </row>
    <row r="533" spans="1:25" ht="15.75" customHeight="1" x14ac:dyDescent="0.2">
      <c r="A533" s="7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7"/>
      <c r="W533" s="7"/>
      <c r="X533" s="7"/>
      <c r="Y533" s="7"/>
    </row>
    <row r="534" spans="1:25" ht="15.75" customHeight="1" x14ac:dyDescent="0.2">
      <c r="A534" s="7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7"/>
      <c r="W534" s="7"/>
      <c r="X534" s="7"/>
      <c r="Y534" s="7"/>
    </row>
    <row r="535" spans="1:25" ht="15.75" customHeight="1" x14ac:dyDescent="0.2">
      <c r="A535" s="7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7"/>
      <c r="W535" s="7"/>
      <c r="X535" s="7"/>
      <c r="Y535" s="7"/>
    </row>
    <row r="536" spans="1:25" ht="15.75" customHeight="1" x14ac:dyDescent="0.2">
      <c r="A536" s="7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7"/>
      <c r="W536" s="7"/>
      <c r="X536" s="7"/>
      <c r="Y536" s="7"/>
    </row>
    <row r="537" spans="1:25" ht="15.75" customHeight="1" x14ac:dyDescent="0.2">
      <c r="A537" s="7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7"/>
      <c r="W537" s="7"/>
      <c r="X537" s="7"/>
      <c r="Y537" s="7"/>
    </row>
    <row r="538" spans="1:25" ht="15.75" customHeight="1" x14ac:dyDescent="0.2">
      <c r="A538" s="7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7"/>
      <c r="W538" s="7"/>
      <c r="X538" s="7"/>
      <c r="Y538" s="7"/>
    </row>
    <row r="539" spans="1:25" ht="15.75" customHeight="1" x14ac:dyDescent="0.2">
      <c r="A539" s="7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7"/>
      <c r="W539" s="7"/>
      <c r="X539" s="7"/>
      <c r="Y539" s="7"/>
    </row>
    <row r="540" spans="1:25" ht="15.75" customHeight="1" x14ac:dyDescent="0.2">
      <c r="A540" s="7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7"/>
      <c r="W540" s="7"/>
      <c r="X540" s="7"/>
      <c r="Y540" s="7"/>
    </row>
    <row r="541" spans="1:25" ht="15.75" customHeight="1" x14ac:dyDescent="0.2">
      <c r="A541" s="7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7"/>
      <c r="W541" s="7"/>
      <c r="X541" s="7"/>
      <c r="Y541" s="7"/>
    </row>
    <row r="542" spans="1:25" ht="15.75" customHeight="1" x14ac:dyDescent="0.2">
      <c r="A542" s="7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7"/>
      <c r="W542" s="7"/>
      <c r="X542" s="7"/>
      <c r="Y542" s="7"/>
    </row>
    <row r="543" spans="1:25" ht="15.75" customHeight="1" x14ac:dyDescent="0.2">
      <c r="A543" s="7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7"/>
      <c r="W543" s="7"/>
      <c r="X543" s="7"/>
      <c r="Y543" s="7"/>
    </row>
    <row r="544" spans="1:25" ht="15.75" customHeight="1" x14ac:dyDescent="0.2">
      <c r="A544" s="7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7"/>
      <c r="W544" s="7"/>
      <c r="X544" s="7"/>
      <c r="Y544" s="7"/>
    </row>
    <row r="545" spans="1:25" ht="15.75" customHeight="1" x14ac:dyDescent="0.2">
      <c r="A545" s="7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7"/>
      <c r="W545" s="7"/>
      <c r="X545" s="7"/>
      <c r="Y545" s="7"/>
    </row>
    <row r="546" spans="1:25" ht="15.75" customHeight="1" x14ac:dyDescent="0.2">
      <c r="A546" s="7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7"/>
      <c r="W546" s="7"/>
      <c r="X546" s="7"/>
      <c r="Y546" s="7"/>
    </row>
    <row r="547" spans="1:25" ht="15.75" customHeight="1" x14ac:dyDescent="0.2">
      <c r="A547" s="7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7"/>
      <c r="W547" s="7"/>
      <c r="X547" s="7"/>
      <c r="Y547" s="7"/>
    </row>
    <row r="548" spans="1:25" ht="15.75" customHeight="1" x14ac:dyDescent="0.2">
      <c r="A548" s="7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7"/>
      <c r="W548" s="7"/>
      <c r="X548" s="7"/>
      <c r="Y548" s="7"/>
    </row>
    <row r="549" spans="1:25" ht="15.75" customHeight="1" x14ac:dyDescent="0.2">
      <c r="A549" s="7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7"/>
      <c r="W549" s="7"/>
      <c r="X549" s="7"/>
      <c r="Y549" s="7"/>
    </row>
    <row r="550" spans="1:25" ht="15.75" customHeight="1" x14ac:dyDescent="0.2">
      <c r="A550" s="7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7"/>
      <c r="W550" s="7"/>
      <c r="X550" s="7"/>
      <c r="Y550" s="7"/>
    </row>
    <row r="551" spans="1:25" ht="15.75" customHeight="1" x14ac:dyDescent="0.2">
      <c r="A551" s="7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7"/>
      <c r="W551" s="7"/>
      <c r="X551" s="7"/>
      <c r="Y551" s="7"/>
    </row>
    <row r="552" spans="1:25" ht="15.75" customHeight="1" x14ac:dyDescent="0.2">
      <c r="A552" s="7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7"/>
      <c r="W552" s="7"/>
      <c r="X552" s="7"/>
      <c r="Y552" s="7"/>
    </row>
    <row r="553" spans="1:25" ht="15.75" customHeight="1" x14ac:dyDescent="0.2">
      <c r="A553" s="7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7"/>
      <c r="W553" s="7"/>
      <c r="X553" s="7"/>
      <c r="Y553" s="7"/>
    </row>
    <row r="554" spans="1:25" ht="15.75" customHeight="1" x14ac:dyDescent="0.2">
      <c r="A554" s="7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7"/>
      <c r="W554" s="7"/>
      <c r="X554" s="7"/>
      <c r="Y554" s="7"/>
    </row>
    <row r="555" spans="1:25" ht="15.75" customHeight="1" x14ac:dyDescent="0.2">
      <c r="A555" s="7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7"/>
      <c r="W555" s="7"/>
      <c r="X555" s="7"/>
      <c r="Y555" s="7"/>
    </row>
    <row r="556" spans="1:25" ht="15.75" customHeight="1" x14ac:dyDescent="0.2">
      <c r="A556" s="7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7"/>
      <c r="W556" s="7"/>
      <c r="X556" s="7"/>
      <c r="Y556" s="7"/>
    </row>
    <row r="557" spans="1:25" ht="15.75" customHeight="1" x14ac:dyDescent="0.2">
      <c r="A557" s="7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7"/>
      <c r="W557" s="7"/>
      <c r="X557" s="7"/>
      <c r="Y557" s="7"/>
    </row>
    <row r="558" spans="1:25" ht="15.75" customHeight="1" x14ac:dyDescent="0.2">
      <c r="A558" s="7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7"/>
      <c r="W558" s="7"/>
      <c r="X558" s="7"/>
      <c r="Y558" s="7"/>
    </row>
    <row r="559" spans="1:25" ht="15.75" customHeight="1" x14ac:dyDescent="0.2">
      <c r="A559" s="7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7"/>
      <c r="W559" s="7"/>
      <c r="X559" s="7"/>
      <c r="Y559" s="7"/>
    </row>
    <row r="560" spans="1:25" ht="15.75" customHeight="1" x14ac:dyDescent="0.2">
      <c r="A560" s="7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7"/>
      <c r="W560" s="7"/>
      <c r="X560" s="7"/>
      <c r="Y560" s="7"/>
    </row>
    <row r="561" spans="1:25" ht="15.75" customHeight="1" x14ac:dyDescent="0.2">
      <c r="A561" s="7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7"/>
      <c r="W561" s="7"/>
      <c r="X561" s="7"/>
      <c r="Y561" s="7"/>
    </row>
    <row r="562" spans="1:25" ht="15.75" customHeight="1" x14ac:dyDescent="0.2">
      <c r="A562" s="7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7"/>
      <c r="W562" s="7"/>
      <c r="X562" s="7"/>
      <c r="Y562" s="7"/>
    </row>
    <row r="563" spans="1:25" ht="15.75" customHeight="1" x14ac:dyDescent="0.2">
      <c r="A563" s="7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7"/>
      <c r="W563" s="7"/>
      <c r="X563" s="7"/>
      <c r="Y563" s="7"/>
    </row>
    <row r="564" spans="1:25" ht="15.75" customHeight="1" x14ac:dyDescent="0.2">
      <c r="A564" s="7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7"/>
      <c r="W564" s="7"/>
      <c r="X564" s="7"/>
      <c r="Y564" s="7"/>
    </row>
    <row r="565" spans="1:25" ht="15.75" customHeight="1" x14ac:dyDescent="0.2">
      <c r="A565" s="7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7"/>
      <c r="W565" s="7"/>
      <c r="X565" s="7"/>
      <c r="Y565" s="7"/>
    </row>
    <row r="566" spans="1:25" ht="15.75" customHeight="1" x14ac:dyDescent="0.2">
      <c r="A566" s="7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7"/>
      <c r="W566" s="7"/>
      <c r="X566" s="7"/>
      <c r="Y566" s="7"/>
    </row>
    <row r="567" spans="1:25" ht="15.75" customHeight="1" x14ac:dyDescent="0.2">
      <c r="A567" s="7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7"/>
      <c r="W567" s="7"/>
      <c r="X567" s="7"/>
      <c r="Y567" s="7"/>
    </row>
    <row r="568" spans="1:25" ht="15.75" customHeight="1" x14ac:dyDescent="0.2">
      <c r="A568" s="7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7"/>
      <c r="W568" s="7"/>
      <c r="X568" s="7"/>
      <c r="Y568" s="7"/>
    </row>
    <row r="569" spans="1:25" ht="15.75" customHeight="1" x14ac:dyDescent="0.2">
      <c r="A569" s="7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7"/>
      <c r="W569" s="7"/>
      <c r="X569" s="7"/>
      <c r="Y569" s="7"/>
    </row>
    <row r="570" spans="1:25" ht="15.75" customHeight="1" x14ac:dyDescent="0.2">
      <c r="A570" s="7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7"/>
      <c r="W570" s="7"/>
      <c r="X570" s="7"/>
      <c r="Y570" s="7"/>
    </row>
    <row r="571" spans="1:25" ht="15.75" customHeight="1" x14ac:dyDescent="0.2">
      <c r="A571" s="7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7"/>
      <c r="W571" s="7"/>
      <c r="X571" s="7"/>
      <c r="Y571" s="7"/>
    </row>
    <row r="572" spans="1:25" ht="15.75" customHeight="1" x14ac:dyDescent="0.2">
      <c r="A572" s="7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7"/>
      <c r="W572" s="7"/>
      <c r="X572" s="7"/>
      <c r="Y572" s="7"/>
    </row>
    <row r="573" spans="1:25" ht="15.75" customHeight="1" x14ac:dyDescent="0.2">
      <c r="A573" s="7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7"/>
      <c r="W573" s="7"/>
      <c r="X573" s="7"/>
      <c r="Y573" s="7"/>
    </row>
    <row r="574" spans="1:25" ht="15.75" customHeight="1" x14ac:dyDescent="0.2">
      <c r="A574" s="7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7"/>
      <c r="W574" s="7"/>
      <c r="X574" s="7"/>
      <c r="Y574" s="7"/>
    </row>
    <row r="575" spans="1:25" ht="15.75" customHeight="1" x14ac:dyDescent="0.2">
      <c r="A575" s="7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7"/>
      <c r="W575" s="7"/>
      <c r="X575" s="7"/>
      <c r="Y575" s="7"/>
    </row>
    <row r="576" spans="1:25" ht="15.75" customHeight="1" x14ac:dyDescent="0.2">
      <c r="A576" s="7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7"/>
      <c r="W576" s="7"/>
      <c r="X576" s="7"/>
      <c r="Y576" s="7"/>
    </row>
    <row r="577" spans="1:25" ht="15.75" customHeight="1" x14ac:dyDescent="0.2">
      <c r="A577" s="7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7"/>
      <c r="W577" s="7"/>
      <c r="X577" s="7"/>
      <c r="Y577" s="7"/>
    </row>
    <row r="578" spans="1:25" ht="15.75" customHeight="1" x14ac:dyDescent="0.2">
      <c r="A578" s="7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7"/>
      <c r="W578" s="7"/>
      <c r="X578" s="7"/>
      <c r="Y578" s="7"/>
    </row>
    <row r="579" spans="1:25" ht="15.75" customHeight="1" x14ac:dyDescent="0.2">
      <c r="A579" s="7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7"/>
      <c r="W579" s="7"/>
      <c r="X579" s="7"/>
      <c r="Y579" s="7"/>
    </row>
    <row r="580" spans="1:25" ht="15.75" customHeight="1" x14ac:dyDescent="0.2">
      <c r="A580" s="7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7"/>
      <c r="W580" s="7"/>
      <c r="X580" s="7"/>
      <c r="Y580" s="7"/>
    </row>
    <row r="581" spans="1:25" ht="15.75" customHeight="1" x14ac:dyDescent="0.2">
      <c r="A581" s="7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7"/>
      <c r="W581" s="7"/>
      <c r="X581" s="7"/>
      <c r="Y581" s="7"/>
    </row>
    <row r="582" spans="1:25" ht="15.75" customHeight="1" x14ac:dyDescent="0.2">
      <c r="A582" s="7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7"/>
      <c r="W582" s="7"/>
      <c r="X582" s="7"/>
      <c r="Y582" s="7"/>
    </row>
    <row r="583" spans="1:25" ht="15.75" customHeight="1" x14ac:dyDescent="0.2">
      <c r="A583" s="7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7"/>
      <c r="W583" s="7"/>
      <c r="X583" s="7"/>
      <c r="Y583" s="7"/>
    </row>
    <row r="584" spans="1:25" ht="15.75" customHeight="1" x14ac:dyDescent="0.2">
      <c r="A584" s="7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7"/>
      <c r="W584" s="7"/>
      <c r="X584" s="7"/>
      <c r="Y584" s="7"/>
    </row>
    <row r="585" spans="1:25" ht="15.75" customHeight="1" x14ac:dyDescent="0.2">
      <c r="A585" s="7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7"/>
      <c r="W585" s="7"/>
      <c r="X585" s="7"/>
      <c r="Y585" s="7"/>
    </row>
    <row r="586" spans="1:25" ht="15.75" customHeight="1" x14ac:dyDescent="0.2">
      <c r="A586" s="7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7"/>
      <c r="W586" s="7"/>
      <c r="X586" s="7"/>
      <c r="Y586" s="7"/>
    </row>
    <row r="587" spans="1:25" ht="15.75" customHeight="1" x14ac:dyDescent="0.2">
      <c r="A587" s="7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7"/>
      <c r="W587" s="7"/>
      <c r="X587" s="7"/>
      <c r="Y587" s="7"/>
    </row>
    <row r="588" spans="1:25" ht="15.75" customHeight="1" x14ac:dyDescent="0.2">
      <c r="A588" s="7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7"/>
      <c r="W588" s="7"/>
      <c r="X588" s="7"/>
      <c r="Y588" s="7"/>
    </row>
    <row r="589" spans="1:25" ht="15.75" customHeight="1" x14ac:dyDescent="0.2">
      <c r="A589" s="7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7"/>
      <c r="W589" s="7"/>
      <c r="X589" s="7"/>
      <c r="Y589" s="7"/>
    </row>
    <row r="590" spans="1:25" ht="15.75" customHeight="1" x14ac:dyDescent="0.2">
      <c r="A590" s="7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7"/>
      <c r="W590" s="7"/>
      <c r="X590" s="7"/>
      <c r="Y590" s="7"/>
    </row>
    <row r="591" spans="1:25" ht="15.75" customHeight="1" x14ac:dyDescent="0.2">
      <c r="A591" s="7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7"/>
      <c r="W591" s="7"/>
      <c r="X591" s="7"/>
      <c r="Y591" s="7"/>
    </row>
    <row r="592" spans="1:25" ht="15.75" customHeight="1" x14ac:dyDescent="0.2">
      <c r="A592" s="7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7"/>
      <c r="W592" s="7"/>
      <c r="X592" s="7"/>
      <c r="Y592" s="7"/>
    </row>
    <row r="593" spans="1:25" ht="15.75" customHeight="1" x14ac:dyDescent="0.2">
      <c r="A593" s="7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7"/>
      <c r="W593" s="7"/>
      <c r="X593" s="7"/>
      <c r="Y593" s="7"/>
    </row>
    <row r="594" spans="1:25" ht="15.75" customHeight="1" x14ac:dyDescent="0.2">
      <c r="A594" s="7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7"/>
      <c r="W594" s="7"/>
      <c r="X594" s="7"/>
      <c r="Y594" s="7"/>
    </row>
    <row r="595" spans="1:25" ht="15.75" customHeight="1" x14ac:dyDescent="0.2">
      <c r="A595" s="7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7"/>
      <c r="W595" s="7"/>
      <c r="X595" s="7"/>
      <c r="Y595" s="7"/>
    </row>
    <row r="596" spans="1:25" ht="15.75" customHeight="1" x14ac:dyDescent="0.2">
      <c r="A596" s="7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7"/>
      <c r="W596" s="7"/>
      <c r="X596" s="7"/>
      <c r="Y596" s="7"/>
    </row>
    <row r="597" spans="1:25" ht="15.75" customHeight="1" x14ac:dyDescent="0.2">
      <c r="A597" s="7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7"/>
      <c r="W597" s="7"/>
      <c r="X597" s="7"/>
      <c r="Y597" s="7"/>
    </row>
    <row r="598" spans="1:25" ht="15.75" customHeight="1" x14ac:dyDescent="0.2">
      <c r="A598" s="7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7"/>
      <c r="W598" s="7"/>
      <c r="X598" s="7"/>
      <c r="Y598" s="7"/>
    </row>
    <row r="599" spans="1:25" ht="15.75" customHeight="1" x14ac:dyDescent="0.2">
      <c r="A599" s="7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7"/>
      <c r="W599" s="7"/>
      <c r="X599" s="7"/>
      <c r="Y599" s="7"/>
    </row>
    <row r="600" spans="1:25" ht="15.75" customHeight="1" x14ac:dyDescent="0.2">
      <c r="A600" s="7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7"/>
      <c r="W600" s="7"/>
      <c r="X600" s="7"/>
      <c r="Y600" s="7"/>
    </row>
    <row r="601" spans="1:25" ht="15.75" customHeight="1" x14ac:dyDescent="0.2">
      <c r="A601" s="7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7"/>
      <c r="W601" s="7"/>
      <c r="X601" s="7"/>
      <c r="Y601" s="7"/>
    </row>
    <row r="602" spans="1:25" ht="15.75" customHeight="1" x14ac:dyDescent="0.2">
      <c r="A602" s="7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7"/>
      <c r="W602" s="7"/>
      <c r="X602" s="7"/>
      <c r="Y602" s="7"/>
    </row>
    <row r="603" spans="1:25" ht="15.75" customHeight="1" x14ac:dyDescent="0.2">
      <c r="A603" s="7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7"/>
      <c r="W603" s="7"/>
      <c r="X603" s="7"/>
      <c r="Y603" s="7"/>
    </row>
    <row r="604" spans="1:25" ht="15.75" customHeight="1" x14ac:dyDescent="0.2">
      <c r="A604" s="7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7"/>
      <c r="W604" s="7"/>
      <c r="X604" s="7"/>
      <c r="Y604" s="7"/>
    </row>
    <row r="605" spans="1:25" ht="15.75" customHeight="1" x14ac:dyDescent="0.2">
      <c r="A605" s="7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7"/>
      <c r="W605" s="7"/>
      <c r="X605" s="7"/>
      <c r="Y605" s="7"/>
    </row>
    <row r="606" spans="1:25" ht="15.75" customHeight="1" x14ac:dyDescent="0.2">
      <c r="A606" s="7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7"/>
      <c r="W606" s="7"/>
      <c r="X606" s="7"/>
      <c r="Y606" s="7"/>
    </row>
    <row r="607" spans="1:25" ht="15.75" customHeight="1" x14ac:dyDescent="0.2">
      <c r="A607" s="7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7"/>
      <c r="W607" s="7"/>
      <c r="X607" s="7"/>
      <c r="Y607" s="7"/>
    </row>
    <row r="608" spans="1:25" ht="15.75" customHeight="1" x14ac:dyDescent="0.2">
      <c r="A608" s="7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7"/>
      <c r="W608" s="7"/>
      <c r="X608" s="7"/>
      <c r="Y608" s="7"/>
    </row>
    <row r="609" spans="1:25" ht="15.75" customHeight="1" x14ac:dyDescent="0.2">
      <c r="A609" s="7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7"/>
      <c r="W609" s="7"/>
      <c r="X609" s="7"/>
      <c r="Y609" s="7"/>
    </row>
    <row r="610" spans="1:25" ht="15.75" customHeight="1" x14ac:dyDescent="0.2">
      <c r="A610" s="7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7"/>
      <c r="W610" s="7"/>
      <c r="X610" s="7"/>
      <c r="Y610" s="7"/>
    </row>
    <row r="611" spans="1:25" ht="15.75" customHeight="1" x14ac:dyDescent="0.2">
      <c r="A611" s="7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7"/>
      <c r="W611" s="7"/>
      <c r="X611" s="7"/>
      <c r="Y611" s="7"/>
    </row>
    <row r="612" spans="1:25" ht="15.75" customHeight="1" x14ac:dyDescent="0.2">
      <c r="A612" s="7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7"/>
      <c r="W612" s="7"/>
      <c r="X612" s="7"/>
      <c r="Y612" s="7"/>
    </row>
    <row r="613" spans="1:25" ht="15.75" customHeight="1" x14ac:dyDescent="0.2">
      <c r="A613" s="7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7"/>
      <c r="W613" s="7"/>
      <c r="X613" s="7"/>
      <c r="Y613" s="7"/>
    </row>
    <row r="614" spans="1:25" ht="15.75" customHeight="1" x14ac:dyDescent="0.2">
      <c r="A614" s="7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7"/>
      <c r="W614" s="7"/>
      <c r="X614" s="7"/>
      <c r="Y614" s="7"/>
    </row>
    <row r="615" spans="1:25" ht="15.75" customHeight="1" x14ac:dyDescent="0.2">
      <c r="A615" s="7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7"/>
      <c r="W615" s="7"/>
      <c r="X615" s="7"/>
      <c r="Y615" s="7"/>
    </row>
    <row r="616" spans="1:25" ht="15.75" customHeight="1" x14ac:dyDescent="0.2">
      <c r="A616" s="7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7"/>
      <c r="W616" s="7"/>
      <c r="X616" s="7"/>
      <c r="Y616" s="7"/>
    </row>
    <row r="617" spans="1:25" ht="15.75" customHeight="1" x14ac:dyDescent="0.2">
      <c r="A617" s="7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7"/>
      <c r="W617" s="7"/>
      <c r="X617" s="7"/>
      <c r="Y617" s="7"/>
    </row>
    <row r="618" spans="1:25" ht="15.75" customHeight="1" x14ac:dyDescent="0.2">
      <c r="A618" s="7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7"/>
      <c r="W618" s="7"/>
      <c r="X618" s="7"/>
      <c r="Y618" s="7"/>
    </row>
    <row r="619" spans="1:25" ht="15.75" customHeight="1" x14ac:dyDescent="0.2">
      <c r="A619" s="7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7"/>
      <c r="W619" s="7"/>
      <c r="X619" s="7"/>
      <c r="Y619" s="7"/>
    </row>
    <row r="620" spans="1:25" ht="15.75" customHeight="1" x14ac:dyDescent="0.2">
      <c r="A620" s="7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7"/>
      <c r="W620" s="7"/>
      <c r="X620" s="7"/>
      <c r="Y620" s="7"/>
    </row>
    <row r="621" spans="1:25" ht="15.75" customHeight="1" x14ac:dyDescent="0.2">
      <c r="A621" s="7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7"/>
      <c r="W621" s="7"/>
      <c r="X621" s="7"/>
      <c r="Y621" s="7"/>
    </row>
    <row r="622" spans="1:25" ht="15.75" customHeight="1" x14ac:dyDescent="0.2">
      <c r="A622" s="7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7"/>
      <c r="W622" s="7"/>
      <c r="X622" s="7"/>
      <c r="Y622" s="7"/>
    </row>
    <row r="623" spans="1:25" ht="15.75" customHeight="1" x14ac:dyDescent="0.2">
      <c r="A623" s="7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7"/>
      <c r="W623" s="7"/>
      <c r="X623" s="7"/>
      <c r="Y623" s="7"/>
    </row>
    <row r="624" spans="1:25" ht="15.75" customHeight="1" x14ac:dyDescent="0.2">
      <c r="A624" s="7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7"/>
      <c r="W624" s="7"/>
      <c r="X624" s="7"/>
      <c r="Y624" s="7"/>
    </row>
    <row r="625" spans="1:25" ht="15.75" customHeight="1" x14ac:dyDescent="0.2">
      <c r="A625" s="7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7"/>
      <c r="W625" s="7"/>
      <c r="X625" s="7"/>
      <c r="Y625" s="7"/>
    </row>
    <row r="626" spans="1:25" ht="15.75" customHeight="1" x14ac:dyDescent="0.2">
      <c r="A626" s="7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7"/>
      <c r="W626" s="7"/>
      <c r="X626" s="7"/>
      <c r="Y626" s="7"/>
    </row>
    <row r="627" spans="1:25" ht="15.75" customHeight="1" x14ac:dyDescent="0.2">
      <c r="A627" s="7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7"/>
      <c r="W627" s="7"/>
      <c r="X627" s="7"/>
      <c r="Y627" s="7"/>
    </row>
    <row r="628" spans="1:25" ht="15.75" customHeight="1" x14ac:dyDescent="0.2">
      <c r="A628" s="7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7"/>
      <c r="W628" s="7"/>
      <c r="X628" s="7"/>
      <c r="Y628" s="7"/>
    </row>
    <row r="629" spans="1:25" ht="15.75" customHeight="1" x14ac:dyDescent="0.2">
      <c r="A629" s="7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7"/>
      <c r="W629" s="7"/>
      <c r="X629" s="7"/>
      <c r="Y629" s="7"/>
    </row>
    <row r="630" spans="1:25" ht="15.75" customHeight="1" x14ac:dyDescent="0.2">
      <c r="A630" s="7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7"/>
      <c r="W630" s="7"/>
      <c r="X630" s="7"/>
      <c r="Y630" s="7"/>
    </row>
    <row r="631" spans="1:25" ht="15.75" customHeight="1" x14ac:dyDescent="0.2">
      <c r="A631" s="7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7"/>
      <c r="W631" s="7"/>
      <c r="X631" s="7"/>
      <c r="Y631" s="7"/>
    </row>
    <row r="632" spans="1:25" ht="15.75" customHeight="1" x14ac:dyDescent="0.2">
      <c r="A632" s="7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7"/>
      <c r="W632" s="7"/>
      <c r="X632" s="7"/>
      <c r="Y632" s="7"/>
    </row>
    <row r="633" spans="1:25" ht="15.75" customHeight="1" x14ac:dyDescent="0.2">
      <c r="A633" s="7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7"/>
      <c r="W633" s="7"/>
      <c r="X633" s="7"/>
      <c r="Y633" s="7"/>
    </row>
    <row r="634" spans="1:25" ht="15.75" customHeight="1" x14ac:dyDescent="0.2">
      <c r="A634" s="7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7"/>
      <c r="W634" s="7"/>
      <c r="X634" s="7"/>
      <c r="Y634" s="7"/>
    </row>
    <row r="635" spans="1:25" ht="15.75" customHeight="1" x14ac:dyDescent="0.2">
      <c r="A635" s="7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7"/>
      <c r="W635" s="7"/>
      <c r="X635" s="7"/>
      <c r="Y635" s="7"/>
    </row>
    <row r="636" spans="1:25" ht="15.75" customHeight="1" x14ac:dyDescent="0.2">
      <c r="A636" s="7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7"/>
      <c r="W636" s="7"/>
      <c r="X636" s="7"/>
      <c r="Y636" s="7"/>
    </row>
    <row r="637" spans="1:25" ht="15.75" customHeight="1" x14ac:dyDescent="0.2">
      <c r="A637" s="7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7"/>
      <c r="W637" s="7"/>
      <c r="X637" s="7"/>
      <c r="Y637" s="7"/>
    </row>
    <row r="638" spans="1:25" ht="15.75" customHeight="1" x14ac:dyDescent="0.2">
      <c r="A638" s="7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7"/>
      <c r="W638" s="7"/>
      <c r="X638" s="7"/>
      <c r="Y638" s="7"/>
    </row>
    <row r="639" spans="1:25" ht="15.75" customHeight="1" x14ac:dyDescent="0.2">
      <c r="A639" s="7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7"/>
      <c r="W639" s="7"/>
      <c r="X639" s="7"/>
      <c r="Y639" s="7"/>
    </row>
    <row r="640" spans="1:25" ht="15.75" customHeight="1" x14ac:dyDescent="0.2">
      <c r="A640" s="7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7"/>
      <c r="W640" s="7"/>
      <c r="X640" s="7"/>
      <c r="Y640" s="7"/>
    </row>
    <row r="641" spans="1:25" ht="15.75" customHeight="1" x14ac:dyDescent="0.2">
      <c r="A641" s="7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7"/>
      <c r="W641" s="7"/>
      <c r="X641" s="7"/>
      <c r="Y641" s="7"/>
    </row>
    <row r="642" spans="1:25" ht="15.75" customHeight="1" x14ac:dyDescent="0.2">
      <c r="A642" s="7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7"/>
      <c r="W642" s="7"/>
      <c r="X642" s="7"/>
      <c r="Y642" s="7"/>
    </row>
    <row r="643" spans="1:25" ht="15.75" customHeight="1" x14ac:dyDescent="0.2">
      <c r="A643" s="7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7"/>
      <c r="W643" s="7"/>
      <c r="X643" s="7"/>
      <c r="Y643" s="7"/>
    </row>
    <row r="644" spans="1:25" ht="15.75" customHeight="1" x14ac:dyDescent="0.2">
      <c r="A644" s="7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7"/>
      <c r="W644" s="7"/>
      <c r="X644" s="7"/>
      <c r="Y644" s="7"/>
    </row>
    <row r="645" spans="1:25" ht="15.75" customHeight="1" x14ac:dyDescent="0.2">
      <c r="A645" s="7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7"/>
      <c r="W645" s="7"/>
      <c r="X645" s="7"/>
      <c r="Y645" s="7"/>
    </row>
    <row r="646" spans="1:25" ht="15.75" customHeight="1" x14ac:dyDescent="0.2">
      <c r="A646" s="7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7"/>
      <c r="W646" s="7"/>
      <c r="X646" s="7"/>
      <c r="Y646" s="7"/>
    </row>
    <row r="647" spans="1:25" ht="15.75" customHeight="1" x14ac:dyDescent="0.2">
      <c r="A647" s="7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7"/>
      <c r="W647" s="7"/>
      <c r="X647" s="7"/>
      <c r="Y647" s="7"/>
    </row>
    <row r="648" spans="1:25" ht="15.75" customHeight="1" x14ac:dyDescent="0.2">
      <c r="A648" s="7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7"/>
      <c r="W648" s="7"/>
      <c r="X648" s="7"/>
      <c r="Y648" s="7"/>
    </row>
    <row r="649" spans="1:25" ht="15.75" customHeight="1" x14ac:dyDescent="0.2">
      <c r="A649" s="7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7"/>
      <c r="W649" s="7"/>
      <c r="X649" s="7"/>
      <c r="Y649" s="7"/>
    </row>
    <row r="650" spans="1:25" ht="15.75" customHeight="1" x14ac:dyDescent="0.2">
      <c r="A650" s="7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7"/>
      <c r="W650" s="7"/>
      <c r="X650" s="7"/>
      <c r="Y650" s="7"/>
    </row>
    <row r="651" spans="1:25" ht="15.75" customHeight="1" x14ac:dyDescent="0.2">
      <c r="A651" s="7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7"/>
      <c r="W651" s="7"/>
      <c r="X651" s="7"/>
      <c r="Y651" s="7"/>
    </row>
    <row r="652" spans="1:25" ht="15.75" customHeight="1" x14ac:dyDescent="0.2">
      <c r="A652" s="7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7"/>
      <c r="W652" s="7"/>
      <c r="X652" s="7"/>
      <c r="Y652" s="7"/>
    </row>
    <row r="653" spans="1:25" ht="15.75" customHeight="1" x14ac:dyDescent="0.2">
      <c r="A653" s="7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7"/>
      <c r="W653" s="7"/>
      <c r="X653" s="7"/>
      <c r="Y653" s="7"/>
    </row>
    <row r="654" spans="1:25" ht="15.75" customHeight="1" x14ac:dyDescent="0.2">
      <c r="A654" s="7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7"/>
      <c r="W654" s="7"/>
      <c r="X654" s="7"/>
      <c r="Y654" s="7"/>
    </row>
    <row r="655" spans="1:25" ht="15.75" customHeight="1" x14ac:dyDescent="0.2">
      <c r="A655" s="7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7"/>
      <c r="W655" s="7"/>
      <c r="X655" s="7"/>
      <c r="Y655" s="7"/>
    </row>
    <row r="656" spans="1:25" ht="15.75" customHeight="1" x14ac:dyDescent="0.2">
      <c r="A656" s="7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7"/>
      <c r="W656" s="7"/>
      <c r="X656" s="7"/>
      <c r="Y656" s="7"/>
    </row>
    <row r="657" spans="1:25" ht="15.75" customHeight="1" x14ac:dyDescent="0.2">
      <c r="A657" s="7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7"/>
      <c r="W657" s="7"/>
      <c r="X657" s="7"/>
      <c r="Y657" s="7"/>
    </row>
    <row r="658" spans="1:25" ht="15.75" customHeight="1" x14ac:dyDescent="0.2">
      <c r="A658" s="7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7"/>
      <c r="W658" s="7"/>
      <c r="X658" s="7"/>
      <c r="Y658" s="7"/>
    </row>
    <row r="659" spans="1:25" ht="15.75" customHeight="1" x14ac:dyDescent="0.2">
      <c r="A659" s="7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7"/>
      <c r="W659" s="7"/>
      <c r="X659" s="7"/>
      <c r="Y659" s="7"/>
    </row>
    <row r="660" spans="1:25" ht="15.75" customHeight="1" x14ac:dyDescent="0.2">
      <c r="A660" s="7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7"/>
      <c r="W660" s="7"/>
      <c r="X660" s="7"/>
      <c r="Y660" s="7"/>
    </row>
    <row r="661" spans="1:25" ht="15.75" customHeight="1" x14ac:dyDescent="0.2">
      <c r="A661" s="7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7"/>
      <c r="W661" s="7"/>
      <c r="X661" s="7"/>
      <c r="Y661" s="7"/>
    </row>
    <row r="662" spans="1:25" ht="15.75" customHeight="1" x14ac:dyDescent="0.2">
      <c r="A662" s="7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7"/>
      <c r="W662" s="7"/>
      <c r="X662" s="7"/>
      <c r="Y662" s="7"/>
    </row>
    <row r="663" spans="1:25" ht="15.75" customHeight="1" x14ac:dyDescent="0.2">
      <c r="A663" s="7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7"/>
      <c r="W663" s="7"/>
      <c r="X663" s="7"/>
      <c r="Y663" s="7"/>
    </row>
    <row r="664" spans="1:25" ht="15.75" customHeight="1" x14ac:dyDescent="0.2">
      <c r="A664" s="7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7"/>
      <c r="W664" s="7"/>
      <c r="X664" s="7"/>
      <c r="Y664" s="7"/>
    </row>
    <row r="665" spans="1:25" ht="15.75" customHeight="1" x14ac:dyDescent="0.2">
      <c r="A665" s="7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7"/>
      <c r="W665" s="7"/>
      <c r="X665" s="7"/>
      <c r="Y665" s="7"/>
    </row>
    <row r="666" spans="1:25" ht="15.75" customHeight="1" x14ac:dyDescent="0.2">
      <c r="A666" s="7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7"/>
      <c r="W666" s="7"/>
      <c r="X666" s="7"/>
      <c r="Y666" s="7"/>
    </row>
    <row r="667" spans="1:25" ht="15.75" customHeight="1" x14ac:dyDescent="0.2">
      <c r="A667" s="7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7"/>
      <c r="W667" s="7"/>
      <c r="X667" s="7"/>
      <c r="Y667" s="7"/>
    </row>
    <row r="668" spans="1:25" ht="15.75" customHeight="1" x14ac:dyDescent="0.2">
      <c r="A668" s="7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7"/>
      <c r="W668" s="7"/>
      <c r="X668" s="7"/>
      <c r="Y668" s="7"/>
    </row>
    <row r="669" spans="1:25" ht="15.75" customHeight="1" x14ac:dyDescent="0.2">
      <c r="A669" s="7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7"/>
      <c r="W669" s="7"/>
      <c r="X669" s="7"/>
      <c r="Y669" s="7"/>
    </row>
    <row r="670" spans="1:25" ht="15.75" customHeight="1" x14ac:dyDescent="0.2">
      <c r="A670" s="7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7"/>
      <c r="W670" s="7"/>
      <c r="X670" s="7"/>
      <c r="Y670" s="7"/>
    </row>
    <row r="671" spans="1:25" ht="15.75" customHeight="1" x14ac:dyDescent="0.2">
      <c r="A671" s="7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7"/>
      <c r="W671" s="7"/>
      <c r="X671" s="7"/>
      <c r="Y671" s="7"/>
    </row>
    <row r="672" spans="1:25" ht="15.75" customHeight="1" x14ac:dyDescent="0.2">
      <c r="A672" s="7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7"/>
      <c r="W672" s="7"/>
      <c r="X672" s="7"/>
      <c r="Y672" s="7"/>
    </row>
    <row r="673" spans="1:25" ht="15.75" customHeight="1" x14ac:dyDescent="0.2">
      <c r="A673" s="7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7"/>
      <c r="W673" s="7"/>
      <c r="X673" s="7"/>
      <c r="Y673" s="7"/>
    </row>
    <row r="674" spans="1:25" ht="15.75" customHeight="1" x14ac:dyDescent="0.2">
      <c r="A674" s="7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7"/>
      <c r="W674" s="7"/>
      <c r="X674" s="7"/>
      <c r="Y674" s="7"/>
    </row>
    <row r="675" spans="1:25" ht="15.75" customHeight="1" x14ac:dyDescent="0.2">
      <c r="A675" s="7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7"/>
      <c r="W675" s="7"/>
      <c r="X675" s="7"/>
      <c r="Y675" s="7"/>
    </row>
    <row r="676" spans="1:25" ht="15.75" customHeight="1" x14ac:dyDescent="0.2">
      <c r="A676" s="7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7"/>
      <c r="W676" s="7"/>
      <c r="X676" s="7"/>
      <c r="Y676" s="7"/>
    </row>
    <row r="677" spans="1:25" ht="15.75" customHeight="1" x14ac:dyDescent="0.2">
      <c r="A677" s="7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7"/>
      <c r="W677" s="7"/>
      <c r="X677" s="7"/>
      <c r="Y677" s="7"/>
    </row>
    <row r="678" spans="1:25" ht="15.75" customHeight="1" x14ac:dyDescent="0.2">
      <c r="A678" s="7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7"/>
      <c r="W678" s="7"/>
      <c r="X678" s="7"/>
      <c r="Y678" s="7"/>
    </row>
    <row r="679" spans="1:25" ht="15.75" customHeight="1" x14ac:dyDescent="0.2">
      <c r="A679" s="7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7"/>
      <c r="W679" s="7"/>
      <c r="X679" s="7"/>
      <c r="Y679" s="7"/>
    </row>
    <row r="680" spans="1:25" ht="15.75" customHeight="1" x14ac:dyDescent="0.2">
      <c r="A680" s="7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7"/>
      <c r="W680" s="7"/>
      <c r="X680" s="7"/>
      <c r="Y680" s="7"/>
    </row>
    <row r="681" spans="1:25" ht="15.75" customHeight="1" x14ac:dyDescent="0.2">
      <c r="A681" s="7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7"/>
      <c r="W681" s="7"/>
      <c r="X681" s="7"/>
      <c r="Y681" s="7"/>
    </row>
    <row r="682" spans="1:25" ht="15.75" customHeight="1" x14ac:dyDescent="0.2">
      <c r="A682" s="7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7"/>
      <c r="W682" s="7"/>
      <c r="X682" s="7"/>
      <c r="Y682" s="7"/>
    </row>
    <row r="683" spans="1:25" ht="15.75" customHeight="1" x14ac:dyDescent="0.2">
      <c r="A683" s="7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7"/>
      <c r="W683" s="7"/>
      <c r="X683" s="7"/>
      <c r="Y683" s="7"/>
    </row>
    <row r="684" spans="1:25" ht="15.75" customHeight="1" x14ac:dyDescent="0.2">
      <c r="A684" s="7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7"/>
      <c r="W684" s="7"/>
      <c r="X684" s="7"/>
      <c r="Y684" s="7"/>
    </row>
    <row r="685" spans="1:25" ht="15.75" customHeight="1" x14ac:dyDescent="0.2">
      <c r="A685" s="7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7"/>
      <c r="W685" s="7"/>
      <c r="X685" s="7"/>
      <c r="Y685" s="7"/>
    </row>
    <row r="686" spans="1:25" ht="15.75" customHeight="1" x14ac:dyDescent="0.2">
      <c r="A686" s="7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7"/>
      <c r="W686" s="7"/>
      <c r="X686" s="7"/>
      <c r="Y686" s="7"/>
    </row>
    <row r="687" spans="1:25" ht="15.75" customHeight="1" x14ac:dyDescent="0.2">
      <c r="A687" s="7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7"/>
      <c r="W687" s="7"/>
      <c r="X687" s="7"/>
      <c r="Y687" s="7"/>
    </row>
    <row r="688" spans="1:25" ht="15.75" customHeight="1" x14ac:dyDescent="0.2">
      <c r="A688" s="7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7"/>
      <c r="W688" s="7"/>
      <c r="X688" s="7"/>
      <c r="Y688" s="7"/>
    </row>
    <row r="689" spans="1:25" ht="15.75" customHeight="1" x14ac:dyDescent="0.2">
      <c r="A689" s="7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7"/>
      <c r="W689" s="7"/>
      <c r="X689" s="7"/>
      <c r="Y689" s="7"/>
    </row>
    <row r="690" spans="1:25" ht="15.75" customHeight="1" x14ac:dyDescent="0.2">
      <c r="A690" s="7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7"/>
      <c r="W690" s="7"/>
      <c r="X690" s="7"/>
      <c r="Y690" s="7"/>
    </row>
    <row r="691" spans="1:25" ht="15.75" customHeight="1" x14ac:dyDescent="0.2">
      <c r="A691" s="7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7"/>
      <c r="W691" s="7"/>
      <c r="X691" s="7"/>
      <c r="Y691" s="7"/>
    </row>
    <row r="692" spans="1:25" ht="15.75" customHeight="1" x14ac:dyDescent="0.2">
      <c r="A692" s="7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7"/>
      <c r="W692" s="7"/>
      <c r="X692" s="7"/>
      <c r="Y692" s="7"/>
    </row>
    <row r="693" spans="1:25" ht="15.75" customHeight="1" x14ac:dyDescent="0.2">
      <c r="A693" s="7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7"/>
      <c r="W693" s="7"/>
      <c r="X693" s="7"/>
      <c r="Y693" s="7"/>
    </row>
    <row r="694" spans="1:25" ht="15.75" customHeight="1" x14ac:dyDescent="0.2">
      <c r="A694" s="7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7"/>
      <c r="W694" s="7"/>
      <c r="X694" s="7"/>
      <c r="Y694" s="7"/>
    </row>
    <row r="695" spans="1:25" ht="15.75" customHeight="1" x14ac:dyDescent="0.2">
      <c r="A695" s="7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7"/>
      <c r="W695" s="7"/>
      <c r="X695" s="7"/>
      <c r="Y695" s="7"/>
    </row>
    <row r="696" spans="1:25" ht="15.75" customHeight="1" x14ac:dyDescent="0.2">
      <c r="A696" s="7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7"/>
      <c r="W696" s="7"/>
      <c r="X696" s="7"/>
      <c r="Y696" s="7"/>
    </row>
    <row r="697" spans="1:25" ht="15.75" customHeight="1" x14ac:dyDescent="0.2">
      <c r="A697" s="7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7"/>
      <c r="W697" s="7"/>
      <c r="X697" s="7"/>
      <c r="Y697" s="7"/>
    </row>
    <row r="698" spans="1:25" ht="15.75" customHeight="1" x14ac:dyDescent="0.2">
      <c r="A698" s="7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7"/>
      <c r="W698" s="7"/>
      <c r="X698" s="7"/>
      <c r="Y698" s="7"/>
    </row>
    <row r="699" spans="1:25" ht="15.75" customHeight="1" x14ac:dyDescent="0.2">
      <c r="A699" s="7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7"/>
      <c r="W699" s="7"/>
      <c r="X699" s="7"/>
      <c r="Y699" s="7"/>
    </row>
    <row r="700" spans="1:25" ht="15.75" customHeight="1" x14ac:dyDescent="0.2">
      <c r="A700" s="7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7"/>
      <c r="W700" s="7"/>
      <c r="X700" s="7"/>
      <c r="Y700" s="7"/>
    </row>
    <row r="701" spans="1:25" ht="15.75" customHeight="1" x14ac:dyDescent="0.2">
      <c r="A701" s="7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7"/>
      <c r="W701" s="7"/>
      <c r="X701" s="7"/>
      <c r="Y701" s="7"/>
    </row>
    <row r="702" spans="1:25" ht="15.75" customHeight="1" x14ac:dyDescent="0.2">
      <c r="A702" s="7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7"/>
      <c r="W702" s="7"/>
      <c r="X702" s="7"/>
      <c r="Y702" s="7"/>
    </row>
    <row r="703" spans="1:25" ht="15.75" customHeight="1" x14ac:dyDescent="0.2">
      <c r="A703" s="7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7"/>
      <c r="W703" s="7"/>
      <c r="X703" s="7"/>
      <c r="Y703" s="7"/>
    </row>
    <row r="704" spans="1:25" ht="15.75" customHeight="1" x14ac:dyDescent="0.2">
      <c r="A704" s="7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7"/>
      <c r="W704" s="7"/>
      <c r="X704" s="7"/>
      <c r="Y704" s="7"/>
    </row>
    <row r="705" spans="1:25" ht="15.75" customHeight="1" x14ac:dyDescent="0.2">
      <c r="A705" s="7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7"/>
      <c r="W705" s="7"/>
      <c r="X705" s="7"/>
      <c r="Y705" s="7"/>
    </row>
    <row r="706" spans="1:25" ht="15.75" customHeight="1" x14ac:dyDescent="0.2">
      <c r="A706" s="7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7"/>
      <c r="W706" s="7"/>
      <c r="X706" s="7"/>
      <c r="Y706" s="7"/>
    </row>
    <row r="707" spans="1:25" ht="15.75" customHeight="1" x14ac:dyDescent="0.2">
      <c r="A707" s="7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7"/>
      <c r="W707" s="7"/>
      <c r="X707" s="7"/>
      <c r="Y707" s="7"/>
    </row>
    <row r="708" spans="1:25" ht="15.75" customHeight="1" x14ac:dyDescent="0.2">
      <c r="A708" s="7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7"/>
      <c r="W708" s="7"/>
      <c r="X708" s="7"/>
      <c r="Y708" s="7"/>
    </row>
    <row r="709" spans="1:25" ht="15.75" customHeight="1" x14ac:dyDescent="0.2">
      <c r="A709" s="7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7"/>
      <c r="W709" s="7"/>
      <c r="X709" s="7"/>
      <c r="Y709" s="7"/>
    </row>
    <row r="710" spans="1:25" ht="15.75" customHeight="1" x14ac:dyDescent="0.2">
      <c r="A710" s="7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7"/>
      <c r="W710" s="7"/>
      <c r="X710" s="7"/>
      <c r="Y710" s="7"/>
    </row>
    <row r="711" spans="1:25" ht="15.75" customHeight="1" x14ac:dyDescent="0.2">
      <c r="A711" s="7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7"/>
      <c r="W711" s="7"/>
      <c r="X711" s="7"/>
      <c r="Y711" s="7"/>
    </row>
    <row r="712" spans="1:25" ht="15.75" customHeight="1" x14ac:dyDescent="0.2">
      <c r="A712" s="7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7"/>
      <c r="W712" s="7"/>
      <c r="X712" s="7"/>
      <c r="Y712" s="7"/>
    </row>
    <row r="713" spans="1:25" ht="15.75" customHeight="1" x14ac:dyDescent="0.2">
      <c r="A713" s="7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7"/>
      <c r="W713" s="7"/>
      <c r="X713" s="7"/>
      <c r="Y713" s="7"/>
    </row>
    <row r="714" spans="1:25" ht="15.75" customHeight="1" x14ac:dyDescent="0.2">
      <c r="A714" s="7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7"/>
      <c r="W714" s="7"/>
      <c r="X714" s="7"/>
      <c r="Y714" s="7"/>
    </row>
    <row r="715" spans="1:25" ht="15.75" customHeight="1" x14ac:dyDescent="0.2">
      <c r="A715" s="7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7"/>
      <c r="W715" s="7"/>
      <c r="X715" s="7"/>
      <c r="Y715" s="7"/>
    </row>
    <row r="716" spans="1:25" ht="15.75" customHeight="1" x14ac:dyDescent="0.2">
      <c r="A716" s="7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7"/>
      <c r="W716" s="7"/>
      <c r="X716" s="7"/>
      <c r="Y716" s="7"/>
    </row>
    <row r="717" spans="1:25" ht="15.75" customHeight="1" x14ac:dyDescent="0.2">
      <c r="A717" s="7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7"/>
      <c r="W717" s="7"/>
      <c r="X717" s="7"/>
      <c r="Y717" s="7"/>
    </row>
    <row r="718" spans="1:25" ht="15.75" customHeight="1" x14ac:dyDescent="0.2">
      <c r="A718" s="7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7"/>
      <c r="W718" s="7"/>
      <c r="X718" s="7"/>
      <c r="Y718" s="7"/>
    </row>
    <row r="719" spans="1:25" ht="15.75" customHeight="1" x14ac:dyDescent="0.2">
      <c r="A719" s="7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7"/>
      <c r="W719" s="7"/>
      <c r="X719" s="7"/>
      <c r="Y719" s="7"/>
    </row>
    <row r="720" spans="1:25" ht="15.75" customHeight="1" x14ac:dyDescent="0.2">
      <c r="A720" s="7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7"/>
      <c r="W720" s="7"/>
      <c r="X720" s="7"/>
      <c r="Y720" s="7"/>
    </row>
    <row r="721" spans="1:25" ht="15.75" customHeight="1" x14ac:dyDescent="0.2">
      <c r="A721" s="7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7"/>
      <c r="W721" s="7"/>
      <c r="X721" s="7"/>
      <c r="Y721" s="7"/>
    </row>
    <row r="722" spans="1:25" ht="15.75" customHeight="1" x14ac:dyDescent="0.2">
      <c r="A722" s="7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7"/>
      <c r="W722" s="7"/>
      <c r="X722" s="7"/>
      <c r="Y722" s="7"/>
    </row>
    <row r="723" spans="1:25" ht="15.75" customHeight="1" x14ac:dyDescent="0.2">
      <c r="A723" s="7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7"/>
      <c r="W723" s="7"/>
      <c r="X723" s="7"/>
      <c r="Y723" s="7"/>
    </row>
    <row r="724" spans="1:25" ht="15.75" customHeight="1" x14ac:dyDescent="0.2">
      <c r="A724" s="7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7"/>
      <c r="W724" s="7"/>
      <c r="X724" s="7"/>
      <c r="Y724" s="7"/>
    </row>
    <row r="725" spans="1:25" ht="15.75" customHeight="1" x14ac:dyDescent="0.2">
      <c r="A725" s="7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7"/>
      <c r="W725" s="7"/>
      <c r="X725" s="7"/>
      <c r="Y725" s="7"/>
    </row>
    <row r="726" spans="1:25" ht="15.75" customHeight="1" x14ac:dyDescent="0.2">
      <c r="A726" s="7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7"/>
      <c r="W726" s="7"/>
      <c r="X726" s="7"/>
      <c r="Y726" s="7"/>
    </row>
    <row r="727" spans="1:25" ht="15.75" customHeight="1" x14ac:dyDescent="0.2">
      <c r="A727" s="7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7"/>
      <c r="W727" s="7"/>
      <c r="X727" s="7"/>
      <c r="Y727" s="7"/>
    </row>
    <row r="728" spans="1:25" ht="15.75" customHeight="1" x14ac:dyDescent="0.2">
      <c r="A728" s="7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7"/>
      <c r="W728" s="7"/>
      <c r="X728" s="7"/>
      <c r="Y728" s="7"/>
    </row>
    <row r="729" spans="1:25" ht="15.75" customHeight="1" x14ac:dyDescent="0.2">
      <c r="A729" s="7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7"/>
      <c r="W729" s="7"/>
      <c r="X729" s="7"/>
      <c r="Y729" s="7"/>
    </row>
    <row r="730" spans="1:25" ht="15.75" customHeight="1" x14ac:dyDescent="0.2">
      <c r="A730" s="7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7"/>
      <c r="W730" s="7"/>
      <c r="X730" s="7"/>
      <c r="Y730" s="7"/>
    </row>
    <row r="731" spans="1:25" ht="15.75" customHeight="1" x14ac:dyDescent="0.2">
      <c r="A731" s="7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7"/>
      <c r="W731" s="7"/>
      <c r="X731" s="7"/>
      <c r="Y731" s="7"/>
    </row>
    <row r="732" spans="1:25" ht="15.75" customHeight="1" x14ac:dyDescent="0.2">
      <c r="A732" s="7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7"/>
      <c r="W732" s="7"/>
      <c r="X732" s="7"/>
      <c r="Y732" s="7"/>
    </row>
    <row r="733" spans="1:25" ht="15.75" customHeight="1" x14ac:dyDescent="0.2">
      <c r="A733" s="7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7"/>
      <c r="W733" s="7"/>
      <c r="X733" s="7"/>
      <c r="Y733" s="7"/>
    </row>
    <row r="734" spans="1:25" ht="15.75" customHeight="1" x14ac:dyDescent="0.2">
      <c r="A734" s="7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7"/>
      <c r="W734" s="7"/>
      <c r="X734" s="7"/>
      <c r="Y734" s="7"/>
    </row>
    <row r="735" spans="1:25" ht="15.75" customHeight="1" x14ac:dyDescent="0.2">
      <c r="A735" s="7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7"/>
      <c r="W735" s="7"/>
      <c r="X735" s="7"/>
      <c r="Y735" s="7"/>
    </row>
    <row r="736" spans="1:25" ht="15.75" customHeight="1" x14ac:dyDescent="0.2">
      <c r="A736" s="7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7"/>
      <c r="W736" s="7"/>
      <c r="X736" s="7"/>
      <c r="Y736" s="7"/>
    </row>
    <row r="737" spans="1:25" ht="15.75" customHeight="1" x14ac:dyDescent="0.2">
      <c r="A737" s="7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7"/>
      <c r="W737" s="7"/>
      <c r="X737" s="7"/>
      <c r="Y737" s="7"/>
    </row>
    <row r="738" spans="1:25" ht="15.75" customHeight="1" x14ac:dyDescent="0.2">
      <c r="A738" s="7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7"/>
      <c r="W738" s="7"/>
      <c r="X738" s="7"/>
      <c r="Y738" s="7"/>
    </row>
    <row r="739" spans="1:25" ht="15.75" customHeight="1" x14ac:dyDescent="0.2">
      <c r="A739" s="7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7"/>
      <c r="W739" s="7"/>
      <c r="X739" s="7"/>
      <c r="Y739" s="7"/>
    </row>
    <row r="740" spans="1:25" ht="15.75" customHeight="1" x14ac:dyDescent="0.2">
      <c r="A740" s="7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7"/>
      <c r="W740" s="7"/>
      <c r="X740" s="7"/>
      <c r="Y740" s="7"/>
    </row>
    <row r="741" spans="1:25" ht="15.75" customHeight="1" x14ac:dyDescent="0.2">
      <c r="A741" s="7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7"/>
      <c r="W741" s="7"/>
      <c r="X741" s="7"/>
      <c r="Y741" s="7"/>
    </row>
    <row r="742" spans="1:25" ht="15.75" customHeight="1" x14ac:dyDescent="0.2">
      <c r="A742" s="7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7"/>
      <c r="W742" s="7"/>
      <c r="X742" s="7"/>
      <c r="Y742" s="7"/>
    </row>
    <row r="743" spans="1:25" ht="15.75" customHeight="1" x14ac:dyDescent="0.2">
      <c r="A743" s="7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7"/>
      <c r="W743" s="7"/>
      <c r="X743" s="7"/>
      <c r="Y743" s="7"/>
    </row>
    <row r="744" spans="1:25" ht="15.75" customHeight="1" x14ac:dyDescent="0.2">
      <c r="A744" s="7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7"/>
      <c r="W744" s="7"/>
      <c r="X744" s="7"/>
      <c r="Y744" s="7"/>
    </row>
    <row r="745" spans="1:25" ht="15.75" customHeight="1" x14ac:dyDescent="0.2">
      <c r="A745" s="7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7"/>
      <c r="W745" s="7"/>
      <c r="X745" s="7"/>
      <c r="Y745" s="7"/>
    </row>
    <row r="746" spans="1:25" ht="15.75" customHeight="1" x14ac:dyDescent="0.2">
      <c r="A746" s="7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7"/>
      <c r="W746" s="7"/>
      <c r="X746" s="7"/>
      <c r="Y746" s="7"/>
    </row>
    <row r="747" spans="1:25" ht="15.75" customHeight="1" x14ac:dyDescent="0.2">
      <c r="A747" s="7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7"/>
      <c r="W747" s="7"/>
      <c r="X747" s="7"/>
      <c r="Y747" s="7"/>
    </row>
    <row r="748" spans="1:25" ht="15.75" customHeight="1" x14ac:dyDescent="0.2">
      <c r="A748" s="7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7"/>
      <c r="W748" s="7"/>
      <c r="X748" s="7"/>
      <c r="Y748" s="7"/>
    </row>
    <row r="749" spans="1:25" ht="15.75" customHeight="1" x14ac:dyDescent="0.2">
      <c r="A749" s="7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7"/>
      <c r="W749" s="7"/>
      <c r="X749" s="7"/>
      <c r="Y749" s="7"/>
    </row>
    <row r="750" spans="1:25" ht="15.75" customHeight="1" x14ac:dyDescent="0.2">
      <c r="A750" s="7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7"/>
      <c r="W750" s="7"/>
      <c r="X750" s="7"/>
      <c r="Y750" s="7"/>
    </row>
    <row r="751" spans="1:25" ht="15.75" customHeight="1" x14ac:dyDescent="0.2">
      <c r="A751" s="7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7"/>
      <c r="W751" s="7"/>
      <c r="X751" s="7"/>
      <c r="Y751" s="7"/>
    </row>
    <row r="752" spans="1:25" ht="15.75" customHeight="1" x14ac:dyDescent="0.2">
      <c r="A752" s="7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7"/>
      <c r="W752" s="7"/>
      <c r="X752" s="7"/>
      <c r="Y752" s="7"/>
    </row>
    <row r="753" spans="1:25" ht="15.75" customHeight="1" x14ac:dyDescent="0.2">
      <c r="A753" s="7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7"/>
      <c r="W753" s="7"/>
      <c r="X753" s="7"/>
      <c r="Y753" s="7"/>
    </row>
    <row r="754" spans="1:25" ht="15.75" customHeight="1" x14ac:dyDescent="0.2">
      <c r="A754" s="7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7"/>
      <c r="W754" s="7"/>
      <c r="X754" s="7"/>
      <c r="Y754" s="7"/>
    </row>
    <row r="755" spans="1:25" ht="15.75" customHeight="1" x14ac:dyDescent="0.2">
      <c r="A755" s="7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7"/>
      <c r="W755" s="7"/>
      <c r="X755" s="7"/>
      <c r="Y755" s="7"/>
    </row>
    <row r="756" spans="1:25" ht="15.75" customHeight="1" x14ac:dyDescent="0.2">
      <c r="A756" s="7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7"/>
      <c r="W756" s="7"/>
      <c r="X756" s="7"/>
      <c r="Y756" s="7"/>
    </row>
    <row r="757" spans="1:25" ht="15.75" customHeight="1" x14ac:dyDescent="0.2">
      <c r="A757" s="7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7"/>
      <c r="W757" s="7"/>
      <c r="X757" s="7"/>
      <c r="Y757" s="7"/>
    </row>
    <row r="758" spans="1:25" ht="15.75" customHeight="1" x14ac:dyDescent="0.2">
      <c r="A758" s="7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7"/>
      <c r="W758" s="7"/>
      <c r="X758" s="7"/>
      <c r="Y758" s="7"/>
    </row>
    <row r="759" spans="1:25" ht="15.75" customHeight="1" x14ac:dyDescent="0.2">
      <c r="A759" s="7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7"/>
      <c r="W759" s="7"/>
      <c r="X759" s="7"/>
      <c r="Y759" s="7"/>
    </row>
    <row r="760" spans="1:25" ht="15.75" customHeight="1" x14ac:dyDescent="0.2">
      <c r="A760" s="7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7"/>
      <c r="W760" s="7"/>
      <c r="X760" s="7"/>
      <c r="Y760" s="7"/>
    </row>
    <row r="761" spans="1:25" ht="15.75" customHeight="1" x14ac:dyDescent="0.2">
      <c r="A761" s="7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7"/>
      <c r="W761" s="7"/>
      <c r="X761" s="7"/>
      <c r="Y761" s="7"/>
    </row>
    <row r="762" spans="1:25" ht="15.75" customHeight="1" x14ac:dyDescent="0.2">
      <c r="A762" s="7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7"/>
      <c r="W762" s="7"/>
      <c r="X762" s="7"/>
      <c r="Y762" s="7"/>
    </row>
    <row r="763" spans="1:25" ht="15.75" customHeight="1" x14ac:dyDescent="0.2">
      <c r="A763" s="7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7"/>
      <c r="W763" s="7"/>
      <c r="X763" s="7"/>
      <c r="Y763" s="7"/>
    </row>
    <row r="764" spans="1:25" ht="15.75" customHeight="1" x14ac:dyDescent="0.2">
      <c r="A764" s="7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7"/>
      <c r="W764" s="7"/>
      <c r="X764" s="7"/>
      <c r="Y764" s="7"/>
    </row>
    <row r="765" spans="1:25" ht="15.75" customHeight="1" x14ac:dyDescent="0.2">
      <c r="A765" s="7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7"/>
      <c r="W765" s="7"/>
      <c r="X765" s="7"/>
      <c r="Y765" s="7"/>
    </row>
    <row r="766" spans="1:25" ht="15.75" customHeight="1" x14ac:dyDescent="0.2">
      <c r="A766" s="7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7"/>
      <c r="W766" s="7"/>
      <c r="X766" s="7"/>
      <c r="Y766" s="7"/>
    </row>
    <row r="767" spans="1:25" ht="15.75" customHeight="1" x14ac:dyDescent="0.2">
      <c r="A767" s="7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7"/>
      <c r="W767" s="7"/>
      <c r="X767" s="7"/>
      <c r="Y767" s="7"/>
    </row>
    <row r="768" spans="1:25" ht="15.75" customHeight="1" x14ac:dyDescent="0.2">
      <c r="A768" s="7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7"/>
      <c r="W768" s="7"/>
      <c r="X768" s="7"/>
      <c r="Y768" s="7"/>
    </row>
    <row r="769" spans="1:25" ht="15.75" customHeight="1" x14ac:dyDescent="0.2">
      <c r="A769" s="7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7"/>
      <c r="W769" s="7"/>
      <c r="X769" s="7"/>
      <c r="Y769" s="7"/>
    </row>
    <row r="770" spans="1:25" ht="15.75" customHeight="1" x14ac:dyDescent="0.2">
      <c r="A770" s="7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7"/>
      <c r="W770" s="7"/>
      <c r="X770" s="7"/>
      <c r="Y770" s="7"/>
    </row>
    <row r="771" spans="1:25" ht="15.75" customHeight="1" x14ac:dyDescent="0.2">
      <c r="A771" s="7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7"/>
      <c r="W771" s="7"/>
      <c r="X771" s="7"/>
      <c r="Y771" s="7"/>
    </row>
    <row r="772" spans="1:25" ht="15.75" customHeight="1" x14ac:dyDescent="0.2">
      <c r="A772" s="7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7"/>
      <c r="W772" s="7"/>
      <c r="X772" s="7"/>
      <c r="Y772" s="7"/>
    </row>
    <row r="773" spans="1:25" ht="15.75" customHeight="1" x14ac:dyDescent="0.2">
      <c r="A773" s="7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7"/>
      <c r="W773" s="7"/>
      <c r="X773" s="7"/>
      <c r="Y773" s="7"/>
    </row>
    <row r="774" spans="1:25" ht="15.75" customHeight="1" x14ac:dyDescent="0.2">
      <c r="A774" s="7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7"/>
      <c r="W774" s="7"/>
      <c r="X774" s="7"/>
      <c r="Y774" s="7"/>
    </row>
    <row r="775" spans="1:25" ht="15.75" customHeight="1" x14ac:dyDescent="0.2">
      <c r="A775" s="7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7"/>
      <c r="W775" s="7"/>
      <c r="X775" s="7"/>
      <c r="Y775" s="7"/>
    </row>
    <row r="776" spans="1:25" ht="15.75" customHeight="1" x14ac:dyDescent="0.2">
      <c r="A776" s="7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7"/>
      <c r="W776" s="7"/>
      <c r="X776" s="7"/>
      <c r="Y776" s="7"/>
    </row>
    <row r="777" spans="1:25" ht="15.75" customHeight="1" x14ac:dyDescent="0.2">
      <c r="A777" s="7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7"/>
      <c r="W777" s="7"/>
      <c r="X777" s="7"/>
      <c r="Y777" s="7"/>
    </row>
    <row r="778" spans="1:25" ht="15.75" customHeight="1" x14ac:dyDescent="0.2">
      <c r="A778" s="7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7"/>
      <c r="W778" s="7"/>
      <c r="X778" s="7"/>
      <c r="Y778" s="7"/>
    </row>
    <row r="779" spans="1:25" ht="15.75" customHeight="1" x14ac:dyDescent="0.2">
      <c r="A779" s="7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7"/>
      <c r="W779" s="7"/>
      <c r="X779" s="7"/>
      <c r="Y779" s="7"/>
    </row>
    <row r="780" spans="1:25" ht="15.75" customHeight="1" x14ac:dyDescent="0.2">
      <c r="A780" s="7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7"/>
      <c r="W780" s="7"/>
      <c r="X780" s="7"/>
      <c r="Y780" s="7"/>
    </row>
    <row r="781" spans="1:25" ht="15.75" customHeight="1" x14ac:dyDescent="0.2">
      <c r="A781" s="7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7"/>
      <c r="W781" s="7"/>
      <c r="X781" s="7"/>
      <c r="Y781" s="7"/>
    </row>
    <row r="782" spans="1:25" ht="15.75" customHeight="1" x14ac:dyDescent="0.2">
      <c r="A782" s="7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7"/>
      <c r="W782" s="7"/>
      <c r="X782" s="7"/>
      <c r="Y782" s="7"/>
    </row>
    <row r="783" spans="1:25" ht="15.75" customHeight="1" x14ac:dyDescent="0.2">
      <c r="A783" s="7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7"/>
      <c r="W783" s="7"/>
      <c r="X783" s="7"/>
      <c r="Y783" s="7"/>
    </row>
    <row r="784" spans="1:25" ht="15.75" customHeight="1" x14ac:dyDescent="0.2">
      <c r="A784" s="7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7"/>
      <c r="W784" s="7"/>
      <c r="X784" s="7"/>
      <c r="Y784" s="7"/>
    </row>
    <row r="785" spans="1:25" ht="15.75" customHeight="1" x14ac:dyDescent="0.2">
      <c r="A785" s="7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7"/>
      <c r="W785" s="7"/>
      <c r="X785" s="7"/>
      <c r="Y785" s="7"/>
    </row>
    <row r="786" spans="1:25" ht="15.75" customHeight="1" x14ac:dyDescent="0.2">
      <c r="A786" s="7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7"/>
      <c r="W786" s="7"/>
      <c r="X786" s="7"/>
      <c r="Y786" s="7"/>
    </row>
    <row r="787" spans="1:25" ht="15.75" customHeight="1" x14ac:dyDescent="0.2">
      <c r="A787" s="7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7"/>
      <c r="W787" s="7"/>
      <c r="X787" s="7"/>
      <c r="Y787" s="7"/>
    </row>
    <row r="788" spans="1:25" ht="15.75" customHeight="1" x14ac:dyDescent="0.2">
      <c r="A788" s="7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7"/>
      <c r="W788" s="7"/>
      <c r="X788" s="7"/>
      <c r="Y788" s="7"/>
    </row>
    <row r="789" spans="1:25" ht="15.75" customHeight="1" x14ac:dyDescent="0.2">
      <c r="A789" s="7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7"/>
      <c r="W789" s="7"/>
      <c r="X789" s="7"/>
      <c r="Y789" s="7"/>
    </row>
    <row r="790" spans="1:25" ht="15.75" customHeight="1" x14ac:dyDescent="0.2">
      <c r="A790" s="7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7"/>
      <c r="W790" s="7"/>
      <c r="X790" s="7"/>
      <c r="Y790" s="7"/>
    </row>
    <row r="791" spans="1:25" ht="15.75" customHeight="1" x14ac:dyDescent="0.2">
      <c r="A791" s="7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7"/>
      <c r="W791" s="7"/>
      <c r="X791" s="7"/>
      <c r="Y791" s="7"/>
    </row>
    <row r="792" spans="1:25" ht="15.75" customHeight="1" x14ac:dyDescent="0.2">
      <c r="A792" s="7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7"/>
      <c r="W792" s="7"/>
      <c r="X792" s="7"/>
      <c r="Y792" s="7"/>
    </row>
    <row r="793" spans="1:25" ht="15.75" customHeight="1" x14ac:dyDescent="0.2">
      <c r="A793" s="7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7"/>
      <c r="W793" s="7"/>
      <c r="X793" s="7"/>
      <c r="Y793" s="7"/>
    </row>
    <row r="794" spans="1:25" ht="15.75" customHeight="1" x14ac:dyDescent="0.2">
      <c r="A794" s="7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7"/>
      <c r="W794" s="7"/>
      <c r="X794" s="7"/>
      <c r="Y794" s="7"/>
    </row>
    <row r="795" spans="1:25" ht="15.75" customHeight="1" x14ac:dyDescent="0.2">
      <c r="A795" s="7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7"/>
      <c r="W795" s="7"/>
      <c r="X795" s="7"/>
      <c r="Y795" s="7"/>
    </row>
    <row r="796" spans="1:25" ht="15.75" customHeight="1" x14ac:dyDescent="0.2">
      <c r="A796" s="7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7"/>
      <c r="W796" s="7"/>
      <c r="X796" s="7"/>
      <c r="Y796" s="7"/>
    </row>
    <row r="797" spans="1:25" ht="15.75" customHeight="1" x14ac:dyDescent="0.2">
      <c r="A797" s="7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7"/>
      <c r="W797" s="7"/>
      <c r="X797" s="7"/>
      <c r="Y797" s="7"/>
    </row>
    <row r="798" spans="1:25" ht="15.75" customHeight="1" x14ac:dyDescent="0.2">
      <c r="A798" s="7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7"/>
      <c r="W798" s="7"/>
      <c r="X798" s="7"/>
      <c r="Y798" s="7"/>
    </row>
    <row r="799" spans="1:25" ht="15.75" customHeight="1" x14ac:dyDescent="0.2">
      <c r="A799" s="7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7"/>
      <c r="W799" s="7"/>
      <c r="X799" s="7"/>
      <c r="Y799" s="7"/>
    </row>
    <row r="800" spans="1:25" ht="15.75" customHeight="1" x14ac:dyDescent="0.2">
      <c r="A800" s="7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7"/>
      <c r="W800" s="7"/>
      <c r="X800" s="7"/>
      <c r="Y800" s="7"/>
    </row>
    <row r="801" spans="1:25" ht="15.75" customHeight="1" x14ac:dyDescent="0.2">
      <c r="A801" s="7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7"/>
      <c r="W801" s="7"/>
      <c r="X801" s="7"/>
      <c r="Y801" s="7"/>
    </row>
    <row r="802" spans="1:25" ht="15.75" customHeight="1" x14ac:dyDescent="0.2">
      <c r="A802" s="7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7"/>
      <c r="W802" s="7"/>
      <c r="X802" s="7"/>
      <c r="Y802" s="7"/>
    </row>
    <row r="803" spans="1:25" ht="15.75" customHeight="1" x14ac:dyDescent="0.2">
      <c r="A803" s="7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7"/>
      <c r="W803" s="7"/>
      <c r="X803" s="7"/>
      <c r="Y803" s="7"/>
    </row>
    <row r="804" spans="1:25" ht="15.75" customHeight="1" x14ac:dyDescent="0.2">
      <c r="A804" s="7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7"/>
      <c r="W804" s="7"/>
      <c r="X804" s="7"/>
      <c r="Y804" s="7"/>
    </row>
    <row r="805" spans="1:25" ht="15.75" customHeight="1" x14ac:dyDescent="0.2">
      <c r="A805" s="7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7"/>
      <c r="W805" s="7"/>
      <c r="X805" s="7"/>
      <c r="Y805" s="7"/>
    </row>
    <row r="806" spans="1:25" ht="15.75" customHeight="1" x14ac:dyDescent="0.2">
      <c r="A806" s="7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7"/>
      <c r="W806" s="7"/>
      <c r="X806" s="7"/>
      <c r="Y806" s="7"/>
    </row>
    <row r="807" spans="1:25" ht="15.75" customHeight="1" x14ac:dyDescent="0.2">
      <c r="A807" s="7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7"/>
      <c r="W807" s="7"/>
      <c r="X807" s="7"/>
      <c r="Y807" s="7"/>
    </row>
    <row r="808" spans="1:25" ht="15.75" customHeight="1" x14ac:dyDescent="0.2">
      <c r="A808" s="7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7"/>
      <c r="W808" s="7"/>
      <c r="X808" s="7"/>
      <c r="Y808" s="7"/>
    </row>
    <row r="809" spans="1:25" ht="15.75" customHeight="1" x14ac:dyDescent="0.2">
      <c r="A809" s="7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7"/>
      <c r="W809" s="7"/>
      <c r="X809" s="7"/>
      <c r="Y809" s="7"/>
    </row>
    <row r="810" spans="1:25" ht="15.75" customHeight="1" x14ac:dyDescent="0.2">
      <c r="A810" s="7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7"/>
      <c r="W810" s="7"/>
      <c r="X810" s="7"/>
      <c r="Y810" s="7"/>
    </row>
    <row r="811" spans="1:25" ht="15.75" customHeight="1" x14ac:dyDescent="0.2">
      <c r="A811" s="7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7"/>
      <c r="W811" s="7"/>
      <c r="X811" s="7"/>
      <c r="Y811" s="7"/>
    </row>
    <row r="812" spans="1:25" ht="15.75" customHeight="1" x14ac:dyDescent="0.2">
      <c r="A812" s="7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7"/>
      <c r="W812" s="7"/>
      <c r="X812" s="7"/>
      <c r="Y812" s="7"/>
    </row>
    <row r="813" spans="1:25" ht="15.75" customHeight="1" x14ac:dyDescent="0.2">
      <c r="A813" s="7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7"/>
      <c r="W813" s="7"/>
      <c r="X813" s="7"/>
      <c r="Y813" s="7"/>
    </row>
    <row r="814" spans="1:25" ht="15.75" customHeight="1" x14ac:dyDescent="0.2">
      <c r="A814" s="7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7"/>
      <c r="W814" s="7"/>
      <c r="X814" s="7"/>
      <c r="Y814" s="7"/>
    </row>
    <row r="815" spans="1:25" ht="15.75" customHeight="1" x14ac:dyDescent="0.2">
      <c r="A815" s="7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7"/>
      <c r="W815" s="7"/>
      <c r="X815" s="7"/>
      <c r="Y815" s="7"/>
    </row>
    <row r="816" spans="1:25" ht="15.75" customHeight="1" x14ac:dyDescent="0.2">
      <c r="A816" s="7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7"/>
      <c r="W816" s="7"/>
      <c r="X816" s="7"/>
      <c r="Y816" s="7"/>
    </row>
    <row r="817" spans="1:25" ht="15.75" customHeight="1" x14ac:dyDescent="0.2">
      <c r="A817" s="7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7"/>
      <c r="W817" s="7"/>
      <c r="X817" s="7"/>
      <c r="Y817" s="7"/>
    </row>
    <row r="818" spans="1:25" ht="15.75" customHeight="1" x14ac:dyDescent="0.2">
      <c r="A818" s="7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7"/>
      <c r="W818" s="7"/>
      <c r="X818" s="7"/>
      <c r="Y818" s="7"/>
    </row>
    <row r="819" spans="1:25" ht="15.75" customHeight="1" x14ac:dyDescent="0.2">
      <c r="A819" s="7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7"/>
      <c r="W819" s="7"/>
      <c r="X819" s="7"/>
      <c r="Y819" s="7"/>
    </row>
    <row r="820" spans="1:25" ht="15.75" customHeight="1" x14ac:dyDescent="0.2">
      <c r="A820" s="7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7"/>
      <c r="W820" s="7"/>
      <c r="X820" s="7"/>
      <c r="Y820" s="7"/>
    </row>
    <row r="821" spans="1:25" ht="15.75" customHeight="1" x14ac:dyDescent="0.2">
      <c r="A821" s="7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7"/>
      <c r="W821" s="7"/>
      <c r="X821" s="7"/>
      <c r="Y821" s="7"/>
    </row>
    <row r="822" spans="1:25" ht="15.75" customHeight="1" x14ac:dyDescent="0.2">
      <c r="A822" s="7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7"/>
      <c r="W822" s="7"/>
      <c r="X822" s="7"/>
      <c r="Y822" s="7"/>
    </row>
    <row r="823" spans="1:25" ht="15.75" customHeight="1" x14ac:dyDescent="0.2">
      <c r="A823" s="7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7"/>
      <c r="W823" s="7"/>
      <c r="X823" s="7"/>
      <c r="Y823" s="7"/>
    </row>
    <row r="824" spans="1:25" ht="15.75" customHeight="1" x14ac:dyDescent="0.2">
      <c r="A824" s="7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7"/>
      <c r="W824" s="7"/>
      <c r="X824" s="7"/>
      <c r="Y824" s="7"/>
    </row>
    <row r="825" spans="1:25" ht="15.75" customHeight="1" x14ac:dyDescent="0.2">
      <c r="A825" s="7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7"/>
      <c r="W825" s="7"/>
      <c r="X825" s="7"/>
      <c r="Y825" s="7"/>
    </row>
    <row r="826" spans="1:25" ht="15.75" customHeight="1" x14ac:dyDescent="0.2">
      <c r="A826" s="7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7"/>
      <c r="W826" s="7"/>
      <c r="X826" s="7"/>
      <c r="Y826" s="7"/>
    </row>
    <row r="827" spans="1:25" ht="15.75" customHeight="1" x14ac:dyDescent="0.2">
      <c r="A827" s="7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7"/>
      <c r="W827" s="7"/>
      <c r="X827" s="7"/>
      <c r="Y827" s="7"/>
    </row>
    <row r="828" spans="1:25" ht="15.75" customHeight="1" x14ac:dyDescent="0.2">
      <c r="A828" s="7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7"/>
      <c r="W828" s="7"/>
      <c r="X828" s="7"/>
      <c r="Y828" s="7"/>
    </row>
    <row r="829" spans="1:25" ht="15.75" customHeight="1" x14ac:dyDescent="0.2">
      <c r="A829" s="7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7"/>
      <c r="W829" s="7"/>
      <c r="X829" s="7"/>
      <c r="Y829" s="7"/>
    </row>
    <row r="830" spans="1:25" ht="15.75" customHeight="1" x14ac:dyDescent="0.2">
      <c r="A830" s="7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7"/>
      <c r="W830" s="7"/>
      <c r="X830" s="7"/>
      <c r="Y830" s="7"/>
    </row>
    <row r="831" spans="1:25" ht="15.75" customHeight="1" x14ac:dyDescent="0.2">
      <c r="A831" s="7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7"/>
      <c r="W831" s="7"/>
      <c r="X831" s="7"/>
      <c r="Y831" s="7"/>
    </row>
    <row r="832" spans="1:25" ht="15.75" customHeight="1" x14ac:dyDescent="0.2">
      <c r="A832" s="7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7"/>
      <c r="W832" s="7"/>
      <c r="X832" s="7"/>
      <c r="Y832" s="7"/>
    </row>
    <row r="833" spans="1:25" ht="15.75" customHeight="1" x14ac:dyDescent="0.2">
      <c r="A833" s="7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7"/>
      <c r="W833" s="7"/>
      <c r="X833" s="7"/>
      <c r="Y833" s="7"/>
    </row>
    <row r="834" spans="1:25" ht="15.75" customHeight="1" x14ac:dyDescent="0.2">
      <c r="A834" s="7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7"/>
      <c r="W834" s="7"/>
      <c r="X834" s="7"/>
      <c r="Y834" s="7"/>
    </row>
    <row r="835" spans="1:25" ht="15.75" customHeight="1" x14ac:dyDescent="0.2">
      <c r="A835" s="7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7"/>
      <c r="W835" s="7"/>
      <c r="X835" s="7"/>
      <c r="Y835" s="7"/>
    </row>
    <row r="836" spans="1:25" ht="15.75" customHeight="1" x14ac:dyDescent="0.2">
      <c r="A836" s="7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7"/>
      <c r="W836" s="7"/>
      <c r="X836" s="7"/>
      <c r="Y836" s="7"/>
    </row>
    <row r="837" spans="1:25" ht="15.75" customHeight="1" x14ac:dyDescent="0.2">
      <c r="A837" s="7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7"/>
      <c r="W837" s="7"/>
      <c r="X837" s="7"/>
      <c r="Y837" s="7"/>
    </row>
    <row r="838" spans="1:25" ht="15.75" customHeight="1" x14ac:dyDescent="0.2">
      <c r="A838" s="7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7"/>
      <c r="W838" s="7"/>
      <c r="X838" s="7"/>
      <c r="Y838" s="7"/>
    </row>
    <row r="839" spans="1:25" ht="15.75" customHeight="1" x14ac:dyDescent="0.2">
      <c r="A839" s="7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7"/>
      <c r="W839" s="7"/>
      <c r="X839" s="7"/>
      <c r="Y839" s="7"/>
    </row>
    <row r="840" spans="1:25" ht="15.75" customHeight="1" x14ac:dyDescent="0.2">
      <c r="A840" s="7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7"/>
      <c r="W840" s="7"/>
      <c r="X840" s="7"/>
      <c r="Y840" s="7"/>
    </row>
    <row r="841" spans="1:25" ht="15.75" customHeight="1" x14ac:dyDescent="0.2">
      <c r="A841" s="7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7"/>
      <c r="W841" s="7"/>
      <c r="X841" s="7"/>
      <c r="Y841" s="7"/>
    </row>
    <row r="842" spans="1:25" ht="15.75" customHeight="1" x14ac:dyDescent="0.2">
      <c r="A842" s="7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7"/>
      <c r="W842" s="7"/>
      <c r="X842" s="7"/>
      <c r="Y842" s="7"/>
    </row>
    <row r="843" spans="1:25" ht="15.75" customHeight="1" x14ac:dyDescent="0.2">
      <c r="A843" s="7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7"/>
      <c r="W843" s="7"/>
      <c r="X843" s="7"/>
      <c r="Y843" s="7"/>
    </row>
    <row r="844" spans="1:25" ht="15.75" customHeight="1" x14ac:dyDescent="0.2">
      <c r="A844" s="7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7"/>
      <c r="W844" s="7"/>
      <c r="X844" s="7"/>
      <c r="Y844" s="7"/>
    </row>
    <row r="845" spans="1:25" ht="15.75" customHeight="1" x14ac:dyDescent="0.2">
      <c r="A845" s="7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7"/>
      <c r="W845" s="7"/>
      <c r="X845" s="7"/>
      <c r="Y845" s="7"/>
    </row>
    <row r="846" spans="1:25" ht="15.75" customHeight="1" x14ac:dyDescent="0.2">
      <c r="A846" s="7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7"/>
      <c r="W846" s="7"/>
      <c r="X846" s="7"/>
      <c r="Y846" s="7"/>
    </row>
    <row r="847" spans="1:25" ht="15.75" customHeight="1" x14ac:dyDescent="0.2">
      <c r="A847" s="7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7"/>
      <c r="W847" s="7"/>
      <c r="X847" s="7"/>
      <c r="Y847" s="7"/>
    </row>
    <row r="848" spans="1:25" ht="15.75" customHeight="1" x14ac:dyDescent="0.2">
      <c r="A848" s="7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7"/>
      <c r="W848" s="7"/>
      <c r="X848" s="7"/>
      <c r="Y848" s="7"/>
    </row>
    <row r="849" spans="1:25" ht="15.75" customHeight="1" x14ac:dyDescent="0.2">
      <c r="A849" s="7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7"/>
      <c r="W849" s="7"/>
      <c r="X849" s="7"/>
      <c r="Y849" s="7"/>
    </row>
    <row r="850" spans="1:25" ht="15.75" customHeight="1" x14ac:dyDescent="0.2">
      <c r="A850" s="7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7"/>
      <c r="W850" s="7"/>
      <c r="X850" s="7"/>
      <c r="Y850" s="7"/>
    </row>
    <row r="851" spans="1:25" ht="15.75" customHeight="1" x14ac:dyDescent="0.2">
      <c r="A851" s="7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7"/>
      <c r="W851" s="7"/>
      <c r="X851" s="7"/>
      <c r="Y851" s="7"/>
    </row>
    <row r="852" spans="1:25" ht="15.75" customHeight="1" x14ac:dyDescent="0.2">
      <c r="A852" s="7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7"/>
      <c r="W852" s="7"/>
      <c r="X852" s="7"/>
      <c r="Y852" s="7"/>
    </row>
    <row r="853" spans="1:25" ht="15.75" customHeight="1" x14ac:dyDescent="0.2">
      <c r="A853" s="7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7"/>
      <c r="W853" s="7"/>
      <c r="X853" s="7"/>
      <c r="Y853" s="7"/>
    </row>
    <row r="854" spans="1:25" ht="15.75" customHeight="1" x14ac:dyDescent="0.2">
      <c r="A854" s="7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7"/>
      <c r="W854" s="7"/>
      <c r="X854" s="7"/>
      <c r="Y854" s="7"/>
    </row>
    <row r="855" spans="1:25" ht="15.75" customHeight="1" x14ac:dyDescent="0.2">
      <c r="A855" s="7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7"/>
      <c r="W855" s="7"/>
      <c r="X855" s="7"/>
      <c r="Y855" s="7"/>
    </row>
    <row r="856" spans="1:25" ht="15.75" customHeight="1" x14ac:dyDescent="0.2">
      <c r="A856" s="7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7"/>
      <c r="W856" s="7"/>
      <c r="X856" s="7"/>
      <c r="Y856" s="7"/>
    </row>
    <row r="857" spans="1:25" ht="15.75" customHeight="1" x14ac:dyDescent="0.2">
      <c r="A857" s="7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7"/>
      <c r="W857" s="7"/>
      <c r="X857" s="7"/>
      <c r="Y857" s="7"/>
    </row>
    <row r="858" spans="1:25" ht="15.75" customHeight="1" x14ac:dyDescent="0.2">
      <c r="A858" s="7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7"/>
      <c r="W858" s="7"/>
      <c r="X858" s="7"/>
      <c r="Y858" s="7"/>
    </row>
    <row r="859" spans="1:25" ht="15.75" customHeight="1" x14ac:dyDescent="0.2">
      <c r="A859" s="7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7"/>
      <c r="W859" s="7"/>
      <c r="X859" s="7"/>
      <c r="Y859" s="7"/>
    </row>
    <row r="860" spans="1:25" ht="15.75" customHeight="1" x14ac:dyDescent="0.2">
      <c r="A860" s="7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7"/>
      <c r="W860" s="7"/>
      <c r="X860" s="7"/>
      <c r="Y860" s="7"/>
    </row>
    <row r="861" spans="1:25" ht="15.75" customHeight="1" x14ac:dyDescent="0.2">
      <c r="A861" s="7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7"/>
      <c r="W861" s="7"/>
      <c r="X861" s="7"/>
      <c r="Y861" s="7"/>
    </row>
    <row r="862" spans="1:25" ht="15.75" customHeight="1" x14ac:dyDescent="0.2">
      <c r="A862" s="7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7"/>
      <c r="W862" s="7"/>
      <c r="X862" s="7"/>
      <c r="Y862" s="7"/>
    </row>
    <row r="863" spans="1:25" ht="15.75" customHeight="1" x14ac:dyDescent="0.2">
      <c r="A863" s="7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7"/>
      <c r="W863" s="7"/>
      <c r="X863" s="7"/>
      <c r="Y863" s="7"/>
    </row>
    <row r="864" spans="1:25" ht="15.75" customHeight="1" x14ac:dyDescent="0.2">
      <c r="A864" s="7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7"/>
      <c r="W864" s="7"/>
      <c r="X864" s="7"/>
      <c r="Y864" s="7"/>
    </row>
    <row r="865" spans="1:25" ht="15.75" customHeight="1" x14ac:dyDescent="0.2">
      <c r="A865" s="7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7"/>
      <c r="W865" s="7"/>
      <c r="X865" s="7"/>
      <c r="Y865" s="7"/>
    </row>
    <row r="866" spans="1:25" ht="15.75" customHeight="1" x14ac:dyDescent="0.2">
      <c r="A866" s="7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7"/>
      <c r="W866" s="7"/>
      <c r="X866" s="7"/>
      <c r="Y866" s="7"/>
    </row>
    <row r="867" spans="1:25" ht="15.75" customHeight="1" x14ac:dyDescent="0.2">
      <c r="A867" s="7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7"/>
      <c r="W867" s="7"/>
      <c r="X867" s="7"/>
      <c r="Y867" s="7"/>
    </row>
    <row r="868" spans="1:25" ht="15.75" customHeight="1" x14ac:dyDescent="0.2">
      <c r="A868" s="7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7"/>
      <c r="W868" s="7"/>
      <c r="X868" s="7"/>
      <c r="Y868" s="7"/>
    </row>
    <row r="869" spans="1:25" ht="15.75" customHeight="1" x14ac:dyDescent="0.2">
      <c r="A869" s="7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7"/>
      <c r="W869" s="7"/>
      <c r="X869" s="7"/>
      <c r="Y869" s="7"/>
    </row>
    <row r="870" spans="1:25" ht="15.75" customHeight="1" x14ac:dyDescent="0.2">
      <c r="A870" s="7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7"/>
      <c r="W870" s="7"/>
      <c r="X870" s="7"/>
      <c r="Y870" s="7"/>
    </row>
    <row r="871" spans="1:25" ht="15.75" customHeight="1" x14ac:dyDescent="0.2">
      <c r="A871" s="7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7"/>
      <c r="W871" s="7"/>
      <c r="X871" s="7"/>
      <c r="Y871" s="7"/>
    </row>
    <row r="872" spans="1:25" ht="15.75" customHeight="1" x14ac:dyDescent="0.2">
      <c r="A872" s="7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7"/>
      <c r="W872" s="7"/>
      <c r="X872" s="7"/>
      <c r="Y872" s="7"/>
    </row>
    <row r="873" spans="1:25" ht="15.75" customHeight="1" x14ac:dyDescent="0.2">
      <c r="A873" s="7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7"/>
      <c r="W873" s="7"/>
      <c r="X873" s="7"/>
      <c r="Y873" s="7"/>
    </row>
    <row r="874" spans="1:25" ht="15.75" customHeight="1" x14ac:dyDescent="0.2">
      <c r="A874" s="7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7"/>
      <c r="W874" s="7"/>
      <c r="X874" s="7"/>
      <c r="Y874" s="7"/>
    </row>
    <row r="875" spans="1:25" ht="15.75" customHeight="1" x14ac:dyDescent="0.2">
      <c r="A875" s="7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7"/>
      <c r="W875" s="7"/>
      <c r="X875" s="7"/>
      <c r="Y875" s="7"/>
    </row>
    <row r="876" spans="1:25" ht="15.75" customHeight="1" x14ac:dyDescent="0.2">
      <c r="A876" s="7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7"/>
      <c r="W876" s="7"/>
      <c r="X876" s="7"/>
      <c r="Y876" s="7"/>
    </row>
    <row r="877" spans="1:25" ht="15.75" customHeight="1" x14ac:dyDescent="0.2">
      <c r="A877" s="7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7"/>
      <c r="W877" s="7"/>
      <c r="X877" s="7"/>
      <c r="Y877" s="7"/>
    </row>
    <row r="878" spans="1:25" ht="15.75" customHeight="1" x14ac:dyDescent="0.2">
      <c r="A878" s="7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7"/>
      <c r="W878" s="7"/>
      <c r="X878" s="7"/>
      <c r="Y878" s="7"/>
    </row>
    <row r="879" spans="1:25" ht="15.75" customHeight="1" x14ac:dyDescent="0.2">
      <c r="A879" s="7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7"/>
      <c r="W879" s="7"/>
      <c r="X879" s="7"/>
      <c r="Y879" s="7"/>
    </row>
    <row r="880" spans="1:25" ht="15.75" customHeight="1" x14ac:dyDescent="0.2">
      <c r="A880" s="7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7"/>
      <c r="W880" s="7"/>
      <c r="X880" s="7"/>
      <c r="Y880" s="7"/>
    </row>
    <row r="881" spans="1:25" ht="15.75" customHeight="1" x14ac:dyDescent="0.2">
      <c r="A881" s="7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7"/>
      <c r="W881" s="7"/>
      <c r="X881" s="7"/>
      <c r="Y881" s="7"/>
    </row>
    <row r="882" spans="1:25" ht="15.75" customHeight="1" x14ac:dyDescent="0.2">
      <c r="A882" s="7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7"/>
      <c r="W882" s="7"/>
      <c r="X882" s="7"/>
      <c r="Y882" s="7"/>
    </row>
    <row r="883" spans="1:25" ht="15.75" customHeight="1" x14ac:dyDescent="0.2">
      <c r="A883" s="7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7"/>
      <c r="W883" s="7"/>
      <c r="X883" s="7"/>
      <c r="Y883" s="7"/>
    </row>
    <row r="884" spans="1:25" ht="15.75" customHeight="1" x14ac:dyDescent="0.2">
      <c r="A884" s="7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7"/>
      <c r="W884" s="7"/>
      <c r="X884" s="7"/>
      <c r="Y884" s="7"/>
    </row>
    <row r="885" spans="1:25" ht="15.75" customHeight="1" x14ac:dyDescent="0.2">
      <c r="A885" s="7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7"/>
      <c r="W885" s="7"/>
      <c r="X885" s="7"/>
      <c r="Y885" s="7"/>
    </row>
    <row r="886" spans="1:25" ht="15.75" customHeight="1" x14ac:dyDescent="0.2">
      <c r="A886" s="7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7"/>
      <c r="W886" s="7"/>
      <c r="X886" s="7"/>
      <c r="Y886" s="7"/>
    </row>
    <row r="887" spans="1:25" ht="15.75" customHeight="1" x14ac:dyDescent="0.2">
      <c r="A887" s="7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7"/>
      <c r="W887" s="7"/>
      <c r="X887" s="7"/>
      <c r="Y887" s="7"/>
    </row>
    <row r="888" spans="1:25" ht="15.75" customHeight="1" x14ac:dyDescent="0.2">
      <c r="A888" s="7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7"/>
      <c r="W888" s="7"/>
      <c r="X888" s="7"/>
      <c r="Y888" s="7"/>
    </row>
    <row r="889" spans="1:25" ht="15.75" customHeight="1" x14ac:dyDescent="0.2">
      <c r="A889" s="7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7"/>
      <c r="W889" s="7"/>
      <c r="X889" s="7"/>
      <c r="Y889" s="7"/>
    </row>
    <row r="890" spans="1:25" ht="15.75" customHeight="1" x14ac:dyDescent="0.2">
      <c r="A890" s="7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7"/>
      <c r="W890" s="7"/>
      <c r="X890" s="7"/>
      <c r="Y890" s="7"/>
    </row>
    <row r="891" spans="1:25" ht="15.75" customHeight="1" x14ac:dyDescent="0.2">
      <c r="A891" s="7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7"/>
      <c r="W891" s="7"/>
      <c r="X891" s="7"/>
      <c r="Y891" s="7"/>
    </row>
    <row r="892" spans="1:25" ht="15.75" customHeight="1" x14ac:dyDescent="0.2">
      <c r="A892" s="7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7"/>
      <c r="W892" s="7"/>
      <c r="X892" s="7"/>
      <c r="Y892" s="7"/>
    </row>
    <row r="893" spans="1:25" ht="15.75" customHeight="1" x14ac:dyDescent="0.2">
      <c r="A893" s="7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7"/>
      <c r="W893" s="7"/>
      <c r="X893" s="7"/>
      <c r="Y893" s="7"/>
    </row>
    <row r="894" spans="1:25" ht="15.75" customHeight="1" x14ac:dyDescent="0.2">
      <c r="A894" s="7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7"/>
      <c r="W894" s="7"/>
      <c r="X894" s="7"/>
      <c r="Y894" s="7"/>
    </row>
    <row r="895" spans="1:25" ht="15.75" customHeight="1" x14ac:dyDescent="0.2">
      <c r="A895" s="7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7"/>
      <c r="W895" s="7"/>
      <c r="X895" s="7"/>
      <c r="Y895" s="7"/>
    </row>
    <row r="896" spans="1:25" ht="15.75" customHeight="1" x14ac:dyDescent="0.2">
      <c r="A896" s="7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7"/>
      <c r="W896" s="7"/>
      <c r="X896" s="7"/>
      <c r="Y896" s="7"/>
    </row>
    <row r="897" spans="1:25" ht="15.75" customHeight="1" x14ac:dyDescent="0.2">
      <c r="A897" s="7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7"/>
      <c r="W897" s="7"/>
      <c r="X897" s="7"/>
      <c r="Y897" s="7"/>
    </row>
    <row r="898" spans="1:25" ht="15.75" customHeight="1" x14ac:dyDescent="0.2">
      <c r="A898" s="7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7"/>
      <c r="W898" s="7"/>
      <c r="X898" s="7"/>
      <c r="Y898" s="7"/>
    </row>
    <row r="899" spans="1:25" ht="15.75" customHeight="1" x14ac:dyDescent="0.2">
      <c r="A899" s="7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7"/>
      <c r="W899" s="7"/>
      <c r="X899" s="7"/>
      <c r="Y899" s="7"/>
    </row>
    <row r="900" spans="1:25" ht="15.75" customHeight="1" x14ac:dyDescent="0.2">
      <c r="A900" s="7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7"/>
      <c r="W900" s="7"/>
      <c r="X900" s="7"/>
      <c r="Y900" s="7"/>
    </row>
    <row r="901" spans="1:25" ht="15.75" customHeight="1" x14ac:dyDescent="0.2">
      <c r="A901" s="7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7"/>
      <c r="W901" s="7"/>
      <c r="X901" s="7"/>
      <c r="Y901" s="7"/>
    </row>
    <row r="902" spans="1:25" ht="15.75" customHeight="1" x14ac:dyDescent="0.2">
      <c r="A902" s="7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7"/>
      <c r="W902" s="7"/>
      <c r="X902" s="7"/>
      <c r="Y902" s="7"/>
    </row>
    <row r="903" spans="1:25" ht="15.75" customHeight="1" x14ac:dyDescent="0.2">
      <c r="A903" s="7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7"/>
      <c r="W903" s="7"/>
      <c r="X903" s="7"/>
      <c r="Y903" s="7"/>
    </row>
    <row r="904" spans="1:25" ht="15.75" customHeight="1" x14ac:dyDescent="0.2">
      <c r="A904" s="7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7"/>
      <c r="W904" s="7"/>
      <c r="X904" s="7"/>
      <c r="Y904" s="7"/>
    </row>
    <row r="905" spans="1:25" ht="15.75" customHeight="1" x14ac:dyDescent="0.2">
      <c r="A905" s="7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7"/>
      <c r="W905" s="7"/>
      <c r="X905" s="7"/>
      <c r="Y905" s="7"/>
    </row>
    <row r="906" spans="1:25" ht="15.75" customHeight="1" x14ac:dyDescent="0.2">
      <c r="A906" s="7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7"/>
      <c r="W906" s="7"/>
      <c r="X906" s="7"/>
      <c r="Y906" s="7"/>
    </row>
    <row r="907" spans="1:25" ht="15.75" customHeight="1" x14ac:dyDescent="0.2">
      <c r="A907" s="7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7"/>
      <c r="W907" s="7"/>
      <c r="X907" s="7"/>
      <c r="Y907" s="7"/>
    </row>
    <row r="908" spans="1:25" ht="15.75" customHeight="1" x14ac:dyDescent="0.2">
      <c r="A908" s="7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7"/>
      <c r="W908" s="7"/>
      <c r="X908" s="7"/>
      <c r="Y908" s="7"/>
    </row>
    <row r="909" spans="1:25" ht="15.75" customHeight="1" x14ac:dyDescent="0.2">
      <c r="A909" s="7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7"/>
      <c r="W909" s="7"/>
      <c r="X909" s="7"/>
      <c r="Y909" s="7"/>
    </row>
    <row r="910" spans="1:25" ht="15.75" customHeight="1" x14ac:dyDescent="0.2">
      <c r="A910" s="7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7"/>
      <c r="W910" s="7"/>
      <c r="X910" s="7"/>
      <c r="Y910" s="7"/>
    </row>
    <row r="911" spans="1:25" ht="15.75" customHeight="1" x14ac:dyDescent="0.2">
      <c r="A911" s="7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7"/>
      <c r="W911" s="7"/>
      <c r="X911" s="7"/>
      <c r="Y911" s="7"/>
    </row>
    <row r="912" spans="1:25" ht="15.75" customHeight="1" x14ac:dyDescent="0.2">
      <c r="A912" s="7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7"/>
      <c r="W912" s="7"/>
      <c r="X912" s="7"/>
      <c r="Y912" s="7"/>
    </row>
    <row r="913" spans="1:25" ht="15.75" customHeight="1" x14ac:dyDescent="0.2">
      <c r="A913" s="7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7"/>
      <c r="W913" s="7"/>
      <c r="X913" s="7"/>
      <c r="Y913" s="7"/>
    </row>
    <row r="914" spans="1:25" ht="15.75" customHeight="1" x14ac:dyDescent="0.2">
      <c r="A914" s="7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7"/>
      <c r="W914" s="7"/>
      <c r="X914" s="7"/>
      <c r="Y914" s="7"/>
    </row>
    <row r="915" spans="1:25" ht="15.75" customHeight="1" x14ac:dyDescent="0.2">
      <c r="A915" s="7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7"/>
      <c r="W915" s="7"/>
      <c r="X915" s="7"/>
      <c r="Y915" s="7"/>
    </row>
    <row r="916" spans="1:25" ht="15.75" customHeight="1" x14ac:dyDescent="0.2">
      <c r="A916" s="7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7"/>
      <c r="W916" s="7"/>
      <c r="X916" s="7"/>
      <c r="Y916" s="7"/>
    </row>
    <row r="917" spans="1:25" ht="15.75" customHeight="1" x14ac:dyDescent="0.2">
      <c r="A917" s="7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7"/>
      <c r="W917" s="7"/>
      <c r="X917" s="7"/>
      <c r="Y917" s="7"/>
    </row>
    <row r="918" spans="1:25" ht="15.75" customHeight="1" x14ac:dyDescent="0.2">
      <c r="A918" s="7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7"/>
      <c r="W918" s="7"/>
      <c r="X918" s="7"/>
      <c r="Y918" s="7"/>
    </row>
    <row r="919" spans="1:25" ht="15.75" customHeight="1" x14ac:dyDescent="0.2">
      <c r="A919" s="7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7"/>
      <c r="W919" s="7"/>
      <c r="X919" s="7"/>
      <c r="Y919" s="7"/>
    </row>
    <row r="920" spans="1:25" ht="15.75" customHeight="1" x14ac:dyDescent="0.2">
      <c r="A920" s="7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7"/>
      <c r="W920" s="7"/>
      <c r="X920" s="7"/>
      <c r="Y920" s="7"/>
    </row>
    <row r="921" spans="1:25" ht="15.75" customHeight="1" x14ac:dyDescent="0.2">
      <c r="A921" s="7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7"/>
      <c r="W921" s="7"/>
      <c r="X921" s="7"/>
      <c r="Y921" s="7"/>
    </row>
    <row r="922" spans="1:25" ht="15.75" customHeight="1" x14ac:dyDescent="0.2">
      <c r="A922" s="7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7"/>
      <c r="W922" s="7"/>
      <c r="X922" s="7"/>
      <c r="Y922" s="7"/>
    </row>
    <row r="923" spans="1:25" ht="15.75" customHeight="1" x14ac:dyDescent="0.2">
      <c r="A923" s="7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7"/>
      <c r="W923" s="7"/>
      <c r="X923" s="7"/>
      <c r="Y923" s="7"/>
    </row>
    <row r="924" spans="1:25" ht="15.75" customHeight="1" x14ac:dyDescent="0.2">
      <c r="A924" s="7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7"/>
      <c r="W924" s="7"/>
      <c r="X924" s="7"/>
      <c r="Y924" s="7"/>
    </row>
    <row r="925" spans="1:25" ht="15.75" customHeight="1" x14ac:dyDescent="0.2">
      <c r="A925" s="7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7"/>
      <c r="W925" s="7"/>
      <c r="X925" s="7"/>
      <c r="Y925" s="7"/>
    </row>
    <row r="926" spans="1:25" ht="15.75" customHeight="1" x14ac:dyDescent="0.2">
      <c r="A926" s="7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7"/>
      <c r="W926" s="7"/>
      <c r="X926" s="7"/>
      <c r="Y926" s="7"/>
    </row>
    <row r="927" spans="1:25" ht="15.75" customHeight="1" x14ac:dyDescent="0.2">
      <c r="A927" s="7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7"/>
      <c r="W927" s="7"/>
      <c r="X927" s="7"/>
      <c r="Y927" s="7"/>
    </row>
    <row r="928" spans="1:25" ht="15.75" customHeight="1" x14ac:dyDescent="0.2">
      <c r="A928" s="7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7"/>
      <c r="W928" s="7"/>
      <c r="X928" s="7"/>
      <c r="Y928" s="7"/>
    </row>
    <row r="929" spans="1:25" ht="15.75" customHeight="1" x14ac:dyDescent="0.2">
      <c r="A929" s="7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7"/>
      <c r="W929" s="7"/>
      <c r="X929" s="7"/>
      <c r="Y929" s="7"/>
    </row>
    <row r="930" spans="1:25" ht="15.75" customHeight="1" x14ac:dyDescent="0.2">
      <c r="A930" s="7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7"/>
      <c r="W930" s="7"/>
      <c r="X930" s="7"/>
      <c r="Y930" s="7"/>
    </row>
    <row r="931" spans="1:25" ht="15.75" customHeight="1" x14ac:dyDescent="0.2">
      <c r="A931" s="7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7"/>
      <c r="W931" s="7"/>
      <c r="X931" s="7"/>
      <c r="Y931" s="7"/>
    </row>
    <row r="932" spans="1:25" ht="15.75" customHeight="1" x14ac:dyDescent="0.2">
      <c r="A932" s="7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7"/>
      <c r="W932" s="7"/>
      <c r="X932" s="7"/>
      <c r="Y932" s="7"/>
    </row>
    <row r="933" spans="1:25" ht="15.75" customHeight="1" x14ac:dyDescent="0.2">
      <c r="A933" s="7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7"/>
      <c r="W933" s="7"/>
      <c r="X933" s="7"/>
      <c r="Y933" s="7"/>
    </row>
    <row r="934" spans="1:25" ht="15.75" customHeight="1" x14ac:dyDescent="0.2">
      <c r="A934" s="7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7"/>
      <c r="W934" s="7"/>
      <c r="X934" s="7"/>
      <c r="Y934" s="7"/>
    </row>
    <row r="935" spans="1:25" ht="15.75" customHeight="1" x14ac:dyDescent="0.2">
      <c r="A935" s="7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7"/>
      <c r="W935" s="7"/>
      <c r="X935" s="7"/>
      <c r="Y935" s="7"/>
    </row>
    <row r="936" spans="1:25" ht="15.75" customHeight="1" x14ac:dyDescent="0.2">
      <c r="A936" s="7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7"/>
      <c r="W936" s="7"/>
      <c r="X936" s="7"/>
      <c r="Y936" s="7"/>
    </row>
    <row r="937" spans="1:25" ht="15.75" customHeight="1" x14ac:dyDescent="0.2">
      <c r="A937" s="7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7"/>
      <c r="W937" s="7"/>
      <c r="X937" s="7"/>
      <c r="Y937" s="7"/>
    </row>
    <row r="938" spans="1:25" ht="15.75" customHeight="1" x14ac:dyDescent="0.2">
      <c r="A938" s="7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7"/>
      <c r="W938" s="7"/>
      <c r="X938" s="7"/>
      <c r="Y938" s="7"/>
    </row>
    <row r="939" spans="1:25" ht="15.75" customHeight="1" x14ac:dyDescent="0.2">
      <c r="A939" s="7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7"/>
      <c r="W939" s="7"/>
      <c r="X939" s="7"/>
      <c r="Y939" s="7"/>
    </row>
    <row r="940" spans="1:25" ht="15.75" customHeight="1" x14ac:dyDescent="0.2">
      <c r="A940" s="7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7"/>
      <c r="W940" s="7"/>
      <c r="X940" s="7"/>
      <c r="Y940" s="7"/>
    </row>
    <row r="941" spans="1:25" ht="15.75" customHeight="1" x14ac:dyDescent="0.2">
      <c r="A941" s="7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7"/>
      <c r="W941" s="7"/>
      <c r="X941" s="7"/>
      <c r="Y941" s="7"/>
    </row>
    <row r="942" spans="1:25" ht="15.75" customHeight="1" x14ac:dyDescent="0.2">
      <c r="A942" s="7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7"/>
      <c r="W942" s="7"/>
      <c r="X942" s="7"/>
      <c r="Y942" s="7"/>
    </row>
    <row r="943" spans="1:25" ht="15.75" customHeight="1" x14ac:dyDescent="0.2">
      <c r="A943" s="7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7"/>
      <c r="W943" s="7"/>
      <c r="X943" s="7"/>
      <c r="Y943" s="7"/>
    </row>
    <row r="944" spans="1:25" ht="15.75" customHeight="1" x14ac:dyDescent="0.2">
      <c r="A944" s="7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7"/>
      <c r="W944" s="7"/>
      <c r="X944" s="7"/>
      <c r="Y944" s="7"/>
    </row>
    <row r="945" spans="1:25" ht="15.75" customHeight="1" x14ac:dyDescent="0.2">
      <c r="A945" s="7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7"/>
      <c r="W945" s="7"/>
      <c r="X945" s="7"/>
      <c r="Y945" s="7"/>
    </row>
    <row r="946" spans="1:25" ht="15.75" customHeight="1" x14ac:dyDescent="0.2">
      <c r="A946" s="7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7"/>
      <c r="W946" s="7"/>
      <c r="X946" s="7"/>
      <c r="Y946" s="7"/>
    </row>
    <row r="947" spans="1:25" ht="15.75" customHeight="1" x14ac:dyDescent="0.2">
      <c r="A947" s="7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7"/>
      <c r="W947" s="7"/>
      <c r="X947" s="7"/>
      <c r="Y947" s="7"/>
    </row>
    <row r="948" spans="1:25" ht="15.75" customHeight="1" x14ac:dyDescent="0.2">
      <c r="A948" s="7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7"/>
      <c r="W948" s="7"/>
      <c r="X948" s="7"/>
      <c r="Y948" s="7"/>
    </row>
    <row r="949" spans="1:25" ht="15.75" customHeight="1" x14ac:dyDescent="0.2">
      <c r="A949" s="7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7"/>
      <c r="W949" s="7"/>
      <c r="X949" s="7"/>
      <c r="Y949" s="7"/>
    </row>
    <row r="950" spans="1:25" ht="15.75" customHeight="1" x14ac:dyDescent="0.2">
      <c r="A950" s="7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7"/>
      <c r="W950" s="7"/>
      <c r="X950" s="7"/>
      <c r="Y950" s="7"/>
    </row>
    <row r="951" spans="1:25" ht="15.75" customHeight="1" x14ac:dyDescent="0.2">
      <c r="A951" s="7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7"/>
      <c r="W951" s="7"/>
      <c r="X951" s="7"/>
      <c r="Y951" s="7"/>
    </row>
    <row r="952" spans="1:25" ht="15.75" customHeight="1" x14ac:dyDescent="0.2">
      <c r="A952" s="7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7"/>
      <c r="W952" s="7"/>
      <c r="X952" s="7"/>
      <c r="Y952" s="7"/>
    </row>
    <row r="953" spans="1:25" ht="15.75" customHeight="1" x14ac:dyDescent="0.2">
      <c r="A953" s="7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7"/>
      <c r="W953" s="7"/>
      <c r="X953" s="7"/>
      <c r="Y953" s="7"/>
    </row>
    <row r="954" spans="1:25" ht="15.75" customHeight="1" x14ac:dyDescent="0.2">
      <c r="A954" s="7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7"/>
      <c r="W954" s="7"/>
      <c r="X954" s="7"/>
      <c r="Y954" s="7"/>
    </row>
    <row r="955" spans="1:25" ht="15.75" customHeight="1" x14ac:dyDescent="0.2">
      <c r="A955" s="7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7"/>
      <c r="W955" s="7"/>
      <c r="X955" s="7"/>
      <c r="Y955" s="7"/>
    </row>
    <row r="956" spans="1:25" ht="15.75" customHeight="1" x14ac:dyDescent="0.2">
      <c r="A956" s="7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7"/>
      <c r="W956" s="7"/>
      <c r="X956" s="7"/>
      <c r="Y956" s="7"/>
    </row>
    <row r="957" spans="1:25" ht="15.75" customHeight="1" x14ac:dyDescent="0.2">
      <c r="A957" s="7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7"/>
      <c r="W957" s="7"/>
      <c r="X957" s="7"/>
      <c r="Y957" s="7"/>
    </row>
    <row r="958" spans="1:25" ht="15.75" customHeight="1" x14ac:dyDescent="0.2">
      <c r="A958" s="7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7"/>
      <c r="W958" s="7"/>
      <c r="X958" s="7"/>
      <c r="Y958" s="7"/>
    </row>
    <row r="959" spans="1:25" ht="15.75" customHeight="1" x14ac:dyDescent="0.2">
      <c r="A959" s="7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7"/>
      <c r="W959" s="7"/>
      <c r="X959" s="7"/>
      <c r="Y959" s="7"/>
    </row>
    <row r="960" spans="1:25" ht="15.75" customHeight="1" x14ac:dyDescent="0.2">
      <c r="A960" s="7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7"/>
      <c r="W960" s="7"/>
      <c r="X960" s="7"/>
      <c r="Y960" s="7"/>
    </row>
    <row r="961" spans="1:25" ht="15.75" customHeight="1" x14ac:dyDescent="0.2">
      <c r="A961" s="7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7"/>
      <c r="W961" s="7"/>
      <c r="X961" s="7"/>
      <c r="Y961" s="7"/>
    </row>
    <row r="962" spans="1:25" ht="15.75" customHeight="1" x14ac:dyDescent="0.2">
      <c r="A962" s="7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7"/>
      <c r="W962" s="7"/>
      <c r="X962" s="7"/>
      <c r="Y962" s="7"/>
    </row>
    <row r="963" spans="1:25" ht="15.75" customHeight="1" x14ac:dyDescent="0.2">
      <c r="A963" s="7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7"/>
      <c r="W963" s="7"/>
      <c r="X963" s="7"/>
      <c r="Y963" s="7"/>
    </row>
    <row r="964" spans="1:25" ht="15.75" customHeight="1" x14ac:dyDescent="0.2">
      <c r="A964" s="7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7"/>
      <c r="W964" s="7"/>
      <c r="X964" s="7"/>
      <c r="Y964" s="7"/>
    </row>
    <row r="965" spans="1:25" ht="15.75" customHeight="1" x14ac:dyDescent="0.2">
      <c r="A965" s="7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7"/>
      <c r="W965" s="7"/>
      <c r="X965" s="7"/>
      <c r="Y965" s="7"/>
    </row>
    <row r="966" spans="1:25" ht="15.75" customHeight="1" x14ac:dyDescent="0.2">
      <c r="A966" s="7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7"/>
      <c r="W966" s="7"/>
      <c r="X966" s="7"/>
      <c r="Y966" s="7"/>
    </row>
    <row r="967" spans="1:25" ht="15.75" customHeight="1" x14ac:dyDescent="0.2">
      <c r="A967" s="7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7"/>
      <c r="W967" s="7"/>
      <c r="X967" s="7"/>
      <c r="Y967" s="7"/>
    </row>
    <row r="968" spans="1:25" ht="15.75" customHeight="1" x14ac:dyDescent="0.2">
      <c r="A968" s="7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7"/>
      <c r="W968" s="7"/>
      <c r="X968" s="7"/>
      <c r="Y968" s="7"/>
    </row>
    <row r="969" spans="1:25" ht="15.75" customHeight="1" x14ac:dyDescent="0.2">
      <c r="A969" s="7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7"/>
      <c r="W969" s="7"/>
      <c r="X969" s="7"/>
      <c r="Y969" s="7"/>
    </row>
    <row r="970" spans="1:25" ht="15.75" customHeight="1" x14ac:dyDescent="0.2">
      <c r="A970" s="7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7"/>
      <c r="W970" s="7"/>
      <c r="X970" s="7"/>
      <c r="Y970" s="7"/>
    </row>
    <row r="971" spans="1:25" ht="15.75" customHeight="1" x14ac:dyDescent="0.2">
      <c r="A971" s="7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7"/>
      <c r="W971" s="7"/>
      <c r="X971" s="7"/>
      <c r="Y971" s="7"/>
    </row>
    <row r="972" spans="1:25" ht="15.75" customHeight="1" x14ac:dyDescent="0.2">
      <c r="A972" s="7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7"/>
      <c r="W972" s="7"/>
      <c r="X972" s="7"/>
      <c r="Y972" s="7"/>
    </row>
  </sheetData>
  <mergeCells count="9">
    <mergeCell ref="T26:T27"/>
    <mergeCell ref="A5:A6"/>
    <mergeCell ref="B5:G5"/>
    <mergeCell ref="H5:M5"/>
    <mergeCell ref="N5:S5"/>
    <mergeCell ref="A26:A27"/>
    <mergeCell ref="B26:G26"/>
    <mergeCell ref="H26:M26"/>
    <mergeCell ref="N26:S26"/>
  </mergeCells>
  <pageMargins left="0.7" right="0.7" top="0.5" bottom="0.75" header="0" footer="0"/>
  <pageSetup paperSize="9" scale="60" orientation="portrait" r:id="rId1"/>
  <headerFooter>
    <oddFooter>&amp;L________________________________________________ Compendium of Philippine Environment Statistics  Philippine Statistics Authority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Myra C. Concepcion</dc:creator>
  <cp:lastModifiedBy>Jomy Llaneta</cp:lastModifiedBy>
  <dcterms:created xsi:type="dcterms:W3CDTF">2019-04-30T02:32:46Z</dcterms:created>
  <dcterms:modified xsi:type="dcterms:W3CDTF">2023-09-19T07:40:54Z</dcterms:modified>
</cp:coreProperties>
</file>