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.16.1" sheetId="1" r:id="rId4"/>
    <sheet state="visible" name="2.16.2" sheetId="2" r:id="rId5"/>
    <sheet state="visible" name="2.16.3" sheetId="3" r:id="rId6"/>
  </sheets>
  <definedNames/>
  <calcPr/>
  <extLst>
    <ext uri="GoogleSheetsCustomDataVersion1">
      <go:sheetsCustomData xmlns:go="http://customooxmlschemas.google.com/" r:id="rId7" roundtripDataSignature="AMtx7mhVlSBKkFpO/tKVw3u6vc98Ot3Jlw=="/>
    </ext>
  </extLst>
</workbook>
</file>

<file path=xl/sharedStrings.xml><?xml version="1.0" encoding="utf-8"?>
<sst xmlns="http://schemas.openxmlformats.org/spreadsheetml/2006/main" count="37" uniqueCount="17">
  <si>
    <t>Table 2.16.1</t>
  </si>
  <si>
    <t>NUMBER OF CITES EXPORT PERMITS ISSUED</t>
  </si>
  <si>
    <t>2010-2019</t>
  </si>
  <si>
    <t>Taxonomic Group</t>
  </si>
  <si>
    <t>A. Fauna</t>
  </si>
  <si>
    <t>Mammals</t>
  </si>
  <si>
    <t>Insects</t>
  </si>
  <si>
    <t>Birds</t>
  </si>
  <si>
    <t>Reptiles</t>
  </si>
  <si>
    <t>B. Flora</t>
  </si>
  <si>
    <t>TOTAL</t>
  </si>
  <si>
    <r>
      <t xml:space="preserve">Note: </t>
    </r>
    <r>
      <rPr>
        <rFont val="Arial"/>
        <i/>
        <sz val="9.0"/>
      </rPr>
      <t>"-" means zero</t>
    </r>
  </si>
  <si>
    <t>Source: DENR-Biodiversity Management Bureau</t>
  </si>
  <si>
    <t>Table 2.16.2</t>
  </si>
  <si>
    <t>NUMBER OF CITES IMPORT PERMITS ISSUED</t>
  </si>
  <si>
    <t>Table 2.16.3</t>
  </si>
  <si>
    <t>NUMBER OF CITES RE-EXPORT PERMITS ISSUED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</si>
</sst>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-* #,##0_-;\-* #,##0_-;_-* &quot;-&quot;??_-;_-@"/>
  </numFmts>
  <fonts count="5">
    <font>
      <sz val="11.0"/>
      <color theme="1"/>
      <name val="Arial"/>
    </font>
    <font>
      <b/>
      <sz val="11.0"/>
      <color theme="1"/>
      <name val="Arial"/>
    </font>
    <font>
      <sz val="9.0"/>
      <color theme="1"/>
      <name val="Arial"/>
    </font>
    <font>
      <i/>
      <sz val="11.0"/>
      <color theme="1"/>
      <name val="Arial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Alignment="1" applyFont="1">
      <alignment horizontal="center"/>
    </xf>
    <xf borderId="0" fillId="0" fontId="0" numFmtId="0" xfId="0" applyFont="1"/>
    <xf quotePrefix="1" borderId="0" fillId="0" fontId="1" numFmtId="0" xfId="0" applyFont="1"/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0" fillId="0" fontId="0" numFmtId="0" xfId="0" applyAlignment="1" applyFont="1">
      <alignment horizontal="right"/>
    </xf>
    <xf borderId="0" fillId="0" fontId="0" numFmtId="0" xfId="0" applyAlignment="1" applyFont="1">
      <alignment horizontal="left"/>
    </xf>
    <xf borderId="0" fillId="0" fontId="0" numFmtId="164" xfId="0" applyAlignment="1" applyFont="1" applyNumberFormat="1">
      <alignment horizontal="right"/>
    </xf>
    <xf borderId="0" fillId="0" fontId="0" numFmtId="164" xfId="0" applyAlignment="1" applyFont="1" applyNumberFormat="1">
      <alignment horizontal="center"/>
    </xf>
    <xf borderId="0" fillId="0" fontId="0" numFmtId="164" xfId="0" applyFont="1" applyNumberFormat="1"/>
    <xf borderId="2" fillId="0" fontId="0" numFmtId="0" xfId="0" applyBorder="1" applyFont="1"/>
    <xf borderId="2" fillId="0" fontId="0" numFmtId="165" xfId="0" applyAlignment="1" applyBorder="1" applyFont="1" applyNumberFormat="1">
      <alignment horizontal="right"/>
    </xf>
    <xf borderId="0" fillId="0" fontId="2" numFmtId="0" xfId="0" applyFont="1"/>
    <xf borderId="0" fillId="0" fontId="3" numFmtId="0" xfId="0" applyFont="1"/>
    <xf borderId="0" fillId="0" fontId="4" numFmtId="0" xfId="0" applyFont="1"/>
    <xf borderId="2" fillId="0" fontId="0" numFmtId="164" xfId="0" applyAlignment="1" applyBorder="1" applyFont="1" applyNumberFormat="1">
      <alignment horizontal="right"/>
    </xf>
    <xf borderId="1" fillId="0" fontId="1" numFmtId="164" xfId="0" applyBorder="1" applyFont="1" applyNumberFormat="1"/>
    <xf borderId="1" fillId="0" fontId="1" numFmtId="164" xfId="0" applyAlignment="1" applyBorder="1" applyFont="1" applyNumberFormat="1">
      <alignment horizontal="center"/>
    </xf>
    <xf borderId="0" fillId="0" fontId="0" numFmtId="164" xfId="0" applyAlignment="1" applyFont="1" applyNumberFormat="1">
      <alignment horizontal="left"/>
    </xf>
    <xf borderId="2" fillId="0" fontId="0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1.0"/>
    <col customWidth="1" min="2" max="3" width="10.38"/>
    <col customWidth="1" min="4" max="11" width="8.0"/>
    <col customWidth="1" min="12" max="26" width="7.63"/>
  </cols>
  <sheetData>
    <row r="1" ht="14.2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4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3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5" t="s">
        <v>3</v>
      </c>
      <c r="B5" s="6">
        <v>2010.0</v>
      </c>
      <c r="C5" s="6">
        <v>2011.0</v>
      </c>
      <c r="D5" s="6">
        <v>2012.0</v>
      </c>
      <c r="E5" s="6">
        <v>2013.0</v>
      </c>
      <c r="F5" s="6">
        <v>2014.0</v>
      </c>
      <c r="G5" s="6">
        <v>2015.0</v>
      </c>
      <c r="H5" s="6">
        <v>2016.0</v>
      </c>
      <c r="I5" s="6">
        <v>2017.0</v>
      </c>
      <c r="J5" s="6">
        <v>2018.0</v>
      </c>
      <c r="K5" s="6">
        <v>2019.0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5.5" customHeight="1">
      <c r="A6" s="3" t="s">
        <v>4</v>
      </c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5.5" customHeight="1">
      <c r="A7" s="8" t="s">
        <v>5</v>
      </c>
      <c r="B7" s="9">
        <v>65.0</v>
      </c>
      <c r="C7" s="10">
        <v>77.0</v>
      </c>
      <c r="D7" s="11">
        <v>88.0</v>
      </c>
      <c r="E7" s="11">
        <v>22.0</v>
      </c>
      <c r="F7" s="11">
        <v>7.0</v>
      </c>
      <c r="G7" s="11">
        <v>53.0</v>
      </c>
      <c r="H7" s="11">
        <v>24.0</v>
      </c>
      <c r="I7" s="11">
        <v>26.0</v>
      </c>
      <c r="J7" s="11">
        <v>17.0</v>
      </c>
      <c r="K7" s="11">
        <v>18.0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5.5" customHeight="1">
      <c r="A8" s="8" t="s">
        <v>6</v>
      </c>
      <c r="B8" s="9">
        <v>513.0</v>
      </c>
      <c r="C8" s="10">
        <v>518.0</v>
      </c>
      <c r="D8" s="11">
        <v>638.0</v>
      </c>
      <c r="E8" s="11">
        <v>257.0</v>
      </c>
      <c r="F8" s="11">
        <v>130.0</v>
      </c>
      <c r="G8" s="11">
        <v>580.0</v>
      </c>
      <c r="H8" s="11">
        <v>512.0</v>
      </c>
      <c r="I8" s="11">
        <v>522.0</v>
      </c>
      <c r="J8" s="11">
        <v>535.0</v>
      </c>
      <c r="K8" s="11">
        <v>414.0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5.5" customHeight="1">
      <c r="A9" s="8" t="s">
        <v>7</v>
      </c>
      <c r="B9" s="9">
        <v>163.0</v>
      </c>
      <c r="C9" s="10">
        <v>202.0</v>
      </c>
      <c r="D9" s="11">
        <v>254.0</v>
      </c>
      <c r="E9" s="11">
        <v>161.0</v>
      </c>
      <c r="F9" s="11">
        <v>75.0</v>
      </c>
      <c r="G9" s="11">
        <v>265.0</v>
      </c>
      <c r="H9" s="11">
        <v>272.0</v>
      </c>
      <c r="I9" s="11">
        <v>203.0</v>
      </c>
      <c r="J9" s="11">
        <v>120.0</v>
      </c>
      <c r="K9" s="11">
        <v>226.0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5.5" customHeight="1">
      <c r="A10" s="8" t="s">
        <v>8</v>
      </c>
      <c r="B10" s="9">
        <v>0.0</v>
      </c>
      <c r="C10" s="10">
        <v>0.0</v>
      </c>
      <c r="D10" s="11">
        <v>0.0</v>
      </c>
      <c r="E10" s="11">
        <v>0.0</v>
      </c>
      <c r="F10" s="11">
        <v>0.0</v>
      </c>
      <c r="G10" s="11">
        <v>0.0</v>
      </c>
      <c r="H10" s="11">
        <v>18.0</v>
      </c>
      <c r="I10" s="11">
        <v>10.0</v>
      </c>
      <c r="J10" s="11">
        <v>23.0</v>
      </c>
      <c r="K10" s="11">
        <v>10.0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5.5" customHeight="1">
      <c r="A11" s="3" t="s">
        <v>9</v>
      </c>
      <c r="B11" s="9">
        <v>118.0</v>
      </c>
      <c r="C11" s="10">
        <v>88.0</v>
      </c>
      <c r="D11" s="11">
        <v>119.0</v>
      </c>
      <c r="E11" s="11">
        <v>67.0</v>
      </c>
      <c r="F11" s="11">
        <v>30.0</v>
      </c>
      <c r="G11" s="11">
        <v>93.0</v>
      </c>
      <c r="H11" s="11">
        <v>86.0</v>
      </c>
      <c r="I11" s="11">
        <v>72.0</v>
      </c>
      <c r="J11" s="11">
        <v>72.0</v>
      </c>
      <c r="K11" s="11">
        <v>88.0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5.5" customHeight="1">
      <c r="A12" s="12" t="s">
        <v>10</v>
      </c>
      <c r="B12" s="13">
        <f t="shared" ref="B12:K12" si="1">SUM(B7:B11)</f>
        <v>859</v>
      </c>
      <c r="C12" s="13">
        <f t="shared" si="1"/>
        <v>885</v>
      </c>
      <c r="D12" s="13">
        <f t="shared" si="1"/>
        <v>1099</v>
      </c>
      <c r="E12" s="13">
        <f t="shared" si="1"/>
        <v>507</v>
      </c>
      <c r="F12" s="13">
        <f t="shared" si="1"/>
        <v>242</v>
      </c>
      <c r="G12" s="13">
        <f t="shared" si="1"/>
        <v>991</v>
      </c>
      <c r="H12" s="13">
        <f t="shared" si="1"/>
        <v>912</v>
      </c>
      <c r="I12" s="13">
        <f t="shared" si="1"/>
        <v>833</v>
      </c>
      <c r="J12" s="13">
        <f t="shared" si="1"/>
        <v>767</v>
      </c>
      <c r="K12" s="13">
        <f t="shared" si="1"/>
        <v>756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14" t="s">
        <v>11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15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16" t="s">
        <v>12</v>
      </c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3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3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3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3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3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3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3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3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3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3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3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3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3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3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3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3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3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3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3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3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3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3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3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3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3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4.25" customHeight="1">
      <c r="A1001" s="3"/>
      <c r="B1001" s="2"/>
      <c r="C1001" s="2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4.25" customHeight="1">
      <c r="A1002" s="3"/>
      <c r="B1002" s="2"/>
      <c r="C1002" s="2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1.0"/>
    <col customWidth="1" min="2" max="3" width="10.38"/>
    <col customWidth="1" min="4" max="11" width="8.0"/>
    <col customWidth="1" min="12" max="26" width="7.63"/>
  </cols>
  <sheetData>
    <row r="1" ht="14.25" customHeight="1">
      <c r="A1" s="1" t="s">
        <v>13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1" t="s">
        <v>14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4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3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5" t="s">
        <v>3</v>
      </c>
      <c r="B5" s="6">
        <v>2010.0</v>
      </c>
      <c r="C5" s="6">
        <v>2011.0</v>
      </c>
      <c r="D5" s="6">
        <v>2012.0</v>
      </c>
      <c r="E5" s="6">
        <v>2013.0</v>
      </c>
      <c r="F5" s="6">
        <v>2014.0</v>
      </c>
      <c r="G5" s="6">
        <v>2015.0</v>
      </c>
      <c r="H5" s="6">
        <v>2016.0</v>
      </c>
      <c r="I5" s="6">
        <v>2017.0</v>
      </c>
      <c r="J5" s="6">
        <v>2018.0</v>
      </c>
      <c r="K5" s="6">
        <v>2019.0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5.5" customHeight="1">
      <c r="A6" s="3" t="s">
        <v>4</v>
      </c>
      <c r="B6" s="9"/>
      <c r="C6" s="10"/>
      <c r="D6" s="11"/>
      <c r="E6" s="11"/>
      <c r="F6" s="11"/>
      <c r="G6" s="11"/>
      <c r="H6" s="11"/>
      <c r="I6" s="11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5.5" customHeight="1">
      <c r="A7" s="8" t="s">
        <v>5</v>
      </c>
      <c r="B7" s="9">
        <v>10.0</v>
      </c>
      <c r="C7" s="10">
        <v>6.0</v>
      </c>
      <c r="D7" s="11">
        <v>11.0</v>
      </c>
      <c r="E7" s="11">
        <v>6.0</v>
      </c>
      <c r="F7" s="11">
        <v>2.0</v>
      </c>
      <c r="G7" s="11">
        <v>22.0</v>
      </c>
      <c r="H7" s="11">
        <v>17.0</v>
      </c>
      <c r="I7" s="11">
        <v>30.0</v>
      </c>
      <c r="J7" s="11">
        <v>20.0</v>
      </c>
      <c r="K7" s="11">
        <v>25.0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5.5" customHeight="1">
      <c r="A8" s="8" t="s">
        <v>6</v>
      </c>
      <c r="B8" s="9">
        <v>0.0</v>
      </c>
      <c r="C8" s="10">
        <v>0.0</v>
      </c>
      <c r="D8" s="11">
        <v>0.0</v>
      </c>
      <c r="E8" s="11">
        <v>0.0</v>
      </c>
      <c r="F8" s="11">
        <v>0.0</v>
      </c>
      <c r="G8" s="11">
        <v>0.0</v>
      </c>
      <c r="H8" s="11">
        <v>0.0</v>
      </c>
      <c r="I8" s="11">
        <v>0.0</v>
      </c>
      <c r="J8" s="11">
        <v>0.0</v>
      </c>
      <c r="K8" s="11">
        <v>0.0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5.5" customHeight="1">
      <c r="A9" s="8" t="s">
        <v>7</v>
      </c>
      <c r="B9" s="9">
        <v>53.0</v>
      </c>
      <c r="C9" s="10">
        <v>35.0</v>
      </c>
      <c r="D9" s="11">
        <v>57.0</v>
      </c>
      <c r="E9" s="11">
        <v>25.0</v>
      </c>
      <c r="F9" s="11">
        <v>14.0</v>
      </c>
      <c r="G9" s="11">
        <v>52.0</v>
      </c>
      <c r="H9" s="11">
        <v>84.0</v>
      </c>
      <c r="I9" s="11">
        <v>20.0</v>
      </c>
      <c r="J9" s="11">
        <v>28.0</v>
      </c>
      <c r="K9" s="11">
        <v>65.0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5.5" customHeight="1">
      <c r="A10" s="8" t="s">
        <v>8</v>
      </c>
      <c r="B10" s="9">
        <v>42.0</v>
      </c>
      <c r="C10" s="10">
        <v>82.0</v>
      </c>
      <c r="D10" s="11">
        <v>86.0</v>
      </c>
      <c r="E10" s="11">
        <v>50.0</v>
      </c>
      <c r="F10" s="11">
        <v>45.0</v>
      </c>
      <c r="G10" s="11">
        <v>233.0</v>
      </c>
      <c r="H10" s="11">
        <v>237.0</v>
      </c>
      <c r="I10" s="11">
        <v>214.0</v>
      </c>
      <c r="J10" s="11">
        <v>212.0</v>
      </c>
      <c r="K10" s="11">
        <v>265.0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5.5" customHeight="1">
      <c r="A11" s="3" t="s">
        <v>9</v>
      </c>
      <c r="B11" s="9">
        <v>5.0</v>
      </c>
      <c r="C11" s="10">
        <v>4.0</v>
      </c>
      <c r="D11" s="11">
        <v>4.0</v>
      </c>
      <c r="E11" s="11">
        <v>1.0</v>
      </c>
      <c r="F11" s="11">
        <v>1.0</v>
      </c>
      <c r="G11" s="11">
        <v>0.0</v>
      </c>
      <c r="H11" s="11">
        <v>0.0</v>
      </c>
      <c r="I11" s="11">
        <v>3.0</v>
      </c>
      <c r="J11" s="11">
        <v>0.0</v>
      </c>
      <c r="K11" s="11">
        <v>6.0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5.5" customHeight="1">
      <c r="A12" s="12" t="s">
        <v>10</v>
      </c>
      <c r="B12" s="17">
        <f t="shared" ref="B12:K12" si="1">SUM(B7:B11)</f>
        <v>110</v>
      </c>
      <c r="C12" s="17">
        <f t="shared" si="1"/>
        <v>127</v>
      </c>
      <c r="D12" s="17">
        <f t="shared" si="1"/>
        <v>158</v>
      </c>
      <c r="E12" s="17">
        <f t="shared" si="1"/>
        <v>82</v>
      </c>
      <c r="F12" s="17">
        <f t="shared" si="1"/>
        <v>62</v>
      </c>
      <c r="G12" s="17">
        <f t="shared" si="1"/>
        <v>307</v>
      </c>
      <c r="H12" s="17">
        <f t="shared" si="1"/>
        <v>338</v>
      </c>
      <c r="I12" s="17">
        <f t="shared" si="1"/>
        <v>267</v>
      </c>
      <c r="J12" s="17">
        <f t="shared" si="1"/>
        <v>260</v>
      </c>
      <c r="K12" s="17">
        <f t="shared" si="1"/>
        <v>361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15" t="s">
        <v>12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3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3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3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3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3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3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3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3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3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3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3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3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3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3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3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3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3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3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3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3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3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3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3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3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3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3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3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1.0"/>
    <col customWidth="1" min="2" max="3" width="10.38"/>
    <col customWidth="1" min="4" max="11" width="8.0"/>
    <col customWidth="1" min="12" max="26" width="7.63"/>
  </cols>
  <sheetData>
    <row r="1" ht="14.25" customHeight="1">
      <c r="A1" s="1" t="s">
        <v>15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1" t="s">
        <v>16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4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3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18" t="s">
        <v>3</v>
      </c>
      <c r="B5" s="19">
        <v>2010.0</v>
      </c>
      <c r="C5" s="19">
        <v>2011.0</v>
      </c>
      <c r="D5" s="19">
        <v>2012.0</v>
      </c>
      <c r="E5" s="19">
        <v>2013.0</v>
      </c>
      <c r="F5" s="19">
        <v>2014.0</v>
      </c>
      <c r="G5" s="19">
        <v>2015.0</v>
      </c>
      <c r="H5" s="19">
        <v>2016.0</v>
      </c>
      <c r="I5" s="19">
        <v>2017.0</v>
      </c>
      <c r="J5" s="19">
        <v>2018.0</v>
      </c>
      <c r="K5" s="19">
        <v>2019.0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5.5" customHeight="1">
      <c r="A6" s="11" t="s">
        <v>4</v>
      </c>
      <c r="B6" s="9"/>
      <c r="C6" s="10"/>
      <c r="D6" s="11"/>
      <c r="E6" s="11"/>
      <c r="F6" s="11"/>
      <c r="G6" s="11"/>
      <c r="H6" s="11"/>
      <c r="I6" s="11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5.5" customHeight="1">
      <c r="A7" s="20" t="s">
        <v>5</v>
      </c>
      <c r="B7" s="9">
        <v>0.0</v>
      </c>
      <c r="C7" s="10">
        <v>0.0</v>
      </c>
      <c r="D7" s="11">
        <v>0.0</v>
      </c>
      <c r="E7" s="11">
        <v>0.0</v>
      </c>
      <c r="F7" s="11">
        <v>0.0</v>
      </c>
      <c r="G7" s="11">
        <v>0.0</v>
      </c>
      <c r="H7" s="11">
        <v>0.0</v>
      </c>
      <c r="I7" s="11">
        <v>0.0</v>
      </c>
      <c r="J7" s="11">
        <v>0.0</v>
      </c>
      <c r="K7" s="11">
        <v>3.0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5.5" customHeight="1">
      <c r="A8" s="20" t="s">
        <v>6</v>
      </c>
      <c r="B8" s="9">
        <v>0.0</v>
      </c>
      <c r="C8" s="10">
        <v>0.0</v>
      </c>
      <c r="D8" s="11">
        <v>0.0</v>
      </c>
      <c r="E8" s="11">
        <v>0.0</v>
      </c>
      <c r="F8" s="11">
        <v>0.0</v>
      </c>
      <c r="G8" s="11">
        <v>0.0</v>
      </c>
      <c r="H8" s="11">
        <v>0.0</v>
      </c>
      <c r="I8" s="11">
        <v>0.0</v>
      </c>
      <c r="J8" s="11">
        <v>0.0</v>
      </c>
      <c r="K8" s="11">
        <v>0.0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5.5" customHeight="1">
      <c r="A9" s="20" t="s">
        <v>7</v>
      </c>
      <c r="B9" s="9">
        <v>0.0</v>
      </c>
      <c r="C9" s="10">
        <v>0.0</v>
      </c>
      <c r="D9" s="11">
        <v>0.0</v>
      </c>
      <c r="E9" s="11">
        <v>0.0</v>
      </c>
      <c r="F9" s="11">
        <v>0.0</v>
      </c>
      <c r="G9" s="11">
        <v>0.0</v>
      </c>
      <c r="H9" s="11">
        <v>9.0</v>
      </c>
      <c r="I9" s="11">
        <v>9.0</v>
      </c>
      <c r="J9" s="11">
        <v>14.0</v>
      </c>
      <c r="K9" s="11">
        <v>14.0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5.5" customHeight="1">
      <c r="A10" s="20" t="s">
        <v>8</v>
      </c>
      <c r="B10" s="9">
        <v>111.0</v>
      </c>
      <c r="C10" s="10">
        <v>204.0</v>
      </c>
      <c r="D10" s="11">
        <v>187.0</v>
      </c>
      <c r="E10" s="11">
        <v>33.0</v>
      </c>
      <c r="F10" s="11">
        <v>25.0</v>
      </c>
      <c r="G10" s="11">
        <v>92.0</v>
      </c>
      <c r="H10" s="11">
        <v>62.0</v>
      </c>
      <c r="I10" s="11">
        <v>38.0</v>
      </c>
      <c r="J10" s="11">
        <v>49.0</v>
      </c>
      <c r="K10" s="11">
        <v>18.0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5.5" customHeight="1">
      <c r="A11" s="11" t="s">
        <v>9</v>
      </c>
      <c r="B11" s="9">
        <v>0.0</v>
      </c>
      <c r="C11" s="10">
        <v>0.0</v>
      </c>
      <c r="D11" s="11">
        <v>0.0</v>
      </c>
      <c r="E11" s="11">
        <v>0.0</v>
      </c>
      <c r="F11" s="11">
        <v>0.0</v>
      </c>
      <c r="G11" s="11">
        <v>0.0</v>
      </c>
      <c r="H11" s="11">
        <v>0.0</v>
      </c>
      <c r="I11" s="11">
        <v>9.0</v>
      </c>
      <c r="J11" s="11">
        <v>2.0</v>
      </c>
      <c r="K11" s="11">
        <v>0.0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5.5" customHeight="1">
      <c r="A12" s="21" t="s">
        <v>10</v>
      </c>
      <c r="B12" s="17">
        <f t="shared" ref="B12:K12" si="1">SUM(B7:B11)</f>
        <v>111</v>
      </c>
      <c r="C12" s="17">
        <f t="shared" si="1"/>
        <v>204</v>
      </c>
      <c r="D12" s="17">
        <f t="shared" si="1"/>
        <v>187</v>
      </c>
      <c r="E12" s="17">
        <f t="shared" si="1"/>
        <v>33</v>
      </c>
      <c r="F12" s="17">
        <f t="shared" si="1"/>
        <v>25</v>
      </c>
      <c r="G12" s="17">
        <f t="shared" si="1"/>
        <v>92</v>
      </c>
      <c r="H12" s="17">
        <f t="shared" si="1"/>
        <v>71</v>
      </c>
      <c r="I12" s="17">
        <f t="shared" si="1"/>
        <v>56</v>
      </c>
      <c r="J12" s="17">
        <f t="shared" si="1"/>
        <v>65</v>
      </c>
      <c r="K12" s="17">
        <f t="shared" si="1"/>
        <v>35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15" t="s">
        <v>12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3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3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3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3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3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3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3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3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3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3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3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3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3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3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3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3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3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3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3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3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3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3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3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3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3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3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3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2019-03-27T06:14:48Z</dcterms:created>
  <dc:creator>ENRAD-MAS</dc:creator>
</cp:coreProperties>
</file>