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2 ENRAD MAS\2 Statistics\2020 Component 5\CPES Component 5\0 Web Release\Statistical Tables\"/>
    </mc:Choice>
  </mc:AlternateContent>
  <xr:revisionPtr revIDLastSave="0" documentId="13_ncr:1_{EA38E01A-1413-4AC9-ACCD-146E2E2288F3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By region_2010-2019" sheetId="1" r:id="rId1"/>
    <sheet name="By sex_2010-2019" sheetId="2" r:id="rId2"/>
    <sheet name="By age_2010-201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Q7jxLH6zowp2o3IosZd0wDxO89g=="/>
    </ext>
  </extLst>
</workbook>
</file>

<file path=xl/calcChain.xml><?xml version="1.0" encoding="utf-8"?>
<calcChain xmlns="http://schemas.openxmlformats.org/spreadsheetml/2006/main">
  <c r="U7" i="3" l="1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<sst xmlns="http://schemas.openxmlformats.org/spreadsheetml/2006/main" count="131" uniqueCount="65">
  <si>
    <t>Table 5.4.6a</t>
  </si>
  <si>
    <t>LEPTOSPIROSIS CASES AND DEATHS BY REGION</t>
  </si>
  <si>
    <t>2010-2019</t>
  </si>
  <si>
    <t>Region</t>
  </si>
  <si>
    <t>Cases</t>
  </si>
  <si>
    <t>Deaths</t>
  </si>
  <si>
    <t>Philippines</t>
  </si>
  <si>
    <t>NCR</t>
  </si>
  <si>
    <t>National Capital Region</t>
  </si>
  <si>
    <t>CAR</t>
  </si>
  <si>
    <t>Cordillera Administrative Region</t>
  </si>
  <si>
    <t>I</t>
  </si>
  <si>
    <t>Ilocos Region</t>
  </si>
  <si>
    <t>II</t>
  </si>
  <si>
    <t>Cagayan Valley</t>
  </si>
  <si>
    <t>III</t>
  </si>
  <si>
    <t>Central Luzon</t>
  </si>
  <si>
    <t>IVA</t>
  </si>
  <si>
    <t>CALABARZON</t>
  </si>
  <si>
    <t>IVB</t>
  </si>
  <si>
    <t>MIMAROPA</t>
  </si>
  <si>
    <t>V</t>
  </si>
  <si>
    <t>Bicol Region</t>
  </si>
  <si>
    <t>VI</t>
  </si>
  <si>
    <t>Western Visayas</t>
  </si>
  <si>
    <t>VII</t>
  </si>
  <si>
    <t>Central Visayas</t>
  </si>
  <si>
    <t>VIII</t>
  </si>
  <si>
    <t>Eastern Visayas</t>
  </si>
  <si>
    <t>IX</t>
  </si>
  <si>
    <t>Zamboanga Peninsula</t>
  </si>
  <si>
    <t>X</t>
  </si>
  <si>
    <t>Northern Mindanao</t>
  </si>
  <si>
    <t>XI</t>
  </si>
  <si>
    <t>Davao Region</t>
  </si>
  <si>
    <t>XII</t>
  </si>
  <si>
    <t>SOCCSKSARGEN</t>
  </si>
  <si>
    <t>Caraga</t>
  </si>
  <si>
    <t>BARMM</t>
  </si>
  <si>
    <t>Bangsamoro Autonomous Region in Muslim Mindanao</t>
  </si>
  <si>
    <t>Table 5.4.6b</t>
  </si>
  <si>
    <t>Sex</t>
  </si>
  <si>
    <t>Total</t>
  </si>
  <si>
    <t>Female</t>
  </si>
  <si>
    <t>Male</t>
  </si>
  <si>
    <t>Table 5.4.6c</t>
  </si>
  <si>
    <t>LEPTOSPIROSIS CASES AND DEATHS  BY AGE GROUP</t>
  </si>
  <si>
    <t>Age</t>
  </si>
  <si>
    <t>&lt;1–4</t>
  </si>
  <si>
    <t>5–9</t>
  </si>
  <si>
    <t>10–14</t>
  </si>
  <si>
    <t>15–19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</si>
  <si>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</si>
  <si>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</si>
  <si>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</si>
  <si>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</si>
  <si>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</si>
  <si>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</si>
  <si>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</si>
  <si>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</si>
  <si>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&amp; up</t>
  </si>
  <si>
    <t>Unspecified</t>
  </si>
  <si>
    <t>Note: Number of cases and deaths are per 100,000 population and are reported without any adjustment</t>
  </si>
  <si>
    <r>
      <rPr>
        <i/>
        <sz val="12"/>
        <color theme="1"/>
        <rFont val="Arial"/>
      </rPr>
      <t xml:space="preserve">Source: </t>
    </r>
    <r>
      <rPr>
        <sz val="12"/>
        <color theme="1"/>
        <rFont val="Arial"/>
        <family val="2"/>
      </rPr>
      <t>Philippine Integrated Disease Surveillance and Response, Epidemiology Bureau,</t>
    </r>
    <r>
      <rPr>
        <i/>
        <sz val="12"/>
        <color theme="1"/>
        <rFont val="Arial"/>
      </rPr>
      <t xml:space="preserve"> </t>
    </r>
    <r>
      <rPr>
        <sz val="12"/>
        <color theme="1"/>
        <rFont val="Arial"/>
      </rPr>
      <t>Department of Health</t>
    </r>
  </si>
  <si>
    <t>LEPTOSPIROSIS CASES AND DEATHS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</si>
</sst>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color rgb="FF000000"/>
      <name val="Times New Roman"/>
    </font>
    <font>
      <sz val="11"/>
      <name val="Arial"/>
    </font>
    <font>
      <sz val="12"/>
      <color rgb="FF000000"/>
      <name val="Arial"/>
    </font>
    <font>
      <i/>
      <sz val="10"/>
      <color theme="1"/>
      <name val="Arial"/>
    </font>
    <font>
      <i/>
      <sz val="12"/>
      <color theme="1"/>
      <name val="Arial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7F7F7F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7F7F7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7F7F7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7F7F7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wrapText="1"/>
    </xf>
    <xf numFmtId="3" fontId="2" fillId="0" borderId="7" xfId="0" applyNumberFormat="1" applyFont="1" applyBorder="1" applyAlignment="1">
      <alignment horizontal="right"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7" xfId="0" applyFont="1" applyBorder="1" applyAlignment="1">
      <alignment horizontal="left"/>
    </xf>
    <xf numFmtId="3" fontId="2" fillId="0" borderId="7" xfId="0" applyNumberFormat="1" applyFont="1" applyBorder="1"/>
    <xf numFmtId="0" fontId="2" fillId="0" borderId="0" xfId="0" applyFont="1"/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/>
  </sheetViews>
  <sheetFormatPr defaultColWidth="12.625" defaultRowHeight="15" customHeight="1" x14ac:dyDescent="0.2"/>
  <cols>
    <col min="1" max="1" width="13" customWidth="1"/>
    <col min="2" max="2" width="30" customWidth="1"/>
    <col min="3" max="3" width="9.25" customWidth="1"/>
    <col min="4" max="4" width="9.5" customWidth="1"/>
    <col min="5" max="5" width="9.25" customWidth="1"/>
    <col min="6" max="6" width="9.5" customWidth="1"/>
    <col min="7" max="7" width="9.25" customWidth="1"/>
    <col min="8" max="8" width="9.5" customWidth="1"/>
    <col min="9" max="9" width="9.25" customWidth="1"/>
    <col min="10" max="10" width="9.5" customWidth="1"/>
    <col min="11" max="11" width="9.25" customWidth="1"/>
    <col min="12" max="12" width="9.5" customWidth="1"/>
    <col min="13" max="13" width="9.25" customWidth="1"/>
    <col min="14" max="14" width="9.5" customWidth="1"/>
    <col min="15" max="15" width="9.25" customWidth="1"/>
    <col min="16" max="16" width="9.5" customWidth="1"/>
    <col min="17" max="17" width="9.25" customWidth="1"/>
    <col min="18" max="18" width="9.5" customWidth="1"/>
    <col min="19" max="19" width="9.25" customWidth="1"/>
    <col min="20" max="20" width="9.5" customWidth="1"/>
    <col min="21" max="21" width="9.25" customWidth="1"/>
    <col min="22" max="22" width="9.5" customWidth="1"/>
    <col min="23" max="26" width="7.625" customWidth="1"/>
  </cols>
  <sheetData>
    <row r="1" spans="1:26" ht="12.7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</row>
    <row r="2" spans="1:26" ht="12.75" customHeight="1" x14ac:dyDescent="0.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</row>
    <row r="3" spans="1:26" ht="12.75" customHeight="1" x14ac:dyDescent="0.2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</row>
    <row r="4" spans="1:26" ht="12.7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</row>
    <row r="5" spans="1:26" ht="12.75" customHeight="1" x14ac:dyDescent="0.2">
      <c r="A5" s="32" t="s">
        <v>3</v>
      </c>
      <c r="B5" s="33"/>
      <c r="C5" s="28">
        <v>2010</v>
      </c>
      <c r="D5" s="29"/>
      <c r="E5" s="28">
        <v>2011</v>
      </c>
      <c r="F5" s="29"/>
      <c r="G5" s="28">
        <v>2012</v>
      </c>
      <c r="H5" s="29"/>
      <c r="I5" s="28">
        <v>2013</v>
      </c>
      <c r="J5" s="29"/>
      <c r="K5" s="28">
        <v>2014</v>
      </c>
      <c r="L5" s="29"/>
      <c r="M5" s="28">
        <v>2015</v>
      </c>
      <c r="N5" s="29"/>
      <c r="O5" s="28">
        <v>2016</v>
      </c>
      <c r="P5" s="29"/>
      <c r="Q5" s="28">
        <v>2017</v>
      </c>
      <c r="R5" s="29"/>
      <c r="S5" s="28">
        <v>2018</v>
      </c>
      <c r="T5" s="30"/>
      <c r="U5" s="28">
        <v>2019</v>
      </c>
      <c r="V5" s="31"/>
      <c r="W5" s="3"/>
      <c r="X5" s="3"/>
      <c r="Y5" s="3"/>
      <c r="Z5" s="3"/>
    </row>
    <row r="6" spans="1:26" ht="12.75" customHeight="1" x14ac:dyDescent="0.2">
      <c r="A6" s="34"/>
      <c r="B6" s="35"/>
      <c r="C6" s="5" t="s">
        <v>4</v>
      </c>
      <c r="D6" s="5" t="s">
        <v>5</v>
      </c>
      <c r="E6" s="5" t="s">
        <v>4</v>
      </c>
      <c r="F6" s="5" t="s">
        <v>5</v>
      </c>
      <c r="G6" s="5" t="s">
        <v>4</v>
      </c>
      <c r="H6" s="5" t="s">
        <v>5</v>
      </c>
      <c r="I6" s="5" t="s">
        <v>4</v>
      </c>
      <c r="J6" s="5" t="s">
        <v>5</v>
      </c>
      <c r="K6" s="5" t="s">
        <v>4</v>
      </c>
      <c r="L6" s="5" t="s">
        <v>5</v>
      </c>
      <c r="M6" s="5" t="s">
        <v>4</v>
      </c>
      <c r="N6" s="5" t="s">
        <v>5</v>
      </c>
      <c r="O6" s="5" t="s">
        <v>4</v>
      </c>
      <c r="P6" s="5" t="s">
        <v>5</v>
      </c>
      <c r="Q6" s="5" t="s">
        <v>4</v>
      </c>
      <c r="R6" s="5" t="s">
        <v>5</v>
      </c>
      <c r="S6" s="5" t="s">
        <v>4</v>
      </c>
      <c r="T6" s="4" t="s">
        <v>5</v>
      </c>
      <c r="U6" s="5" t="s">
        <v>4</v>
      </c>
      <c r="V6" s="4" t="s">
        <v>5</v>
      </c>
      <c r="W6" s="3"/>
      <c r="X6" s="3"/>
      <c r="Y6" s="3"/>
      <c r="Z6" s="3"/>
    </row>
    <row r="7" spans="1:26" ht="12.75" customHeight="1" x14ac:dyDescent="0.2">
      <c r="A7" s="6" t="s">
        <v>6</v>
      </c>
      <c r="B7" s="7"/>
      <c r="C7" s="8">
        <f t="shared" ref="C7:V7" si="0">SUM(C8:C24)</f>
        <v>1280</v>
      </c>
      <c r="D7" s="8">
        <f t="shared" si="0"/>
        <v>85</v>
      </c>
      <c r="E7" s="8">
        <f t="shared" si="0"/>
        <v>4834</v>
      </c>
      <c r="F7" s="8">
        <f t="shared" si="0"/>
        <v>295</v>
      </c>
      <c r="G7" s="8">
        <f t="shared" si="0"/>
        <v>7636</v>
      </c>
      <c r="H7" s="8">
        <f t="shared" si="0"/>
        <v>357</v>
      </c>
      <c r="I7" s="8">
        <f t="shared" si="0"/>
        <v>4471</v>
      </c>
      <c r="J7" s="8">
        <f t="shared" si="0"/>
        <v>257</v>
      </c>
      <c r="K7" s="8">
        <f t="shared" si="0"/>
        <v>1562</v>
      </c>
      <c r="L7" s="8">
        <f t="shared" si="0"/>
        <v>99</v>
      </c>
      <c r="M7" s="8">
        <f t="shared" si="0"/>
        <v>1424</v>
      </c>
      <c r="N7" s="8">
        <f t="shared" si="0"/>
        <v>131</v>
      </c>
      <c r="O7" s="8">
        <f t="shared" si="0"/>
        <v>1771</v>
      </c>
      <c r="P7" s="8">
        <f t="shared" si="0"/>
        <v>177</v>
      </c>
      <c r="Q7" s="8">
        <f t="shared" si="0"/>
        <v>3067</v>
      </c>
      <c r="R7" s="8">
        <f t="shared" si="0"/>
        <v>317</v>
      </c>
      <c r="S7" s="8">
        <f t="shared" si="0"/>
        <v>5556</v>
      </c>
      <c r="T7" s="8">
        <f t="shared" si="0"/>
        <v>533</v>
      </c>
      <c r="U7" s="9">
        <f t="shared" si="0"/>
        <v>3541</v>
      </c>
      <c r="V7" s="9">
        <f t="shared" si="0"/>
        <v>366</v>
      </c>
      <c r="W7" s="3"/>
      <c r="X7" s="3"/>
      <c r="Y7" s="3"/>
      <c r="Z7" s="3"/>
    </row>
    <row r="8" spans="1:26" ht="15.75" customHeight="1" x14ac:dyDescent="0.2">
      <c r="A8" s="2" t="s">
        <v>7</v>
      </c>
      <c r="B8" s="10" t="s">
        <v>8</v>
      </c>
      <c r="C8" s="11">
        <v>207</v>
      </c>
      <c r="D8" s="11">
        <v>18</v>
      </c>
      <c r="E8" s="11">
        <v>738</v>
      </c>
      <c r="F8" s="11">
        <v>67</v>
      </c>
      <c r="G8" s="11">
        <v>2306</v>
      </c>
      <c r="H8" s="11">
        <v>109</v>
      </c>
      <c r="I8" s="11">
        <v>1071</v>
      </c>
      <c r="J8" s="11">
        <v>100</v>
      </c>
      <c r="K8" s="11">
        <v>271</v>
      </c>
      <c r="L8" s="11">
        <v>17</v>
      </c>
      <c r="M8" s="11">
        <v>279</v>
      </c>
      <c r="N8" s="11">
        <v>36</v>
      </c>
      <c r="O8" s="11">
        <v>440</v>
      </c>
      <c r="P8" s="11">
        <v>48</v>
      </c>
      <c r="Q8" s="11">
        <v>568</v>
      </c>
      <c r="R8" s="11">
        <v>82</v>
      </c>
      <c r="S8" s="11">
        <v>2163</v>
      </c>
      <c r="T8" s="11">
        <v>200</v>
      </c>
      <c r="U8" s="11">
        <v>1203</v>
      </c>
      <c r="V8" s="11">
        <v>117</v>
      </c>
      <c r="W8" s="3"/>
      <c r="X8" s="3"/>
      <c r="Y8" s="3"/>
      <c r="Z8" s="3"/>
    </row>
    <row r="9" spans="1:26" ht="15.75" customHeight="1" x14ac:dyDescent="0.2">
      <c r="A9" s="2" t="s">
        <v>9</v>
      </c>
      <c r="B9" s="10" t="s">
        <v>10</v>
      </c>
      <c r="C9" s="11">
        <v>18</v>
      </c>
      <c r="D9" s="11">
        <v>1</v>
      </c>
      <c r="E9" s="11">
        <v>34</v>
      </c>
      <c r="F9" s="11">
        <v>6</v>
      </c>
      <c r="G9" s="11">
        <v>19</v>
      </c>
      <c r="H9" s="11">
        <v>0</v>
      </c>
      <c r="I9" s="11">
        <v>23</v>
      </c>
      <c r="J9" s="11">
        <v>1</v>
      </c>
      <c r="K9" s="11">
        <v>18</v>
      </c>
      <c r="L9" s="11">
        <v>1</v>
      </c>
      <c r="M9" s="11">
        <v>20</v>
      </c>
      <c r="N9" s="11">
        <v>3</v>
      </c>
      <c r="O9" s="11">
        <v>39</v>
      </c>
      <c r="P9" s="11">
        <v>0</v>
      </c>
      <c r="Q9" s="11">
        <v>76</v>
      </c>
      <c r="R9" s="11">
        <v>2</v>
      </c>
      <c r="S9" s="11">
        <v>76</v>
      </c>
      <c r="T9" s="11">
        <v>6</v>
      </c>
      <c r="U9" s="11">
        <v>107</v>
      </c>
      <c r="V9" s="11">
        <v>11</v>
      </c>
      <c r="W9" s="3"/>
      <c r="X9" s="3"/>
      <c r="Y9" s="3"/>
      <c r="Z9" s="3"/>
    </row>
    <row r="10" spans="1:26" ht="15.75" customHeight="1" x14ac:dyDescent="0.2">
      <c r="A10" s="2" t="s">
        <v>11</v>
      </c>
      <c r="B10" s="10" t="s">
        <v>12</v>
      </c>
      <c r="C10" s="11">
        <v>88</v>
      </c>
      <c r="D10" s="11">
        <v>9</v>
      </c>
      <c r="E10" s="11">
        <v>287</v>
      </c>
      <c r="F10" s="11">
        <v>38</v>
      </c>
      <c r="G10" s="11">
        <v>363</v>
      </c>
      <c r="H10" s="11">
        <v>48</v>
      </c>
      <c r="I10" s="11">
        <v>150</v>
      </c>
      <c r="J10" s="11">
        <v>19</v>
      </c>
      <c r="K10" s="11">
        <v>159</v>
      </c>
      <c r="L10" s="11">
        <v>20</v>
      </c>
      <c r="M10" s="11">
        <v>147</v>
      </c>
      <c r="N10" s="11">
        <v>20</v>
      </c>
      <c r="O10" s="11">
        <v>315</v>
      </c>
      <c r="P10" s="11">
        <v>47</v>
      </c>
      <c r="Q10" s="11">
        <v>432</v>
      </c>
      <c r="R10" s="11">
        <v>57</v>
      </c>
      <c r="S10" s="11">
        <v>587</v>
      </c>
      <c r="T10" s="11">
        <v>75</v>
      </c>
      <c r="U10" s="11">
        <v>320</v>
      </c>
      <c r="V10" s="11">
        <v>45</v>
      </c>
      <c r="W10" s="3"/>
      <c r="X10" s="3"/>
      <c r="Y10" s="3"/>
      <c r="Z10" s="3"/>
    </row>
    <row r="11" spans="1:26" ht="15.75" customHeight="1" x14ac:dyDescent="0.2">
      <c r="A11" s="2" t="s">
        <v>13</v>
      </c>
      <c r="B11" s="10" t="s">
        <v>14</v>
      </c>
      <c r="C11" s="11">
        <v>81</v>
      </c>
      <c r="D11" s="11">
        <v>5</v>
      </c>
      <c r="E11" s="11">
        <v>220</v>
      </c>
      <c r="F11" s="11">
        <v>15</v>
      </c>
      <c r="G11" s="11">
        <v>335</v>
      </c>
      <c r="H11" s="11">
        <v>18</v>
      </c>
      <c r="I11" s="11">
        <v>207</v>
      </c>
      <c r="J11" s="11">
        <v>3</v>
      </c>
      <c r="K11" s="11">
        <v>149</v>
      </c>
      <c r="L11" s="11">
        <v>7</v>
      </c>
      <c r="M11" s="11">
        <v>49</v>
      </c>
      <c r="N11" s="11">
        <v>3</v>
      </c>
      <c r="O11" s="11">
        <v>64</v>
      </c>
      <c r="P11" s="11">
        <v>8</v>
      </c>
      <c r="Q11" s="11">
        <v>197</v>
      </c>
      <c r="R11" s="11">
        <v>20</v>
      </c>
      <c r="S11" s="11">
        <v>196</v>
      </c>
      <c r="T11" s="11">
        <v>23</v>
      </c>
      <c r="U11" s="11">
        <v>322</v>
      </c>
      <c r="V11" s="11">
        <v>21</v>
      </c>
      <c r="W11" s="3"/>
      <c r="X11" s="3"/>
      <c r="Y11" s="3"/>
      <c r="Z11" s="3"/>
    </row>
    <row r="12" spans="1:26" ht="15.75" customHeight="1" x14ac:dyDescent="0.2">
      <c r="A12" s="2" t="s">
        <v>15</v>
      </c>
      <c r="B12" s="10" t="s">
        <v>16</v>
      </c>
      <c r="C12" s="11">
        <v>290</v>
      </c>
      <c r="D12" s="11">
        <v>5</v>
      </c>
      <c r="E12" s="11">
        <v>1166</v>
      </c>
      <c r="F12" s="11">
        <v>39</v>
      </c>
      <c r="G12" s="11">
        <v>1319</v>
      </c>
      <c r="H12" s="11">
        <v>40</v>
      </c>
      <c r="I12" s="11">
        <v>1705</v>
      </c>
      <c r="J12" s="11">
        <v>35</v>
      </c>
      <c r="K12" s="11">
        <v>369</v>
      </c>
      <c r="L12" s="11">
        <v>15</v>
      </c>
      <c r="M12" s="11">
        <v>332</v>
      </c>
      <c r="N12" s="11">
        <v>14</v>
      </c>
      <c r="O12" s="11">
        <v>308</v>
      </c>
      <c r="P12" s="11">
        <v>19</v>
      </c>
      <c r="Q12" s="11">
        <v>235</v>
      </c>
      <c r="R12" s="11">
        <v>26</v>
      </c>
      <c r="S12" s="11">
        <v>493</v>
      </c>
      <c r="T12" s="11">
        <v>36</v>
      </c>
      <c r="U12" s="11">
        <v>455</v>
      </c>
      <c r="V12" s="11">
        <v>49</v>
      </c>
      <c r="W12" s="3"/>
      <c r="X12" s="3"/>
      <c r="Y12" s="3"/>
      <c r="Z12" s="3"/>
    </row>
    <row r="13" spans="1:26" ht="15.75" customHeight="1" x14ac:dyDescent="0.2">
      <c r="A13" s="2" t="s">
        <v>17</v>
      </c>
      <c r="B13" s="10" t="s">
        <v>18</v>
      </c>
      <c r="C13" s="11">
        <v>46</v>
      </c>
      <c r="D13" s="11">
        <v>8</v>
      </c>
      <c r="E13" s="11">
        <v>123</v>
      </c>
      <c r="F13" s="11">
        <v>5</v>
      </c>
      <c r="G13" s="11">
        <v>411</v>
      </c>
      <c r="H13" s="11">
        <v>29</v>
      </c>
      <c r="I13" s="11">
        <v>282</v>
      </c>
      <c r="J13" s="11">
        <v>25</v>
      </c>
      <c r="K13" s="11">
        <v>56</v>
      </c>
      <c r="L13" s="11">
        <v>6</v>
      </c>
      <c r="M13" s="11">
        <v>55</v>
      </c>
      <c r="N13" s="11">
        <v>7</v>
      </c>
      <c r="O13" s="11">
        <v>136</v>
      </c>
      <c r="P13" s="11">
        <v>16</v>
      </c>
      <c r="Q13" s="11">
        <v>137</v>
      </c>
      <c r="R13" s="11">
        <v>11</v>
      </c>
      <c r="S13" s="11">
        <v>457</v>
      </c>
      <c r="T13" s="11">
        <v>47</v>
      </c>
      <c r="U13" s="11">
        <v>313</v>
      </c>
      <c r="V13" s="11">
        <v>38</v>
      </c>
      <c r="W13" s="3"/>
      <c r="X13" s="3"/>
      <c r="Y13" s="3"/>
      <c r="Z13" s="3"/>
    </row>
    <row r="14" spans="1:26" ht="15.75" customHeight="1" x14ac:dyDescent="0.2">
      <c r="A14" s="2" t="s">
        <v>19</v>
      </c>
      <c r="B14" s="10" t="s">
        <v>20</v>
      </c>
      <c r="C14" s="11">
        <v>6</v>
      </c>
      <c r="D14" s="11">
        <v>0</v>
      </c>
      <c r="E14" s="11">
        <v>37</v>
      </c>
      <c r="F14" s="11">
        <v>1</v>
      </c>
      <c r="G14" s="11">
        <v>18</v>
      </c>
      <c r="H14" s="11">
        <v>1</v>
      </c>
      <c r="I14" s="11">
        <v>18</v>
      </c>
      <c r="J14" s="11">
        <v>0</v>
      </c>
      <c r="K14" s="11">
        <v>19</v>
      </c>
      <c r="L14" s="11">
        <v>0</v>
      </c>
      <c r="M14" s="11">
        <v>55</v>
      </c>
      <c r="N14" s="11">
        <v>5</v>
      </c>
      <c r="O14" s="11">
        <v>33</v>
      </c>
      <c r="P14" s="11">
        <v>0</v>
      </c>
      <c r="Q14" s="11">
        <v>25</v>
      </c>
      <c r="R14" s="11">
        <v>6</v>
      </c>
      <c r="S14" s="11">
        <v>58</v>
      </c>
      <c r="T14" s="11">
        <v>1</v>
      </c>
      <c r="U14" s="11">
        <v>28</v>
      </c>
      <c r="V14" s="11">
        <v>4</v>
      </c>
      <c r="W14" s="3"/>
      <c r="X14" s="3"/>
      <c r="Y14" s="3"/>
      <c r="Z14" s="3"/>
    </row>
    <row r="15" spans="1:26" ht="15.75" customHeight="1" x14ac:dyDescent="0.2">
      <c r="A15" s="2" t="s">
        <v>21</v>
      </c>
      <c r="B15" s="10" t="s">
        <v>22</v>
      </c>
      <c r="C15" s="11">
        <v>99</v>
      </c>
      <c r="D15" s="11">
        <v>5</v>
      </c>
      <c r="E15" s="11">
        <v>147</v>
      </c>
      <c r="F15" s="11">
        <v>6</v>
      </c>
      <c r="G15" s="11">
        <v>205</v>
      </c>
      <c r="H15" s="11">
        <v>10</v>
      </c>
      <c r="I15" s="11">
        <v>97</v>
      </c>
      <c r="J15" s="11">
        <v>5</v>
      </c>
      <c r="K15" s="11">
        <v>40</v>
      </c>
      <c r="L15" s="11">
        <v>3</v>
      </c>
      <c r="M15" s="11">
        <v>57</v>
      </c>
      <c r="N15" s="11">
        <v>7</v>
      </c>
      <c r="O15" s="11">
        <v>58</v>
      </c>
      <c r="P15" s="11">
        <v>1</v>
      </c>
      <c r="Q15" s="11">
        <v>102</v>
      </c>
      <c r="R15" s="11">
        <v>11</v>
      </c>
      <c r="S15" s="11">
        <v>131</v>
      </c>
      <c r="T15" s="11">
        <v>7</v>
      </c>
      <c r="U15" s="11">
        <v>163</v>
      </c>
      <c r="V15" s="11">
        <v>15</v>
      </c>
      <c r="W15" s="3"/>
      <c r="X15" s="3"/>
      <c r="Y15" s="3"/>
      <c r="Z15" s="3"/>
    </row>
    <row r="16" spans="1:26" ht="15.75" customHeight="1" x14ac:dyDescent="0.2">
      <c r="A16" s="2" t="s">
        <v>23</v>
      </c>
      <c r="B16" s="10" t="s">
        <v>24</v>
      </c>
      <c r="C16" s="11">
        <v>242</v>
      </c>
      <c r="D16" s="11">
        <v>17</v>
      </c>
      <c r="E16" s="11">
        <v>1469</v>
      </c>
      <c r="F16" s="11">
        <v>79</v>
      </c>
      <c r="G16" s="11">
        <v>1216</v>
      </c>
      <c r="H16" s="11">
        <v>57</v>
      </c>
      <c r="I16" s="11">
        <v>462</v>
      </c>
      <c r="J16" s="11">
        <v>20</v>
      </c>
      <c r="K16" s="11">
        <v>202</v>
      </c>
      <c r="L16" s="11">
        <v>14</v>
      </c>
      <c r="M16" s="11">
        <v>195</v>
      </c>
      <c r="N16" s="11">
        <v>12</v>
      </c>
      <c r="O16" s="11">
        <v>194</v>
      </c>
      <c r="P16" s="11">
        <v>18</v>
      </c>
      <c r="Q16" s="11">
        <v>651</v>
      </c>
      <c r="R16" s="11">
        <v>51</v>
      </c>
      <c r="S16" s="11">
        <v>697</v>
      </c>
      <c r="T16" s="11">
        <v>74</v>
      </c>
      <c r="U16" s="11">
        <v>327</v>
      </c>
      <c r="V16" s="11">
        <v>32</v>
      </c>
      <c r="W16" s="3"/>
      <c r="X16" s="3"/>
      <c r="Y16" s="3"/>
      <c r="Z16" s="3"/>
    </row>
    <row r="17" spans="1:26" ht="15.75" customHeight="1" x14ac:dyDescent="0.2">
      <c r="A17" s="2" t="s">
        <v>25</v>
      </c>
      <c r="B17" s="10" t="s">
        <v>26</v>
      </c>
      <c r="C17" s="11">
        <v>60</v>
      </c>
      <c r="D17" s="11">
        <v>11</v>
      </c>
      <c r="E17" s="11">
        <v>84</v>
      </c>
      <c r="F17" s="11">
        <v>9</v>
      </c>
      <c r="G17" s="11">
        <v>137</v>
      </c>
      <c r="H17" s="11">
        <v>5</v>
      </c>
      <c r="I17" s="11">
        <v>73</v>
      </c>
      <c r="J17" s="11">
        <v>3</v>
      </c>
      <c r="K17" s="11">
        <v>30</v>
      </c>
      <c r="L17" s="11">
        <v>0</v>
      </c>
      <c r="M17" s="11">
        <v>34</v>
      </c>
      <c r="N17" s="11">
        <v>2</v>
      </c>
      <c r="O17" s="11">
        <v>28</v>
      </c>
      <c r="P17" s="11">
        <v>8</v>
      </c>
      <c r="Q17" s="11">
        <v>170</v>
      </c>
      <c r="R17" s="11">
        <v>23</v>
      </c>
      <c r="S17" s="11">
        <v>103</v>
      </c>
      <c r="T17" s="11">
        <v>15</v>
      </c>
      <c r="U17" s="11">
        <v>60</v>
      </c>
      <c r="V17" s="11">
        <v>10</v>
      </c>
      <c r="W17" s="3"/>
      <c r="X17" s="3"/>
      <c r="Y17" s="3"/>
      <c r="Z17" s="3"/>
    </row>
    <row r="18" spans="1:26" ht="15.75" customHeight="1" x14ac:dyDescent="0.2">
      <c r="A18" s="2" t="s">
        <v>27</v>
      </c>
      <c r="B18" s="10" t="s">
        <v>28</v>
      </c>
      <c r="C18" s="11">
        <v>24</v>
      </c>
      <c r="D18" s="11">
        <v>0</v>
      </c>
      <c r="E18" s="11">
        <v>67</v>
      </c>
      <c r="F18" s="11">
        <v>8</v>
      </c>
      <c r="G18" s="11">
        <v>81</v>
      </c>
      <c r="H18" s="11">
        <v>6</v>
      </c>
      <c r="I18" s="11">
        <v>46</v>
      </c>
      <c r="J18" s="11">
        <v>4</v>
      </c>
      <c r="K18" s="11">
        <v>28</v>
      </c>
      <c r="L18" s="11">
        <v>1</v>
      </c>
      <c r="M18" s="11">
        <v>45</v>
      </c>
      <c r="N18" s="11">
        <v>3</v>
      </c>
      <c r="O18" s="11">
        <v>13</v>
      </c>
      <c r="P18" s="11">
        <v>0</v>
      </c>
      <c r="Q18" s="11">
        <v>112</v>
      </c>
      <c r="R18" s="11">
        <v>10</v>
      </c>
      <c r="S18" s="11">
        <v>86</v>
      </c>
      <c r="T18" s="11">
        <v>9</v>
      </c>
      <c r="U18" s="11">
        <v>34</v>
      </c>
      <c r="V18" s="11">
        <v>2</v>
      </c>
      <c r="W18" s="3"/>
      <c r="X18" s="3"/>
      <c r="Y18" s="3"/>
      <c r="Z18" s="3"/>
    </row>
    <row r="19" spans="1:26" ht="15.75" customHeight="1" x14ac:dyDescent="0.2">
      <c r="A19" s="2" t="s">
        <v>29</v>
      </c>
      <c r="B19" s="10" t="s">
        <v>30</v>
      </c>
      <c r="C19" s="11">
        <v>15</v>
      </c>
      <c r="D19" s="11">
        <v>2</v>
      </c>
      <c r="E19" s="11">
        <v>49</v>
      </c>
      <c r="F19" s="11">
        <v>8</v>
      </c>
      <c r="G19" s="11">
        <v>50</v>
      </c>
      <c r="H19" s="11">
        <v>6</v>
      </c>
      <c r="I19" s="11">
        <v>95</v>
      </c>
      <c r="J19" s="11">
        <v>15</v>
      </c>
      <c r="K19" s="11">
        <v>38</v>
      </c>
      <c r="L19" s="11">
        <v>2</v>
      </c>
      <c r="M19" s="11">
        <v>37</v>
      </c>
      <c r="N19" s="11">
        <v>5</v>
      </c>
      <c r="O19" s="11">
        <v>19</v>
      </c>
      <c r="P19" s="11">
        <v>1</v>
      </c>
      <c r="Q19" s="11">
        <v>45</v>
      </c>
      <c r="R19" s="11">
        <v>5</v>
      </c>
      <c r="S19" s="11">
        <v>109</v>
      </c>
      <c r="T19" s="11">
        <v>15</v>
      </c>
      <c r="U19" s="11">
        <v>39</v>
      </c>
      <c r="V19" s="11">
        <v>6</v>
      </c>
      <c r="W19" s="3"/>
      <c r="X19" s="3"/>
      <c r="Y19" s="3"/>
      <c r="Z19" s="3"/>
    </row>
    <row r="20" spans="1:26" ht="15.75" customHeight="1" x14ac:dyDescent="0.2">
      <c r="A20" s="2" t="s">
        <v>31</v>
      </c>
      <c r="B20" s="10" t="s">
        <v>32</v>
      </c>
      <c r="C20" s="11">
        <v>32</v>
      </c>
      <c r="D20" s="11">
        <v>3</v>
      </c>
      <c r="E20" s="11">
        <v>146</v>
      </c>
      <c r="F20" s="11">
        <v>3</v>
      </c>
      <c r="G20" s="11">
        <v>961</v>
      </c>
      <c r="H20" s="11">
        <v>12</v>
      </c>
      <c r="I20" s="11">
        <v>39</v>
      </c>
      <c r="J20" s="11">
        <v>3</v>
      </c>
      <c r="K20" s="11">
        <v>67</v>
      </c>
      <c r="L20" s="11">
        <v>4</v>
      </c>
      <c r="M20" s="11">
        <v>47</v>
      </c>
      <c r="N20" s="11">
        <v>7</v>
      </c>
      <c r="O20" s="11">
        <v>57</v>
      </c>
      <c r="P20" s="11">
        <v>2</v>
      </c>
      <c r="Q20" s="11">
        <v>84</v>
      </c>
      <c r="R20" s="11">
        <v>3</v>
      </c>
      <c r="S20" s="11">
        <v>59</v>
      </c>
      <c r="T20" s="11">
        <v>8</v>
      </c>
      <c r="U20" s="11">
        <v>47</v>
      </c>
      <c r="V20" s="11">
        <v>3</v>
      </c>
      <c r="W20" s="3"/>
      <c r="X20" s="3"/>
      <c r="Y20" s="3"/>
      <c r="Z20" s="3"/>
    </row>
    <row r="21" spans="1:26" ht="15.75" customHeight="1" x14ac:dyDescent="0.2">
      <c r="A21" s="2" t="s">
        <v>33</v>
      </c>
      <c r="B21" s="10" t="s">
        <v>34</v>
      </c>
      <c r="C21" s="11">
        <v>61</v>
      </c>
      <c r="D21" s="11">
        <v>1</v>
      </c>
      <c r="E21" s="11">
        <v>202</v>
      </c>
      <c r="F21" s="11">
        <v>11</v>
      </c>
      <c r="G21" s="11">
        <v>169</v>
      </c>
      <c r="H21" s="11">
        <v>14</v>
      </c>
      <c r="I21" s="11">
        <v>156</v>
      </c>
      <c r="J21" s="11">
        <v>21</v>
      </c>
      <c r="K21" s="11">
        <v>64</v>
      </c>
      <c r="L21" s="11">
        <v>6</v>
      </c>
      <c r="M21" s="11">
        <v>45</v>
      </c>
      <c r="N21" s="11">
        <v>3</v>
      </c>
      <c r="O21" s="11">
        <v>39</v>
      </c>
      <c r="P21" s="11">
        <v>7</v>
      </c>
      <c r="Q21" s="11">
        <v>167</v>
      </c>
      <c r="R21" s="11">
        <v>6</v>
      </c>
      <c r="S21" s="11">
        <v>128</v>
      </c>
      <c r="T21" s="11">
        <v>10</v>
      </c>
      <c r="U21" s="11">
        <v>86</v>
      </c>
      <c r="V21" s="11">
        <v>9</v>
      </c>
      <c r="W21" s="3"/>
      <c r="X21" s="3"/>
      <c r="Y21" s="3"/>
      <c r="Z21" s="3"/>
    </row>
    <row r="22" spans="1:26" ht="15.75" customHeight="1" x14ac:dyDescent="0.2">
      <c r="A22" s="2" t="s">
        <v>35</v>
      </c>
      <c r="B22" s="10" t="s">
        <v>36</v>
      </c>
      <c r="C22" s="11">
        <v>1</v>
      </c>
      <c r="D22" s="11">
        <v>0</v>
      </c>
      <c r="E22" s="11">
        <v>10</v>
      </c>
      <c r="F22" s="11">
        <v>0</v>
      </c>
      <c r="G22" s="11">
        <v>7</v>
      </c>
      <c r="H22" s="11">
        <v>1</v>
      </c>
      <c r="I22" s="11">
        <v>18</v>
      </c>
      <c r="J22" s="11">
        <v>1</v>
      </c>
      <c r="K22" s="11">
        <v>6</v>
      </c>
      <c r="L22" s="11">
        <v>0</v>
      </c>
      <c r="M22" s="11">
        <v>7</v>
      </c>
      <c r="N22" s="11">
        <v>1</v>
      </c>
      <c r="O22" s="11">
        <v>7</v>
      </c>
      <c r="P22" s="11">
        <v>2</v>
      </c>
      <c r="Q22" s="11">
        <v>8</v>
      </c>
      <c r="R22" s="11">
        <v>0</v>
      </c>
      <c r="S22" s="11">
        <v>9</v>
      </c>
      <c r="T22" s="11">
        <v>1</v>
      </c>
      <c r="U22" s="11">
        <v>9</v>
      </c>
      <c r="V22" s="11">
        <v>0</v>
      </c>
      <c r="W22" s="3"/>
      <c r="X22" s="3"/>
      <c r="Y22" s="3"/>
      <c r="Z22" s="3"/>
    </row>
    <row r="23" spans="1:26" ht="15.75" customHeight="1" x14ac:dyDescent="0.2">
      <c r="A23" s="2" t="s">
        <v>37</v>
      </c>
      <c r="B23" s="10" t="s">
        <v>37</v>
      </c>
      <c r="C23" s="11">
        <v>8</v>
      </c>
      <c r="D23" s="11">
        <v>0</v>
      </c>
      <c r="E23" s="11">
        <v>55</v>
      </c>
      <c r="F23" s="11">
        <v>0</v>
      </c>
      <c r="G23" s="11">
        <v>36</v>
      </c>
      <c r="H23" s="11">
        <v>1</v>
      </c>
      <c r="I23" s="11">
        <v>25</v>
      </c>
      <c r="J23" s="11">
        <v>2</v>
      </c>
      <c r="K23" s="11">
        <v>42</v>
      </c>
      <c r="L23" s="11">
        <v>3</v>
      </c>
      <c r="M23" s="11">
        <v>12</v>
      </c>
      <c r="N23" s="11">
        <v>2</v>
      </c>
      <c r="O23" s="11">
        <v>19</v>
      </c>
      <c r="P23" s="11">
        <v>0</v>
      </c>
      <c r="Q23" s="11">
        <v>52</v>
      </c>
      <c r="R23" s="11">
        <v>4</v>
      </c>
      <c r="S23" s="11">
        <v>198</v>
      </c>
      <c r="T23" s="11">
        <v>6</v>
      </c>
      <c r="U23" s="11">
        <v>20</v>
      </c>
      <c r="V23" s="11">
        <v>2</v>
      </c>
      <c r="W23" s="3"/>
      <c r="X23" s="3"/>
      <c r="Y23" s="3"/>
      <c r="Z23" s="3"/>
    </row>
    <row r="24" spans="1:26" ht="29.25" customHeight="1" x14ac:dyDescent="0.2">
      <c r="A24" s="12" t="s">
        <v>38</v>
      </c>
      <c r="B24" s="13" t="s">
        <v>39</v>
      </c>
      <c r="C24" s="14">
        <v>2</v>
      </c>
      <c r="D24" s="14">
        <v>0</v>
      </c>
      <c r="E24" s="14">
        <v>0</v>
      </c>
      <c r="F24" s="14">
        <v>0</v>
      </c>
      <c r="G24" s="14">
        <v>3</v>
      </c>
      <c r="H24" s="14">
        <v>0</v>
      </c>
      <c r="I24" s="14">
        <v>4</v>
      </c>
      <c r="J24" s="14">
        <v>0</v>
      </c>
      <c r="K24" s="14">
        <v>4</v>
      </c>
      <c r="L24" s="14">
        <v>0</v>
      </c>
      <c r="M24" s="14">
        <v>8</v>
      </c>
      <c r="N24" s="14">
        <v>1</v>
      </c>
      <c r="O24" s="14">
        <v>2</v>
      </c>
      <c r="P24" s="14">
        <v>0</v>
      </c>
      <c r="Q24" s="14">
        <v>6</v>
      </c>
      <c r="R24" s="14">
        <v>0</v>
      </c>
      <c r="S24" s="14">
        <v>6</v>
      </c>
      <c r="T24" s="14">
        <v>0</v>
      </c>
      <c r="U24" s="14">
        <v>8</v>
      </c>
      <c r="V24" s="14">
        <v>2</v>
      </c>
      <c r="W24" s="3"/>
      <c r="X24" s="3"/>
      <c r="Y24" s="3"/>
      <c r="Z24" s="3"/>
    </row>
    <row r="25" spans="1:26" s="27" customFormat="1" ht="15.75" customHeight="1" x14ac:dyDescent="0.2">
      <c r="A25" s="2" t="s">
        <v>63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62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1">
    <mergeCell ref="O5:P5"/>
    <mergeCell ref="Q5:R5"/>
    <mergeCell ref="S5:T5"/>
    <mergeCell ref="U5:V5"/>
    <mergeCell ref="A5:B6"/>
    <mergeCell ref="C5:D5"/>
    <mergeCell ref="E5:F5"/>
    <mergeCell ref="G5:H5"/>
    <mergeCell ref="I5:J5"/>
    <mergeCell ref="K5:L5"/>
    <mergeCell ref="M5:N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showGridLines="0" tabSelected="1" workbookViewId="0">
      <selection activeCell="A2" sqref="A2"/>
    </sheetView>
  </sheetViews>
  <sheetFormatPr defaultColWidth="12.625" defaultRowHeight="15" customHeight="1" x14ac:dyDescent="0.2"/>
  <cols>
    <col min="1" max="1" width="12.875" customWidth="1"/>
    <col min="2" max="20" width="10.25" customWidth="1"/>
    <col min="21" max="21" width="7.75" customWidth="1"/>
    <col min="22" max="26" width="7.625" customWidth="1"/>
  </cols>
  <sheetData>
    <row r="1" spans="1:26" ht="12.75" customHeight="1" x14ac:dyDescent="0.2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</row>
    <row r="2" spans="1:26" ht="12.75" customHeight="1" x14ac:dyDescent="0.2">
      <c r="A2" s="1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</row>
    <row r="3" spans="1:26" ht="12.75" customHeight="1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</row>
    <row r="4" spans="1:26" ht="12.7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"/>
      <c r="W4" s="3"/>
      <c r="X4" s="3"/>
      <c r="Y4" s="3"/>
      <c r="Z4" s="3"/>
    </row>
    <row r="5" spans="1:26" ht="12.75" customHeight="1" x14ac:dyDescent="0.2">
      <c r="A5" s="36" t="s">
        <v>41</v>
      </c>
      <c r="B5" s="28">
        <v>2010</v>
      </c>
      <c r="C5" s="29"/>
      <c r="D5" s="28">
        <v>2011</v>
      </c>
      <c r="E5" s="29"/>
      <c r="F5" s="28">
        <v>2012</v>
      </c>
      <c r="G5" s="29"/>
      <c r="H5" s="28">
        <v>2013</v>
      </c>
      <c r="I5" s="29"/>
      <c r="J5" s="28">
        <v>2014</v>
      </c>
      <c r="K5" s="29"/>
      <c r="L5" s="28">
        <v>2015</v>
      </c>
      <c r="M5" s="29"/>
      <c r="N5" s="28">
        <v>2016</v>
      </c>
      <c r="O5" s="29"/>
      <c r="P5" s="28">
        <v>2017</v>
      </c>
      <c r="Q5" s="29"/>
      <c r="R5" s="28">
        <v>2018</v>
      </c>
      <c r="S5" s="29"/>
      <c r="T5" s="28">
        <v>2019</v>
      </c>
      <c r="U5" s="31"/>
      <c r="V5" s="3"/>
      <c r="W5" s="3"/>
      <c r="X5" s="3"/>
      <c r="Y5" s="3"/>
      <c r="Z5" s="3"/>
    </row>
    <row r="6" spans="1:26" ht="12.75" customHeight="1" x14ac:dyDescent="0.2">
      <c r="A6" s="37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5" t="s">
        <v>4</v>
      </c>
      <c r="O6" s="5" t="s">
        <v>5</v>
      </c>
      <c r="P6" s="5" t="s">
        <v>4</v>
      </c>
      <c r="Q6" s="5" t="s">
        <v>5</v>
      </c>
      <c r="R6" s="5" t="s">
        <v>4</v>
      </c>
      <c r="S6" s="4" t="s">
        <v>5</v>
      </c>
      <c r="T6" s="5" t="s">
        <v>4</v>
      </c>
      <c r="U6" s="4" t="s">
        <v>5</v>
      </c>
      <c r="V6" s="3"/>
      <c r="W6" s="3"/>
      <c r="X6" s="3"/>
      <c r="Y6" s="3"/>
      <c r="Z6" s="3"/>
    </row>
    <row r="7" spans="1:26" ht="12.75" customHeight="1" x14ac:dyDescent="0.2">
      <c r="A7" s="18" t="s">
        <v>42</v>
      </c>
      <c r="B7" s="9">
        <f t="shared" ref="B7:U7" si="0">B8+B9</f>
        <v>1280</v>
      </c>
      <c r="C7" s="9">
        <f t="shared" si="0"/>
        <v>85</v>
      </c>
      <c r="D7" s="9">
        <f t="shared" si="0"/>
        <v>4834</v>
      </c>
      <c r="E7" s="9">
        <f t="shared" si="0"/>
        <v>295</v>
      </c>
      <c r="F7" s="9">
        <f t="shared" si="0"/>
        <v>7636</v>
      </c>
      <c r="G7" s="9">
        <f t="shared" si="0"/>
        <v>357</v>
      </c>
      <c r="H7" s="9">
        <f t="shared" si="0"/>
        <v>4471</v>
      </c>
      <c r="I7" s="9">
        <f t="shared" si="0"/>
        <v>257</v>
      </c>
      <c r="J7" s="9">
        <f t="shared" si="0"/>
        <v>1562</v>
      </c>
      <c r="K7" s="9">
        <f t="shared" si="0"/>
        <v>99</v>
      </c>
      <c r="L7" s="9">
        <f t="shared" si="0"/>
        <v>1424</v>
      </c>
      <c r="M7" s="9">
        <f t="shared" si="0"/>
        <v>131</v>
      </c>
      <c r="N7" s="9">
        <f t="shared" si="0"/>
        <v>1771</v>
      </c>
      <c r="O7" s="9">
        <f t="shared" si="0"/>
        <v>177</v>
      </c>
      <c r="P7" s="9">
        <f t="shared" si="0"/>
        <v>3067</v>
      </c>
      <c r="Q7" s="9">
        <f t="shared" si="0"/>
        <v>317</v>
      </c>
      <c r="R7" s="9">
        <f t="shared" si="0"/>
        <v>5556</v>
      </c>
      <c r="S7" s="9">
        <f t="shared" si="0"/>
        <v>533</v>
      </c>
      <c r="T7" s="9">
        <f t="shared" si="0"/>
        <v>3541</v>
      </c>
      <c r="U7" s="9">
        <f t="shared" si="0"/>
        <v>366</v>
      </c>
      <c r="V7" s="3"/>
      <c r="W7" s="3"/>
      <c r="X7" s="3"/>
      <c r="Y7" s="3"/>
      <c r="Z7" s="3"/>
    </row>
    <row r="8" spans="1:26" ht="12.75" customHeight="1" x14ac:dyDescent="0.2">
      <c r="A8" s="2" t="s">
        <v>43</v>
      </c>
      <c r="B8" s="11">
        <v>138</v>
      </c>
      <c r="C8" s="11">
        <v>8</v>
      </c>
      <c r="D8" s="11">
        <v>577</v>
      </c>
      <c r="E8" s="11">
        <v>20</v>
      </c>
      <c r="F8" s="11">
        <v>1214</v>
      </c>
      <c r="G8" s="11">
        <v>36</v>
      </c>
      <c r="H8" s="11">
        <v>642</v>
      </c>
      <c r="I8" s="11">
        <v>26</v>
      </c>
      <c r="J8" s="11">
        <v>166</v>
      </c>
      <c r="K8" s="11">
        <v>10</v>
      </c>
      <c r="L8" s="11">
        <v>189</v>
      </c>
      <c r="M8" s="11">
        <v>8</v>
      </c>
      <c r="N8" s="11">
        <v>203</v>
      </c>
      <c r="O8" s="11">
        <v>16</v>
      </c>
      <c r="P8" s="11">
        <v>363</v>
      </c>
      <c r="Q8" s="11">
        <v>36</v>
      </c>
      <c r="R8" s="11">
        <v>872</v>
      </c>
      <c r="S8" s="11">
        <v>65</v>
      </c>
      <c r="T8" s="11">
        <v>496</v>
      </c>
      <c r="U8" s="11">
        <v>41</v>
      </c>
      <c r="V8" s="3"/>
      <c r="W8" s="3"/>
      <c r="X8" s="3"/>
      <c r="Y8" s="3"/>
      <c r="Z8" s="3"/>
    </row>
    <row r="9" spans="1:26" ht="15.75" customHeight="1" x14ac:dyDescent="0.2">
      <c r="A9" s="12" t="s">
        <v>44</v>
      </c>
      <c r="B9" s="14">
        <v>1142</v>
      </c>
      <c r="C9" s="14">
        <v>77</v>
      </c>
      <c r="D9" s="14">
        <v>4257</v>
      </c>
      <c r="E9" s="14">
        <v>275</v>
      </c>
      <c r="F9" s="14">
        <v>6422</v>
      </c>
      <c r="G9" s="14">
        <v>321</v>
      </c>
      <c r="H9" s="14">
        <v>3829</v>
      </c>
      <c r="I9" s="14">
        <v>231</v>
      </c>
      <c r="J9" s="14">
        <v>1396</v>
      </c>
      <c r="K9" s="14">
        <v>89</v>
      </c>
      <c r="L9" s="14">
        <v>1235</v>
      </c>
      <c r="M9" s="14">
        <v>123</v>
      </c>
      <c r="N9" s="14">
        <v>1568</v>
      </c>
      <c r="O9" s="14">
        <v>161</v>
      </c>
      <c r="P9" s="14">
        <v>2704</v>
      </c>
      <c r="Q9" s="14">
        <v>281</v>
      </c>
      <c r="R9" s="14">
        <v>4684</v>
      </c>
      <c r="S9" s="14">
        <v>468</v>
      </c>
      <c r="T9" s="14">
        <v>3045</v>
      </c>
      <c r="U9" s="14">
        <v>325</v>
      </c>
      <c r="V9" s="3"/>
      <c r="W9" s="3"/>
      <c r="X9" s="3"/>
      <c r="Y9" s="3"/>
      <c r="Z9" s="3"/>
    </row>
    <row r="10" spans="1:26" s="27" customFormat="1" ht="15.75" customHeight="1" x14ac:dyDescent="0.2">
      <c r="A10" s="2" t="s">
        <v>63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6" ht="15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62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1">
    <mergeCell ref="N5:O5"/>
    <mergeCell ref="P5:Q5"/>
    <mergeCell ref="R5:S5"/>
    <mergeCell ref="T5:U5"/>
    <mergeCell ref="A5:A6"/>
    <mergeCell ref="B5:C5"/>
    <mergeCell ref="D5:E5"/>
    <mergeCell ref="F5:G5"/>
    <mergeCell ref="H5:I5"/>
    <mergeCell ref="J5:K5"/>
    <mergeCell ref="L5:M5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showGridLines="0" workbookViewId="0"/>
  </sheetViews>
  <sheetFormatPr defaultColWidth="12.625" defaultRowHeight="15" customHeight="1" x14ac:dyDescent="0.2"/>
  <cols>
    <col min="1" max="1" width="12.875" customWidth="1"/>
    <col min="2" max="21" width="10.25" customWidth="1"/>
    <col min="22" max="26" width="7.625" customWidth="1"/>
  </cols>
  <sheetData>
    <row r="1" spans="1:26" ht="12.75" customHeight="1" x14ac:dyDescent="0.25">
      <c r="A1" s="1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3"/>
      <c r="W1" s="3"/>
      <c r="X1" s="3"/>
      <c r="Y1" s="3"/>
      <c r="Z1" s="3"/>
    </row>
    <row r="2" spans="1:26" ht="12.75" customHeight="1" x14ac:dyDescent="0.25">
      <c r="A2" s="1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3"/>
      <c r="W2" s="3"/>
      <c r="X2" s="3"/>
      <c r="Y2" s="3"/>
      <c r="Z2" s="3"/>
    </row>
    <row r="3" spans="1:26" ht="12.75" customHeight="1" x14ac:dyDescent="0.25">
      <c r="A3" s="1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3"/>
      <c r="W3" s="3"/>
      <c r="X3" s="3"/>
      <c r="Y3" s="3"/>
      <c r="Z3" s="3"/>
    </row>
    <row r="4" spans="1:26" ht="12.7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"/>
      <c r="W4" s="3"/>
      <c r="X4" s="3"/>
      <c r="Y4" s="3"/>
      <c r="Z4" s="3"/>
    </row>
    <row r="5" spans="1:26" ht="12.75" customHeight="1" x14ac:dyDescent="0.2">
      <c r="A5" s="38" t="s">
        <v>47</v>
      </c>
      <c r="B5" s="28">
        <v>2010</v>
      </c>
      <c r="C5" s="29"/>
      <c r="D5" s="28">
        <v>2011</v>
      </c>
      <c r="E5" s="29"/>
      <c r="F5" s="28">
        <v>2012</v>
      </c>
      <c r="G5" s="29"/>
      <c r="H5" s="28">
        <v>2013</v>
      </c>
      <c r="I5" s="29"/>
      <c r="J5" s="28">
        <v>2014</v>
      </c>
      <c r="K5" s="29"/>
      <c r="L5" s="28">
        <v>2015</v>
      </c>
      <c r="M5" s="29"/>
      <c r="N5" s="28">
        <v>2016</v>
      </c>
      <c r="O5" s="29"/>
      <c r="P5" s="28">
        <v>2017</v>
      </c>
      <c r="Q5" s="29"/>
      <c r="R5" s="28">
        <v>2018</v>
      </c>
      <c r="S5" s="29"/>
      <c r="T5" s="28">
        <v>2019</v>
      </c>
      <c r="U5" s="31"/>
      <c r="V5" s="3"/>
      <c r="W5" s="3"/>
      <c r="X5" s="3"/>
      <c r="Y5" s="3"/>
      <c r="Z5" s="3"/>
    </row>
    <row r="6" spans="1:26" ht="12.75" customHeight="1" x14ac:dyDescent="0.2">
      <c r="A6" s="37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5" t="s">
        <v>4</v>
      </c>
      <c r="O6" s="5" t="s">
        <v>5</v>
      </c>
      <c r="P6" s="5" t="s">
        <v>4</v>
      </c>
      <c r="Q6" s="5" t="s">
        <v>5</v>
      </c>
      <c r="R6" s="5" t="s">
        <v>4</v>
      </c>
      <c r="S6" s="4" t="s">
        <v>5</v>
      </c>
      <c r="T6" s="5" t="s">
        <v>4</v>
      </c>
      <c r="U6" s="4" t="s">
        <v>5</v>
      </c>
      <c r="V6" s="3"/>
      <c r="W6" s="3"/>
      <c r="X6" s="3"/>
      <c r="Y6" s="3"/>
      <c r="Z6" s="3"/>
    </row>
    <row r="7" spans="1:26" ht="12.75" customHeight="1" x14ac:dyDescent="0.25">
      <c r="A7" s="20" t="s">
        <v>42</v>
      </c>
      <c r="B7" s="21">
        <f t="shared" ref="B7:U7" si="0">SUM(B8:B21)</f>
        <v>1280</v>
      </c>
      <c r="C7" s="21">
        <f t="shared" si="0"/>
        <v>85</v>
      </c>
      <c r="D7" s="21">
        <f t="shared" si="0"/>
        <v>4834</v>
      </c>
      <c r="E7" s="21">
        <f t="shared" si="0"/>
        <v>295</v>
      </c>
      <c r="F7" s="21">
        <f t="shared" si="0"/>
        <v>7636</v>
      </c>
      <c r="G7" s="21">
        <f t="shared" si="0"/>
        <v>357</v>
      </c>
      <c r="H7" s="21">
        <f t="shared" si="0"/>
        <v>4471</v>
      </c>
      <c r="I7" s="21">
        <f t="shared" si="0"/>
        <v>257</v>
      </c>
      <c r="J7" s="21">
        <f t="shared" si="0"/>
        <v>1562</v>
      </c>
      <c r="K7" s="21">
        <f t="shared" si="0"/>
        <v>99</v>
      </c>
      <c r="L7" s="21">
        <f t="shared" si="0"/>
        <v>1424</v>
      </c>
      <c r="M7" s="21">
        <f t="shared" si="0"/>
        <v>131</v>
      </c>
      <c r="N7" s="21">
        <f t="shared" si="0"/>
        <v>1771</v>
      </c>
      <c r="O7" s="21">
        <f t="shared" si="0"/>
        <v>177</v>
      </c>
      <c r="P7" s="21">
        <f t="shared" si="0"/>
        <v>3067</v>
      </c>
      <c r="Q7" s="21">
        <f t="shared" si="0"/>
        <v>317</v>
      </c>
      <c r="R7" s="21">
        <f t="shared" si="0"/>
        <v>5556</v>
      </c>
      <c r="S7" s="21">
        <f t="shared" si="0"/>
        <v>533</v>
      </c>
      <c r="T7" s="21">
        <f t="shared" si="0"/>
        <v>3541</v>
      </c>
      <c r="U7" s="21">
        <f t="shared" si="0"/>
        <v>366</v>
      </c>
      <c r="V7" s="3"/>
      <c r="W7" s="3"/>
      <c r="X7" s="3"/>
      <c r="Y7" s="3"/>
      <c r="Z7" s="3"/>
    </row>
    <row r="8" spans="1:26" ht="12.75" customHeight="1" x14ac:dyDescent="0.2">
      <c r="A8" s="22" t="s">
        <v>48</v>
      </c>
      <c r="B8" s="23">
        <v>9</v>
      </c>
      <c r="C8" s="23">
        <v>0</v>
      </c>
      <c r="D8" s="23">
        <v>39</v>
      </c>
      <c r="E8" s="23">
        <v>1</v>
      </c>
      <c r="F8" s="23">
        <v>92</v>
      </c>
      <c r="G8" s="23">
        <v>2</v>
      </c>
      <c r="H8" s="23">
        <v>38</v>
      </c>
      <c r="I8" s="23">
        <v>4</v>
      </c>
      <c r="J8" s="23">
        <v>13</v>
      </c>
      <c r="K8" s="23">
        <v>1</v>
      </c>
      <c r="L8" s="23">
        <v>7</v>
      </c>
      <c r="M8" s="23">
        <v>1</v>
      </c>
      <c r="N8" s="23">
        <v>14</v>
      </c>
      <c r="O8" s="23">
        <v>0</v>
      </c>
      <c r="P8" s="23">
        <v>26</v>
      </c>
      <c r="Q8" s="23">
        <v>2</v>
      </c>
      <c r="R8" s="23">
        <v>37</v>
      </c>
      <c r="S8" s="23">
        <v>3</v>
      </c>
      <c r="T8" s="23">
        <v>21</v>
      </c>
      <c r="U8" s="23">
        <v>1</v>
      </c>
      <c r="V8" s="3"/>
      <c r="W8" s="3"/>
      <c r="X8" s="3"/>
      <c r="Y8" s="3"/>
      <c r="Z8" s="3"/>
    </row>
    <row r="9" spans="1:26" ht="15.75" customHeight="1" x14ac:dyDescent="0.2">
      <c r="A9" s="22" t="s">
        <v>49</v>
      </c>
      <c r="B9" s="23">
        <v>32</v>
      </c>
      <c r="C9" s="23">
        <v>0</v>
      </c>
      <c r="D9" s="23">
        <v>66</v>
      </c>
      <c r="E9" s="23">
        <v>0</v>
      </c>
      <c r="F9" s="23">
        <v>157</v>
      </c>
      <c r="G9" s="23">
        <v>1</v>
      </c>
      <c r="H9" s="23">
        <v>102</v>
      </c>
      <c r="I9" s="23">
        <v>3</v>
      </c>
      <c r="J9" s="23">
        <v>32</v>
      </c>
      <c r="K9" s="23">
        <v>1</v>
      </c>
      <c r="L9" s="23">
        <v>22</v>
      </c>
      <c r="M9" s="23">
        <v>1</v>
      </c>
      <c r="N9" s="23">
        <v>36</v>
      </c>
      <c r="O9" s="23">
        <v>0</v>
      </c>
      <c r="P9" s="23">
        <v>53</v>
      </c>
      <c r="Q9" s="23">
        <v>2</v>
      </c>
      <c r="R9" s="23">
        <v>169</v>
      </c>
      <c r="S9" s="23">
        <v>1</v>
      </c>
      <c r="T9" s="23">
        <v>79</v>
      </c>
      <c r="U9" s="23">
        <v>5</v>
      </c>
      <c r="V9" s="3"/>
      <c r="W9" s="3"/>
      <c r="X9" s="3"/>
      <c r="Y9" s="3"/>
      <c r="Z9" s="3"/>
    </row>
    <row r="10" spans="1:26" ht="15.75" customHeight="1" x14ac:dyDescent="0.2">
      <c r="A10" s="22" t="s">
        <v>50</v>
      </c>
      <c r="B10" s="23">
        <v>57</v>
      </c>
      <c r="C10" s="23">
        <v>3</v>
      </c>
      <c r="D10" s="23">
        <v>270</v>
      </c>
      <c r="E10" s="23">
        <v>11</v>
      </c>
      <c r="F10" s="23">
        <v>439</v>
      </c>
      <c r="G10" s="23">
        <v>7</v>
      </c>
      <c r="H10" s="23">
        <v>221</v>
      </c>
      <c r="I10" s="23">
        <v>2</v>
      </c>
      <c r="J10" s="23">
        <v>57</v>
      </c>
      <c r="K10" s="23">
        <v>1</v>
      </c>
      <c r="L10" s="23">
        <v>54</v>
      </c>
      <c r="M10" s="23">
        <v>3</v>
      </c>
      <c r="N10" s="23">
        <v>68</v>
      </c>
      <c r="O10" s="23">
        <v>1</v>
      </c>
      <c r="P10" s="23">
        <v>130</v>
      </c>
      <c r="Q10" s="23">
        <v>8</v>
      </c>
      <c r="R10" s="23">
        <v>354</v>
      </c>
      <c r="S10" s="23">
        <v>12</v>
      </c>
      <c r="T10" s="23">
        <v>145</v>
      </c>
      <c r="U10" s="23">
        <v>9</v>
      </c>
      <c r="V10" s="3"/>
      <c r="W10" s="3"/>
      <c r="X10" s="3"/>
      <c r="Y10" s="3"/>
      <c r="Z10" s="3"/>
    </row>
    <row r="11" spans="1:26" ht="15.75" customHeight="1" x14ac:dyDescent="0.2">
      <c r="A11" s="22" t="s">
        <v>51</v>
      </c>
      <c r="B11" s="23">
        <v>160</v>
      </c>
      <c r="C11" s="23">
        <v>7</v>
      </c>
      <c r="D11" s="23">
        <v>856</v>
      </c>
      <c r="E11" s="23">
        <v>15</v>
      </c>
      <c r="F11" s="23">
        <v>1130</v>
      </c>
      <c r="G11" s="23">
        <v>19</v>
      </c>
      <c r="H11" s="23">
        <v>624</v>
      </c>
      <c r="I11" s="23">
        <v>22</v>
      </c>
      <c r="J11" s="23">
        <v>249</v>
      </c>
      <c r="K11" s="23">
        <v>8</v>
      </c>
      <c r="L11" s="23">
        <v>176</v>
      </c>
      <c r="M11" s="23">
        <v>6</v>
      </c>
      <c r="N11" s="23">
        <v>258</v>
      </c>
      <c r="O11" s="23">
        <v>14</v>
      </c>
      <c r="P11" s="23">
        <v>476</v>
      </c>
      <c r="Q11" s="23">
        <v>29</v>
      </c>
      <c r="R11" s="23">
        <v>703</v>
      </c>
      <c r="S11" s="23">
        <v>35</v>
      </c>
      <c r="T11" s="23">
        <v>422</v>
      </c>
      <c r="U11" s="23">
        <v>28</v>
      </c>
      <c r="V11" s="3"/>
      <c r="W11" s="3"/>
      <c r="X11" s="3"/>
      <c r="Y11" s="3"/>
      <c r="Z11" s="3"/>
    </row>
    <row r="12" spans="1:26" ht="15.75" customHeight="1" x14ac:dyDescent="0.2">
      <c r="A12" s="22" t="s">
        <v>52</v>
      </c>
      <c r="B12" s="23">
        <v>178</v>
      </c>
      <c r="C12" s="23">
        <v>11</v>
      </c>
      <c r="D12" s="23">
        <v>831</v>
      </c>
      <c r="E12" s="23">
        <v>26</v>
      </c>
      <c r="F12" s="23">
        <v>1193</v>
      </c>
      <c r="G12" s="23">
        <v>36</v>
      </c>
      <c r="H12" s="23">
        <v>651</v>
      </c>
      <c r="I12" s="23">
        <v>23</v>
      </c>
      <c r="J12" s="23">
        <v>264</v>
      </c>
      <c r="K12" s="23">
        <v>16</v>
      </c>
      <c r="L12" s="23">
        <v>231</v>
      </c>
      <c r="M12" s="23">
        <v>14</v>
      </c>
      <c r="N12" s="23">
        <v>254</v>
      </c>
      <c r="O12" s="23">
        <v>17</v>
      </c>
      <c r="P12" s="23">
        <v>460</v>
      </c>
      <c r="Q12" s="23">
        <v>37</v>
      </c>
      <c r="R12" s="23">
        <v>777</v>
      </c>
      <c r="S12" s="23">
        <v>63</v>
      </c>
      <c r="T12" s="23">
        <v>513</v>
      </c>
      <c r="U12" s="23">
        <v>38</v>
      </c>
      <c r="V12" s="3"/>
      <c r="W12" s="3"/>
      <c r="X12" s="3"/>
      <c r="Y12" s="3"/>
      <c r="Z12" s="3"/>
    </row>
    <row r="13" spans="1:26" ht="15.75" customHeight="1" x14ac:dyDescent="0.2">
      <c r="A13" s="22" t="s">
        <v>53</v>
      </c>
      <c r="B13" s="23">
        <v>154</v>
      </c>
      <c r="C13" s="23">
        <v>14</v>
      </c>
      <c r="D13" s="23">
        <v>641</v>
      </c>
      <c r="E13" s="23">
        <v>33</v>
      </c>
      <c r="F13" s="23">
        <v>987</v>
      </c>
      <c r="G13" s="23">
        <v>43</v>
      </c>
      <c r="H13" s="23">
        <v>589</v>
      </c>
      <c r="I13" s="23">
        <v>28</v>
      </c>
      <c r="J13" s="23">
        <v>204</v>
      </c>
      <c r="K13" s="23">
        <v>11</v>
      </c>
      <c r="L13" s="23">
        <v>172</v>
      </c>
      <c r="M13" s="23">
        <v>17</v>
      </c>
      <c r="N13" s="23">
        <v>230</v>
      </c>
      <c r="O13" s="23">
        <v>19</v>
      </c>
      <c r="P13" s="23">
        <v>369</v>
      </c>
      <c r="Q13" s="23">
        <v>35</v>
      </c>
      <c r="R13" s="23">
        <v>642</v>
      </c>
      <c r="S13" s="23">
        <v>56</v>
      </c>
      <c r="T13" s="23">
        <v>463</v>
      </c>
      <c r="U13" s="23">
        <v>38</v>
      </c>
      <c r="V13" s="3"/>
      <c r="W13" s="3"/>
      <c r="X13" s="3"/>
      <c r="Y13" s="3"/>
      <c r="Z13" s="3"/>
    </row>
    <row r="14" spans="1:26" ht="15.75" customHeight="1" x14ac:dyDescent="0.2">
      <c r="A14" s="22" t="s">
        <v>54</v>
      </c>
      <c r="B14" s="23">
        <v>109</v>
      </c>
      <c r="C14" s="23">
        <v>10</v>
      </c>
      <c r="D14" s="23">
        <v>509</v>
      </c>
      <c r="E14" s="23">
        <v>27</v>
      </c>
      <c r="F14" s="23">
        <v>764</v>
      </c>
      <c r="G14" s="23">
        <v>40</v>
      </c>
      <c r="H14" s="23">
        <v>472</v>
      </c>
      <c r="I14" s="23">
        <v>24</v>
      </c>
      <c r="J14" s="23">
        <v>176</v>
      </c>
      <c r="K14" s="23">
        <v>12</v>
      </c>
      <c r="L14" s="23">
        <v>163</v>
      </c>
      <c r="M14" s="23">
        <v>16</v>
      </c>
      <c r="N14" s="23">
        <v>176</v>
      </c>
      <c r="O14" s="23">
        <v>11</v>
      </c>
      <c r="P14" s="23">
        <v>336</v>
      </c>
      <c r="Q14" s="23">
        <v>30</v>
      </c>
      <c r="R14" s="23">
        <v>592</v>
      </c>
      <c r="S14" s="23">
        <v>58</v>
      </c>
      <c r="T14" s="23">
        <v>376</v>
      </c>
      <c r="U14" s="23">
        <v>25</v>
      </c>
      <c r="V14" s="3"/>
      <c r="W14" s="3"/>
      <c r="X14" s="3"/>
      <c r="Y14" s="3"/>
      <c r="Z14" s="3"/>
    </row>
    <row r="15" spans="1:26" ht="15.75" customHeight="1" x14ac:dyDescent="0.2">
      <c r="A15" s="22" t="s">
        <v>55</v>
      </c>
      <c r="B15" s="23">
        <v>75</v>
      </c>
      <c r="C15" s="23">
        <v>5</v>
      </c>
      <c r="D15" s="23">
        <v>387</v>
      </c>
      <c r="E15" s="23">
        <v>29</v>
      </c>
      <c r="F15" s="23">
        <v>627</v>
      </c>
      <c r="G15" s="23">
        <v>31</v>
      </c>
      <c r="H15" s="23">
        <v>441</v>
      </c>
      <c r="I15" s="23">
        <v>30</v>
      </c>
      <c r="J15" s="23">
        <v>132</v>
      </c>
      <c r="K15" s="23">
        <v>13</v>
      </c>
      <c r="L15" s="23">
        <v>132</v>
      </c>
      <c r="M15" s="23">
        <v>12</v>
      </c>
      <c r="N15" s="23">
        <v>181</v>
      </c>
      <c r="O15" s="23">
        <v>20</v>
      </c>
      <c r="P15" s="23">
        <v>281</v>
      </c>
      <c r="Q15" s="23">
        <v>32</v>
      </c>
      <c r="R15" s="23">
        <v>552</v>
      </c>
      <c r="S15" s="23">
        <v>57</v>
      </c>
      <c r="T15" s="23">
        <v>374</v>
      </c>
      <c r="U15" s="23">
        <v>45</v>
      </c>
      <c r="V15" s="3"/>
      <c r="W15" s="3"/>
      <c r="X15" s="3"/>
      <c r="Y15" s="3"/>
      <c r="Z15" s="3"/>
    </row>
    <row r="16" spans="1:26" ht="15.75" customHeight="1" x14ac:dyDescent="0.2">
      <c r="A16" s="22" t="s">
        <v>56</v>
      </c>
      <c r="B16" s="23">
        <v>98</v>
      </c>
      <c r="C16" s="23">
        <v>9</v>
      </c>
      <c r="D16" s="23">
        <v>306</v>
      </c>
      <c r="E16" s="23">
        <v>28</v>
      </c>
      <c r="F16" s="23">
        <v>558</v>
      </c>
      <c r="G16" s="23">
        <v>48</v>
      </c>
      <c r="H16" s="23">
        <v>362</v>
      </c>
      <c r="I16" s="23">
        <v>23</v>
      </c>
      <c r="J16" s="23">
        <v>116</v>
      </c>
      <c r="K16" s="23">
        <v>7</v>
      </c>
      <c r="L16" s="23">
        <v>119</v>
      </c>
      <c r="M16" s="23">
        <v>8</v>
      </c>
      <c r="N16" s="23">
        <v>144</v>
      </c>
      <c r="O16" s="23">
        <v>17</v>
      </c>
      <c r="P16" s="23">
        <v>254</v>
      </c>
      <c r="Q16" s="23">
        <v>35</v>
      </c>
      <c r="R16" s="23">
        <v>417</v>
      </c>
      <c r="S16" s="23">
        <v>45</v>
      </c>
      <c r="T16" s="23">
        <v>301</v>
      </c>
      <c r="U16" s="23">
        <v>35</v>
      </c>
      <c r="V16" s="3"/>
      <c r="W16" s="3"/>
      <c r="X16" s="3"/>
      <c r="Y16" s="3"/>
      <c r="Z16" s="3"/>
    </row>
    <row r="17" spans="1:26" ht="15.75" customHeight="1" x14ac:dyDescent="0.2">
      <c r="A17" s="22" t="s">
        <v>57</v>
      </c>
      <c r="B17" s="23">
        <v>60</v>
      </c>
      <c r="C17" s="23">
        <v>7</v>
      </c>
      <c r="D17" s="23">
        <v>244</v>
      </c>
      <c r="E17" s="23">
        <v>32</v>
      </c>
      <c r="F17" s="23">
        <v>448</v>
      </c>
      <c r="G17" s="23">
        <v>22</v>
      </c>
      <c r="H17" s="23">
        <v>293</v>
      </c>
      <c r="I17" s="23">
        <v>25</v>
      </c>
      <c r="J17" s="23">
        <v>111</v>
      </c>
      <c r="K17" s="23">
        <v>11</v>
      </c>
      <c r="L17" s="23">
        <v>81</v>
      </c>
      <c r="M17" s="23">
        <v>10</v>
      </c>
      <c r="N17" s="23">
        <v>123</v>
      </c>
      <c r="O17" s="23">
        <v>13</v>
      </c>
      <c r="P17" s="23">
        <v>217</v>
      </c>
      <c r="Q17" s="23">
        <v>39</v>
      </c>
      <c r="R17" s="23">
        <v>395</v>
      </c>
      <c r="S17" s="23">
        <v>65</v>
      </c>
      <c r="T17" s="23">
        <v>240</v>
      </c>
      <c r="U17" s="23">
        <v>47</v>
      </c>
      <c r="V17" s="3"/>
      <c r="W17" s="3"/>
      <c r="X17" s="3"/>
      <c r="Y17" s="3"/>
      <c r="Z17" s="3"/>
    </row>
    <row r="18" spans="1:26" ht="15.75" customHeight="1" x14ac:dyDescent="0.2">
      <c r="A18" s="22" t="s">
        <v>58</v>
      </c>
      <c r="B18" s="23">
        <v>41</v>
      </c>
      <c r="C18" s="23">
        <v>3</v>
      </c>
      <c r="D18" s="23">
        <v>203</v>
      </c>
      <c r="E18" s="23">
        <v>20</v>
      </c>
      <c r="F18" s="23">
        <v>369</v>
      </c>
      <c r="G18" s="23">
        <v>35</v>
      </c>
      <c r="H18" s="23">
        <v>215</v>
      </c>
      <c r="I18" s="23">
        <v>13</v>
      </c>
      <c r="J18" s="23">
        <v>70</v>
      </c>
      <c r="K18" s="23">
        <v>4</v>
      </c>
      <c r="L18" s="23">
        <v>82</v>
      </c>
      <c r="M18" s="23">
        <v>10</v>
      </c>
      <c r="N18" s="23">
        <v>102</v>
      </c>
      <c r="O18" s="23">
        <v>14</v>
      </c>
      <c r="P18" s="23">
        <v>164</v>
      </c>
      <c r="Q18" s="23">
        <v>24</v>
      </c>
      <c r="R18" s="23">
        <v>300</v>
      </c>
      <c r="S18" s="23">
        <v>46</v>
      </c>
      <c r="T18" s="23">
        <v>219</v>
      </c>
      <c r="U18" s="23">
        <v>30</v>
      </c>
      <c r="V18" s="3"/>
      <c r="W18" s="3"/>
      <c r="X18" s="3"/>
      <c r="Y18" s="3"/>
      <c r="Z18" s="3"/>
    </row>
    <row r="19" spans="1:26" ht="15.75" customHeight="1" x14ac:dyDescent="0.2">
      <c r="A19" s="22" t="s">
        <v>59</v>
      </c>
      <c r="B19" s="23">
        <v>26</v>
      </c>
      <c r="C19" s="23">
        <v>1</v>
      </c>
      <c r="D19" s="23">
        <v>128</v>
      </c>
      <c r="E19" s="23">
        <v>15</v>
      </c>
      <c r="F19" s="23">
        <v>229</v>
      </c>
      <c r="G19" s="23">
        <v>18</v>
      </c>
      <c r="H19" s="23">
        <v>163</v>
      </c>
      <c r="I19" s="23">
        <v>16</v>
      </c>
      <c r="J19" s="23">
        <v>62</v>
      </c>
      <c r="K19" s="23">
        <v>6</v>
      </c>
      <c r="L19" s="23">
        <v>58</v>
      </c>
      <c r="M19" s="23">
        <v>6</v>
      </c>
      <c r="N19" s="23">
        <v>70</v>
      </c>
      <c r="O19" s="23">
        <v>12</v>
      </c>
      <c r="P19" s="23">
        <v>139</v>
      </c>
      <c r="Q19" s="23">
        <v>18</v>
      </c>
      <c r="R19" s="23">
        <v>273</v>
      </c>
      <c r="S19" s="23">
        <v>42</v>
      </c>
      <c r="T19" s="23">
        <v>170</v>
      </c>
      <c r="U19" s="23">
        <v>31</v>
      </c>
      <c r="V19" s="3"/>
      <c r="W19" s="3"/>
      <c r="X19" s="3"/>
      <c r="Y19" s="3"/>
      <c r="Z19" s="3"/>
    </row>
    <row r="20" spans="1:26" ht="15.75" customHeight="1" x14ac:dyDescent="0.2">
      <c r="A20" s="22" t="s">
        <v>60</v>
      </c>
      <c r="B20" s="23">
        <v>32</v>
      </c>
      <c r="C20" s="23">
        <v>4</v>
      </c>
      <c r="D20" s="23">
        <v>135</v>
      </c>
      <c r="E20" s="23">
        <v>14</v>
      </c>
      <c r="F20" s="23">
        <v>298</v>
      </c>
      <c r="G20" s="23">
        <v>21</v>
      </c>
      <c r="H20" s="23">
        <v>201</v>
      </c>
      <c r="I20" s="23">
        <v>24</v>
      </c>
      <c r="J20" s="23">
        <v>57</v>
      </c>
      <c r="K20" s="23">
        <v>6</v>
      </c>
      <c r="L20" s="23">
        <v>75</v>
      </c>
      <c r="M20" s="23">
        <v>10</v>
      </c>
      <c r="N20" s="23">
        <v>74</v>
      </c>
      <c r="O20" s="23">
        <v>11</v>
      </c>
      <c r="P20" s="23">
        <v>158</v>
      </c>
      <c r="Q20" s="23">
        <v>26</v>
      </c>
      <c r="R20" s="23">
        <v>336</v>
      </c>
      <c r="S20" s="23">
        <v>50</v>
      </c>
      <c r="T20" s="23">
        <v>213</v>
      </c>
      <c r="U20" s="23">
        <v>34</v>
      </c>
      <c r="V20" s="3"/>
      <c r="W20" s="3"/>
      <c r="X20" s="3"/>
      <c r="Y20" s="3"/>
      <c r="Z20" s="3"/>
    </row>
    <row r="21" spans="1:26" ht="15.75" customHeight="1" x14ac:dyDescent="0.2">
      <c r="A21" s="24" t="s">
        <v>61</v>
      </c>
      <c r="B21" s="25">
        <v>249</v>
      </c>
      <c r="C21" s="25">
        <v>11</v>
      </c>
      <c r="D21" s="25">
        <v>219</v>
      </c>
      <c r="E21" s="25">
        <v>44</v>
      </c>
      <c r="F21" s="25">
        <v>345</v>
      </c>
      <c r="G21" s="25">
        <v>34</v>
      </c>
      <c r="H21" s="25">
        <v>99</v>
      </c>
      <c r="I21" s="25">
        <v>20</v>
      </c>
      <c r="J21" s="25">
        <v>19</v>
      </c>
      <c r="K21" s="25">
        <v>2</v>
      </c>
      <c r="L21" s="25">
        <v>52</v>
      </c>
      <c r="M21" s="25">
        <v>17</v>
      </c>
      <c r="N21" s="25">
        <v>41</v>
      </c>
      <c r="O21" s="25">
        <v>28</v>
      </c>
      <c r="P21" s="25">
        <v>4</v>
      </c>
      <c r="Q21" s="25">
        <v>0</v>
      </c>
      <c r="R21" s="25">
        <v>9</v>
      </c>
      <c r="S21" s="25">
        <v>0</v>
      </c>
      <c r="T21" s="25">
        <v>5</v>
      </c>
      <c r="U21" s="25">
        <v>0</v>
      </c>
      <c r="V21" s="3"/>
      <c r="W21" s="3"/>
      <c r="X21" s="3"/>
      <c r="Y21" s="3"/>
      <c r="Z21" s="3"/>
    </row>
    <row r="22" spans="1:26" s="27" customFormat="1" ht="15.75" customHeight="1" x14ac:dyDescent="0.2">
      <c r="A22" s="2" t="s">
        <v>63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5" t="s">
        <v>62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1">
    <mergeCell ref="N5:O5"/>
    <mergeCell ref="P5:Q5"/>
    <mergeCell ref="R5:S5"/>
    <mergeCell ref="T5:U5"/>
    <mergeCell ref="A5:A6"/>
    <mergeCell ref="B5:C5"/>
    <mergeCell ref="D5:E5"/>
    <mergeCell ref="F5:G5"/>
    <mergeCell ref="H5:I5"/>
    <mergeCell ref="J5:K5"/>
    <mergeCell ref="L5:M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region_2010-2019</vt:lpstr>
      <vt:lpstr>By sex_2010-2019</vt:lpstr>
      <vt:lpstr>By age_2010-2019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Myra C. Concepcion</dc:creator>
  <cp:lastModifiedBy>Edward Eugenio P. Lopez-Dee</cp:lastModifiedBy>
  <dcterms:created xsi:type="dcterms:W3CDTF">2019-05-28T00:43:15Z</dcterms:created>
  <dcterms:modified xsi:type="dcterms:W3CDTF">2021-09-16T06:36:43Z</dcterms:modified>
</cp:coreProperties>
</file>