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MV\Desktop\publish\"/>
    </mc:Choice>
  </mc:AlternateContent>
  <xr:revisionPtr revIDLastSave="0" documentId="13_ncr:1_{F940F090-88DE-4FD9-93DB-B8EA6270B4E8}" xr6:coauthVersionLast="47" xr6:coauthVersionMax="47" xr10:uidLastSave="{00000000-0000-0000-0000-000000000000}"/>
  <bookViews>
    <workbookView xWindow="-108" yWindow="-108" windowWidth="23256" windowHeight="12456" tabRatio="810" xr2:uid="{AECC133C-2647-4375-91F8-892F7B92B9A6}"/>
  </bookViews>
  <sheets>
    <sheet name="Tab 3" sheetId="35" r:id="rId1"/>
    <sheet name="tab1.1" sheetId="1" state="hidden" r:id="rId2"/>
  </sheets>
  <definedNames>
    <definedName name="_xlnm.Print_Area" localSheetId="0">'Tab 3'!$A$1:$K$32</definedName>
    <definedName name="_xlnm.Print_Area" localSheetId="1">#N/A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6" i="1" l="1"/>
  <c r="K7" i="1"/>
  <c r="L7" i="1"/>
  <c r="J7" i="1"/>
  <c r="J12" i="1"/>
  <c r="K12" i="1"/>
  <c r="L12" i="1"/>
  <c r="J13" i="1"/>
  <c r="K13" i="1"/>
  <c r="L13" i="1"/>
  <c r="J14" i="1"/>
  <c r="K14" i="1"/>
  <c r="L14" i="1"/>
  <c r="J15" i="1"/>
  <c r="K15" i="1"/>
  <c r="L15" i="1"/>
  <c r="J16" i="1"/>
  <c r="K16" i="1"/>
  <c r="L16" i="1"/>
  <c r="J17" i="1"/>
  <c r="K17" i="1"/>
  <c r="L17" i="1"/>
  <c r="J18" i="1"/>
  <c r="K18" i="1"/>
  <c r="L18" i="1"/>
  <c r="J19" i="1"/>
  <c r="K19" i="1"/>
  <c r="L19" i="1"/>
  <c r="J20" i="1"/>
  <c r="K20" i="1"/>
  <c r="L20" i="1"/>
  <c r="J21" i="1"/>
  <c r="K21" i="1"/>
  <c r="L21" i="1"/>
  <c r="J22" i="1"/>
  <c r="K22" i="1"/>
  <c r="L22" i="1"/>
  <c r="J23" i="1"/>
  <c r="K23" i="1"/>
  <c r="L23" i="1"/>
  <c r="J24" i="1"/>
  <c r="K24" i="1"/>
  <c r="L24" i="1"/>
  <c r="J25" i="1"/>
  <c r="K25" i="1"/>
  <c r="L25" i="1"/>
  <c r="J26" i="1"/>
  <c r="L26" i="1"/>
  <c r="J27" i="1"/>
  <c r="K27" i="1"/>
  <c r="L27" i="1"/>
  <c r="K11" i="1"/>
  <c r="L11" i="1"/>
  <c r="J11" i="1"/>
</calcChain>
</file>

<file path=xl/sharedStrings.xml><?xml version="1.0" encoding="utf-8"?>
<sst xmlns="http://schemas.openxmlformats.org/spreadsheetml/2006/main" count="75" uniqueCount="52">
  <si>
    <t>Region</t>
  </si>
  <si>
    <t>Both                             Sexes</t>
  </si>
  <si>
    <t>Male</t>
  </si>
  <si>
    <t>Female</t>
  </si>
  <si>
    <t>Philippines</t>
  </si>
  <si>
    <t>Total</t>
  </si>
  <si>
    <t>Number (In thousands)</t>
  </si>
  <si>
    <t xml:space="preserve">                 working or had worked abroad during the past six months (April to September) of the survey period.</t>
  </si>
  <si>
    <t xml:space="preserve">             The estimates cover overseas Filipinos whose departure occurred within the last five years and who are</t>
  </si>
  <si>
    <t>National Capital Region  (NCR)</t>
  </si>
  <si>
    <t>Cordillera Administrative Region  (CAR)</t>
  </si>
  <si>
    <t>Region I  (Ilocos Region)</t>
  </si>
  <si>
    <t>Region II  (Cagayan Valley)</t>
  </si>
  <si>
    <t>Region III  (Central Luzon)</t>
  </si>
  <si>
    <t>Region IV-A  (CALABARZON)</t>
  </si>
  <si>
    <t>MIMAROPA Region</t>
  </si>
  <si>
    <t>Region V  (Bicol Region)</t>
  </si>
  <si>
    <t>Region VI  (Western Visayas)</t>
  </si>
  <si>
    <t>Region VII  (Central Visayas)</t>
  </si>
  <si>
    <t>Region VIII  (Eastern Visayas)</t>
  </si>
  <si>
    <t>Region IX  (Zamboanga Peninsula)</t>
  </si>
  <si>
    <t>Region X  (Northern Mindanao)</t>
  </si>
  <si>
    <t>Region XI  (Davao Region)</t>
  </si>
  <si>
    <t>Region XII  (SOCCSKSARGEN)</t>
  </si>
  <si>
    <t>Region XIII  (Caraga)</t>
  </si>
  <si>
    <t>Autonomous Region in Muslim Mindanao  (ARMM)</t>
  </si>
  <si>
    <r>
      <rPr>
        <i/>
        <sz val="8"/>
        <rFont val="Arial"/>
        <family val="2"/>
      </rPr>
      <t xml:space="preserve">Notes:  </t>
    </r>
    <r>
      <rPr>
        <sz val="8"/>
        <rFont val="Arial"/>
        <family val="2"/>
      </rPr>
      <t xml:space="preserve"> Details may not add up to totals due to rounding.</t>
    </r>
  </si>
  <si>
    <r>
      <t>Source:</t>
    </r>
    <r>
      <rPr>
        <sz val="8"/>
        <rFont val="Arial"/>
        <family val="2"/>
      </rPr>
      <t xml:space="preserve">  Philippine Statistics Authority,  </t>
    </r>
    <r>
      <rPr>
        <i/>
        <sz val="8"/>
        <rFont val="Arial"/>
        <family val="2"/>
      </rPr>
      <t>2021 Survey on Overseas Filipinos</t>
    </r>
  </si>
  <si>
    <t>Percentage Distribution</t>
  </si>
  <si>
    <t>Standard Error</t>
  </si>
  <si>
    <t>Coefficient of Variation</t>
  </si>
  <si>
    <t>Caution in utilizing the estimate for the regions with Coefficient of Variation greater than 20% must be observed as this may not be reliable due to low observations</t>
  </si>
  <si>
    <t>TABLE 1.1  Distribution of Overseas Filipino Workers by Sex and Region:  2021</t>
  </si>
  <si>
    <t>Overseas Contract Workers</t>
  </si>
  <si>
    <t>Sex/Area</t>
  </si>
  <si>
    <t>Coefficient of Variation (%)</t>
  </si>
  <si>
    <t>Other Overseas Filipino Workers</t>
  </si>
  <si>
    <t xml:space="preserve">Luzon </t>
  </si>
  <si>
    <t>Visayas</t>
  </si>
  <si>
    <t>Mindanao</t>
  </si>
  <si>
    <t>Standard Error (%)</t>
  </si>
  <si>
    <t>Percent Distribution (%)</t>
  </si>
  <si>
    <t>Percent Distribution by Island Groups</t>
  </si>
  <si>
    <t>Total Filipino Overseas Workers</t>
  </si>
  <si>
    <t>Source:  Philippine Statistics Authority, 2023 Survey on Overseas Filipinos</t>
  </si>
  <si>
    <t>Total Male</t>
  </si>
  <si>
    <t>TABLE 3. Number and Percent Distribution of Overseas Filipino Workers by Type, Sex, and Area with Measures of Precision: 2023</t>
  </si>
  <si>
    <t>Total Female</t>
  </si>
  <si>
    <t xml:space="preserve">Notes:   1. Details may not add up to totals due to rounding.  </t>
  </si>
  <si>
    <t>Number (in thousands)</t>
  </si>
  <si>
    <t xml:space="preserve">               2. The estimates covered overseas Filipino  workers whose departure occurred within the last five years and who were working or had worked abroad during the past six months (April to September) of the survey period.</t>
  </si>
  <si>
    <t xml:space="preserve">               3. Caution in utilizing the estimate with Coefficient of Variation greater than 10% as this may not be reliable due to low number of observations.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</si>
</sst>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0.0"/>
    <numFmt numFmtId="166" formatCode="_(* #,##0.0_);_(* \(#,##0.0\);_(* &quot;-&quot;??_);_(@_)"/>
    <numFmt numFmtId="167" formatCode="0.000"/>
  </numFmts>
  <fonts count="13">
    <font>
      <sz val="10"/>
      <name val="Arial"/>
    </font>
    <font>
      <sz val="10"/>
      <name val="Arial"/>
      <family val="2"/>
    </font>
    <font>
      <sz val="10"/>
      <name val="Arial"/>
      <family val="2"/>
    </font>
    <font>
      <b/>
      <sz val="10"/>
      <name val="Arial"/>
      <family val="2"/>
    </font>
    <font>
      <i/>
      <sz val="8"/>
      <name val="Arial"/>
      <family val="2"/>
    </font>
    <font>
      <sz val="8"/>
      <name val="Arial"/>
      <family val="2"/>
    </font>
    <font>
      <sz val="11"/>
      <color indexed="8"/>
      <name val="Calibri"/>
      <family val="2"/>
    </font>
    <font>
      <sz val="10"/>
      <name val="Courier"/>
      <family val="3"/>
    </font>
    <font>
      <b/>
      <sz val="12"/>
      <name val="Arial"/>
      <family val="2"/>
    </font>
    <font>
      <sz val="12"/>
      <name val="Arial"/>
      <family val="2"/>
    </font>
    <font>
      <sz val="11"/>
      <color theme="1"/>
      <name val="Calibri"/>
      <family val="2"/>
      <scheme val="minor"/>
    </font>
    <font>
      <b/>
      <sz val="12"/>
      <color theme="1"/>
      <name val="Arial"/>
      <family val="2"/>
    </font>
    <font>
      <sz val="10"/>
      <name val="Arial"/>
      <family val="2"/>
    </font>
  </fonts>
  <fills count="2">
    <fill>
      <patternFill patternType="none"/>
    </fill>
    <fill>
      <patternFill patternType="gray125"/>
    </fill>
  </fills>
  <borders count="24">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7">
    <xf numFmtId="0" fontId="0" fillId="0" borderId="0"/>
    <xf numFmtId="164" fontId="10" fillId="0" borderId="0" applyFont="0" applyFill="0" applyBorder="0" applyAlignment="0" applyProtection="0"/>
    <xf numFmtId="43" fontId="2" fillId="0" borderId="0" applyFont="0" applyFill="0" applyBorder="0" applyAlignment="0" applyProtection="0"/>
    <xf numFmtId="164" fontId="10" fillId="0" borderId="0" applyFont="0" applyFill="0" applyBorder="0" applyAlignment="0" applyProtection="0"/>
    <xf numFmtId="164" fontId="6" fillId="0" borderId="0" applyFont="0" applyFill="0" applyBorder="0" applyAlignment="0" applyProtection="0"/>
    <xf numFmtId="43" fontId="2" fillId="0" borderId="0" applyFont="0" applyFill="0" applyBorder="0" applyAlignment="0" applyProtection="0"/>
    <xf numFmtId="37" fontId="7" fillId="0" borderId="0"/>
    <xf numFmtId="0" fontId="10" fillId="0" borderId="0"/>
    <xf numFmtId="0" fontId="10" fillId="0" borderId="0"/>
    <xf numFmtId="0" fontId="2" fillId="0" borderId="0"/>
    <xf numFmtId="0" fontId="10" fillId="0" borderId="0"/>
    <xf numFmtId="0" fontId="2" fillId="0" borderId="0"/>
    <xf numFmtId="0" fontId="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 fillId="0" borderId="0"/>
    <xf numFmtId="0" fontId="10" fillId="0" borderId="0"/>
    <xf numFmtId="0" fontId="2" fillId="0" borderId="0"/>
    <xf numFmtId="0" fontId="2" fillId="0" borderId="0"/>
    <xf numFmtId="43" fontId="12" fillId="0" borderId="0" applyFont="0" applyFill="0" applyBorder="0" applyAlignment="0" applyProtection="0"/>
  </cellStyleXfs>
  <cellXfs count="97">
    <xf numFmtId="0" fontId="0" fillId="0" borderId="0" xfId="0"/>
    <xf numFmtId="0" fontId="2" fillId="0" borderId="0" xfId="0" applyFont="1" applyAlignment="1">
      <alignment vertical="center"/>
    </xf>
    <xf numFmtId="0" fontId="3" fillId="0" borderId="0" xfId="0" applyFont="1" applyAlignment="1">
      <alignment vertical="center"/>
    </xf>
    <xf numFmtId="165" fontId="2" fillId="0" borderId="0" xfId="0" applyNumberFormat="1" applyFont="1" applyAlignment="1">
      <alignment vertical="center"/>
    </xf>
    <xf numFmtId="0" fontId="5" fillId="0" borderId="0" xfId="0" applyFont="1" applyAlignment="1">
      <alignment vertical="center"/>
    </xf>
    <xf numFmtId="3" fontId="2" fillId="0" borderId="0" xfId="0" applyNumberFormat="1" applyFont="1" applyAlignment="1">
      <alignment vertical="center"/>
    </xf>
    <xf numFmtId="49" fontId="3" fillId="0" borderId="0" xfId="0" applyNumberFormat="1" applyFont="1" applyAlignment="1">
      <alignment horizontal="center" vertical="center"/>
    </xf>
    <xf numFmtId="49" fontId="2" fillId="0" borderId="0" xfId="0" applyNumberFormat="1" applyFont="1" applyAlignment="1">
      <alignment vertical="center"/>
    </xf>
    <xf numFmtId="0" fontId="2" fillId="0" borderId="1" xfId="0" applyFont="1" applyBorder="1" applyAlignment="1">
      <alignment vertical="center"/>
    </xf>
    <xf numFmtId="3" fontId="3" fillId="0" borderId="0" xfId="0" applyNumberFormat="1" applyFont="1" applyAlignment="1">
      <alignment horizontal="center" vertical="center"/>
    </xf>
    <xf numFmtId="0" fontId="5" fillId="0" borderId="0" xfId="0" applyFont="1" applyAlignment="1">
      <alignment horizontal="left" vertical="center" indent="3"/>
    </xf>
    <xf numFmtId="0" fontId="5" fillId="0" borderId="0" xfId="0" applyFont="1" applyAlignment="1">
      <alignment horizontal="left" vertical="center" indent="5"/>
    </xf>
    <xf numFmtId="3" fontId="5" fillId="0" borderId="0" xfId="0" applyNumberFormat="1" applyFont="1" applyAlignment="1">
      <alignment vertical="center"/>
    </xf>
    <xf numFmtId="3" fontId="2" fillId="0" borderId="2" xfId="0" applyNumberFormat="1" applyFont="1" applyBorder="1" applyAlignment="1">
      <alignment horizontal="right" vertical="center" wrapText="1"/>
    </xf>
    <xf numFmtId="49" fontId="2" fillId="0" borderId="2" xfId="0" applyNumberFormat="1" applyFont="1" applyBorder="1" applyAlignment="1">
      <alignment horizontal="right" vertical="center"/>
    </xf>
    <xf numFmtId="0" fontId="4" fillId="0" borderId="0" xfId="0" applyFont="1" applyAlignment="1">
      <alignment vertical="top"/>
    </xf>
    <xf numFmtId="0" fontId="5" fillId="0" borderId="0" xfId="0" applyFont="1" applyAlignment="1">
      <alignment vertical="top"/>
    </xf>
    <xf numFmtId="3" fontId="5" fillId="0" borderId="0" xfId="0" applyNumberFormat="1" applyFont="1" applyAlignment="1">
      <alignment vertical="top"/>
    </xf>
    <xf numFmtId="0" fontId="2" fillId="0" borderId="0" xfId="0" applyFont="1" applyAlignment="1">
      <alignment vertical="top"/>
    </xf>
    <xf numFmtId="3" fontId="2" fillId="0" borderId="1" xfId="0" applyNumberFormat="1"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49" fontId="2" fillId="0" borderId="6" xfId="0" applyNumberFormat="1" applyFont="1" applyBorder="1" applyAlignment="1">
      <alignment horizontal="right" vertical="center"/>
    </xf>
    <xf numFmtId="49" fontId="3" fillId="0" borderId="0" xfId="0" applyNumberFormat="1" applyFont="1" applyAlignment="1">
      <alignment vertical="center"/>
    </xf>
    <xf numFmtId="3" fontId="3" fillId="0" borderId="0" xfId="0" applyNumberFormat="1" applyFont="1" applyAlignment="1">
      <alignment vertical="center"/>
    </xf>
    <xf numFmtId="165" fontId="2" fillId="0" borderId="5" xfId="0" applyNumberFormat="1" applyFont="1" applyBorder="1" applyAlignment="1">
      <alignment vertical="center"/>
    </xf>
    <xf numFmtId="0" fontId="3" fillId="0" borderId="4" xfId="0" applyFont="1" applyBorder="1" applyAlignment="1">
      <alignment vertical="center"/>
    </xf>
    <xf numFmtId="166" fontId="3" fillId="0" borderId="0" xfId="0" applyNumberFormat="1" applyFont="1" applyAlignment="1">
      <alignment vertical="center"/>
    </xf>
    <xf numFmtId="2" fontId="2" fillId="0" borderId="0" xfId="0" applyNumberFormat="1" applyFont="1" applyAlignment="1">
      <alignment vertical="center"/>
    </xf>
    <xf numFmtId="3" fontId="2" fillId="0" borderId="7" xfId="0" applyNumberFormat="1" applyFont="1" applyBorder="1" applyAlignment="1">
      <alignment vertical="center"/>
    </xf>
    <xf numFmtId="0" fontId="9" fillId="0" borderId="0" xfId="9" applyFont="1" applyAlignment="1">
      <alignment vertical="center"/>
    </xf>
    <xf numFmtId="0" fontId="8" fillId="0" borderId="0" xfId="9" applyFont="1" applyAlignment="1">
      <alignment vertical="center"/>
    </xf>
    <xf numFmtId="0" fontId="9" fillId="0" borderId="10" xfId="9" applyFont="1" applyBorder="1" applyAlignment="1">
      <alignment vertical="center"/>
    </xf>
    <xf numFmtId="0" fontId="9" fillId="0" borderId="11" xfId="9" applyFont="1" applyBorder="1" applyAlignment="1">
      <alignment vertical="center"/>
    </xf>
    <xf numFmtId="165" fontId="9" fillId="0" borderId="8" xfId="9" applyNumberFormat="1" applyFont="1" applyBorder="1" applyAlignment="1">
      <alignment horizontal="right" vertical="center"/>
    </xf>
    <xf numFmtId="3" fontId="8" fillId="0" borderId="8" xfId="9" applyNumberFormat="1" applyFont="1" applyBorder="1" applyAlignment="1">
      <alignment horizontal="right" vertical="center"/>
    </xf>
    <xf numFmtId="165" fontId="8" fillId="0" borderId="8" xfId="9" applyNumberFormat="1" applyFont="1" applyBorder="1" applyAlignment="1">
      <alignment horizontal="right" vertical="center"/>
    </xf>
    <xf numFmtId="0" fontId="8" fillId="0" borderId="8" xfId="9" applyFont="1" applyBorder="1" applyAlignment="1">
      <alignment horizontal="right" vertical="center"/>
    </xf>
    <xf numFmtId="0" fontId="9" fillId="0" borderId="8" xfId="9" applyFont="1" applyBorder="1" applyAlignment="1">
      <alignment horizontal="right" vertical="center"/>
    </xf>
    <xf numFmtId="0" fontId="9" fillId="0" borderId="0" xfId="9" applyFont="1" applyAlignment="1">
      <alignment horizontal="right" vertical="center"/>
    </xf>
    <xf numFmtId="3" fontId="9" fillId="0" borderId="0" xfId="9" applyNumberFormat="1" applyFont="1" applyAlignment="1">
      <alignment horizontal="right" vertical="center"/>
    </xf>
    <xf numFmtId="165" fontId="9" fillId="0" borderId="15" xfId="9" applyNumberFormat="1" applyFont="1" applyBorder="1" applyAlignment="1">
      <alignment horizontal="right" vertical="center"/>
    </xf>
    <xf numFmtId="167" fontId="9" fillId="0" borderId="0" xfId="9" applyNumberFormat="1" applyFont="1" applyAlignment="1">
      <alignment vertical="center"/>
    </xf>
    <xf numFmtId="165" fontId="9" fillId="0" borderId="0" xfId="9" applyNumberFormat="1" applyFont="1" applyAlignment="1">
      <alignment vertical="center"/>
    </xf>
    <xf numFmtId="165" fontId="8" fillId="0" borderId="0" xfId="9" applyNumberFormat="1" applyFont="1" applyAlignment="1">
      <alignment vertical="center"/>
    </xf>
    <xf numFmtId="0" fontId="9" fillId="0" borderId="0" xfId="9" applyFont="1" applyAlignment="1">
      <alignment vertical="center" wrapText="1"/>
    </xf>
    <xf numFmtId="165" fontId="8" fillId="0" borderId="14" xfId="9" applyNumberFormat="1" applyFont="1" applyBorder="1" applyAlignment="1">
      <alignment horizontal="right" vertical="center"/>
    </xf>
    <xf numFmtId="165" fontId="9" fillId="0" borderId="14" xfId="9" applyNumberFormat="1" applyFont="1" applyBorder="1" applyAlignment="1">
      <alignment horizontal="right" vertical="center"/>
    </xf>
    <xf numFmtId="0" fontId="9" fillId="0" borderId="10" xfId="9" applyFont="1" applyBorder="1" applyAlignment="1">
      <alignment horizontal="left" vertical="center" indent="1"/>
    </xf>
    <xf numFmtId="0" fontId="8" fillId="0" borderId="10" xfId="9" applyFont="1" applyBorder="1" applyAlignment="1">
      <alignment horizontal="left" vertical="center" indent="1"/>
    </xf>
    <xf numFmtId="0" fontId="9" fillId="0" borderId="18" xfId="9" applyFont="1" applyBorder="1" applyAlignment="1">
      <alignment horizontal="left" vertical="center" indent="1"/>
    </xf>
    <xf numFmtId="3" fontId="8" fillId="0" borderId="14" xfId="9" applyNumberFormat="1" applyFont="1" applyBorder="1" applyAlignment="1">
      <alignment horizontal="right" vertical="center"/>
    </xf>
    <xf numFmtId="49" fontId="8" fillId="0" borderId="10" xfId="9" applyNumberFormat="1" applyFont="1" applyBorder="1" applyAlignment="1">
      <alignment horizontal="left" vertical="center" indent="1"/>
    </xf>
    <xf numFmtId="49" fontId="8" fillId="0" borderId="11" xfId="9" applyNumberFormat="1" applyFont="1" applyBorder="1" applyAlignment="1">
      <alignment horizontal="left" vertical="center" indent="1"/>
    </xf>
    <xf numFmtId="3" fontId="8" fillId="0" borderId="11" xfId="9" applyNumberFormat="1" applyFont="1" applyBorder="1" applyAlignment="1">
      <alignment horizontal="left" vertical="center" wrapText="1"/>
    </xf>
    <xf numFmtId="0" fontId="9" fillId="0" borderId="11" xfId="9" applyFont="1" applyBorder="1" applyAlignment="1">
      <alignment horizontal="left" vertical="center" wrapText="1"/>
    </xf>
    <xf numFmtId="49" fontId="9" fillId="0" borderId="11" xfId="9" applyNumberFormat="1" applyFont="1" applyBorder="1" applyAlignment="1">
      <alignment horizontal="left" vertical="center" wrapText="1"/>
    </xf>
    <xf numFmtId="49" fontId="9" fillId="0" borderId="0" xfId="9" applyNumberFormat="1" applyFont="1" applyAlignment="1">
      <alignment vertical="center" wrapText="1"/>
    </xf>
    <xf numFmtId="0" fontId="9" fillId="0" borderId="11" xfId="9" applyFont="1" applyBorder="1" applyAlignment="1">
      <alignment horizontal="left" vertical="center" wrapText="1" indent="1"/>
    </xf>
    <xf numFmtId="0" fontId="9" fillId="0" borderId="20" xfId="9" applyFont="1" applyBorder="1" applyAlignment="1">
      <alignment horizontal="left" vertical="center" wrapText="1" indent="1"/>
    </xf>
    <xf numFmtId="0" fontId="9" fillId="0" borderId="10" xfId="25" applyFont="1" applyBorder="1" applyAlignment="1">
      <alignment horizontal="left" vertical="center" indent="1"/>
    </xf>
    <xf numFmtId="0" fontId="9" fillId="0" borderId="0" xfId="25" applyFont="1" applyAlignment="1">
      <alignment horizontal="left" vertical="center" indent="1"/>
    </xf>
    <xf numFmtId="49" fontId="9" fillId="0" borderId="11" xfId="9" applyNumberFormat="1" applyFont="1" applyBorder="1" applyAlignment="1">
      <alignment horizontal="left" vertical="center"/>
    </xf>
    <xf numFmtId="0" fontId="9" fillId="0" borderId="11" xfId="25" applyFont="1" applyBorder="1" applyAlignment="1">
      <alignment horizontal="left" vertical="center"/>
    </xf>
    <xf numFmtId="0" fontId="9" fillId="0" borderId="8" xfId="25" applyFont="1" applyBorder="1" applyAlignment="1">
      <alignment horizontal="left" vertical="center"/>
    </xf>
    <xf numFmtId="49" fontId="8" fillId="0" borderId="10" xfId="9" applyNumberFormat="1" applyFont="1" applyBorder="1" applyAlignment="1">
      <alignment vertical="center"/>
    </xf>
    <xf numFmtId="49" fontId="8" fillId="0" borderId="11" xfId="9" applyNumberFormat="1" applyFont="1" applyBorder="1" applyAlignment="1">
      <alignment vertical="center"/>
    </xf>
    <xf numFmtId="49" fontId="8" fillId="0" borderId="21" xfId="9" applyNumberFormat="1" applyFont="1" applyBorder="1" applyAlignment="1">
      <alignment vertical="center"/>
    </xf>
    <xf numFmtId="49" fontId="8" fillId="0" borderId="22" xfId="9" applyNumberFormat="1" applyFont="1" applyBorder="1" applyAlignment="1">
      <alignment vertical="center"/>
    </xf>
    <xf numFmtId="0" fontId="1" fillId="0" borderId="0" xfId="25" applyFont="1" applyAlignment="1">
      <alignment vertical="center"/>
    </xf>
    <xf numFmtId="0" fontId="1" fillId="0" borderId="0" xfId="25" applyFont="1" applyAlignment="1">
      <alignment horizontal="left" vertical="center"/>
    </xf>
    <xf numFmtId="0" fontId="8" fillId="0" borderId="0" xfId="9" applyFont="1" applyAlignment="1">
      <alignment horizontal="center" vertical="center"/>
    </xf>
    <xf numFmtId="0" fontId="8" fillId="0" borderId="19" xfId="9" applyFont="1" applyBorder="1" applyAlignment="1">
      <alignment horizontal="center" vertical="center"/>
    </xf>
    <xf numFmtId="0" fontId="1" fillId="0" borderId="23" xfId="25" applyFont="1" applyBorder="1" applyAlignment="1">
      <alignment horizontal="left" vertical="center"/>
    </xf>
    <xf numFmtId="0" fontId="8" fillId="0" borderId="21" xfId="9" applyFont="1" applyBorder="1" applyAlignment="1">
      <alignment horizontal="center" vertical="center"/>
    </xf>
    <xf numFmtId="0" fontId="8" fillId="0" borderId="22" xfId="9" applyFont="1" applyBorder="1" applyAlignment="1">
      <alignment horizontal="center" vertical="center"/>
    </xf>
    <xf numFmtId="0" fontId="8" fillId="0" borderId="10" xfId="9" applyFont="1" applyBorder="1" applyAlignment="1">
      <alignment horizontal="center" vertical="center"/>
    </xf>
    <xf numFmtId="0" fontId="8" fillId="0" borderId="11" xfId="9" applyFont="1" applyBorder="1" applyAlignment="1">
      <alignment horizontal="center" vertical="center"/>
    </xf>
    <xf numFmtId="0" fontId="8" fillId="0" borderId="18" xfId="9" applyFont="1" applyBorder="1" applyAlignment="1">
      <alignment horizontal="center" vertical="center"/>
    </xf>
    <xf numFmtId="0" fontId="8" fillId="0" borderId="20" xfId="9" applyFont="1" applyBorder="1" applyAlignment="1">
      <alignment horizontal="center" vertical="center"/>
    </xf>
    <xf numFmtId="0" fontId="9" fillId="0" borderId="0" xfId="9" applyFont="1" applyAlignment="1">
      <alignment horizontal="left" vertical="center"/>
    </xf>
    <xf numFmtId="3" fontId="8" fillId="0" borderId="12" xfId="9" applyNumberFormat="1" applyFont="1" applyBorder="1" applyAlignment="1">
      <alignment horizontal="center" vertical="center"/>
    </xf>
    <xf numFmtId="3" fontId="11" fillId="0" borderId="12" xfId="9" applyNumberFormat="1" applyFont="1" applyBorder="1" applyAlignment="1">
      <alignment horizontal="center" vertical="center"/>
    </xf>
    <xf numFmtId="0" fontId="9" fillId="0" borderId="12" xfId="9" applyFont="1" applyBorder="1" applyAlignment="1">
      <alignment horizontal="center" vertical="center" wrapText="1"/>
    </xf>
    <xf numFmtId="3" fontId="3" fillId="0" borderId="17" xfId="0" applyNumberFormat="1" applyFont="1" applyBorder="1" applyAlignment="1">
      <alignment horizontal="center" vertical="center"/>
    </xf>
    <xf numFmtId="3" fontId="3" fillId="0" borderId="2" xfId="0" applyNumberFormat="1" applyFont="1" applyBorder="1" applyAlignment="1">
      <alignment horizontal="center" vertical="center"/>
    </xf>
    <xf numFmtId="3" fontId="3" fillId="0" borderId="6" xfId="0" applyNumberFormat="1"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49" fontId="2" fillId="0" borderId="16"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cellXfs>
  <cellStyles count="27">
    <cellStyle name="Comma 2 2" xfId="1" xr:uid="{C98E3F49-BC7E-47FD-A174-0233FE006511}"/>
    <cellStyle name="Comma 2 3" xfId="2" xr:uid="{6D0AC58F-4BA9-4A90-B4C6-979066359C70}"/>
    <cellStyle name="Comma 256 2 9" xfId="3" xr:uid="{BA71F27A-EB9D-47F8-B47D-32FEC2D51A7E}"/>
    <cellStyle name="Comma 3" xfId="4" xr:uid="{36FA6680-9509-4049-9171-87C1BE183DB1}"/>
    <cellStyle name="Comma 4" xfId="26" xr:uid="{38E2DD99-CEEC-40BC-91DC-B4787A8E2585}"/>
    <cellStyle name="Comma 7" xfId="5" xr:uid="{C34FF99F-005A-466A-B78B-92D66C303699}"/>
    <cellStyle name="Normal" xfId="0" builtinId="0"/>
    <cellStyle name="Normal 10" xfId="6" xr:uid="{3675CBF3-C3D6-49D6-B948-0C42589A5465}"/>
    <cellStyle name="Normal 10 2 2 2" xfId="7" xr:uid="{9833DE0A-6EED-419C-B260-D35F32F423CE}"/>
    <cellStyle name="Normal 10 2 2 2 2" xfId="8" xr:uid="{16C1EB4A-E369-45DC-847E-80C5316AAD43}"/>
    <cellStyle name="Normal 2" xfId="9" xr:uid="{FF98AFD4-3C26-4ABB-A0BB-36A8D0360436}"/>
    <cellStyle name="Normal 2 2" xfId="10" xr:uid="{983A46EC-515F-4CBC-8A75-D7BFDE414832}"/>
    <cellStyle name="Normal 2 2 2 2" xfId="11" xr:uid="{A085EBB9-300D-461D-A0A4-BF5F961C8EED}"/>
    <cellStyle name="Normal 256" xfId="12" xr:uid="{DE59EF2C-366D-4FC6-A857-AEF15C4371A2}"/>
    <cellStyle name="Normal 256 11" xfId="13" xr:uid="{BADD444C-DCDA-4AEB-B673-FD69A8D19133}"/>
    <cellStyle name="Normal 256 11 5" xfId="14" xr:uid="{490F47A7-BBCF-4C7E-8358-C7845CD85639}"/>
    <cellStyle name="Normal 256 14 2" xfId="15" xr:uid="{3679184F-2A21-4AE2-9CAF-185947E7AB54}"/>
    <cellStyle name="Normal 256 14 2 2" xfId="16" xr:uid="{7FEFB3BE-5D75-44D8-B090-981413AF6843}"/>
    <cellStyle name="Normal 256 14 3" xfId="17" xr:uid="{590A467E-B01C-4D37-9C0D-FA3B859600B7}"/>
    <cellStyle name="Normal 256 14 3 2" xfId="18" xr:uid="{9E43BBD7-D2D1-4AF5-83C7-8478EDF96E44}"/>
    <cellStyle name="Normal 256 14 7" xfId="19" xr:uid="{AE28FD05-58A7-47FD-BC56-16CAEBA06BDB}"/>
    <cellStyle name="Normal 256 4 2" xfId="20" xr:uid="{36156539-6381-4538-9BC0-6338A8C4BC47}"/>
    <cellStyle name="Normal 256 4 2 2" xfId="21" xr:uid="{A4AFE36A-F915-4C7D-84C9-BA543A0997D2}"/>
    <cellStyle name="Normal 257 2" xfId="22" xr:uid="{EF39BE65-76F1-44D0-A81C-D806F3873FF3}"/>
    <cellStyle name="Normal 270" xfId="23" xr:uid="{8CA998CD-A9EA-4BB9-9ECF-F9D4C0CCB986}"/>
    <cellStyle name="Normal 274 2" xfId="24" xr:uid="{C97CBCE5-9954-4CBC-BEE1-4792EE02B178}"/>
    <cellStyle name="Normal 3" xfId="25" xr:uid="{EE57AB8B-7BD0-4DCA-B96F-70CF4D1508B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AF1DA-0D80-40D8-BFED-B967F0D14F71}">
  <sheetPr>
    <tabColor rgb="FFFFC000"/>
    <pageSetUpPr fitToPage="1"/>
  </sheetPr>
  <dimension ref="A1:R36"/>
  <sheetViews>
    <sheetView tabSelected="1" zoomScale="70" zoomScaleNormal="70" zoomScaleSheetLayoutView="70" workbookViewId="0">
      <selection activeCell="D35" sqref="D35"/>
    </sheetView>
  </sheetViews>
  <sheetFormatPr defaultColWidth="11.44140625" defaultRowHeight="15"/>
  <cols>
    <col min="1" max="1" width="2.33203125" style="31" customWidth="1"/>
    <col min="2" max="2" width="39.6640625" style="46" customWidth="1"/>
    <col min="3" max="11" width="16.88671875" style="40" customWidth="1"/>
    <col min="12" max="16384" width="11.44140625" style="31"/>
  </cols>
  <sheetData>
    <row r="1" spans="1:18" ht="15" customHeight="1">
      <c r="A1" s="72" t="s">
        <v>46</v>
      </c>
      <c r="B1" s="72"/>
      <c r="C1" s="72"/>
      <c r="D1" s="72"/>
      <c r="E1" s="72"/>
      <c r="F1" s="72"/>
      <c r="G1" s="72"/>
      <c r="H1" s="72"/>
      <c r="I1" s="72"/>
      <c r="J1" s="72"/>
      <c r="K1" s="72"/>
    </row>
    <row r="2" spans="1:18" ht="15" customHeight="1">
      <c r="A2" s="73"/>
      <c r="B2" s="73"/>
      <c r="C2" s="73"/>
      <c r="D2" s="73"/>
      <c r="E2" s="73"/>
      <c r="F2" s="73"/>
      <c r="G2" s="73"/>
      <c r="H2" s="73"/>
      <c r="I2" s="73"/>
      <c r="J2" s="73"/>
      <c r="K2" s="73"/>
    </row>
    <row r="3" spans="1:18" ht="15.6">
      <c r="A3" s="75" t="s">
        <v>34</v>
      </c>
      <c r="B3" s="76"/>
      <c r="C3" s="82" t="s">
        <v>41</v>
      </c>
      <c r="D3" s="82"/>
      <c r="E3" s="82"/>
      <c r="F3" s="82" t="s">
        <v>40</v>
      </c>
      <c r="G3" s="82"/>
      <c r="H3" s="82"/>
      <c r="I3" s="83" t="s">
        <v>35</v>
      </c>
      <c r="J3" s="83"/>
      <c r="K3" s="83"/>
    </row>
    <row r="4" spans="1:18" ht="22.5" customHeight="1">
      <c r="A4" s="77"/>
      <c r="B4" s="78"/>
      <c r="C4" s="84" t="s">
        <v>43</v>
      </c>
      <c r="D4" s="84" t="s">
        <v>33</v>
      </c>
      <c r="E4" s="84" t="s">
        <v>36</v>
      </c>
      <c r="F4" s="84" t="s">
        <v>43</v>
      </c>
      <c r="G4" s="84" t="s">
        <v>33</v>
      </c>
      <c r="H4" s="84" t="s">
        <v>36</v>
      </c>
      <c r="I4" s="84" t="s">
        <v>43</v>
      </c>
      <c r="J4" s="84" t="s">
        <v>33</v>
      </c>
      <c r="K4" s="84" t="s">
        <v>36</v>
      </c>
    </row>
    <row r="5" spans="1:18" ht="32.25" customHeight="1">
      <c r="A5" s="79"/>
      <c r="B5" s="80"/>
      <c r="C5" s="84"/>
      <c r="D5" s="84"/>
      <c r="E5" s="84"/>
      <c r="F5" s="84"/>
      <c r="G5" s="84"/>
      <c r="H5" s="84"/>
      <c r="I5" s="84"/>
      <c r="J5" s="84"/>
      <c r="K5" s="84"/>
    </row>
    <row r="6" spans="1:18" s="32" customFormat="1" ht="15.6">
      <c r="A6" s="68"/>
      <c r="B6" s="69" t="s">
        <v>4</v>
      </c>
      <c r="C6" s="52">
        <v>2156.6155266999972</v>
      </c>
      <c r="D6" s="52">
        <v>2114.9482977999969</v>
      </c>
      <c r="E6" s="52">
        <v>41.667228900000005</v>
      </c>
      <c r="F6" s="47">
        <v>54.224504388153434</v>
      </c>
      <c r="G6" s="47">
        <v>53.306957020741521</v>
      </c>
      <c r="H6" s="47">
        <v>1.2792316965027433</v>
      </c>
      <c r="I6" s="48">
        <v>2.5143333949341682</v>
      </c>
      <c r="J6" s="48">
        <v>2.5204851142787876</v>
      </c>
      <c r="K6" s="48">
        <v>3.0701146447076133</v>
      </c>
      <c r="L6" s="31"/>
    </row>
    <row r="7" spans="1:18" s="62" customFormat="1">
      <c r="A7" s="61"/>
      <c r="B7" s="64" t="s">
        <v>49</v>
      </c>
      <c r="C7" s="65"/>
      <c r="D7" s="65"/>
      <c r="E7" s="65"/>
      <c r="F7" s="65"/>
      <c r="G7" s="65"/>
      <c r="H7" s="65"/>
      <c r="I7" s="65"/>
      <c r="J7" s="65"/>
      <c r="K7" s="65"/>
    </row>
    <row r="8" spans="1:18" s="32" customFormat="1" ht="12.75" customHeight="1">
      <c r="A8" s="50"/>
      <c r="B8" s="55"/>
      <c r="C8" s="36"/>
      <c r="D8" s="36"/>
      <c r="E8" s="36"/>
      <c r="F8" s="38"/>
      <c r="G8" s="37"/>
      <c r="H8" s="37"/>
      <c r="I8" s="39"/>
      <c r="J8" s="39"/>
      <c r="K8" s="35"/>
      <c r="L8" s="31"/>
    </row>
    <row r="9" spans="1:18">
      <c r="A9" s="33"/>
      <c r="B9" s="34" t="s">
        <v>42</v>
      </c>
      <c r="C9" s="35">
        <v>99.999999999999986</v>
      </c>
      <c r="D9" s="35">
        <v>99.999999999999986</v>
      </c>
      <c r="E9" s="35">
        <v>99.999999999999986</v>
      </c>
      <c r="F9" s="39"/>
      <c r="G9" s="35"/>
      <c r="H9" s="35"/>
      <c r="I9" s="39"/>
      <c r="J9" s="39"/>
      <c r="K9" s="35"/>
      <c r="L9" s="43"/>
      <c r="M9" s="43"/>
      <c r="N9" s="43"/>
    </row>
    <row r="10" spans="1:18" ht="14.25" customHeight="1">
      <c r="A10" s="49"/>
      <c r="B10" s="59" t="s">
        <v>37</v>
      </c>
      <c r="C10" s="35">
        <v>65.8583</v>
      </c>
      <c r="D10" s="35">
        <v>66.395700000000005</v>
      </c>
      <c r="E10" s="35">
        <v>38.581699999999998</v>
      </c>
      <c r="F10" s="35">
        <v>1.10605</v>
      </c>
      <c r="G10" s="35">
        <v>1.0886400000000001</v>
      </c>
      <c r="H10" s="35">
        <v>1.1900299999999999</v>
      </c>
      <c r="I10" s="35">
        <v>1.6794390380559472</v>
      </c>
      <c r="J10" s="35">
        <v>1.6396242527754057</v>
      </c>
      <c r="K10" s="35">
        <v>3.0844415875920448</v>
      </c>
      <c r="M10" s="44"/>
      <c r="N10" s="44"/>
      <c r="O10" s="44"/>
      <c r="Q10" s="44"/>
      <c r="R10" s="44"/>
    </row>
    <row r="11" spans="1:18">
      <c r="A11" s="49"/>
      <c r="B11" s="59" t="s">
        <v>38</v>
      </c>
      <c r="C11" s="35">
        <v>16.529299999999999</v>
      </c>
      <c r="D11" s="35">
        <v>16.276700000000002</v>
      </c>
      <c r="E11" s="35">
        <v>29.351500000000001</v>
      </c>
      <c r="F11" s="35">
        <v>0.97383799999999998</v>
      </c>
      <c r="G11" s="35">
        <v>0.93755900000000003</v>
      </c>
      <c r="H11" s="35">
        <v>1.5966499999999999</v>
      </c>
      <c r="I11" s="35">
        <v>5.8915864555667818</v>
      </c>
      <c r="J11" s="35">
        <v>5.7601295102815673</v>
      </c>
      <c r="K11" s="35">
        <v>5.4397560601672819</v>
      </c>
      <c r="M11" s="44"/>
      <c r="N11" s="44"/>
      <c r="O11" s="44"/>
      <c r="Q11" s="44"/>
      <c r="R11" s="44"/>
    </row>
    <row r="12" spans="1:18">
      <c r="A12" s="49"/>
      <c r="B12" s="59" t="s">
        <v>39</v>
      </c>
      <c r="C12" s="35">
        <v>17.612400000000001</v>
      </c>
      <c r="D12" s="35">
        <v>17.3276</v>
      </c>
      <c r="E12" s="35">
        <v>32.066800000000001</v>
      </c>
      <c r="F12" s="35">
        <v>0.66116399999999997</v>
      </c>
      <c r="G12" s="35">
        <v>0.65769299999999997</v>
      </c>
      <c r="H12" s="35">
        <v>1.6794100000000001</v>
      </c>
      <c r="I12" s="35">
        <v>3.7539687947128155</v>
      </c>
      <c r="J12" s="35">
        <v>3.7956381726263295</v>
      </c>
      <c r="K12" s="35">
        <v>5.2372235458480425</v>
      </c>
      <c r="M12" s="44"/>
      <c r="N12" s="44"/>
      <c r="O12" s="44"/>
      <c r="Q12" s="44"/>
      <c r="R12" s="44"/>
    </row>
    <row r="13" spans="1:18" ht="12.75" customHeight="1">
      <c r="A13" s="49"/>
      <c r="B13" s="57"/>
      <c r="C13" s="36"/>
      <c r="D13" s="39"/>
      <c r="E13" s="36"/>
      <c r="F13" s="39"/>
      <c r="G13" s="35"/>
      <c r="H13" s="35"/>
      <c r="I13" s="35"/>
      <c r="J13" s="35"/>
      <c r="K13" s="35"/>
      <c r="M13" s="44"/>
      <c r="N13" s="44"/>
      <c r="O13" s="44"/>
      <c r="Q13" s="44"/>
      <c r="R13" s="44"/>
    </row>
    <row r="14" spans="1:18" s="32" customFormat="1" ht="15.6">
      <c r="A14" s="66"/>
      <c r="B14" s="67" t="s">
        <v>45</v>
      </c>
      <c r="C14" s="36">
        <v>958.30949359999988</v>
      </c>
      <c r="D14" s="36">
        <v>943.67477250000024</v>
      </c>
      <c r="E14" s="36">
        <v>14.634721099999998</v>
      </c>
      <c r="F14" s="37">
        <v>38.077018340726454</v>
      </c>
      <c r="G14" s="37">
        <v>37.708226381019927</v>
      </c>
      <c r="H14" s="37">
        <v>1.3880234186217209</v>
      </c>
      <c r="I14" s="35">
        <v>3.9733529298228856</v>
      </c>
      <c r="J14" s="35">
        <v>3.9958921738601334</v>
      </c>
      <c r="K14" s="35">
        <v>9.4844541903960238</v>
      </c>
      <c r="L14" s="31"/>
    </row>
    <row r="15" spans="1:18" s="32" customFormat="1" ht="15.6">
      <c r="A15" s="53"/>
      <c r="B15" s="63" t="s">
        <v>49</v>
      </c>
      <c r="C15" s="36"/>
      <c r="D15" s="36"/>
      <c r="E15" s="36"/>
      <c r="F15" s="37"/>
      <c r="G15" s="37"/>
      <c r="H15" s="37"/>
      <c r="I15" s="35"/>
      <c r="J15" s="35"/>
      <c r="K15" s="35"/>
      <c r="L15" s="31"/>
    </row>
    <row r="16" spans="1:18" s="32" customFormat="1" ht="15.6">
      <c r="A16" s="53"/>
      <c r="B16" s="54"/>
      <c r="C16" s="36"/>
      <c r="D16" s="36"/>
      <c r="E16" s="36"/>
      <c r="F16" s="37"/>
      <c r="G16" s="37"/>
      <c r="H16" s="37"/>
      <c r="I16" s="35"/>
      <c r="J16" s="35"/>
      <c r="K16" s="35"/>
      <c r="L16" s="31"/>
    </row>
    <row r="17" spans="1:18">
      <c r="A17" s="33"/>
      <c r="B17" s="34" t="s">
        <v>42</v>
      </c>
      <c r="C17" s="35">
        <v>100</v>
      </c>
      <c r="D17" s="35">
        <v>100.00000000000001</v>
      </c>
      <c r="E17" s="35">
        <v>100</v>
      </c>
      <c r="F17" s="39"/>
      <c r="G17" s="35"/>
      <c r="H17" s="35"/>
      <c r="I17" s="35"/>
      <c r="J17" s="35"/>
      <c r="K17" s="35"/>
      <c r="L17" s="43"/>
      <c r="M17" s="43"/>
      <c r="N17" s="43"/>
    </row>
    <row r="18" spans="1:18">
      <c r="A18" s="49"/>
      <c r="B18" s="59" t="s">
        <v>37</v>
      </c>
      <c r="C18" s="35">
        <v>69.026200000000003</v>
      </c>
      <c r="D18" s="35">
        <v>69.528899999999993</v>
      </c>
      <c r="E18" s="35">
        <v>36.6128</v>
      </c>
      <c r="F18" s="35">
        <v>1.24299</v>
      </c>
      <c r="G18" s="35">
        <v>1.2452000000000001</v>
      </c>
      <c r="H18" s="35">
        <v>1.7038199999999999</v>
      </c>
      <c r="I18" s="35">
        <v>1.800751019178225</v>
      </c>
      <c r="J18" s="35">
        <v>1.7909099669346131</v>
      </c>
      <c r="K18" s="35">
        <v>4.6536184066774453</v>
      </c>
    </row>
    <row r="19" spans="1:18">
      <c r="A19" s="49"/>
      <c r="B19" s="59" t="s">
        <v>38</v>
      </c>
      <c r="C19" s="35">
        <v>18.728100000000001</v>
      </c>
      <c r="D19" s="35">
        <v>18.959700000000002</v>
      </c>
      <c r="E19" s="35">
        <v>3.7943600000000002</v>
      </c>
      <c r="F19" s="35">
        <v>1.0993999999999999</v>
      </c>
      <c r="G19" s="35">
        <v>1.1036999999999999</v>
      </c>
      <c r="H19" s="35">
        <v>0.17655999999999999</v>
      </c>
      <c r="I19" s="35">
        <v>5.8703232041691349</v>
      </c>
      <c r="J19" s="35">
        <v>5.8212946407379853</v>
      </c>
      <c r="K19" s="35">
        <v>4.6532221507711444</v>
      </c>
      <c r="M19" s="44"/>
      <c r="N19" s="44"/>
      <c r="O19" s="44"/>
      <c r="Q19" s="44"/>
      <c r="R19" s="44"/>
    </row>
    <row r="20" spans="1:18">
      <c r="A20" s="49"/>
      <c r="B20" s="59" t="s">
        <v>39</v>
      </c>
      <c r="C20" s="35">
        <v>12.245699999999999</v>
      </c>
      <c r="D20" s="35">
        <v>11.5115</v>
      </c>
      <c r="E20" s="35">
        <v>59.5929</v>
      </c>
      <c r="F20" s="35">
        <v>0.59416000000000002</v>
      </c>
      <c r="G20" s="35">
        <v>0.57919100000000001</v>
      </c>
      <c r="H20" s="35">
        <v>1.8803300000000001</v>
      </c>
      <c r="I20" s="35">
        <v>4.8519888613962454</v>
      </c>
      <c r="J20" s="35">
        <v>5.0314120661946751</v>
      </c>
      <c r="K20" s="35">
        <v>3.1552919894819684</v>
      </c>
      <c r="M20" s="44"/>
      <c r="N20" s="44"/>
      <c r="O20" s="44"/>
      <c r="Q20" s="44"/>
      <c r="R20" s="44"/>
    </row>
    <row r="21" spans="1:18" ht="12.75" customHeight="1">
      <c r="A21" s="49"/>
      <c r="B21" s="56"/>
      <c r="C21" s="36"/>
      <c r="D21" s="36"/>
      <c r="E21" s="36"/>
      <c r="F21" s="39"/>
      <c r="G21" s="35"/>
      <c r="H21" s="35"/>
      <c r="I21" s="35"/>
      <c r="J21" s="35"/>
      <c r="K21" s="35"/>
      <c r="M21" s="44"/>
      <c r="N21" s="44"/>
      <c r="O21" s="44"/>
      <c r="Q21" s="44"/>
      <c r="R21" s="44"/>
    </row>
    <row r="22" spans="1:18" s="32" customFormat="1" ht="15.6">
      <c r="A22" s="66"/>
      <c r="B22" s="67" t="s">
        <v>47</v>
      </c>
      <c r="C22" s="36">
        <v>1198.3060330999997</v>
      </c>
      <c r="D22" s="36">
        <v>1171.2735252999996</v>
      </c>
      <c r="E22" s="36">
        <v>27.032507800000008</v>
      </c>
      <c r="F22" s="37">
        <v>37.928335295295234</v>
      </c>
      <c r="G22" s="37">
        <v>37.083979917534606</v>
      </c>
      <c r="H22" s="37">
        <v>1.1745173661281896</v>
      </c>
      <c r="I22" s="35">
        <v>3.1651626752788014</v>
      </c>
      <c r="J22" s="35">
        <v>3.166124659740452</v>
      </c>
      <c r="K22" s="35">
        <v>4.3448331720381086</v>
      </c>
      <c r="L22" s="31"/>
      <c r="M22" s="45"/>
      <c r="N22" s="45"/>
      <c r="O22" s="45"/>
      <c r="Q22" s="45"/>
      <c r="R22" s="45"/>
    </row>
    <row r="23" spans="1:18" s="32" customFormat="1" ht="15.6">
      <c r="A23" s="53"/>
      <c r="B23" s="63" t="s">
        <v>49</v>
      </c>
      <c r="C23" s="36"/>
      <c r="D23" s="36"/>
      <c r="E23" s="36"/>
      <c r="F23" s="37"/>
      <c r="G23" s="37"/>
      <c r="H23" s="37"/>
      <c r="I23" s="35"/>
      <c r="J23" s="35"/>
      <c r="K23" s="35"/>
      <c r="L23" s="31"/>
      <c r="M23" s="45"/>
      <c r="N23" s="45"/>
      <c r="O23" s="45"/>
      <c r="Q23" s="45"/>
      <c r="R23" s="45"/>
    </row>
    <row r="24" spans="1:18" s="32" customFormat="1" ht="15.6">
      <c r="A24" s="53"/>
      <c r="B24" s="54"/>
      <c r="C24" s="36"/>
      <c r="D24" s="36"/>
      <c r="E24" s="36"/>
      <c r="F24" s="37"/>
      <c r="G24" s="37"/>
      <c r="H24" s="37"/>
      <c r="I24" s="35"/>
      <c r="J24" s="35"/>
      <c r="K24" s="35"/>
      <c r="L24" s="31"/>
      <c r="M24" s="45"/>
      <c r="N24" s="45"/>
      <c r="O24" s="45"/>
      <c r="Q24" s="45"/>
      <c r="R24" s="45"/>
    </row>
    <row r="25" spans="1:18">
      <c r="A25" s="33"/>
      <c r="B25" s="34" t="s">
        <v>42</v>
      </c>
      <c r="C25" s="35">
        <v>99.999908980278761</v>
      </c>
      <c r="D25" s="35">
        <v>100</v>
      </c>
      <c r="E25" s="35">
        <v>100.00267680282671</v>
      </c>
      <c r="F25" s="39"/>
      <c r="G25" s="35"/>
      <c r="H25" s="35"/>
      <c r="I25" s="35"/>
      <c r="J25" s="35"/>
      <c r="K25" s="35"/>
      <c r="L25" s="43"/>
      <c r="M25" s="43"/>
      <c r="N25" s="43"/>
    </row>
    <row r="26" spans="1:18">
      <c r="A26" s="49"/>
      <c r="B26" s="59" t="s">
        <v>37</v>
      </c>
      <c r="C26" s="35">
        <v>63.3249</v>
      </c>
      <c r="D26" s="35">
        <v>63.871400000000001</v>
      </c>
      <c r="E26" s="35">
        <v>39.6477</v>
      </c>
      <c r="F26" s="35">
        <v>1.10181</v>
      </c>
      <c r="G26" s="35">
        <v>1.0710299999999999</v>
      </c>
      <c r="H26" s="35">
        <v>0.90201799999999999</v>
      </c>
      <c r="I26" s="35">
        <v>1.7399316856402458</v>
      </c>
      <c r="J26" s="35">
        <v>1.6768538031106253</v>
      </c>
      <c r="K26" s="35">
        <v>2.2750827916877903</v>
      </c>
    </row>
    <row r="27" spans="1:18">
      <c r="A27" s="49"/>
      <c r="B27" s="59" t="s">
        <v>38</v>
      </c>
      <c r="C27" s="35">
        <v>14.770899999999999</v>
      </c>
      <c r="D27" s="35">
        <v>14.1151</v>
      </c>
      <c r="E27" s="35">
        <v>43.187399999999997</v>
      </c>
      <c r="F27" s="35">
        <v>0.84919900000000004</v>
      </c>
      <c r="G27" s="35">
        <v>0.75063899999999995</v>
      </c>
      <c r="H27" s="35">
        <v>1.1146799999999999</v>
      </c>
      <c r="I27" s="35">
        <v>5.7491351237906967</v>
      </c>
      <c r="J27" s="35">
        <v>5.317985703253961</v>
      </c>
      <c r="K27" s="35">
        <v>2.5810305783631335</v>
      </c>
    </row>
    <row r="28" spans="1:18">
      <c r="A28" s="51"/>
      <c r="B28" s="60" t="s">
        <v>39</v>
      </c>
      <c r="C28" s="42">
        <v>21.904199999999999</v>
      </c>
      <c r="D28" s="42">
        <v>22.013500000000001</v>
      </c>
      <c r="E28" s="42">
        <v>17.164899999999999</v>
      </c>
      <c r="F28" s="42">
        <v>0.78445799999999999</v>
      </c>
      <c r="G28" s="42">
        <v>0.79117000000000004</v>
      </c>
      <c r="H28" s="42">
        <v>1.3636999999999999</v>
      </c>
      <c r="I28" s="42">
        <v>3.5813131728161722</v>
      </c>
      <c r="J28" s="42">
        <v>3.5940218502282693</v>
      </c>
      <c r="K28" s="42">
        <v>7.9447011051622791</v>
      </c>
      <c r="L28" s="44"/>
      <c r="M28" s="44"/>
      <c r="N28" s="44"/>
      <c r="O28" s="44"/>
      <c r="Q28" s="44"/>
      <c r="R28" s="44"/>
    </row>
    <row r="29" spans="1:18">
      <c r="A29" s="74" t="s">
        <v>48</v>
      </c>
      <c r="B29" s="74"/>
      <c r="C29" s="74"/>
      <c r="D29" s="74"/>
      <c r="E29" s="74"/>
      <c r="F29" s="74"/>
      <c r="G29" s="74"/>
      <c r="H29" s="74"/>
      <c r="I29" s="74"/>
      <c r="J29" s="74"/>
      <c r="K29" s="74"/>
      <c r="L29" s="44"/>
      <c r="M29" s="44"/>
      <c r="N29" s="44"/>
      <c r="O29" s="44"/>
      <c r="Q29" s="44"/>
      <c r="R29" s="44"/>
    </row>
    <row r="30" spans="1:18">
      <c r="A30" s="70" t="s">
        <v>50</v>
      </c>
      <c r="B30" s="70"/>
      <c r="C30" s="70"/>
      <c r="D30" s="70"/>
      <c r="E30" s="70"/>
      <c r="F30" s="70"/>
      <c r="G30" s="70"/>
      <c r="H30" s="70"/>
      <c r="I30" s="70"/>
      <c r="J30" s="70"/>
      <c r="K30" s="70"/>
      <c r="L30" s="44"/>
      <c r="M30" s="44"/>
      <c r="N30" s="44"/>
      <c r="O30" s="44"/>
      <c r="Q30" s="44"/>
      <c r="R30" s="44"/>
    </row>
    <row r="31" spans="1:18">
      <c r="A31" s="71" t="s">
        <v>51</v>
      </c>
      <c r="B31" s="71"/>
      <c r="C31" s="71"/>
      <c r="D31" s="71"/>
      <c r="E31" s="71"/>
      <c r="F31" s="71"/>
      <c r="G31" s="71"/>
      <c r="H31" s="71"/>
      <c r="I31" s="71"/>
      <c r="J31" s="71"/>
      <c r="K31" s="71"/>
    </row>
    <row r="32" spans="1:18">
      <c r="A32" s="71" t="s">
        <v>44</v>
      </c>
      <c r="B32" s="71"/>
      <c r="C32" s="71"/>
      <c r="D32" s="71"/>
      <c r="E32" s="71"/>
      <c r="F32" s="71"/>
      <c r="G32" s="71"/>
      <c r="H32" s="71"/>
      <c r="I32" s="71"/>
      <c r="J32" s="71"/>
      <c r="K32" s="71"/>
    </row>
    <row r="33" spans="2:7">
      <c r="B33" s="58"/>
    </row>
    <row r="34" spans="2:7">
      <c r="B34" s="81"/>
      <c r="C34" s="81"/>
      <c r="D34" s="81"/>
      <c r="E34" s="81"/>
      <c r="F34" s="81"/>
      <c r="G34" s="81"/>
    </row>
    <row r="35" spans="2:7">
      <c r="B35" s="58"/>
    </row>
    <row r="36" spans="2:7">
      <c r="C36" s="41"/>
    </row>
  </sheetData>
  <mergeCells count="18">
    <mergeCell ref="B34:G34"/>
    <mergeCell ref="C3:E3"/>
    <mergeCell ref="F3:H3"/>
    <mergeCell ref="I3:K3"/>
    <mergeCell ref="C4:C5"/>
    <mergeCell ref="D4:D5"/>
    <mergeCell ref="E4:E5"/>
    <mergeCell ref="F4:F5"/>
    <mergeCell ref="G4:G5"/>
    <mergeCell ref="H4:H5"/>
    <mergeCell ref="I4:I5"/>
    <mergeCell ref="J4:J5"/>
    <mergeCell ref="K4:K5"/>
    <mergeCell ref="A31:K31"/>
    <mergeCell ref="A32:K32"/>
    <mergeCell ref="A1:K2"/>
    <mergeCell ref="A29:K29"/>
    <mergeCell ref="A3:B5"/>
  </mergeCells>
  <printOptions horizontalCentered="1"/>
  <pageMargins left="0.75" right="0.75" top="0.75" bottom="1" header="0.5" footer="0.5"/>
  <pageSetup paperSize="9" scale="6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D264B-016A-4F1A-A367-39F5117C5C09}">
  <sheetPr>
    <tabColor rgb="FF00B050"/>
  </sheetPr>
  <dimension ref="A1:O34"/>
  <sheetViews>
    <sheetView showGridLines="0" zoomScaleNormal="100" zoomScaleSheetLayoutView="115" workbookViewId="0">
      <selection activeCell="D7" sqref="D7:F7"/>
    </sheetView>
  </sheetViews>
  <sheetFormatPr defaultColWidth="11.44140625" defaultRowHeight="13.2"/>
  <cols>
    <col min="1" max="1" width="1.6640625" style="1" customWidth="1"/>
    <col min="2" max="2" width="2.33203125" style="1" customWidth="1"/>
    <col min="3" max="3" width="42.6640625" style="1" customWidth="1"/>
    <col min="4" max="6" width="14.44140625" style="5" customWidth="1"/>
    <col min="7" max="9" width="9.88671875" style="1" customWidth="1"/>
    <col min="10" max="16384" width="11.44140625" style="1"/>
  </cols>
  <sheetData>
    <row r="1" spans="1:15" ht="14.1" customHeight="1">
      <c r="A1" s="88" t="s">
        <v>32</v>
      </c>
      <c r="B1" s="88"/>
      <c r="C1" s="89"/>
      <c r="D1" s="89"/>
      <c r="E1" s="89"/>
      <c r="F1" s="89"/>
    </row>
    <row r="2" spans="1:15" ht="9.9" customHeight="1">
      <c r="C2" s="6"/>
      <c r="D2" s="9"/>
      <c r="E2" s="9"/>
      <c r="F2" s="9"/>
    </row>
    <row r="3" spans="1:15" ht="9.9" customHeight="1" thickBot="1">
      <c r="C3" s="6"/>
      <c r="D3" s="9"/>
      <c r="E3" s="9"/>
      <c r="F3" s="9"/>
    </row>
    <row r="4" spans="1:15" ht="18.75" customHeight="1" thickBot="1">
      <c r="A4" s="91" t="s">
        <v>0</v>
      </c>
      <c r="B4" s="92"/>
      <c r="C4" s="93"/>
      <c r="D4" s="86" t="s">
        <v>28</v>
      </c>
      <c r="E4" s="86"/>
      <c r="F4" s="86"/>
      <c r="G4" s="85" t="s">
        <v>29</v>
      </c>
      <c r="H4" s="86"/>
      <c r="I4" s="87"/>
      <c r="J4" s="85" t="s">
        <v>30</v>
      </c>
      <c r="K4" s="86"/>
      <c r="L4" s="87"/>
    </row>
    <row r="5" spans="1:15" ht="33.75" customHeight="1" thickBot="1">
      <c r="A5" s="94"/>
      <c r="B5" s="95"/>
      <c r="C5" s="96"/>
      <c r="D5" s="13" t="s">
        <v>1</v>
      </c>
      <c r="E5" s="14" t="s">
        <v>2</v>
      </c>
      <c r="F5" s="14" t="s">
        <v>3</v>
      </c>
      <c r="G5" s="13" t="s">
        <v>1</v>
      </c>
      <c r="H5" s="14" t="s">
        <v>2</v>
      </c>
      <c r="I5" s="14" t="s">
        <v>3</v>
      </c>
      <c r="J5" s="13" t="s">
        <v>1</v>
      </c>
      <c r="K5" s="14" t="s">
        <v>2</v>
      </c>
      <c r="L5" s="23" t="s">
        <v>3</v>
      </c>
    </row>
    <row r="6" spans="1:15" ht="9.9" customHeight="1">
      <c r="A6" s="21"/>
      <c r="C6" s="7"/>
      <c r="L6" s="22"/>
    </row>
    <row r="7" spans="1:15">
      <c r="A7" s="21"/>
      <c r="B7" s="24" t="s">
        <v>4</v>
      </c>
      <c r="D7" s="25">
        <v>1825.0260000000001</v>
      </c>
      <c r="E7" s="25">
        <v>726.36300000000006</v>
      </c>
      <c r="F7" s="25">
        <v>1098.663</v>
      </c>
      <c r="G7" s="3">
        <v>47.16</v>
      </c>
      <c r="H7" s="3">
        <v>33.14</v>
      </c>
      <c r="I7" s="3">
        <v>34.24</v>
      </c>
      <c r="J7" s="3">
        <f>G7/D7*100</f>
        <v>2.5840727748536181</v>
      </c>
      <c r="K7" s="3">
        <f>H7/E7*100</f>
        <v>4.5624570634792789</v>
      </c>
      <c r="L7" s="26">
        <f>I7/F7*100</f>
        <v>3.1165152553603788</v>
      </c>
    </row>
    <row r="8" spans="1:15" s="2" customFormat="1">
      <c r="A8" s="27"/>
      <c r="B8" s="1" t="s">
        <v>6</v>
      </c>
      <c r="H8" s="1"/>
      <c r="I8" s="1"/>
      <c r="J8" s="3"/>
      <c r="K8" s="1"/>
      <c r="L8" s="26"/>
      <c r="M8" s="1"/>
      <c r="N8" s="3"/>
      <c r="O8" s="1"/>
    </row>
    <row r="9" spans="1:15" s="2" customFormat="1" ht="8.25" customHeight="1">
      <c r="A9" s="27"/>
      <c r="D9" s="28"/>
      <c r="E9" s="28"/>
      <c r="F9" s="28"/>
      <c r="H9" s="1"/>
      <c r="I9" s="1"/>
      <c r="J9" s="3"/>
      <c r="K9" s="1"/>
      <c r="L9" s="26"/>
      <c r="M9" s="1"/>
      <c r="N9" s="3"/>
      <c r="O9" s="1"/>
    </row>
    <row r="10" spans="1:15">
      <c r="A10" s="21"/>
      <c r="B10" s="1" t="s">
        <v>5</v>
      </c>
      <c r="D10" s="3">
        <v>100</v>
      </c>
      <c r="E10" s="3">
        <v>100</v>
      </c>
      <c r="F10" s="3">
        <v>100</v>
      </c>
      <c r="J10" s="3"/>
      <c r="L10" s="26"/>
      <c r="N10" s="3"/>
    </row>
    <row r="11" spans="1:15">
      <c r="A11" s="21"/>
      <c r="C11" s="1" t="s">
        <v>9</v>
      </c>
      <c r="D11" s="3">
        <v>8.2815258522344344</v>
      </c>
      <c r="E11" s="3">
        <v>9.9363541369810964</v>
      </c>
      <c r="F11" s="3">
        <v>7.1874633076748742</v>
      </c>
      <c r="G11" s="29">
        <v>0.43665900000000002</v>
      </c>
      <c r="H11" s="29">
        <v>0.88466999999999996</v>
      </c>
      <c r="I11" s="29">
        <v>0.61904099999999995</v>
      </c>
      <c r="J11" s="3">
        <f>G11/D11*100</f>
        <v>5.2726877605795952</v>
      </c>
      <c r="K11" s="3">
        <f>H11/E11*100</f>
        <v>8.9033662428298275</v>
      </c>
      <c r="L11" s="26">
        <f>I11/F11*100</f>
        <v>8.612788316275358</v>
      </c>
      <c r="N11" s="3"/>
    </row>
    <row r="12" spans="1:15">
      <c r="A12" s="21"/>
      <c r="C12" s="1" t="s">
        <v>10</v>
      </c>
      <c r="D12" s="3">
        <v>2.1071480625481498</v>
      </c>
      <c r="E12" s="3">
        <v>1.2225292312521425</v>
      </c>
      <c r="F12" s="3">
        <v>2.6919992754830186</v>
      </c>
      <c r="G12" s="29">
        <v>0.15020500000000001</v>
      </c>
      <c r="H12" s="29">
        <v>0.2049</v>
      </c>
      <c r="I12" s="29">
        <v>0.22962299999999999</v>
      </c>
      <c r="J12" s="3">
        <f t="shared" ref="J12:J27" si="0">G12/D12*100</f>
        <v>7.1283552717391316</v>
      </c>
      <c r="K12" s="3">
        <f t="shared" ref="K12:K27" si="1">H12/E12*100</f>
        <v>16.760335439189188</v>
      </c>
      <c r="L12" s="26">
        <f t="shared" ref="L12:L27" si="2">I12/F12*100</f>
        <v>8.5298314190221802</v>
      </c>
      <c r="N12" s="3"/>
    </row>
    <row r="13" spans="1:15">
      <c r="A13" s="21"/>
      <c r="C13" s="1" t="s">
        <v>11</v>
      </c>
      <c r="D13" s="3">
        <v>8.9111607177103238</v>
      </c>
      <c r="E13" s="3">
        <v>7.0665769043852729</v>
      </c>
      <c r="F13" s="3">
        <v>10.130677013788578</v>
      </c>
      <c r="G13" s="29">
        <v>0.65064999999999995</v>
      </c>
      <c r="H13" s="29">
        <v>1.35432</v>
      </c>
      <c r="I13" s="29">
        <v>1.00437</v>
      </c>
      <c r="J13" s="3">
        <f t="shared" si="0"/>
        <v>7.3015179572160278</v>
      </c>
      <c r="K13" s="3">
        <f t="shared" si="1"/>
        <v>19.165149100118843</v>
      </c>
      <c r="L13" s="26">
        <f t="shared" si="2"/>
        <v>9.9141449148263288</v>
      </c>
      <c r="N13" s="3"/>
    </row>
    <row r="14" spans="1:15">
      <c r="A14" s="21"/>
      <c r="C14" s="1" t="s">
        <v>12</v>
      </c>
      <c r="D14" s="3">
        <v>7.0540364904390405</v>
      </c>
      <c r="E14" s="3">
        <v>4.026774491542108</v>
      </c>
      <c r="F14" s="3">
        <v>9.0553700270237556</v>
      </c>
      <c r="G14" s="29">
        <v>0.71858</v>
      </c>
      <c r="H14" s="29">
        <v>0.64757299999999995</v>
      </c>
      <c r="I14" s="29">
        <v>1.05036</v>
      </c>
      <c r="J14" s="3">
        <f t="shared" si="0"/>
        <v>10.186791647221488</v>
      </c>
      <c r="K14" s="3">
        <f t="shared" si="1"/>
        <v>16.081680296728091</v>
      </c>
      <c r="L14" s="26">
        <f t="shared" si="2"/>
        <v>11.59930512906079</v>
      </c>
      <c r="N14" s="3"/>
    </row>
    <row r="15" spans="1:15">
      <c r="A15" s="21"/>
      <c r="C15" s="1" t="s">
        <v>13</v>
      </c>
      <c r="D15" s="3">
        <v>15.503121599363515</v>
      </c>
      <c r="E15" s="3">
        <v>16.65751146465335</v>
      </c>
      <c r="F15" s="3">
        <v>14.739915697534183</v>
      </c>
      <c r="G15" s="29">
        <v>0.93123800000000001</v>
      </c>
      <c r="H15" s="29">
        <v>1.50457</v>
      </c>
      <c r="I15" s="29">
        <v>1.19435</v>
      </c>
      <c r="J15" s="3">
        <f t="shared" si="0"/>
        <v>6.0067773708117747</v>
      </c>
      <c r="K15" s="3">
        <f t="shared" si="1"/>
        <v>9.0323815966907439</v>
      </c>
      <c r="L15" s="26">
        <f t="shared" si="2"/>
        <v>8.1028278893060488</v>
      </c>
      <c r="N15" s="3"/>
    </row>
    <row r="16" spans="1:15">
      <c r="A16" s="21"/>
      <c r="C16" s="1" t="s">
        <v>14</v>
      </c>
      <c r="D16" s="3">
        <v>15.913581505140201</v>
      </c>
      <c r="E16" s="3">
        <v>21.492421833160556</v>
      </c>
      <c r="F16" s="3">
        <v>12.225222839032533</v>
      </c>
      <c r="G16" s="29">
        <v>1.17726</v>
      </c>
      <c r="H16" s="29">
        <v>2.5339200000000002</v>
      </c>
      <c r="I16" s="29">
        <v>1.1122799999999999</v>
      </c>
      <c r="J16" s="3">
        <f t="shared" si="0"/>
        <v>7.3978318433203532</v>
      </c>
      <c r="K16" s="3">
        <f t="shared" si="1"/>
        <v>11.789830013900188</v>
      </c>
      <c r="L16" s="26">
        <f t="shared" si="2"/>
        <v>9.098239063984396</v>
      </c>
      <c r="N16" s="3"/>
    </row>
    <row r="17" spans="1:14">
      <c r="A17" s="21"/>
      <c r="C17" s="1" t="s">
        <v>15</v>
      </c>
      <c r="D17" s="3">
        <v>2.2105986435261746</v>
      </c>
      <c r="E17" s="3">
        <v>2.2092259655296322</v>
      </c>
      <c r="F17" s="3">
        <v>2.2115061670412128</v>
      </c>
      <c r="G17" s="29">
        <v>0.261069</v>
      </c>
      <c r="H17" s="29">
        <v>0.378002</v>
      </c>
      <c r="I17" s="29">
        <v>0.287323</v>
      </c>
      <c r="J17" s="3">
        <f t="shared" si="0"/>
        <v>11.809877870166567</v>
      </c>
      <c r="K17" s="3">
        <f t="shared" si="1"/>
        <v>17.110155588334266</v>
      </c>
      <c r="L17" s="26">
        <f t="shared" si="2"/>
        <v>12.992186243116432</v>
      </c>
      <c r="N17" s="3"/>
    </row>
    <row r="18" spans="1:14">
      <c r="A18" s="21"/>
      <c r="C18" s="1" t="s">
        <v>16</v>
      </c>
      <c r="D18" s="3">
        <v>4.6823442515339506</v>
      </c>
      <c r="E18" s="3">
        <v>5.1419193984275076</v>
      </c>
      <c r="F18" s="3">
        <v>4.3785947101158404</v>
      </c>
      <c r="G18" s="29">
        <v>0.424095</v>
      </c>
      <c r="H18" s="29">
        <v>0.73291300000000004</v>
      </c>
      <c r="I18" s="29">
        <v>0.60837200000000002</v>
      </c>
      <c r="J18" s="3">
        <f t="shared" si="0"/>
        <v>9.0573220852154392</v>
      </c>
      <c r="K18" s="3">
        <f t="shared" si="1"/>
        <v>14.253685116576081</v>
      </c>
      <c r="L18" s="26">
        <f t="shared" si="2"/>
        <v>13.894229547998172</v>
      </c>
      <c r="N18" s="3"/>
    </row>
    <row r="19" spans="1:14">
      <c r="A19" s="21"/>
      <c r="C19" s="1" t="s">
        <v>17</v>
      </c>
      <c r="D19" s="3">
        <v>9.773614184126691</v>
      </c>
      <c r="E19" s="3">
        <v>11.027544079200069</v>
      </c>
      <c r="F19" s="3">
        <v>8.9446900459922656</v>
      </c>
      <c r="G19" s="29">
        <v>0.89003699999999997</v>
      </c>
      <c r="H19" s="29">
        <v>1.38428</v>
      </c>
      <c r="I19" s="29">
        <v>0.93426399999999998</v>
      </c>
      <c r="J19" s="3">
        <f t="shared" si="0"/>
        <v>9.1065288974216667</v>
      </c>
      <c r="K19" s="3">
        <f t="shared" si="1"/>
        <v>12.552931006741572</v>
      </c>
      <c r="L19" s="26">
        <f t="shared" si="2"/>
        <v>10.44490077572452</v>
      </c>
      <c r="N19" s="3"/>
    </row>
    <row r="20" spans="1:14">
      <c r="A20" s="21"/>
      <c r="C20" s="1" t="s">
        <v>18</v>
      </c>
      <c r="D20" s="3">
        <v>5.9494494872949755</v>
      </c>
      <c r="E20" s="3">
        <v>8.3206330718938055</v>
      </c>
      <c r="F20" s="3">
        <v>4.3817804003593457</v>
      </c>
      <c r="G20" s="29">
        <v>0.81308400000000003</v>
      </c>
      <c r="H20" s="29">
        <v>1.1772800000000001</v>
      </c>
      <c r="I20" s="29">
        <v>0.84989800000000004</v>
      </c>
      <c r="J20" s="3">
        <f t="shared" si="0"/>
        <v>13.666541782333603</v>
      </c>
      <c r="K20" s="3">
        <f t="shared" si="1"/>
        <v>14.148923403156955</v>
      </c>
      <c r="L20" s="26">
        <f t="shared" si="2"/>
        <v>19.396179688290648</v>
      </c>
      <c r="N20" s="3"/>
    </row>
    <row r="21" spans="1:14">
      <c r="A21" s="21"/>
      <c r="C21" s="1" t="s">
        <v>19</v>
      </c>
      <c r="D21" s="3">
        <v>1.1605314116072867</v>
      </c>
      <c r="E21" s="3">
        <v>1.018223670533879</v>
      </c>
      <c r="F21" s="3">
        <v>1.2546158376135357</v>
      </c>
      <c r="G21" s="29">
        <v>0.10376199999999999</v>
      </c>
      <c r="H21" s="29">
        <v>0.19194700000000001</v>
      </c>
      <c r="I21" s="29">
        <v>0.124097</v>
      </c>
      <c r="J21" s="3">
        <f t="shared" si="0"/>
        <v>8.9409040515580731</v>
      </c>
      <c r="K21" s="3">
        <f t="shared" si="1"/>
        <v>18.851162623174691</v>
      </c>
      <c r="L21" s="26">
        <f t="shared" si="2"/>
        <v>9.8912349326030178</v>
      </c>
      <c r="N21" s="3"/>
    </row>
    <row r="22" spans="1:14">
      <c r="A22" s="21"/>
      <c r="C22" s="1" t="s">
        <v>20</v>
      </c>
      <c r="D22" s="3">
        <v>1.6884143020428202</v>
      </c>
      <c r="E22" s="3">
        <v>1.0827919373646511</v>
      </c>
      <c r="F22" s="3">
        <v>2.0888115828056466</v>
      </c>
      <c r="G22" s="29">
        <v>0.206817</v>
      </c>
      <c r="H22" s="29">
        <v>0.21029900000000001</v>
      </c>
      <c r="I22" s="29">
        <v>0.32461099999999998</v>
      </c>
      <c r="J22" s="3">
        <f t="shared" si="0"/>
        <v>12.249185507950932</v>
      </c>
      <c r="K22" s="3">
        <f t="shared" si="1"/>
        <v>19.421921492307693</v>
      </c>
      <c r="L22" s="26">
        <f t="shared" si="2"/>
        <v>15.540463422937817</v>
      </c>
      <c r="N22" s="3"/>
    </row>
    <row r="23" spans="1:14">
      <c r="A23" s="21"/>
      <c r="C23" s="1" t="s">
        <v>21</v>
      </c>
      <c r="D23" s="3">
        <v>3.5751271488734955</v>
      </c>
      <c r="E23" s="3">
        <v>3.109464551470821</v>
      </c>
      <c r="F23" s="3">
        <v>3.8829013082264532</v>
      </c>
      <c r="G23" s="29">
        <v>0.27991700000000003</v>
      </c>
      <c r="H23" s="29">
        <v>0.47147499999999998</v>
      </c>
      <c r="I23" s="29">
        <v>0.47148000000000001</v>
      </c>
      <c r="J23" s="3">
        <f t="shared" si="0"/>
        <v>7.8295676865143227</v>
      </c>
      <c r="K23" s="3">
        <f t="shared" si="1"/>
        <v>15.162578385947045</v>
      </c>
      <c r="L23" s="26">
        <f t="shared" si="2"/>
        <v>12.142466742616035</v>
      </c>
      <c r="N23" s="3"/>
    </row>
    <row r="24" spans="1:14">
      <c r="A24" s="21"/>
      <c r="C24" s="1" t="s">
        <v>22</v>
      </c>
      <c r="D24" s="3">
        <v>3.6838927226242255</v>
      </c>
      <c r="E24" s="3">
        <v>3.125296855704379</v>
      </c>
      <c r="F24" s="3">
        <v>4.0531992066721099</v>
      </c>
      <c r="G24" s="29">
        <v>0.60482899999999995</v>
      </c>
      <c r="H24" s="29">
        <v>0.61003300000000005</v>
      </c>
      <c r="I24" s="29">
        <v>0.73730899999999999</v>
      </c>
      <c r="J24" s="3">
        <f t="shared" si="0"/>
        <v>16.418203393532842</v>
      </c>
      <c r="K24" s="3">
        <f t="shared" si="1"/>
        <v>19.519201796352586</v>
      </c>
      <c r="L24" s="26">
        <f t="shared" si="2"/>
        <v>18.190791086366801</v>
      </c>
      <c r="N24" s="3"/>
    </row>
    <row r="25" spans="1:14">
      <c r="A25" s="21"/>
      <c r="C25" s="1" t="s">
        <v>23</v>
      </c>
      <c r="D25" s="3">
        <v>5.7212883542481041</v>
      </c>
      <c r="E25" s="3">
        <v>2.2322172247209728</v>
      </c>
      <c r="F25" s="3">
        <v>8.0280304333539938</v>
      </c>
      <c r="G25" s="29">
        <v>0.45128000000000001</v>
      </c>
      <c r="H25" s="29">
        <v>0.426176</v>
      </c>
      <c r="I25" s="29">
        <v>0.70333000000000001</v>
      </c>
      <c r="J25" s="3">
        <f t="shared" si="0"/>
        <v>7.8877338819135181</v>
      </c>
      <c r="K25" s="3">
        <f t="shared" si="1"/>
        <v>19.09204871641791</v>
      </c>
      <c r="L25" s="26">
        <f t="shared" si="2"/>
        <v>8.7609284224668666</v>
      </c>
    </row>
    <row r="26" spans="1:14">
      <c r="A26" s="21"/>
      <c r="C26" s="1" t="s">
        <v>24</v>
      </c>
      <c r="D26" s="3">
        <v>1.822604171118658</v>
      </c>
      <c r="E26" s="3">
        <v>1.1865967842525018</v>
      </c>
      <c r="F26" s="3">
        <v>2.2430900103125344</v>
      </c>
      <c r="G26" s="29">
        <v>0.23968200000000001</v>
      </c>
      <c r="H26" s="29">
        <v>0.321048</v>
      </c>
      <c r="I26" s="29">
        <v>0.26733499999999999</v>
      </c>
      <c r="J26" s="3">
        <f t="shared" si="0"/>
        <v>13.150524057721794</v>
      </c>
      <c r="K26" s="3">
        <f>H26/E26*100</f>
        <v>27.056200072398191</v>
      </c>
      <c r="L26" s="26">
        <f t="shared" si="2"/>
        <v>11.918157486812206</v>
      </c>
    </row>
    <row r="27" spans="1:14">
      <c r="A27" s="21"/>
      <c r="C27" s="1" t="s">
        <v>25</v>
      </c>
      <c r="D27" s="3">
        <v>1.961506301828029</v>
      </c>
      <c r="E27" s="3">
        <v>1.1437807267165316</v>
      </c>
      <c r="F27" s="3">
        <v>2.502132136970117</v>
      </c>
      <c r="G27" s="29">
        <v>0.143235</v>
      </c>
      <c r="H27" s="29">
        <v>0.22434599999999999</v>
      </c>
      <c r="I27" s="29">
        <v>0.203074</v>
      </c>
      <c r="J27" s="3">
        <f t="shared" si="0"/>
        <v>7.3022961928040671</v>
      </c>
      <c r="K27" s="3">
        <f t="shared" si="1"/>
        <v>19.614423880356281</v>
      </c>
      <c r="L27" s="26">
        <f t="shared" si="2"/>
        <v>8.1160381979628973</v>
      </c>
    </row>
    <row r="28" spans="1:14" ht="9.9" customHeight="1" thickBot="1">
      <c r="A28" s="20"/>
      <c r="B28" s="8"/>
      <c r="C28" s="8"/>
      <c r="D28" s="19"/>
      <c r="E28" s="19"/>
      <c r="F28" s="19"/>
      <c r="G28" s="19"/>
      <c r="H28" s="19"/>
      <c r="I28" s="19"/>
      <c r="J28" s="19"/>
      <c r="K28" s="19"/>
      <c r="L28" s="30"/>
    </row>
    <row r="29" spans="1:14">
      <c r="A29" s="4" t="s">
        <v>26</v>
      </c>
    </row>
    <row r="30" spans="1:14" ht="14.25" customHeight="1">
      <c r="B30" s="4"/>
      <c r="C30" s="90" t="s">
        <v>31</v>
      </c>
      <c r="D30" s="90"/>
      <c r="E30" s="90"/>
      <c r="F30" s="90"/>
      <c r="G30" s="90"/>
      <c r="H30" s="90"/>
      <c r="I30" s="90"/>
    </row>
    <row r="31" spans="1:14" ht="12" customHeight="1">
      <c r="A31" s="90" t="s">
        <v>8</v>
      </c>
      <c r="B31" s="90"/>
      <c r="C31" s="90"/>
      <c r="D31" s="90"/>
      <c r="E31" s="90"/>
      <c r="F31" s="90"/>
      <c r="G31" s="90"/>
    </row>
    <row r="32" spans="1:14" ht="12" customHeight="1">
      <c r="A32" s="4" t="s">
        <v>7</v>
      </c>
      <c r="B32" s="10"/>
      <c r="C32" s="4"/>
      <c r="D32" s="12"/>
      <c r="E32" s="12"/>
      <c r="F32" s="12"/>
      <c r="G32" s="4"/>
    </row>
    <row r="33" spans="1:7" ht="6.75" customHeight="1">
      <c r="A33" s="4"/>
      <c r="B33" s="11"/>
      <c r="C33" s="4"/>
      <c r="D33" s="12"/>
      <c r="E33" s="12"/>
      <c r="F33" s="12"/>
      <c r="G33" s="4"/>
    </row>
    <row r="34" spans="1:7" s="18" customFormat="1">
      <c r="A34" s="15" t="s">
        <v>27</v>
      </c>
      <c r="B34" s="16"/>
      <c r="C34" s="16"/>
      <c r="D34" s="17"/>
      <c r="E34" s="17"/>
      <c r="F34" s="17"/>
      <c r="G34" s="16"/>
    </row>
  </sheetData>
  <mergeCells count="7">
    <mergeCell ref="J4:L4"/>
    <mergeCell ref="A1:F1"/>
    <mergeCell ref="A31:G31"/>
    <mergeCell ref="A4:C5"/>
    <mergeCell ref="D4:F4"/>
    <mergeCell ref="G4:I4"/>
    <mergeCell ref="C30:I30"/>
  </mergeCells>
  <phoneticPr fontId="0" type="noConversion"/>
  <printOptions horizontalCentered="1"/>
  <pageMargins left="0.5" right="0.5" top="0.75" bottom="1" header="0.5" footer="0.5"/>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Tab 3</vt:lpstr>
      <vt:lpstr>tab1.1</vt:lpstr>
      <vt:lpstr>'Tab 3'!Print_Area</vt:lpstr>
    </vt:vector>
  </TitlesOfParts>
  <Company>National Statistics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NSO</dc:creator>
  <cp:lastModifiedBy>marievillaaa_26@outlook.com</cp:lastModifiedBy>
  <cp:lastPrinted>2024-08-21T02:46:27Z</cp:lastPrinted>
  <dcterms:created xsi:type="dcterms:W3CDTF">2006-09-26T01:47:49Z</dcterms:created>
  <dcterms:modified xsi:type="dcterms:W3CDTF">2024-09-13T15:13:57Z</dcterms:modified>
</cp:coreProperties>
</file>