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10" activeTab="0"/>
  </bookViews>
  <sheets>
    <sheet name="Tab8" sheetId="1" r:id="rId1"/>
    <sheet name="tab1.1" sheetId="2" state="hidden" r:id="rId2"/>
  </sheets>
  <definedNames>
    <definedName name="_xlnm.Print_Area" localSheetId="1">#N/A</definedName>
    <definedName name="_xlnm.Print_Area" localSheetId="0">'Tab8'!$A$1:$V$23</definedName>
  </definedNames>
  <calcPr fullCalcOnLoad="1"/>
</workbook>
</file>

<file path=xl/sharedStrings.xml><?xml version="1.0" encoding="utf-8"?>
<sst xmlns="http://schemas.openxmlformats.org/spreadsheetml/2006/main" count="86" uniqueCount="57">
  <si>
    <t>Region</t>
  </si>
  <si>
    <t>Both                             Sexes</t>
  </si>
  <si>
    <t>Male</t>
  </si>
  <si>
    <t>Female</t>
  </si>
  <si>
    <t>Philippines</t>
  </si>
  <si>
    <t>Total</t>
  </si>
  <si>
    <t>Number (In thousands)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</si>
  <si>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</si>
  <si>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</si>
  <si>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</si>
  <si>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</si>
  <si>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</si>
  <si>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</si>
  <si>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</si>
  <si>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</si>
  <si>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</si>
  <si>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</si>
  <si>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</si>
  <si>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</si>
  <si>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</si>
  <si>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</si>
  <si>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</si>
  <si>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</si>
  <si>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</si>
  <si>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</si>
  <si>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</si>
  <si>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</si>
  <si>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</si>
  <si>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</si>
  <si>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</si>
  <si>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</si>
  <si>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</si>
  <si>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</si>
  <si>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Coefficient of Variation (%)</t>
  </si>
  <si>
    <t>Place of Work</t>
  </si>
  <si>
    <t>Africa</t>
  </si>
  <si>
    <t>Asia</t>
  </si>
  <si>
    <t>Australia</t>
  </si>
  <si>
    <t>Europe</t>
  </si>
  <si>
    <t>North and South America</t>
  </si>
  <si>
    <t xml:space="preserve">Remittance </t>
  </si>
  <si>
    <t>Total Cash Remittance Sent</t>
  </si>
  <si>
    <t>Average Cash Remittance per OFW</t>
  </si>
  <si>
    <t>Total Cash Remittance</t>
  </si>
  <si>
    <t>(In million pesos)</t>
  </si>
  <si>
    <t>(In thousand pesos)</t>
  </si>
  <si>
    <t>Both          Sexes</t>
  </si>
  <si>
    <t>Both    Sexes</t>
  </si>
  <si>
    <t>Other countries</t>
  </si>
  <si>
    <t xml:space="preserve">        </t>
  </si>
  <si>
    <t>TABLE 8  Total and Average Cash Remittance Sent of Overseas Filipino Workers by Place of Work and Sex with Measures of Precision: 2022</t>
  </si>
  <si>
    <t xml:space="preserve">         1. Details may not add up to totals due to rounding.</t>
  </si>
  <si>
    <r>
      <rPr>
        <i/>
        <sz val="10"/>
        <rFont val="Arial"/>
        <family val="2"/>
      </rPr>
      <t>Notes</t>
    </r>
    <r>
      <rPr>
        <sz val="10"/>
        <rFont val="Arial"/>
        <family val="2"/>
      </rPr>
      <t xml:space="preserve">:  </t>
    </r>
  </si>
  <si>
    <t xml:space="preserve">         2. The estimates cover overseas Filipinos whose departure occurred within the last five years and who are working</t>
  </si>
  <si>
    <t xml:space="preserve">         3. Caution in utilizing the estimate with Coefficient of Variation greater than 20% as this may not be reliable due to low number of observations</t>
  </si>
  <si>
    <t xml:space="preserve">            or had worked abroad during the past six months (April to September) of the survey period.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</si>
  <si>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 Philippine Statistics Authority, 2022 Survey on Overseas Filipinos</t>
    </r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</si>
</sst>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6" fillId="0" borderId="0" xfId="82" applyFont="1" applyAlignment="1">
      <alignment vertical="center"/>
      <protection/>
    </xf>
    <xf numFmtId="0" fontId="0" fillId="0" borderId="0" xfId="66" applyAlignment="1">
      <alignment vertical="center"/>
      <protection/>
    </xf>
    <xf numFmtId="0" fontId="0" fillId="0" borderId="13" xfId="66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0" fillId="0" borderId="12" xfId="66" applyBorder="1" applyAlignment="1">
      <alignment vertical="center"/>
      <protection/>
    </xf>
    <xf numFmtId="0" fontId="0" fillId="0" borderId="10" xfId="66" applyBorder="1" applyAlignment="1">
      <alignment vertical="center"/>
      <protection/>
    </xf>
    <xf numFmtId="0" fontId="6" fillId="0" borderId="0" xfId="66" applyFont="1" applyAlignment="1">
      <alignment vertical="center"/>
      <protection/>
    </xf>
    <xf numFmtId="3" fontId="6" fillId="0" borderId="0" xfId="66" applyNumberFormat="1" applyFont="1" applyAlignment="1">
      <alignment vertical="center"/>
      <protection/>
    </xf>
    <xf numFmtId="180" fontId="0" fillId="0" borderId="17" xfId="66" applyNumberFormat="1" applyBorder="1">
      <alignment/>
      <protection/>
    </xf>
    <xf numFmtId="180" fontId="0" fillId="0" borderId="0" xfId="66" applyNumberFormat="1">
      <alignment/>
      <protection/>
    </xf>
    <xf numFmtId="180" fontId="0" fillId="0" borderId="18" xfId="66" applyNumberFormat="1" applyBorder="1">
      <alignment/>
      <protection/>
    </xf>
    <xf numFmtId="3" fontId="0" fillId="0" borderId="17" xfId="66" applyNumberFormat="1" applyBorder="1" applyAlignment="1">
      <alignment horizontal="right" vertical="center"/>
      <protection/>
    </xf>
    <xf numFmtId="3" fontId="0" fillId="0" borderId="0" xfId="66" applyNumberFormat="1" applyAlignment="1">
      <alignment horizontal="right" vertical="center"/>
      <protection/>
    </xf>
    <xf numFmtId="3" fontId="0" fillId="0" borderId="18" xfId="66" applyNumberFormat="1" applyBorder="1" applyAlignment="1">
      <alignment horizontal="right" vertical="center"/>
      <protection/>
    </xf>
    <xf numFmtId="0" fontId="5" fillId="0" borderId="0" xfId="66" applyFont="1" applyAlignment="1">
      <alignment vertical="center"/>
      <protection/>
    </xf>
    <xf numFmtId="0" fontId="0" fillId="0" borderId="0" xfId="66">
      <alignment/>
      <protection/>
    </xf>
    <xf numFmtId="0" fontId="47" fillId="0" borderId="12" xfId="66" applyFont="1" applyBorder="1" applyAlignment="1">
      <alignment horizontal="center" vertical="center"/>
      <protection/>
    </xf>
    <xf numFmtId="0" fontId="47" fillId="0" borderId="10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 vertical="top"/>
      <protection/>
    </xf>
    <xf numFmtId="3" fontId="3" fillId="0" borderId="19" xfId="66" applyNumberFormat="1" applyFont="1" applyBorder="1" applyAlignment="1">
      <alignment horizontal="right" vertical="center" wrapText="1"/>
      <protection/>
    </xf>
    <xf numFmtId="3" fontId="3" fillId="0" borderId="20" xfId="66" applyNumberFormat="1" applyFont="1" applyBorder="1" applyAlignment="1">
      <alignment horizontal="right" vertical="center" wrapText="1"/>
      <protection/>
    </xf>
    <xf numFmtId="3" fontId="3" fillId="0" borderId="21" xfId="66" applyNumberFormat="1" applyFont="1" applyBorder="1" applyAlignment="1">
      <alignment horizontal="right" vertical="center" wrapText="1"/>
      <protection/>
    </xf>
    <xf numFmtId="3" fontId="3" fillId="0" borderId="22" xfId="66" applyNumberFormat="1" applyFont="1" applyBorder="1" applyAlignment="1">
      <alignment horizontal="right" vertical="center" wrapText="1"/>
      <protection/>
    </xf>
    <xf numFmtId="3" fontId="3" fillId="0" borderId="23" xfId="66" applyNumberFormat="1" applyFont="1" applyBorder="1" applyAlignment="1">
      <alignment horizontal="right" vertical="center" wrapText="1"/>
      <protection/>
    </xf>
    <xf numFmtId="3" fontId="0" fillId="0" borderId="14" xfId="66" applyNumberFormat="1" applyBorder="1" applyAlignment="1">
      <alignment horizontal="right" vertical="center"/>
      <protection/>
    </xf>
    <xf numFmtId="3" fontId="3" fillId="0" borderId="17" xfId="46" applyNumberFormat="1" applyFont="1" applyFill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3" fillId="0" borderId="18" xfId="46" applyNumberFormat="1" applyFont="1" applyFill="1" applyBorder="1" applyAlignment="1">
      <alignment/>
    </xf>
    <xf numFmtId="180" fontId="3" fillId="0" borderId="17" xfId="46" applyNumberFormat="1" applyFont="1" applyFill="1" applyBorder="1" applyAlignment="1">
      <alignment/>
    </xf>
    <xf numFmtId="180" fontId="3" fillId="0" borderId="0" xfId="46" applyNumberFormat="1" applyFont="1" applyFill="1" applyBorder="1" applyAlignment="1">
      <alignment/>
    </xf>
    <xf numFmtId="180" fontId="3" fillId="0" borderId="14" xfId="46" applyNumberFormat="1" applyFont="1" applyFill="1" applyBorder="1" applyAlignment="1">
      <alignment/>
    </xf>
    <xf numFmtId="3" fontId="0" fillId="0" borderId="17" xfId="66" applyNumberFormat="1" applyBorder="1">
      <alignment/>
      <protection/>
    </xf>
    <xf numFmtId="3" fontId="0" fillId="0" borderId="0" xfId="66" applyNumberFormat="1">
      <alignment/>
      <protection/>
    </xf>
    <xf numFmtId="3" fontId="0" fillId="0" borderId="18" xfId="66" applyNumberFormat="1" applyBorder="1">
      <alignment/>
      <protection/>
    </xf>
    <xf numFmtId="3" fontId="0" fillId="0" borderId="14" xfId="66" applyNumberFormat="1" applyBorder="1">
      <alignment/>
      <protection/>
    </xf>
    <xf numFmtId="3" fontId="0" fillId="0" borderId="17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8" xfId="46" applyNumberFormat="1" applyFont="1" applyFill="1" applyBorder="1" applyAlignment="1">
      <alignment/>
    </xf>
    <xf numFmtId="180" fontId="0" fillId="0" borderId="17" xfId="46" applyNumberFormat="1" applyFont="1" applyFill="1" applyBorder="1" applyAlignment="1">
      <alignment/>
    </xf>
    <xf numFmtId="180" fontId="0" fillId="0" borderId="0" xfId="46" applyNumberFormat="1" applyFont="1" applyFill="1" applyBorder="1" applyAlignment="1">
      <alignment/>
    </xf>
    <xf numFmtId="180" fontId="0" fillId="0" borderId="14" xfId="46" applyNumberFormat="1" applyFont="1" applyFill="1" applyBorder="1" applyAlignment="1">
      <alignment/>
    </xf>
    <xf numFmtId="3" fontId="0" fillId="0" borderId="17" xfId="66" applyNumberFormat="1" applyBorder="1" applyAlignment="1" quotePrefix="1">
      <alignment horizontal="right"/>
      <protection/>
    </xf>
    <xf numFmtId="3" fontId="0" fillId="0" borderId="0" xfId="66" applyNumberFormat="1" applyAlignment="1" quotePrefix="1">
      <alignment horizontal="right"/>
      <protection/>
    </xf>
    <xf numFmtId="3" fontId="0" fillId="0" borderId="14" xfId="46" applyNumberFormat="1" applyFont="1" applyFill="1" applyBorder="1" applyAlignment="1">
      <alignment/>
    </xf>
    <xf numFmtId="3" fontId="0" fillId="0" borderId="24" xfId="66" applyNumberFormat="1" applyBorder="1" applyAlignment="1" quotePrefix="1">
      <alignment horizontal="right"/>
      <protection/>
    </xf>
    <xf numFmtId="3" fontId="0" fillId="0" borderId="10" xfId="66" applyNumberFormat="1" applyBorder="1" applyAlignment="1" quotePrefix="1">
      <alignment horizontal="right"/>
      <protection/>
    </xf>
    <xf numFmtId="3" fontId="0" fillId="0" borderId="25" xfId="66" applyNumberFormat="1" applyBorder="1" applyAlignment="1" quotePrefix="1">
      <alignment horizontal="right"/>
      <protection/>
    </xf>
    <xf numFmtId="3" fontId="0" fillId="0" borderId="16" xfId="66" applyNumberFormat="1" applyBorder="1" applyAlignment="1" quotePrefix="1">
      <alignment horizontal="right"/>
      <protection/>
    </xf>
    <xf numFmtId="0" fontId="9" fillId="0" borderId="0" xfId="66" applyFont="1">
      <alignment/>
      <protection/>
    </xf>
    <xf numFmtId="0" fontId="6" fillId="0" borderId="0" xfId="66" applyFont="1">
      <alignment/>
      <protection/>
    </xf>
    <xf numFmtId="0" fontId="10" fillId="0" borderId="0" xfId="66" applyFont="1">
      <alignment/>
      <protection/>
    </xf>
    <xf numFmtId="0" fontId="11" fillId="0" borderId="0" xfId="66" applyFont="1" applyAlignment="1">
      <alignment vertical="center"/>
      <protection/>
    </xf>
    <xf numFmtId="0" fontId="0" fillId="0" borderId="0" xfId="82" applyFont="1" applyAlignment="1">
      <alignment vertical="center"/>
      <protection/>
    </xf>
    <xf numFmtId="180" fontId="3" fillId="0" borderId="18" xfId="46" applyNumberFormat="1" applyFont="1" applyFill="1" applyBorder="1" applyAlignment="1">
      <alignment/>
    </xf>
    <xf numFmtId="180" fontId="0" fillId="0" borderId="18" xfId="46" applyNumberFormat="1" applyFont="1" applyFill="1" applyBorder="1" applyAlignment="1">
      <alignment/>
    </xf>
    <xf numFmtId="0" fontId="3" fillId="0" borderId="0" xfId="66" applyFont="1" applyAlignment="1">
      <alignment horizontal="center" vertical="center"/>
      <protection/>
    </xf>
    <xf numFmtId="0" fontId="47" fillId="0" borderId="26" xfId="66" applyFont="1" applyBorder="1" applyAlignment="1">
      <alignment horizontal="center"/>
      <protection/>
    </xf>
    <xf numFmtId="0" fontId="47" fillId="0" borderId="27" xfId="66" applyFont="1" applyBorder="1" applyAlignment="1">
      <alignment horizontal="center"/>
      <protection/>
    </xf>
    <xf numFmtId="0" fontId="47" fillId="0" borderId="13" xfId="66" applyFont="1" applyBorder="1" applyAlignment="1">
      <alignment horizontal="center"/>
      <protection/>
    </xf>
    <xf numFmtId="0" fontId="47" fillId="0" borderId="0" xfId="66" applyFont="1" applyAlignment="1">
      <alignment horizontal="center"/>
      <protection/>
    </xf>
    <xf numFmtId="3" fontId="3" fillId="0" borderId="28" xfId="66" applyNumberFormat="1" applyFont="1" applyBorder="1" applyAlignment="1">
      <alignment horizontal="center" vertical="center"/>
      <protection/>
    </xf>
    <xf numFmtId="3" fontId="3" fillId="0" borderId="11" xfId="66" applyNumberFormat="1" applyFont="1" applyBorder="1" applyAlignment="1">
      <alignment horizontal="center" vertical="center"/>
      <protection/>
    </xf>
    <xf numFmtId="3" fontId="3" fillId="0" borderId="29" xfId="66" applyNumberFormat="1" applyFont="1" applyBorder="1" applyAlignment="1">
      <alignment horizontal="center" vertical="center"/>
      <protection/>
    </xf>
    <xf numFmtId="3" fontId="3" fillId="0" borderId="15" xfId="66" applyNumberFormat="1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wrapText="1"/>
      <protection/>
    </xf>
    <xf numFmtId="0" fontId="3" fillId="0" borderId="27" xfId="66" applyFont="1" applyBorder="1" applyAlignment="1">
      <alignment horizontal="center" wrapText="1"/>
      <protection/>
    </xf>
    <xf numFmtId="0" fontId="3" fillId="0" borderId="31" xfId="66" applyFont="1" applyBorder="1" applyAlignment="1">
      <alignment horizontal="center" wrapText="1"/>
      <protection/>
    </xf>
    <xf numFmtId="0" fontId="5" fillId="0" borderId="0" xfId="66" applyFont="1" applyAlignment="1">
      <alignment horizontal="left" vertical="center"/>
      <protection/>
    </xf>
    <xf numFmtId="0" fontId="3" fillId="0" borderId="26" xfId="66" applyFont="1" applyBorder="1" applyAlignment="1">
      <alignment horizontal="center" wrapText="1"/>
      <protection/>
    </xf>
    <xf numFmtId="0" fontId="3" fillId="0" borderId="32" xfId="66" applyFont="1" applyBorder="1" applyAlignment="1">
      <alignment horizontal="center" wrapText="1"/>
      <protection/>
    </xf>
    <xf numFmtId="0" fontId="3" fillId="0" borderId="33" xfId="66" applyFont="1" applyBorder="1" applyAlignment="1">
      <alignment horizontal="center" vertical="top" wrapText="1"/>
      <protection/>
    </xf>
    <xf numFmtId="0" fontId="3" fillId="0" borderId="34" xfId="66" applyFont="1" applyBorder="1" applyAlignment="1">
      <alignment horizontal="center" vertical="top" wrapText="1"/>
      <protection/>
    </xf>
    <xf numFmtId="0" fontId="3" fillId="0" borderId="35" xfId="66" applyFont="1" applyBorder="1" applyAlignment="1">
      <alignment horizontal="center" vertical="top" wrapText="1"/>
      <protection/>
    </xf>
    <xf numFmtId="0" fontId="3" fillId="0" borderId="36" xfId="66" applyFont="1" applyBorder="1" applyAlignment="1">
      <alignment horizontal="center" vertical="top" wrapText="1"/>
      <protection/>
    </xf>
    <xf numFmtId="0" fontId="3" fillId="0" borderId="37" xfId="66" applyFont="1" applyBorder="1" applyAlignment="1">
      <alignment horizontal="center" vertical="top" wrapText="1"/>
      <protection/>
    </xf>
    <xf numFmtId="3" fontId="3" fillId="0" borderId="3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56 2 9" xfId="47"/>
    <cellStyle name="Comma 3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 2 2" xfId="64"/>
    <cellStyle name="Normal 10 2 2 2 2" xfId="65"/>
    <cellStyle name="Normal 2" xfId="66"/>
    <cellStyle name="Normal 2 2" xfId="67"/>
    <cellStyle name="Normal 2 2 2 2" xfId="68"/>
    <cellStyle name="Normal 256" xfId="69"/>
    <cellStyle name="Normal 256 11" xfId="70"/>
    <cellStyle name="Normal 256 11 5" xfId="71"/>
    <cellStyle name="Normal 256 14 2" xfId="72"/>
    <cellStyle name="Normal 256 14 2 2" xfId="73"/>
    <cellStyle name="Normal 256 14 3" xfId="74"/>
    <cellStyle name="Normal 256 14 3 2" xfId="75"/>
    <cellStyle name="Normal 256 14 7" xfId="76"/>
    <cellStyle name="Normal 256 4 2" xfId="77"/>
    <cellStyle name="Normal 256 4 2 2" xfId="78"/>
    <cellStyle name="Normal 257 2" xfId="79"/>
    <cellStyle name="Normal 270" xfId="80"/>
    <cellStyle name="Normal 274 2" xfId="81"/>
    <cellStyle name="Normal 3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6"/>
  <sheetViews>
    <sheetView showGridLines="0" tabSelected="1" zoomScale="95" zoomScaleNormal="95" zoomScalePageLayoutView="0" workbookViewId="0" topLeftCell="A1">
      <selection activeCell="W31" sqref="W31"/>
    </sheetView>
  </sheetViews>
  <sheetFormatPr defaultColWidth="11.421875" defaultRowHeight="12.75" customHeight="1"/>
  <cols>
    <col min="1" max="1" width="0.9921875" style="84" customWidth="1"/>
    <col min="2" max="2" width="1.28515625" style="84" customWidth="1"/>
    <col min="3" max="3" width="30.421875" style="84" customWidth="1"/>
    <col min="4" max="21" width="10.00390625" style="84" customWidth="1"/>
    <col min="22" max="16384" width="11.421875" style="84" customWidth="1"/>
  </cols>
  <sheetData>
    <row r="1" spans="1:21" s="51" customFormat="1" ht="12.7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9" s="51" customFormat="1" ht="9.75" customHeight="1">
      <c r="A2" s="36"/>
      <c r="B2" s="36"/>
      <c r="C2" s="36"/>
      <c r="D2" s="48"/>
      <c r="E2" s="48"/>
      <c r="F2" s="48"/>
      <c r="G2" s="48"/>
      <c r="H2" s="48"/>
      <c r="I2" s="48"/>
    </row>
    <row r="3" spans="1:9" s="51" customFormat="1" ht="9.75" customHeight="1" thickBot="1">
      <c r="A3" s="36"/>
      <c r="B3" s="36"/>
      <c r="C3" s="36"/>
      <c r="D3" s="48"/>
      <c r="E3" s="48"/>
      <c r="F3" s="48"/>
      <c r="G3" s="48"/>
      <c r="H3" s="48"/>
      <c r="I3" s="48"/>
    </row>
    <row r="4" spans="1:21" s="51" customFormat="1" ht="18" customHeight="1" thickBot="1">
      <c r="A4" s="92"/>
      <c r="B4" s="93"/>
      <c r="C4" s="93"/>
      <c r="D4" s="96" t="s">
        <v>40</v>
      </c>
      <c r="E4" s="97"/>
      <c r="F4" s="97"/>
      <c r="G4" s="97"/>
      <c r="H4" s="97"/>
      <c r="I4" s="97"/>
      <c r="J4" s="96" t="s">
        <v>29</v>
      </c>
      <c r="K4" s="97"/>
      <c r="L4" s="97"/>
      <c r="M4" s="97"/>
      <c r="N4" s="97"/>
      <c r="O4" s="98"/>
      <c r="P4" s="96" t="s">
        <v>33</v>
      </c>
      <c r="Q4" s="97"/>
      <c r="R4" s="97"/>
      <c r="S4" s="97"/>
      <c r="T4" s="97"/>
      <c r="U4" s="99"/>
    </row>
    <row r="5" spans="1:21" s="51" customFormat="1" ht="12.75" customHeight="1">
      <c r="A5" s="94"/>
      <c r="B5" s="95"/>
      <c r="C5" s="95"/>
      <c r="D5" s="100" t="s">
        <v>41</v>
      </c>
      <c r="E5" s="101"/>
      <c r="F5" s="101"/>
      <c r="G5" s="100" t="s">
        <v>42</v>
      </c>
      <c r="H5" s="101"/>
      <c r="I5" s="102"/>
      <c r="J5" s="100" t="s">
        <v>43</v>
      </c>
      <c r="K5" s="101"/>
      <c r="L5" s="101"/>
      <c r="M5" s="100" t="s">
        <v>42</v>
      </c>
      <c r="N5" s="101"/>
      <c r="O5" s="102"/>
      <c r="P5" s="100" t="s">
        <v>43</v>
      </c>
      <c r="Q5" s="101"/>
      <c r="R5" s="101"/>
      <c r="S5" s="104" t="s">
        <v>42</v>
      </c>
      <c r="T5" s="101"/>
      <c r="U5" s="105"/>
    </row>
    <row r="6" spans="1:21" s="51" customFormat="1" ht="15.75" customHeight="1">
      <c r="A6" s="94"/>
      <c r="B6" s="95"/>
      <c r="C6" s="95"/>
      <c r="D6" s="106" t="s">
        <v>44</v>
      </c>
      <c r="E6" s="107"/>
      <c r="F6" s="107"/>
      <c r="G6" s="106" t="s">
        <v>45</v>
      </c>
      <c r="H6" s="107"/>
      <c r="I6" s="108"/>
      <c r="J6" s="106" t="s">
        <v>44</v>
      </c>
      <c r="K6" s="107"/>
      <c r="L6" s="107"/>
      <c r="M6" s="106" t="s">
        <v>45</v>
      </c>
      <c r="N6" s="107"/>
      <c r="O6" s="108"/>
      <c r="P6" s="106"/>
      <c r="Q6" s="107"/>
      <c r="R6" s="107"/>
      <c r="S6" s="109"/>
      <c r="T6" s="107"/>
      <c r="U6" s="110"/>
    </row>
    <row r="7" spans="1:21" s="51" customFormat="1" ht="30" customHeight="1" thickBot="1">
      <c r="A7" s="52"/>
      <c r="B7" s="53"/>
      <c r="C7" s="54" t="s">
        <v>34</v>
      </c>
      <c r="D7" s="55" t="s">
        <v>46</v>
      </c>
      <c r="E7" s="56" t="s">
        <v>2</v>
      </c>
      <c r="F7" s="56" t="s">
        <v>3</v>
      </c>
      <c r="G7" s="55" t="s">
        <v>47</v>
      </c>
      <c r="H7" s="56" t="s">
        <v>2</v>
      </c>
      <c r="I7" s="57" t="s">
        <v>3</v>
      </c>
      <c r="J7" s="55" t="s">
        <v>46</v>
      </c>
      <c r="K7" s="56" t="s">
        <v>2</v>
      </c>
      <c r="L7" s="56" t="s">
        <v>3</v>
      </c>
      <c r="M7" s="55" t="s">
        <v>47</v>
      </c>
      <c r="N7" s="56" t="s">
        <v>2</v>
      </c>
      <c r="O7" s="57" t="s">
        <v>3</v>
      </c>
      <c r="P7" s="55" t="s">
        <v>46</v>
      </c>
      <c r="Q7" s="56" t="s">
        <v>2</v>
      </c>
      <c r="R7" s="56" t="s">
        <v>3</v>
      </c>
      <c r="S7" s="58" t="s">
        <v>47</v>
      </c>
      <c r="T7" s="56" t="s">
        <v>2</v>
      </c>
      <c r="U7" s="59" t="s">
        <v>3</v>
      </c>
    </row>
    <row r="8" spans="1:21" s="51" customFormat="1" ht="9.75" customHeight="1">
      <c r="A8" s="37"/>
      <c r="B8" s="36"/>
      <c r="C8" s="36"/>
      <c r="D8" s="47"/>
      <c r="E8" s="48"/>
      <c r="F8" s="48"/>
      <c r="G8" s="47"/>
      <c r="H8" s="48"/>
      <c r="I8" s="49"/>
      <c r="J8" s="47"/>
      <c r="K8" s="48"/>
      <c r="L8" s="48"/>
      <c r="M8" s="47"/>
      <c r="N8" s="48"/>
      <c r="O8" s="49"/>
      <c r="P8" s="47"/>
      <c r="Q8" s="48"/>
      <c r="R8" s="48"/>
      <c r="S8" s="47"/>
      <c r="T8" s="48"/>
      <c r="U8" s="60"/>
    </row>
    <row r="9" spans="1:21" s="51" customFormat="1" ht="12.75" customHeight="1">
      <c r="A9" s="38"/>
      <c r="B9" s="39" t="s">
        <v>4</v>
      </c>
      <c r="C9" s="39"/>
      <c r="D9" s="61">
        <v>145398.2416516992</v>
      </c>
      <c r="E9" s="62">
        <v>84623.06315340997</v>
      </c>
      <c r="F9" s="62">
        <v>60775.17849828923</v>
      </c>
      <c r="G9" s="61">
        <v>85.16460093218537</v>
      </c>
      <c r="H9" s="62">
        <v>118.55711977800894</v>
      </c>
      <c r="I9" s="63">
        <v>61.173611516248776</v>
      </c>
      <c r="J9" s="64">
        <v>6096.544967324358</v>
      </c>
      <c r="K9" s="65">
        <v>5554.712111629601</v>
      </c>
      <c r="L9" s="65">
        <v>2580.0893366624928</v>
      </c>
      <c r="M9" s="64">
        <v>2.8637416032154523</v>
      </c>
      <c r="N9" s="65">
        <v>6.342147384238775</v>
      </c>
      <c r="O9" s="89">
        <v>1.4994702284840407</v>
      </c>
      <c r="P9" s="64">
        <v>4.192997726842256</v>
      </c>
      <c r="Q9" s="65">
        <v>6.564064103375308</v>
      </c>
      <c r="R9" s="65">
        <v>4.2453011252531665</v>
      </c>
      <c r="S9" s="64">
        <v>3.362596163041713</v>
      </c>
      <c r="T9" s="65">
        <v>5.349444551380856</v>
      </c>
      <c r="U9" s="66">
        <v>2.4511716593449044</v>
      </c>
    </row>
    <row r="10" spans="1:21" s="51" customFormat="1" ht="6" customHeight="1">
      <c r="A10" s="37"/>
      <c r="B10" s="36"/>
      <c r="C10" s="36"/>
      <c r="D10" s="67"/>
      <c r="E10" s="68"/>
      <c r="F10" s="68"/>
      <c r="G10" s="67"/>
      <c r="H10" s="68"/>
      <c r="I10" s="69"/>
      <c r="J10" s="44"/>
      <c r="K10" s="45"/>
      <c r="L10" s="45"/>
      <c r="M10" s="44"/>
      <c r="N10" s="45"/>
      <c r="O10" s="46"/>
      <c r="P10" s="67"/>
      <c r="Q10" s="68"/>
      <c r="R10" s="68"/>
      <c r="S10" s="67"/>
      <c r="T10" s="68"/>
      <c r="U10" s="70"/>
    </row>
    <row r="11" spans="1:21" s="51" customFormat="1" ht="12.75">
      <c r="A11" s="37"/>
      <c r="B11" s="36"/>
      <c r="C11" s="36" t="s">
        <v>35</v>
      </c>
      <c r="D11" s="71">
        <v>3307.67031833</v>
      </c>
      <c r="E11" s="72">
        <v>3285.72108683</v>
      </c>
      <c r="F11" s="72">
        <v>21.9492315</v>
      </c>
      <c r="G11" s="71">
        <v>199.70705092969752</v>
      </c>
      <c r="H11" s="72">
        <v>201.36847973865324</v>
      </c>
      <c r="I11" s="73">
        <v>89.35044430504293</v>
      </c>
      <c r="J11" s="74">
        <v>1412.1793658069723</v>
      </c>
      <c r="K11" s="75">
        <v>1412.0910215078252</v>
      </c>
      <c r="L11" s="75">
        <v>15.795828182437798</v>
      </c>
      <c r="M11" s="74">
        <v>77.45839260851909</v>
      </c>
      <c r="N11" s="75">
        <v>78.6533669473858</v>
      </c>
      <c r="O11" s="90">
        <v>19.19037146816002</v>
      </c>
      <c r="P11" s="74">
        <v>42.69407860817167</v>
      </c>
      <c r="Q11" s="75">
        <v>42.97659430582355</v>
      </c>
      <c r="R11" s="75">
        <v>71.96529036762766</v>
      </c>
      <c r="S11" s="74">
        <v>38.786007929077385</v>
      </c>
      <c r="T11" s="75">
        <v>39.05942332656349</v>
      </c>
      <c r="U11" s="76">
        <v>21.477645262338015</v>
      </c>
    </row>
    <row r="12" spans="1:21" s="51" customFormat="1" ht="12.75">
      <c r="A12" s="37"/>
      <c r="B12" s="36"/>
      <c r="C12" s="36" t="s">
        <v>36</v>
      </c>
      <c r="D12" s="71">
        <v>103449.2003828392</v>
      </c>
      <c r="E12" s="72">
        <v>47253.75903874999</v>
      </c>
      <c r="F12" s="72">
        <v>56195.44134408923</v>
      </c>
      <c r="G12" s="71">
        <v>74.65912430535597</v>
      </c>
      <c r="H12" s="72">
        <v>102.20228975924628</v>
      </c>
      <c r="I12" s="73">
        <v>60.86598414019576</v>
      </c>
      <c r="J12" s="74">
        <v>4492.073700013499</v>
      </c>
      <c r="K12" s="75">
        <v>3787.685655749814</v>
      </c>
      <c r="L12" s="75">
        <v>2494.3276947045233</v>
      </c>
      <c r="M12" s="74">
        <v>2.411659767297143</v>
      </c>
      <c r="N12" s="75">
        <v>6.339820229932654</v>
      </c>
      <c r="O12" s="90">
        <v>1.546355024866953</v>
      </c>
      <c r="P12" s="74">
        <v>4.342299102737842</v>
      </c>
      <c r="Q12" s="75">
        <v>8.015628243763123</v>
      </c>
      <c r="R12" s="75">
        <v>4.438665548387729</v>
      </c>
      <c r="S12" s="74">
        <v>3.230227771535934</v>
      </c>
      <c r="T12" s="75">
        <v>6.203207623691315</v>
      </c>
      <c r="U12" s="76">
        <v>2.540589865934236</v>
      </c>
    </row>
    <row r="13" spans="1:21" s="51" customFormat="1" ht="12.75">
      <c r="A13" s="37"/>
      <c r="B13" s="36"/>
      <c r="C13" s="36" t="s">
        <v>37</v>
      </c>
      <c r="D13" s="71">
        <v>7954.92892296</v>
      </c>
      <c r="E13" s="72">
        <v>7255.59874476</v>
      </c>
      <c r="F13" s="72">
        <v>699.3301782000001</v>
      </c>
      <c r="G13" s="71">
        <v>173.86804922762303</v>
      </c>
      <c r="H13" s="72">
        <v>198.31909273553094</v>
      </c>
      <c r="I13" s="73">
        <v>76.28612143602487</v>
      </c>
      <c r="J13" s="74">
        <v>2271.179192079524</v>
      </c>
      <c r="K13" s="75">
        <v>2248.735656825111</v>
      </c>
      <c r="L13" s="75">
        <v>240.2751252024651</v>
      </c>
      <c r="M13" s="74">
        <v>40.9364052727916</v>
      </c>
      <c r="N13" s="75">
        <v>49.31310564827129</v>
      </c>
      <c r="O13" s="90">
        <v>20.551489149679888</v>
      </c>
      <c r="P13" s="74">
        <v>28.550590634748584</v>
      </c>
      <c r="Q13" s="75">
        <v>30.993109403261172</v>
      </c>
      <c r="R13" s="75">
        <v>34.357894552885895</v>
      </c>
      <c r="S13" s="74">
        <v>23.544524399188976</v>
      </c>
      <c r="T13" s="75">
        <v>24.865536125678496</v>
      </c>
      <c r="U13" s="76">
        <v>26.940010532472535</v>
      </c>
    </row>
    <row r="14" spans="1:21" s="51" customFormat="1" ht="12.75">
      <c r="A14" s="37"/>
      <c r="B14" s="36"/>
      <c r="C14" s="36" t="s">
        <v>38</v>
      </c>
      <c r="D14" s="71">
        <v>18762.795934020003</v>
      </c>
      <c r="E14" s="72">
        <v>16425.159622919997</v>
      </c>
      <c r="F14" s="72">
        <v>2337.6363111000005</v>
      </c>
      <c r="G14" s="71">
        <v>120.53371636850633</v>
      </c>
      <c r="H14" s="72">
        <v>139.35009313395236</v>
      </c>
      <c r="I14" s="73">
        <v>61.851145035007015</v>
      </c>
      <c r="J14" s="74">
        <v>2413.9248684786357</v>
      </c>
      <c r="K14" s="75">
        <v>2392.2491317215695</v>
      </c>
      <c r="L14" s="75">
        <v>389.4662587167136</v>
      </c>
      <c r="M14" s="74">
        <v>12.361397977325671</v>
      </c>
      <c r="N14" s="75">
        <v>15.712850797142448</v>
      </c>
      <c r="O14" s="90">
        <v>5.483742995699947</v>
      </c>
      <c r="P14" s="74">
        <v>12.86548591674334</v>
      </c>
      <c r="Q14" s="75">
        <v>14.564541146884057</v>
      </c>
      <c r="R14" s="75">
        <v>16.660686560496057</v>
      </c>
      <c r="S14" s="74">
        <v>10.255552014619141</v>
      </c>
      <c r="T14" s="75">
        <v>11.27580932582387</v>
      </c>
      <c r="U14" s="76">
        <v>8.866033106737497</v>
      </c>
    </row>
    <row r="15" spans="1:21" s="51" customFormat="1" ht="12.75">
      <c r="A15" s="37"/>
      <c r="B15" s="36"/>
      <c r="C15" s="36" t="s">
        <v>39</v>
      </c>
      <c r="D15" s="71">
        <v>11923.64609355</v>
      </c>
      <c r="E15" s="72">
        <v>10402.824660150001</v>
      </c>
      <c r="F15" s="72">
        <v>1520.8214334000004</v>
      </c>
      <c r="G15" s="71">
        <v>115.02476586956467</v>
      </c>
      <c r="H15" s="72">
        <v>128.99168138241916</v>
      </c>
      <c r="I15" s="73">
        <v>66.0815774701635</v>
      </c>
      <c r="J15" s="74">
        <v>1508.9120731563228</v>
      </c>
      <c r="K15" s="75">
        <v>1465.2545203622074</v>
      </c>
      <c r="L15" s="75">
        <v>403.17691926200996</v>
      </c>
      <c r="M15" s="74">
        <v>8.81203245994901</v>
      </c>
      <c r="N15" s="75">
        <v>9.881955129716994</v>
      </c>
      <c r="O15" s="90">
        <v>11.522237257914771</v>
      </c>
      <c r="P15" s="74">
        <v>12.654787481260088</v>
      </c>
      <c r="Q15" s="75">
        <v>14.085160215908893</v>
      </c>
      <c r="R15" s="75">
        <v>26.510470618542893</v>
      </c>
      <c r="S15" s="74">
        <v>7.660987086851925</v>
      </c>
      <c r="T15" s="75">
        <v>7.660924350943338</v>
      </c>
      <c r="U15" s="76">
        <v>17.436383480883425</v>
      </c>
    </row>
    <row r="16" spans="1:21" s="51" customFormat="1" ht="12.75" customHeight="1" hidden="1">
      <c r="A16" s="37"/>
      <c r="B16" s="36"/>
      <c r="C16" s="36" t="s">
        <v>48</v>
      </c>
      <c r="D16" s="77"/>
      <c r="E16" s="78"/>
      <c r="F16" s="78"/>
      <c r="G16" s="71"/>
      <c r="H16" s="72"/>
      <c r="I16" s="73"/>
      <c r="J16" s="77"/>
      <c r="K16" s="78"/>
      <c r="L16" s="78"/>
      <c r="M16" s="71"/>
      <c r="N16" s="72"/>
      <c r="O16" s="73"/>
      <c r="P16" s="77"/>
      <c r="Q16" s="78"/>
      <c r="R16" s="78"/>
      <c r="S16" s="71"/>
      <c r="T16" s="72"/>
      <c r="U16" s="79"/>
    </row>
    <row r="17" spans="1:21" s="51" customFormat="1" ht="12.75" customHeight="1" thickBot="1">
      <c r="A17" s="40"/>
      <c r="B17" s="41"/>
      <c r="C17" s="41"/>
      <c r="D17" s="80"/>
      <c r="E17" s="81"/>
      <c r="F17" s="81"/>
      <c r="G17" s="80"/>
      <c r="H17" s="81"/>
      <c r="I17" s="82"/>
      <c r="J17" s="80"/>
      <c r="K17" s="81"/>
      <c r="L17" s="81"/>
      <c r="M17" s="80"/>
      <c r="N17" s="81"/>
      <c r="O17" s="82"/>
      <c r="P17" s="80"/>
      <c r="Q17" s="81"/>
      <c r="R17" s="81"/>
      <c r="S17" s="80"/>
      <c r="T17" s="81"/>
      <c r="U17" s="83"/>
    </row>
    <row r="18" spans="1:21" s="51" customFormat="1" ht="3.75" customHeight="1">
      <c r="A18" s="36"/>
      <c r="B18" s="36"/>
      <c r="C18" s="36"/>
      <c r="D18" s="48"/>
      <c r="E18" s="48"/>
      <c r="F18" s="48"/>
      <c r="G18" s="48"/>
      <c r="H18" s="48"/>
      <c r="I18" s="48"/>
      <c r="L18" s="84"/>
      <c r="S18" s="84"/>
      <c r="T18" s="84"/>
      <c r="U18" s="84"/>
    </row>
    <row r="19" spans="1:19" s="85" customFormat="1" ht="11.25" customHeight="1">
      <c r="A19" s="35"/>
      <c r="B19" s="88" t="s">
        <v>52</v>
      </c>
      <c r="C19" s="42"/>
      <c r="D19" s="42"/>
      <c r="E19" s="42"/>
      <c r="F19" s="42"/>
      <c r="G19" s="42"/>
      <c r="H19" s="42"/>
      <c r="I19" s="42"/>
      <c r="M19" s="86"/>
      <c r="N19" s="86"/>
      <c r="O19" s="86"/>
      <c r="P19" s="86"/>
      <c r="Q19" s="86"/>
      <c r="R19" s="86"/>
      <c r="S19" s="86"/>
    </row>
    <row r="20" spans="1:2" s="42" customFormat="1" ht="11.25" customHeight="1">
      <c r="A20" s="35"/>
      <c r="B20" s="88" t="s">
        <v>51</v>
      </c>
    </row>
    <row r="21" spans="1:2" s="42" customFormat="1" ht="11.25" customHeight="1">
      <c r="A21" s="35"/>
      <c r="B21" s="88" t="s">
        <v>53</v>
      </c>
    </row>
    <row r="22" spans="1:2" s="42" customFormat="1" ht="12.75">
      <c r="A22" s="35"/>
      <c r="B22" s="88" t="s">
        <v>55</v>
      </c>
    </row>
    <row r="23" spans="1:5" s="42" customFormat="1" ht="12.75">
      <c r="A23" s="35"/>
      <c r="B23" s="88" t="s">
        <v>54</v>
      </c>
      <c r="C23" s="43"/>
      <c r="D23" s="43"/>
      <c r="E23" s="43"/>
    </row>
    <row r="24" spans="1:9" s="87" customFormat="1" ht="11.25" customHeight="1">
      <c r="A24" s="42"/>
      <c r="B24" s="88" t="s">
        <v>56</v>
      </c>
      <c r="C24" s="42"/>
      <c r="D24" s="42"/>
      <c r="E24" s="42"/>
      <c r="F24" s="42"/>
      <c r="G24" s="42"/>
      <c r="H24" s="42"/>
      <c r="I24" s="42"/>
    </row>
    <row r="25" spans="1:9" s="50" customFormat="1" ht="11.25" customHeight="1">
      <c r="A25" s="51"/>
      <c r="B25" s="51"/>
      <c r="C25" s="103" t="s">
        <v>49</v>
      </c>
      <c r="D25" s="103"/>
      <c r="E25" s="103"/>
      <c r="F25" s="103"/>
      <c r="G25" s="103"/>
      <c r="H25" s="103"/>
      <c r="I25" s="103"/>
    </row>
    <row r="26" spans="1:9" s="50" customFormat="1" ht="6" customHeight="1">
      <c r="A26" s="51"/>
      <c r="B26" s="51"/>
      <c r="C26" s="51"/>
      <c r="D26" s="51"/>
      <c r="E26" s="51"/>
      <c r="F26" s="51"/>
      <c r="G26" s="51"/>
      <c r="H26" s="51"/>
      <c r="I26" s="51"/>
    </row>
    <row r="27" s="51" customFormat="1" ht="12.75" customHeight="1"/>
    <row r="28" s="51" customFormat="1" ht="12.75" customHeight="1"/>
    <row r="29" s="51" customFormat="1" ht="12.75" customHeight="1"/>
  </sheetData>
  <sheetProtection/>
  <mergeCells count="18">
    <mergeCell ref="C25:I25"/>
    <mergeCell ref="S5:U5"/>
    <mergeCell ref="D6:F6"/>
    <mergeCell ref="G6:I6"/>
    <mergeCell ref="J6:L6"/>
    <mergeCell ref="M6:O6"/>
    <mergeCell ref="P6:R6"/>
    <mergeCell ref="S6:U6"/>
    <mergeCell ref="A1:U1"/>
    <mergeCell ref="A4:C6"/>
    <mergeCell ref="D4:I4"/>
    <mergeCell ref="J4:O4"/>
    <mergeCell ref="P4:U4"/>
    <mergeCell ref="D5:F5"/>
    <mergeCell ref="G5:I5"/>
    <mergeCell ref="J5:L5"/>
    <mergeCell ref="M5:O5"/>
    <mergeCell ref="P5:R5"/>
  </mergeCells>
  <printOptions horizontalCentered="1"/>
  <pageMargins left="0.25" right="0.25" top="0.75" bottom="0.25" header="0.5" footer="0.5"/>
  <pageSetup horizontalDpi="600" verticalDpi="600" orientation="landscape" paperSize="126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114" t="s">
        <v>32</v>
      </c>
      <c r="B1" s="114"/>
      <c r="C1" s="115"/>
      <c r="D1" s="115"/>
      <c r="E1" s="115"/>
      <c r="F1" s="115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17" t="s">
        <v>0</v>
      </c>
      <c r="B4" s="118"/>
      <c r="C4" s="119"/>
      <c r="D4" s="112" t="s">
        <v>28</v>
      </c>
      <c r="E4" s="112"/>
      <c r="F4" s="112"/>
      <c r="G4" s="111" t="s">
        <v>29</v>
      </c>
      <c r="H4" s="112"/>
      <c r="I4" s="113"/>
      <c r="J4" s="111" t="s">
        <v>30</v>
      </c>
      <c r="K4" s="112"/>
      <c r="L4" s="113"/>
    </row>
    <row r="5" spans="1:12" ht="33.75" customHeight="1" thickBot="1">
      <c r="A5" s="120"/>
      <c r="B5" s="121"/>
      <c r="C5" s="122"/>
      <c r="D5" s="14" t="s">
        <v>1</v>
      </c>
      <c r="E5" s="15" t="s">
        <v>2</v>
      </c>
      <c r="F5" s="15" t="s">
        <v>3</v>
      </c>
      <c r="G5" s="14" t="s">
        <v>1</v>
      </c>
      <c r="H5" s="15" t="s">
        <v>2</v>
      </c>
      <c r="I5" s="15" t="s">
        <v>3</v>
      </c>
      <c r="J5" s="14" t="s">
        <v>1</v>
      </c>
      <c r="K5" s="15" t="s">
        <v>2</v>
      </c>
      <c r="L5" s="24" t="s">
        <v>3</v>
      </c>
    </row>
    <row r="6" spans="1:12" ht="9.75" customHeight="1">
      <c r="A6" s="22"/>
      <c r="B6" s="7"/>
      <c r="C6" s="8"/>
      <c r="D6" s="25"/>
      <c r="E6" s="25"/>
      <c r="F6" s="25"/>
      <c r="G6" s="7"/>
      <c r="H6" s="7"/>
      <c r="I6" s="7"/>
      <c r="J6" s="7"/>
      <c r="K6" s="7"/>
      <c r="L6" s="23"/>
    </row>
    <row r="7" spans="1:12" ht="12.75">
      <c r="A7" s="22"/>
      <c r="B7" s="26" t="s">
        <v>4</v>
      </c>
      <c r="C7" s="7"/>
      <c r="D7" s="27">
        <v>1825.026</v>
      </c>
      <c r="E7" s="27">
        <v>726.363</v>
      </c>
      <c r="F7" s="27">
        <v>1098.663</v>
      </c>
      <c r="G7" s="28">
        <v>47.16</v>
      </c>
      <c r="H7" s="28">
        <v>33.14</v>
      </c>
      <c r="I7" s="28">
        <v>34.24</v>
      </c>
      <c r="J7" s="28">
        <f>G7/D7*100</f>
        <v>2.584072774853618</v>
      </c>
      <c r="K7" s="28">
        <f>H7/E7*100</f>
        <v>4.562457063479279</v>
      </c>
      <c r="L7" s="29">
        <f>I7/F7*100</f>
        <v>3.1165152553603788</v>
      </c>
    </row>
    <row r="8" spans="1:15" s="2" customFormat="1" ht="12.75">
      <c r="A8" s="30"/>
      <c r="B8" s="7" t="s">
        <v>6</v>
      </c>
      <c r="C8" s="31"/>
      <c r="D8" s="31"/>
      <c r="E8" s="31"/>
      <c r="F8" s="31"/>
      <c r="G8" s="31"/>
      <c r="H8" s="7"/>
      <c r="I8" s="7"/>
      <c r="J8" s="28"/>
      <c r="K8" s="7"/>
      <c r="L8" s="29"/>
      <c r="M8" s="1"/>
      <c r="N8" s="3"/>
      <c r="O8" s="1"/>
    </row>
    <row r="9" spans="1:15" s="2" customFormat="1" ht="8.25" customHeight="1">
      <c r="A9" s="30"/>
      <c r="B9" s="31"/>
      <c r="C9" s="31"/>
      <c r="D9" s="32"/>
      <c r="E9" s="32"/>
      <c r="F9" s="32"/>
      <c r="G9" s="31"/>
      <c r="H9" s="7"/>
      <c r="I9" s="7"/>
      <c r="J9" s="28"/>
      <c r="K9" s="7"/>
      <c r="L9" s="29"/>
      <c r="M9" s="1"/>
      <c r="N9" s="3"/>
      <c r="O9" s="1"/>
    </row>
    <row r="10" spans="1:14" ht="12.75">
      <c r="A10" s="22"/>
      <c r="B10" s="7" t="s">
        <v>5</v>
      </c>
      <c r="C10" s="7"/>
      <c r="D10" s="28">
        <v>100</v>
      </c>
      <c r="E10" s="28">
        <v>100</v>
      </c>
      <c r="F10" s="28">
        <v>100</v>
      </c>
      <c r="G10" s="7"/>
      <c r="H10" s="7"/>
      <c r="I10" s="7"/>
      <c r="J10" s="28"/>
      <c r="K10" s="7"/>
      <c r="L10" s="29"/>
      <c r="N10" s="3"/>
    </row>
    <row r="11" spans="1:14" ht="12.75">
      <c r="A11" s="22"/>
      <c r="B11" s="7"/>
      <c r="C11" s="7" t="s">
        <v>9</v>
      </c>
      <c r="D11" s="28">
        <v>8.281525852234434</v>
      </c>
      <c r="E11" s="28">
        <v>9.936354136981096</v>
      </c>
      <c r="F11" s="28">
        <v>7.187463307674874</v>
      </c>
      <c r="G11" s="33">
        <v>0.436659</v>
      </c>
      <c r="H11" s="33">
        <v>0.88467</v>
      </c>
      <c r="I11" s="33">
        <v>0.619041</v>
      </c>
      <c r="J11" s="28">
        <f>G11/D11*100</f>
        <v>5.272687760579595</v>
      </c>
      <c r="K11" s="28">
        <f>H11/E11*100</f>
        <v>8.903366242829827</v>
      </c>
      <c r="L11" s="29">
        <f>I11/F11*100</f>
        <v>8.612788316275358</v>
      </c>
      <c r="N11" s="3"/>
    </row>
    <row r="12" spans="1:14" ht="12.75">
      <c r="A12" s="22"/>
      <c r="B12" s="7"/>
      <c r="C12" s="7" t="s">
        <v>10</v>
      </c>
      <c r="D12" s="28">
        <v>2.10714806254815</v>
      </c>
      <c r="E12" s="28">
        <v>1.2225292312521425</v>
      </c>
      <c r="F12" s="28">
        <v>2.6919992754830186</v>
      </c>
      <c r="G12" s="33">
        <v>0.150205</v>
      </c>
      <c r="H12" s="33">
        <v>0.2049</v>
      </c>
      <c r="I12" s="33">
        <v>0.229623</v>
      </c>
      <c r="J12" s="28">
        <f aca="true" t="shared" si="0" ref="J12:J27">G12/D12*100</f>
        <v>7.128355271739132</v>
      </c>
      <c r="K12" s="28">
        <f aca="true" t="shared" si="1" ref="K12:K27">H12/E12*100</f>
        <v>16.760335439189188</v>
      </c>
      <c r="L12" s="29">
        <f aca="true" t="shared" si="2" ref="L12:L27">I12/F12*100</f>
        <v>8.52983141902218</v>
      </c>
      <c r="N12" s="3"/>
    </row>
    <row r="13" spans="1:14" ht="12.75">
      <c r="A13" s="22"/>
      <c r="B13" s="7"/>
      <c r="C13" s="7" t="s">
        <v>11</v>
      </c>
      <c r="D13" s="28">
        <v>8.911160717710324</v>
      </c>
      <c r="E13" s="28">
        <v>7.066576904385273</v>
      </c>
      <c r="F13" s="28">
        <v>10.130677013788578</v>
      </c>
      <c r="G13" s="33">
        <v>0.65065</v>
      </c>
      <c r="H13" s="33">
        <v>1.35432</v>
      </c>
      <c r="I13" s="33">
        <v>1.00437</v>
      </c>
      <c r="J13" s="28">
        <f t="shared" si="0"/>
        <v>7.301517957216028</v>
      </c>
      <c r="K13" s="28">
        <f t="shared" si="1"/>
        <v>19.165149100118843</v>
      </c>
      <c r="L13" s="29">
        <f t="shared" si="2"/>
        <v>9.914144914826329</v>
      </c>
      <c r="N13" s="3"/>
    </row>
    <row r="14" spans="1:14" ht="12.75">
      <c r="A14" s="22"/>
      <c r="B14" s="7"/>
      <c r="C14" s="7" t="s">
        <v>12</v>
      </c>
      <c r="D14" s="28">
        <v>7.0540364904390405</v>
      </c>
      <c r="E14" s="28">
        <v>4.026774491542108</v>
      </c>
      <c r="F14" s="28">
        <v>9.055370027023756</v>
      </c>
      <c r="G14" s="33">
        <v>0.71858</v>
      </c>
      <c r="H14" s="33">
        <v>0.647573</v>
      </c>
      <c r="I14" s="33">
        <v>1.05036</v>
      </c>
      <c r="J14" s="28">
        <f t="shared" si="0"/>
        <v>10.186791647221488</v>
      </c>
      <c r="K14" s="28">
        <f t="shared" si="1"/>
        <v>16.08168029672809</v>
      </c>
      <c r="L14" s="29">
        <f t="shared" si="2"/>
        <v>11.59930512906079</v>
      </c>
      <c r="N14" s="3"/>
    </row>
    <row r="15" spans="1:14" ht="12.75">
      <c r="A15" s="22"/>
      <c r="B15" s="7"/>
      <c r="C15" s="7" t="s">
        <v>13</v>
      </c>
      <c r="D15" s="28">
        <v>15.503121599363515</v>
      </c>
      <c r="E15" s="28">
        <v>16.65751146465335</v>
      </c>
      <c r="F15" s="28">
        <v>14.739915697534183</v>
      </c>
      <c r="G15" s="33">
        <v>0.931238</v>
      </c>
      <c r="H15" s="33">
        <v>1.50457</v>
      </c>
      <c r="I15" s="33">
        <v>1.19435</v>
      </c>
      <c r="J15" s="28">
        <f t="shared" si="0"/>
        <v>6.006777370811775</v>
      </c>
      <c r="K15" s="28">
        <f t="shared" si="1"/>
        <v>9.032381596690744</v>
      </c>
      <c r="L15" s="29">
        <f t="shared" si="2"/>
        <v>8.102827889306049</v>
      </c>
      <c r="N15" s="3"/>
    </row>
    <row r="16" spans="1:14" ht="12.75">
      <c r="A16" s="22"/>
      <c r="B16" s="7"/>
      <c r="C16" s="7" t="s">
        <v>14</v>
      </c>
      <c r="D16" s="28">
        <v>15.9135815051402</v>
      </c>
      <c r="E16" s="28">
        <v>21.492421833160556</v>
      </c>
      <c r="F16" s="28">
        <v>12.225222839032533</v>
      </c>
      <c r="G16" s="33">
        <v>1.17726</v>
      </c>
      <c r="H16" s="33">
        <v>2.53392</v>
      </c>
      <c r="I16" s="33">
        <v>1.11228</v>
      </c>
      <c r="J16" s="28">
        <f t="shared" si="0"/>
        <v>7.397831843320353</v>
      </c>
      <c r="K16" s="28">
        <f t="shared" si="1"/>
        <v>11.789830013900188</v>
      </c>
      <c r="L16" s="29">
        <f t="shared" si="2"/>
        <v>9.098239063984396</v>
      </c>
      <c r="N16" s="3"/>
    </row>
    <row r="17" spans="1:14" ht="12.75">
      <c r="A17" s="22"/>
      <c r="B17" s="7"/>
      <c r="C17" s="7" t="s">
        <v>15</v>
      </c>
      <c r="D17" s="28">
        <v>2.2105986435261746</v>
      </c>
      <c r="E17" s="28">
        <v>2.2092259655296322</v>
      </c>
      <c r="F17" s="28">
        <v>2.211506167041213</v>
      </c>
      <c r="G17" s="33">
        <v>0.261069</v>
      </c>
      <c r="H17" s="33">
        <v>0.378002</v>
      </c>
      <c r="I17" s="33">
        <v>0.287323</v>
      </c>
      <c r="J17" s="28">
        <f t="shared" si="0"/>
        <v>11.809877870166567</v>
      </c>
      <c r="K17" s="28">
        <f t="shared" si="1"/>
        <v>17.110155588334266</v>
      </c>
      <c r="L17" s="29">
        <f t="shared" si="2"/>
        <v>12.992186243116432</v>
      </c>
      <c r="N17" s="3"/>
    </row>
    <row r="18" spans="1:14" ht="12.75">
      <c r="A18" s="22"/>
      <c r="B18" s="7"/>
      <c r="C18" s="7" t="s">
        <v>16</v>
      </c>
      <c r="D18" s="28">
        <v>4.682344251533951</v>
      </c>
      <c r="E18" s="28">
        <v>5.141919398427508</v>
      </c>
      <c r="F18" s="28">
        <v>4.3785947101158404</v>
      </c>
      <c r="G18" s="33">
        <v>0.424095</v>
      </c>
      <c r="H18" s="33">
        <v>0.732913</v>
      </c>
      <c r="I18" s="33">
        <v>0.608372</v>
      </c>
      <c r="J18" s="28">
        <f t="shared" si="0"/>
        <v>9.05732208521544</v>
      </c>
      <c r="K18" s="28">
        <f t="shared" si="1"/>
        <v>14.253685116576081</v>
      </c>
      <c r="L18" s="29">
        <f t="shared" si="2"/>
        <v>13.894229547998172</v>
      </c>
      <c r="N18" s="3"/>
    </row>
    <row r="19" spans="1:14" ht="12.75">
      <c r="A19" s="22"/>
      <c r="B19" s="7"/>
      <c r="C19" s="7" t="s">
        <v>17</v>
      </c>
      <c r="D19" s="28">
        <v>9.773614184126691</v>
      </c>
      <c r="E19" s="28">
        <v>11.02754407920007</v>
      </c>
      <c r="F19" s="28">
        <v>8.944690045992266</v>
      </c>
      <c r="G19" s="33">
        <v>0.890037</v>
      </c>
      <c r="H19" s="33">
        <v>1.38428</v>
      </c>
      <c r="I19" s="33">
        <v>0.934264</v>
      </c>
      <c r="J19" s="28">
        <f t="shared" si="0"/>
        <v>9.106528897421667</v>
      </c>
      <c r="K19" s="28">
        <f t="shared" si="1"/>
        <v>12.552931006741572</v>
      </c>
      <c r="L19" s="29">
        <f t="shared" si="2"/>
        <v>10.44490077572452</v>
      </c>
      <c r="N19" s="3"/>
    </row>
    <row r="20" spans="1:14" ht="12.75">
      <c r="A20" s="22"/>
      <c r="B20" s="7"/>
      <c r="C20" s="7" t="s">
        <v>18</v>
      </c>
      <c r="D20" s="28">
        <v>5.9494494872949755</v>
      </c>
      <c r="E20" s="28">
        <v>8.320633071893806</v>
      </c>
      <c r="F20" s="28">
        <v>4.381780400359346</v>
      </c>
      <c r="G20" s="33">
        <v>0.813084</v>
      </c>
      <c r="H20" s="33">
        <v>1.17728</v>
      </c>
      <c r="I20" s="33">
        <v>0.849898</v>
      </c>
      <c r="J20" s="28">
        <f t="shared" si="0"/>
        <v>13.666541782333603</v>
      </c>
      <c r="K20" s="28">
        <f t="shared" si="1"/>
        <v>14.148923403156955</v>
      </c>
      <c r="L20" s="29">
        <f t="shared" si="2"/>
        <v>19.396179688290648</v>
      </c>
      <c r="N20" s="3"/>
    </row>
    <row r="21" spans="1:14" ht="12.75">
      <c r="A21" s="22"/>
      <c r="B21" s="7"/>
      <c r="C21" s="7" t="s">
        <v>19</v>
      </c>
      <c r="D21" s="28">
        <v>1.1605314116072867</v>
      </c>
      <c r="E21" s="28">
        <v>1.018223670533879</v>
      </c>
      <c r="F21" s="28">
        <v>1.2546158376135357</v>
      </c>
      <c r="G21" s="33">
        <v>0.103762</v>
      </c>
      <c r="H21" s="33">
        <v>0.191947</v>
      </c>
      <c r="I21" s="33">
        <v>0.124097</v>
      </c>
      <c r="J21" s="28">
        <f t="shared" si="0"/>
        <v>8.940904051558073</v>
      </c>
      <c r="K21" s="28">
        <f t="shared" si="1"/>
        <v>18.85116262317469</v>
      </c>
      <c r="L21" s="29">
        <f t="shared" si="2"/>
        <v>9.891234932603018</v>
      </c>
      <c r="N21" s="3"/>
    </row>
    <row r="22" spans="1:14" ht="12.75">
      <c r="A22" s="22"/>
      <c r="B22" s="7"/>
      <c r="C22" s="7" t="s">
        <v>20</v>
      </c>
      <c r="D22" s="28">
        <v>1.6884143020428202</v>
      </c>
      <c r="E22" s="28">
        <v>1.082791937364651</v>
      </c>
      <c r="F22" s="28">
        <v>2.0888115828056466</v>
      </c>
      <c r="G22" s="33">
        <v>0.206817</v>
      </c>
      <c r="H22" s="33">
        <v>0.210299</v>
      </c>
      <c r="I22" s="33">
        <v>0.324611</v>
      </c>
      <c r="J22" s="28">
        <f t="shared" si="0"/>
        <v>12.249185507950932</v>
      </c>
      <c r="K22" s="28">
        <f t="shared" si="1"/>
        <v>19.421921492307693</v>
      </c>
      <c r="L22" s="29">
        <f t="shared" si="2"/>
        <v>15.540463422937817</v>
      </c>
      <c r="N22" s="3"/>
    </row>
    <row r="23" spans="1:14" ht="12.75">
      <c r="A23" s="22"/>
      <c r="B23" s="7"/>
      <c r="C23" s="7" t="s">
        <v>21</v>
      </c>
      <c r="D23" s="28">
        <v>3.5751271488734955</v>
      </c>
      <c r="E23" s="28">
        <v>3.109464551470821</v>
      </c>
      <c r="F23" s="28">
        <v>3.882901308226453</v>
      </c>
      <c r="G23" s="33">
        <v>0.279917</v>
      </c>
      <c r="H23" s="33">
        <v>0.471475</v>
      </c>
      <c r="I23" s="33">
        <v>0.47148</v>
      </c>
      <c r="J23" s="28">
        <f t="shared" si="0"/>
        <v>7.829567686514323</v>
      </c>
      <c r="K23" s="28">
        <f t="shared" si="1"/>
        <v>15.162578385947045</v>
      </c>
      <c r="L23" s="29">
        <f t="shared" si="2"/>
        <v>12.142466742616035</v>
      </c>
      <c r="N23" s="3"/>
    </row>
    <row r="24" spans="1:14" ht="12.75">
      <c r="A24" s="22"/>
      <c r="B24" s="7"/>
      <c r="C24" s="7" t="s">
        <v>22</v>
      </c>
      <c r="D24" s="28">
        <v>3.6838927226242255</v>
      </c>
      <c r="E24" s="28">
        <v>3.125296855704379</v>
      </c>
      <c r="F24" s="28">
        <v>4.05319920667211</v>
      </c>
      <c r="G24" s="33">
        <v>0.604829</v>
      </c>
      <c r="H24" s="33">
        <v>0.610033</v>
      </c>
      <c r="I24" s="33">
        <v>0.737309</v>
      </c>
      <c r="J24" s="28">
        <f t="shared" si="0"/>
        <v>16.418203393532842</v>
      </c>
      <c r="K24" s="28">
        <f t="shared" si="1"/>
        <v>19.519201796352586</v>
      </c>
      <c r="L24" s="29">
        <f t="shared" si="2"/>
        <v>18.1907910863668</v>
      </c>
      <c r="N24" s="3"/>
    </row>
    <row r="25" spans="1:12" ht="12.75">
      <c r="A25" s="22"/>
      <c r="B25" s="7"/>
      <c r="C25" s="7" t="s">
        <v>23</v>
      </c>
      <c r="D25" s="28">
        <v>5.721288354248104</v>
      </c>
      <c r="E25" s="28">
        <v>2.232217224720973</v>
      </c>
      <c r="F25" s="28">
        <v>8.028030433353994</v>
      </c>
      <c r="G25" s="33">
        <v>0.45128</v>
      </c>
      <c r="H25" s="33">
        <v>0.426176</v>
      </c>
      <c r="I25" s="33">
        <v>0.70333</v>
      </c>
      <c r="J25" s="28">
        <f t="shared" si="0"/>
        <v>7.887733881913518</v>
      </c>
      <c r="K25" s="28">
        <f t="shared" si="1"/>
        <v>19.09204871641791</v>
      </c>
      <c r="L25" s="29">
        <f t="shared" si="2"/>
        <v>8.760928422466867</v>
      </c>
    </row>
    <row r="26" spans="1:12" ht="12.75">
      <c r="A26" s="22"/>
      <c r="B26" s="7"/>
      <c r="C26" s="7" t="s">
        <v>24</v>
      </c>
      <c r="D26" s="28">
        <v>1.822604171118658</v>
      </c>
      <c r="E26" s="28">
        <v>1.1865967842525018</v>
      </c>
      <c r="F26" s="28">
        <v>2.2430900103125344</v>
      </c>
      <c r="G26" s="33">
        <v>0.239682</v>
      </c>
      <c r="H26" s="33">
        <v>0.321048</v>
      </c>
      <c r="I26" s="33">
        <v>0.267335</v>
      </c>
      <c r="J26" s="28">
        <f t="shared" si="0"/>
        <v>13.150524057721794</v>
      </c>
      <c r="K26" s="28">
        <f>H26/E26*100</f>
        <v>27.05620007239819</v>
      </c>
      <c r="L26" s="29">
        <f t="shared" si="2"/>
        <v>11.918157486812206</v>
      </c>
    </row>
    <row r="27" spans="1:12" ht="12.75">
      <c r="A27" s="22"/>
      <c r="B27" s="7"/>
      <c r="C27" s="7" t="s">
        <v>25</v>
      </c>
      <c r="D27" s="28">
        <v>1.961506301828029</v>
      </c>
      <c r="E27" s="28">
        <v>1.1437807267165316</v>
      </c>
      <c r="F27" s="28">
        <v>2.502132136970117</v>
      </c>
      <c r="G27" s="33">
        <v>0.143235</v>
      </c>
      <c r="H27" s="33">
        <v>0.224346</v>
      </c>
      <c r="I27" s="33">
        <v>0.203074</v>
      </c>
      <c r="J27" s="28">
        <f t="shared" si="0"/>
        <v>7.302296192804067</v>
      </c>
      <c r="K27" s="28">
        <f t="shared" si="1"/>
        <v>19.61442388035628</v>
      </c>
      <c r="L27" s="29">
        <f t="shared" si="2"/>
        <v>8.116038197962897</v>
      </c>
    </row>
    <row r="28" spans="1:12" ht="9.75" customHeight="1" thickBot="1">
      <c r="A28" s="21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34"/>
    </row>
    <row r="29" ht="12.75">
      <c r="A29" s="4" t="s">
        <v>26</v>
      </c>
    </row>
    <row r="30" spans="2:9" ht="14.25" customHeight="1">
      <c r="B30" s="4"/>
      <c r="C30" s="116" t="s">
        <v>31</v>
      </c>
      <c r="D30" s="116"/>
      <c r="E30" s="116"/>
      <c r="F30" s="116"/>
      <c r="G30" s="116"/>
      <c r="H30" s="116"/>
      <c r="I30" s="116"/>
    </row>
    <row r="31" spans="1:7" ht="12" customHeight="1">
      <c r="A31" s="116" t="s">
        <v>8</v>
      </c>
      <c r="B31" s="116"/>
      <c r="C31" s="116"/>
      <c r="D31" s="116"/>
      <c r="E31" s="116"/>
      <c r="F31" s="116"/>
      <c r="G31" s="116"/>
    </row>
    <row r="32" spans="1:7" ht="12" customHeight="1">
      <c r="A32" s="4" t="s">
        <v>7</v>
      </c>
      <c r="B32" s="11"/>
      <c r="C32" s="4"/>
      <c r="D32" s="13"/>
      <c r="E32" s="13"/>
      <c r="F32" s="13"/>
      <c r="G32" s="4"/>
    </row>
    <row r="33" spans="1:7" ht="6.75" customHeight="1">
      <c r="A33" s="4"/>
      <c r="B33" s="12"/>
      <c r="C33" s="4"/>
      <c r="D33" s="13"/>
      <c r="E33" s="13"/>
      <c r="F33" s="13"/>
      <c r="G33" s="4"/>
    </row>
    <row r="34" spans="1:7" s="19" customFormat="1" ht="12.75">
      <c r="A34" s="16" t="s">
        <v>27</v>
      </c>
      <c r="B34" s="17"/>
      <c r="C34" s="17"/>
      <c r="D34" s="18"/>
      <c r="E34" s="18"/>
      <c r="F34" s="18"/>
      <c r="G34" s="1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Nizeth Manalili</cp:lastModifiedBy>
  <cp:lastPrinted>2023-08-09T10:15:13Z</cp:lastPrinted>
  <dcterms:created xsi:type="dcterms:W3CDTF">2006-09-26T01:47:49Z</dcterms:created>
  <dcterms:modified xsi:type="dcterms:W3CDTF">2023-10-11T00:57:43Z</dcterms:modified>
  <cp:category/>
  <cp:version/>
  <cp:contentType/>
  <cp:contentStatus/>
</cp:coreProperties>
</file>