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2.0" sheetId="1" r:id="rId1"/>
    <sheet name="Table2.1" sheetId="2" r:id="rId2"/>
  </sheets>
  <definedNames/>
  <calcPr calcMode="manual" fullCalcOnLoad="1"/>
</workbook>
</file>

<file path=xl/sharedStrings.xml><?xml version="1.0" encoding="utf-8"?>
<sst xmlns="http://schemas.openxmlformats.org/spreadsheetml/2006/main" count="115" uniqueCount="40">
  <si>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</si>
  <si>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</si>
  <si>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</si>
  <si>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</si>
  <si>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</si>
  <si>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</si>
  <si>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</si>
  <si>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</si>
  <si>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</si>
  <si>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</si>
  <si>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</si>
  <si>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</si>
  <si>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PHILIPPINES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</si>
  <si>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</si>
  <si>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</si>
  <si>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</si>
  <si>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</si>
  <si>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</si>
  <si>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</si>
  <si>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MIMAROPA Region         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</si>
  <si>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</si>
  <si>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</si>
  <si>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</si>
  <si>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</si>
  <si>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</si>
  <si>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</si>
  <si>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</si>
  <si>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</si>
  <si>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</si>
  <si>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Continued</t>
  </si>
  <si>
    <t xml:space="preserve">Bangsamoro Autonomous Region in Muslim Mindanao (BARMM)              </t>
  </si>
  <si>
    <t>Note: Details of floor area and value may not add up to their respective totals due to rounding.</t>
  </si>
  <si>
    <t>Percent Share</t>
  </si>
  <si>
    <t>Table 2.  Number, Floor Area and Value of Constructions by Type and by Region : Second Quarter 2022</t>
  </si>
  <si>
    <t>- Zero</t>
  </si>
  <si>
    <t xml:space="preserve">                </t>
  </si>
  <si>
    <r>
      <t xml:space="preserve">Source:   Philippine Statistics Authority, </t>
    </r>
    <r>
      <rPr>
        <i/>
        <sz val="10"/>
        <rFont val="Arial Narrow"/>
        <family val="2"/>
      </rPr>
      <t>Approved Building Permits</t>
    </r>
  </si>
  <si>
    <t>(PhP '000)</t>
  </si>
  <si>
    <t>Region</t>
  </si>
  <si>
    <r>
      <rPr>
        <b/>
        <sz val="10"/>
        <rFont val="Arial Narrow"/>
        <family val="2"/>
      </rPr>
      <t>Table 2.</t>
    </r>
    <r>
      <rPr>
        <b/>
        <i/>
        <sz val="10"/>
        <rFont val="Arial Narrow"/>
        <family val="2"/>
      </rPr>
      <t xml:space="preserve"> (conc.)</t>
    </r>
  </si>
</sst>
</file>

<file path=xl/styles.xml><?xml version="1.0" encoding="utf-8"?>
<styleSheet xmlns="http://schemas.openxmlformats.org/spreadsheetml/2006/main">
  <numFmts count="3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  <numFmt numFmtId="187" formatCode="_(* #,##0.000_);_(* \(#,##0.000\);_(* \-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5" fontId="3" fillId="0" borderId="0" xfId="0" applyNumberFormat="1" applyFont="1" applyAlignment="1">
      <alignment horizontal="left" indent="1"/>
    </xf>
    <xf numFmtId="187" fontId="3" fillId="0" borderId="0" xfId="0" applyNumberFormat="1" applyFont="1" applyAlignment="1">
      <alignment horizontal="left" indent="1"/>
    </xf>
    <xf numFmtId="179" fontId="4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/>
    </xf>
    <xf numFmtId="0" fontId="3" fillId="0" borderId="17" xfId="55" applyFont="1" applyBorder="1" applyAlignment="1" quotePrefix="1">
      <alignment horizontal="left"/>
      <protection/>
    </xf>
    <xf numFmtId="179" fontId="3" fillId="0" borderId="0" xfId="0" applyNumberFormat="1" applyFont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21" xfId="42" applyNumberFormat="1" applyFont="1" applyFill="1" applyBorder="1" applyAlignment="1" applyProtection="1">
      <alignment horizontal="center" vertical="center" wrapText="1"/>
      <protection/>
    </xf>
    <xf numFmtId="179" fontId="2" fillId="0" borderId="21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27" t="s">
        <v>38</v>
      </c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  <c r="K4" s="3"/>
    </row>
    <row r="5" spans="1:11" ht="13.5" customHeight="1">
      <c r="A5" s="28"/>
      <c r="B5" s="25" t="s">
        <v>0</v>
      </c>
      <c r="C5" s="2" t="s">
        <v>1</v>
      </c>
      <c r="D5" s="2" t="s">
        <v>2</v>
      </c>
      <c r="E5" s="25" t="s">
        <v>0</v>
      </c>
      <c r="F5" s="2" t="s">
        <v>1</v>
      </c>
      <c r="G5" s="2" t="s">
        <v>2</v>
      </c>
      <c r="H5" s="25" t="s">
        <v>0</v>
      </c>
      <c r="I5" s="2" t="s">
        <v>1</v>
      </c>
      <c r="J5" s="4" t="s">
        <v>2</v>
      </c>
      <c r="K5" s="3"/>
    </row>
    <row r="6" spans="1:11" ht="13.5" customHeight="1">
      <c r="A6" s="28"/>
      <c r="B6" s="25"/>
      <c r="C6" s="5" t="s">
        <v>6</v>
      </c>
      <c r="D6" s="5" t="s">
        <v>37</v>
      </c>
      <c r="E6" s="25"/>
      <c r="F6" s="5" t="s">
        <v>6</v>
      </c>
      <c r="G6" s="5" t="s">
        <v>37</v>
      </c>
      <c r="H6" s="25"/>
      <c r="I6" s="5" t="s">
        <v>6</v>
      </c>
      <c r="J6" s="6" t="s">
        <v>37</v>
      </c>
      <c r="K6" s="3"/>
    </row>
    <row r="7" spans="1:12" ht="13.5" customHeight="1">
      <c r="A7" s="29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10"/>
    </row>
    <row r="8" s="11" customFormat="1" ht="12.75"/>
    <row r="9" spans="1:11" s="11" customFormat="1" ht="12.75">
      <c r="A9" s="12" t="s">
        <v>12</v>
      </c>
      <c r="B9" s="12">
        <v>39638</v>
      </c>
      <c r="C9" s="12">
        <v>8535196</v>
      </c>
      <c r="D9" s="12">
        <v>99597958.816</v>
      </c>
      <c r="E9" s="12">
        <v>28411</v>
      </c>
      <c r="F9" s="12">
        <v>4404390</v>
      </c>
      <c r="G9" s="12">
        <v>49269171.931</v>
      </c>
      <c r="H9" s="12">
        <v>6646</v>
      </c>
      <c r="I9" s="12">
        <v>4026812</v>
      </c>
      <c r="J9" s="12">
        <v>44058294.894</v>
      </c>
      <c r="K9" s="12"/>
    </row>
    <row r="10" spans="1:11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1" customFormat="1" ht="12.75">
      <c r="A11" s="11" t="s">
        <v>13</v>
      </c>
      <c r="B11" s="11">
        <v>2535</v>
      </c>
      <c r="C11" s="11">
        <v>1253512</v>
      </c>
      <c r="D11" s="11">
        <v>21445419.674999997</v>
      </c>
      <c r="E11" s="11">
        <v>1474</v>
      </c>
      <c r="F11" s="11">
        <v>643274</v>
      </c>
      <c r="G11" s="11">
        <v>9344234.111</v>
      </c>
      <c r="H11" s="11">
        <v>281</v>
      </c>
      <c r="I11" s="11">
        <v>589370</v>
      </c>
      <c r="J11" s="11">
        <v>9106839.197</v>
      </c>
    </row>
    <row r="12" spans="1:10" s="11" customFormat="1" ht="12.75">
      <c r="A12" s="11" t="s">
        <v>32</v>
      </c>
      <c r="B12" s="13">
        <f aca="true" t="shared" si="0" ref="B12:J12">B11/B$9*100</f>
        <v>6.395378172460769</v>
      </c>
      <c r="C12" s="13">
        <f t="shared" si="0"/>
        <v>14.68638798687224</v>
      </c>
      <c r="D12" s="13">
        <f t="shared" si="0"/>
        <v>21.5319871310002</v>
      </c>
      <c r="E12" s="13">
        <f t="shared" si="0"/>
        <v>5.188131357572772</v>
      </c>
      <c r="F12" s="13">
        <f t="shared" si="0"/>
        <v>14.605291538669373</v>
      </c>
      <c r="G12" s="13">
        <f t="shared" si="0"/>
        <v>18.96568126634302</v>
      </c>
      <c r="H12" s="13">
        <f t="shared" si="0"/>
        <v>4.22810713210954</v>
      </c>
      <c r="I12" s="13">
        <f t="shared" si="0"/>
        <v>14.636143927255604</v>
      </c>
      <c r="J12" s="13">
        <f t="shared" si="0"/>
        <v>20.669976491169656</v>
      </c>
    </row>
    <row r="13" spans="2:10" s="11" customFormat="1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2.75">
      <c r="A14" s="11" t="s">
        <v>14</v>
      </c>
      <c r="B14" s="11">
        <v>347</v>
      </c>
      <c r="C14" s="11">
        <v>114071</v>
      </c>
      <c r="D14" s="11">
        <v>1431017.6760000002</v>
      </c>
      <c r="E14" s="11">
        <v>251</v>
      </c>
      <c r="F14" s="11">
        <v>65838</v>
      </c>
      <c r="G14" s="11">
        <v>743411.756</v>
      </c>
      <c r="H14" s="11">
        <v>78</v>
      </c>
      <c r="I14" s="11">
        <v>47354</v>
      </c>
      <c r="J14" s="11">
        <v>666955.773</v>
      </c>
    </row>
    <row r="15" spans="1:10" s="11" customFormat="1" ht="12.75">
      <c r="A15" s="11" t="s">
        <v>32</v>
      </c>
      <c r="B15" s="13">
        <f aca="true" t="shared" si="1" ref="B15:J15">B14/B$9*100</f>
        <v>0.8754225742973915</v>
      </c>
      <c r="C15" s="13">
        <f t="shared" si="1"/>
        <v>1.3364778032045193</v>
      </c>
      <c r="D15" s="13">
        <f t="shared" si="1"/>
        <v>1.4367941803342592</v>
      </c>
      <c r="E15" s="13">
        <f t="shared" si="1"/>
        <v>0.8834606314455669</v>
      </c>
      <c r="F15" s="13">
        <f t="shared" si="1"/>
        <v>1.4948267523993106</v>
      </c>
      <c r="G15" s="13">
        <f t="shared" si="1"/>
        <v>1.5088781216804819</v>
      </c>
      <c r="H15" s="13">
        <f t="shared" si="1"/>
        <v>1.173638278663858</v>
      </c>
      <c r="I15" s="13">
        <f t="shared" si="1"/>
        <v>1.1759674899150991</v>
      </c>
      <c r="J15" s="13">
        <f t="shared" si="1"/>
        <v>1.5138029617456399</v>
      </c>
    </row>
    <row r="16" spans="2:10" s="11" customFormat="1" ht="12.7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2.75">
      <c r="A17" s="11" t="s">
        <v>15</v>
      </c>
      <c r="B17" s="11">
        <v>3534</v>
      </c>
      <c r="C17" s="11">
        <v>529303</v>
      </c>
      <c r="D17" s="11">
        <v>5480941.720000001</v>
      </c>
      <c r="E17" s="11">
        <v>2842</v>
      </c>
      <c r="F17" s="11">
        <v>329378</v>
      </c>
      <c r="G17" s="11">
        <v>3461984.889</v>
      </c>
      <c r="H17" s="11">
        <v>517</v>
      </c>
      <c r="I17" s="11">
        <v>190968</v>
      </c>
      <c r="J17" s="11">
        <v>1859926.789</v>
      </c>
    </row>
    <row r="18" spans="1:10" s="11" customFormat="1" ht="12.75">
      <c r="A18" s="11" t="s">
        <v>32</v>
      </c>
      <c r="B18" s="13">
        <f aca="true" t="shared" si="2" ref="B18:J18">B17/B$9*100</f>
        <v>8.915686967051819</v>
      </c>
      <c r="C18" s="13">
        <f t="shared" si="2"/>
        <v>6.201415878440284</v>
      </c>
      <c r="D18" s="13">
        <f t="shared" si="2"/>
        <v>5.503066312960934</v>
      </c>
      <c r="E18" s="13">
        <f t="shared" si="2"/>
        <v>10.003167787124704</v>
      </c>
      <c r="F18" s="13">
        <f t="shared" si="2"/>
        <v>7.478402230501841</v>
      </c>
      <c r="G18" s="13">
        <f t="shared" si="2"/>
        <v>7.026675613400619</v>
      </c>
      <c r="H18" s="13">
        <f t="shared" si="2"/>
        <v>7.779115257297622</v>
      </c>
      <c r="I18" s="13">
        <f t="shared" si="2"/>
        <v>4.7424116149450235</v>
      </c>
      <c r="J18" s="13">
        <f t="shared" si="2"/>
        <v>4.221513323370331</v>
      </c>
    </row>
    <row r="19" spans="2:10" s="11" customFormat="1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2.75">
      <c r="A20" s="11" t="s">
        <v>16</v>
      </c>
      <c r="B20" s="11">
        <v>1451</v>
      </c>
      <c r="C20" s="11">
        <v>211453</v>
      </c>
      <c r="D20" s="11">
        <v>2172884.5579999997</v>
      </c>
      <c r="E20" s="11">
        <v>1071</v>
      </c>
      <c r="F20" s="11">
        <v>115934</v>
      </c>
      <c r="G20" s="11">
        <v>1264491.718</v>
      </c>
      <c r="H20" s="11">
        <v>283</v>
      </c>
      <c r="I20" s="11">
        <v>93027</v>
      </c>
      <c r="J20" s="11">
        <v>843212.17</v>
      </c>
    </row>
    <row r="21" spans="1:10" s="11" customFormat="1" ht="12.75">
      <c r="A21" s="11" t="s">
        <v>32</v>
      </c>
      <c r="B21" s="13">
        <f aca="true" t="shared" si="3" ref="B21:J21">B20/B$9*100</f>
        <v>3.6606286896412534</v>
      </c>
      <c r="C21" s="13">
        <f t="shared" si="3"/>
        <v>2.4774240685275415</v>
      </c>
      <c r="D21" s="13">
        <f t="shared" si="3"/>
        <v>2.1816557124571663</v>
      </c>
      <c r="E21" s="13">
        <f t="shared" si="3"/>
        <v>3.769666678399212</v>
      </c>
      <c r="F21" s="13">
        <f t="shared" si="3"/>
        <v>2.6322373813399813</v>
      </c>
      <c r="G21" s="13">
        <f t="shared" si="3"/>
        <v>2.5664967939199035</v>
      </c>
      <c r="H21" s="13">
        <f t="shared" si="3"/>
        <v>4.258200421306048</v>
      </c>
      <c r="I21" s="13">
        <f t="shared" si="3"/>
        <v>2.310189797785444</v>
      </c>
      <c r="J21" s="13">
        <f t="shared" si="3"/>
        <v>1.9138556588008842</v>
      </c>
    </row>
    <row r="22" spans="2:10" s="11" customFormat="1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2.75">
      <c r="A23" s="11" t="s">
        <v>17</v>
      </c>
      <c r="B23" s="11">
        <v>5122</v>
      </c>
      <c r="C23" s="11">
        <v>1386883</v>
      </c>
      <c r="D23" s="11">
        <v>13883029.506000001</v>
      </c>
      <c r="E23" s="11">
        <v>3617</v>
      </c>
      <c r="F23" s="11">
        <v>648755</v>
      </c>
      <c r="G23" s="11">
        <v>6289260.456</v>
      </c>
      <c r="H23" s="11">
        <v>884</v>
      </c>
      <c r="I23" s="11">
        <v>731243</v>
      </c>
      <c r="J23" s="11">
        <v>7001561.897</v>
      </c>
    </row>
    <row r="24" spans="1:10" s="11" customFormat="1" ht="12.75">
      <c r="A24" s="11" t="s">
        <v>32</v>
      </c>
      <c r="B24" s="13">
        <f>B23/B$9*100</f>
        <v>12.921943589484838</v>
      </c>
      <c r="C24" s="13">
        <f aca="true" t="shared" si="4" ref="C24:J24">C23/C$9*100</f>
        <v>16.24898830677116</v>
      </c>
      <c r="D24" s="13">
        <f t="shared" si="4"/>
        <v>13.939070309310145</v>
      </c>
      <c r="E24" s="13">
        <f t="shared" si="4"/>
        <v>12.730984477843087</v>
      </c>
      <c r="F24" s="13">
        <f t="shared" si="4"/>
        <v>14.72973555929425</v>
      </c>
      <c r="G24" s="13">
        <f t="shared" si="4"/>
        <v>12.765102820903751</v>
      </c>
      <c r="H24" s="13">
        <f t="shared" si="4"/>
        <v>13.301233824857055</v>
      </c>
      <c r="I24" s="13">
        <f t="shared" si="4"/>
        <v>18.159352857794207</v>
      </c>
      <c r="J24" s="13">
        <f t="shared" si="4"/>
        <v>15.891586167474436</v>
      </c>
    </row>
    <row r="25" spans="2:10" s="11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2.75">
      <c r="A26" s="11" t="s">
        <v>18</v>
      </c>
      <c r="B26" s="11">
        <v>10071</v>
      </c>
      <c r="C26" s="11">
        <v>1747318</v>
      </c>
      <c r="D26" s="11">
        <v>19486410.001000002</v>
      </c>
      <c r="E26" s="11">
        <v>7444</v>
      </c>
      <c r="F26" s="11">
        <v>1190809</v>
      </c>
      <c r="G26" s="11">
        <v>13351318.395</v>
      </c>
      <c r="H26" s="11">
        <v>963</v>
      </c>
      <c r="I26" s="11">
        <v>507807</v>
      </c>
      <c r="J26" s="11">
        <v>4428491.3</v>
      </c>
    </row>
    <row r="27" spans="1:10" s="11" customFormat="1" ht="12.75">
      <c r="A27" s="11" t="s">
        <v>32</v>
      </c>
      <c r="B27" s="13">
        <f aca="true" t="shared" si="5" ref="B27:J27">B26/B$9*100</f>
        <v>25.40743730763409</v>
      </c>
      <c r="C27" s="13">
        <f t="shared" si="5"/>
        <v>20.47191417748345</v>
      </c>
      <c r="D27" s="13">
        <f t="shared" si="5"/>
        <v>19.565069638625555</v>
      </c>
      <c r="E27" s="13">
        <f t="shared" si="5"/>
        <v>26.201119284784063</v>
      </c>
      <c r="F27" s="13">
        <f t="shared" si="5"/>
        <v>27.036865491021455</v>
      </c>
      <c r="G27" s="13">
        <f t="shared" si="5"/>
        <v>27.098726996463675</v>
      </c>
      <c r="H27" s="13">
        <f t="shared" si="5"/>
        <v>14.489918748119168</v>
      </c>
      <c r="I27" s="13">
        <f t="shared" si="5"/>
        <v>12.610645840928258</v>
      </c>
      <c r="J27" s="13">
        <f t="shared" si="5"/>
        <v>10.051435968310898</v>
      </c>
    </row>
    <row r="28" spans="2:10" s="11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2.75">
      <c r="A29" s="11" t="s">
        <v>19</v>
      </c>
      <c r="B29" s="11">
        <v>761</v>
      </c>
      <c r="C29" s="11">
        <v>131724</v>
      </c>
      <c r="D29" s="11">
        <v>1499743.807</v>
      </c>
      <c r="E29" s="11">
        <v>469</v>
      </c>
      <c r="F29" s="11">
        <v>51614</v>
      </c>
      <c r="G29" s="11">
        <v>587516.681</v>
      </c>
      <c r="H29" s="11">
        <v>254</v>
      </c>
      <c r="I29" s="11">
        <v>78865</v>
      </c>
      <c r="J29" s="11">
        <v>866533.933</v>
      </c>
    </row>
    <row r="30" spans="1:10" s="11" customFormat="1" ht="12.75">
      <c r="A30" s="11" t="s">
        <v>32</v>
      </c>
      <c r="B30" s="13">
        <f aca="true" t="shared" si="6" ref="B30:J30">B29/B$9*100</f>
        <v>1.9198748675513397</v>
      </c>
      <c r="C30" s="13">
        <f t="shared" si="6"/>
        <v>1.5433037507281615</v>
      </c>
      <c r="D30" s="13">
        <f t="shared" si="6"/>
        <v>1.505797734038574</v>
      </c>
      <c r="E30" s="13">
        <f t="shared" si="6"/>
        <v>1.650769068318609</v>
      </c>
      <c r="F30" s="13">
        <f t="shared" si="6"/>
        <v>1.1718762416588904</v>
      </c>
      <c r="G30" s="13">
        <f t="shared" si="6"/>
        <v>1.1924630716806028</v>
      </c>
      <c r="H30" s="13">
        <f t="shared" si="6"/>
        <v>3.8218477279566656</v>
      </c>
      <c r="I30" s="13">
        <f t="shared" si="6"/>
        <v>1.9584971933132214</v>
      </c>
      <c r="J30" s="13">
        <f t="shared" si="6"/>
        <v>1.9667895343766635</v>
      </c>
    </row>
    <row r="31" spans="2:10" s="11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2.75">
      <c r="A32" s="11" t="s">
        <v>20</v>
      </c>
      <c r="B32" s="11">
        <v>913</v>
      </c>
      <c r="C32" s="11">
        <v>152150</v>
      </c>
      <c r="D32" s="11">
        <v>2043363.5150000001</v>
      </c>
      <c r="E32" s="11">
        <v>672</v>
      </c>
      <c r="F32" s="11">
        <v>74614</v>
      </c>
      <c r="G32" s="11">
        <v>974876.901</v>
      </c>
      <c r="H32" s="11">
        <v>179</v>
      </c>
      <c r="I32" s="11">
        <v>74977</v>
      </c>
      <c r="J32" s="11">
        <v>1003451.649</v>
      </c>
    </row>
    <row r="33" spans="1:10" s="11" customFormat="1" ht="12.75">
      <c r="A33" s="11" t="s">
        <v>32</v>
      </c>
      <c r="B33" s="13">
        <f aca="true" t="shared" si="7" ref="B33:J33">B32/B$9*100</f>
        <v>2.303345274736364</v>
      </c>
      <c r="C33" s="13">
        <f t="shared" si="7"/>
        <v>1.7826187002618337</v>
      </c>
      <c r="D33" s="13">
        <f t="shared" si="7"/>
        <v>2.0516118395307337</v>
      </c>
      <c r="E33" s="13">
        <f t="shared" si="7"/>
        <v>2.3652810531132307</v>
      </c>
      <c r="F33" s="13">
        <f t="shared" si="7"/>
        <v>1.6940824949652507</v>
      </c>
      <c r="G33" s="13">
        <f t="shared" si="7"/>
        <v>1.9786752299496442</v>
      </c>
      <c r="H33" s="13">
        <f t="shared" si="7"/>
        <v>2.6933493830875714</v>
      </c>
      <c r="I33" s="13">
        <f t="shared" si="7"/>
        <v>1.8619443867754442</v>
      </c>
      <c r="J33" s="13">
        <f t="shared" si="7"/>
        <v>2.2775544342199523</v>
      </c>
    </row>
    <row r="34" spans="2:10" s="11" customFormat="1" ht="12.7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2.75">
      <c r="A35" s="11" t="s">
        <v>21</v>
      </c>
      <c r="B35" s="11">
        <v>2181</v>
      </c>
      <c r="C35" s="11">
        <v>570943</v>
      </c>
      <c r="D35" s="11">
        <v>7026108.96</v>
      </c>
      <c r="E35" s="11">
        <v>1471</v>
      </c>
      <c r="F35" s="11">
        <v>311227</v>
      </c>
      <c r="G35" s="11">
        <v>4034035.204</v>
      </c>
      <c r="H35" s="11">
        <v>551</v>
      </c>
      <c r="I35" s="11">
        <v>257257</v>
      </c>
      <c r="J35" s="11">
        <v>2884143.594</v>
      </c>
    </row>
    <row r="36" spans="1:10" s="11" customFormat="1" ht="12.75">
      <c r="A36" s="11" t="s">
        <v>32</v>
      </c>
      <c r="B36" s="13">
        <f aca="true" t="shared" si="8" ref="B36:J36">B35/B$9*100</f>
        <v>5.5022957767798575</v>
      </c>
      <c r="C36" s="13">
        <f t="shared" si="8"/>
        <v>6.6892781372566015</v>
      </c>
      <c r="D36" s="13">
        <f t="shared" si="8"/>
        <v>7.054470838082361</v>
      </c>
      <c r="E36" s="13">
        <f t="shared" si="8"/>
        <v>5.1775720671570875</v>
      </c>
      <c r="F36" s="13">
        <f t="shared" si="8"/>
        <v>7.066290678164286</v>
      </c>
      <c r="G36" s="13">
        <f t="shared" si="8"/>
        <v>8.187747116289158</v>
      </c>
      <c r="H36" s="13">
        <f t="shared" si="8"/>
        <v>8.29070117363828</v>
      </c>
      <c r="I36" s="13">
        <f t="shared" si="8"/>
        <v>6.38860219945704</v>
      </c>
      <c r="J36" s="13">
        <f t="shared" si="8"/>
        <v>6.546198850724866</v>
      </c>
    </row>
    <row r="37" spans="2:10" s="11" customFormat="1" ht="12.7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2.75">
      <c r="A38" s="11" t="s">
        <v>22</v>
      </c>
      <c r="B38" s="11">
        <v>4846</v>
      </c>
      <c r="C38" s="11">
        <v>869223</v>
      </c>
      <c r="D38" s="11">
        <v>10016366.054</v>
      </c>
      <c r="E38" s="11">
        <v>3688</v>
      </c>
      <c r="F38" s="11">
        <v>417385</v>
      </c>
      <c r="G38" s="11">
        <v>4301315.366</v>
      </c>
      <c r="H38" s="11">
        <v>790</v>
      </c>
      <c r="I38" s="11">
        <v>450488</v>
      </c>
      <c r="J38" s="11">
        <v>5599214.982</v>
      </c>
    </row>
    <row r="39" spans="1:10" s="11" customFormat="1" ht="12.75">
      <c r="A39" s="11" t="s">
        <v>32</v>
      </c>
      <c r="B39" s="13">
        <f aca="true" t="shared" si="9" ref="B39:J39">B38/B$9*100</f>
        <v>12.225642060648873</v>
      </c>
      <c r="C39" s="13">
        <f t="shared" si="9"/>
        <v>10.183984058479735</v>
      </c>
      <c r="D39" s="13">
        <f t="shared" si="9"/>
        <v>10.056798525865887</v>
      </c>
      <c r="E39" s="13">
        <f t="shared" si="9"/>
        <v>12.98088768434761</v>
      </c>
      <c r="F39" s="13">
        <f t="shared" si="9"/>
        <v>9.476567697229356</v>
      </c>
      <c r="G39" s="13">
        <f t="shared" si="9"/>
        <v>8.730236773664195</v>
      </c>
      <c r="H39" s="13">
        <f t="shared" si="9"/>
        <v>11.886849232621126</v>
      </c>
      <c r="I39" s="13">
        <f t="shared" si="9"/>
        <v>11.187212117178552</v>
      </c>
      <c r="J39" s="13">
        <f t="shared" si="9"/>
        <v>12.708651107518277</v>
      </c>
    </row>
    <row r="40" spans="2:10" s="11" customFormat="1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2.75">
      <c r="A41" s="11" t="s">
        <v>23</v>
      </c>
      <c r="B41" s="11">
        <v>1334</v>
      </c>
      <c r="C41" s="11">
        <v>330733</v>
      </c>
      <c r="D41" s="11">
        <v>3851006.932</v>
      </c>
      <c r="E41" s="11">
        <v>838</v>
      </c>
      <c r="F41" s="11">
        <v>105799</v>
      </c>
      <c r="G41" s="11">
        <v>1092001.623</v>
      </c>
      <c r="H41" s="11">
        <v>329</v>
      </c>
      <c r="I41" s="11">
        <v>223399</v>
      </c>
      <c r="J41" s="11">
        <v>2626424.742</v>
      </c>
    </row>
    <row r="42" spans="1:10" s="11" customFormat="1" ht="12.75">
      <c r="A42" s="11" t="s">
        <v>32</v>
      </c>
      <c r="B42" s="13">
        <f aca="true" t="shared" si="10" ref="B42:J42">B41/B$9*100</f>
        <v>3.3654573893738333</v>
      </c>
      <c r="C42" s="13">
        <f t="shared" si="10"/>
        <v>3.8749315188544</v>
      </c>
      <c r="D42" s="13">
        <f t="shared" si="10"/>
        <v>3.8665520636968633</v>
      </c>
      <c r="E42" s="13">
        <f t="shared" si="10"/>
        <v>2.949561789447749</v>
      </c>
      <c r="F42" s="13">
        <f t="shared" si="10"/>
        <v>2.402126060589548</v>
      </c>
      <c r="G42" s="13">
        <f t="shared" si="10"/>
        <v>2.2163993836334726</v>
      </c>
      <c r="H42" s="13">
        <f t="shared" si="10"/>
        <v>4.95034607282576</v>
      </c>
      <c r="I42" s="13">
        <f t="shared" si="10"/>
        <v>5.547788175857229</v>
      </c>
      <c r="J42" s="13">
        <f t="shared" si="10"/>
        <v>5.961249177524741</v>
      </c>
    </row>
    <row r="43" spans="2:10" s="11" customFormat="1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2.75">
      <c r="A44" s="11" t="s">
        <v>24</v>
      </c>
      <c r="B44" s="11">
        <v>807</v>
      </c>
      <c r="C44" s="11">
        <v>174769</v>
      </c>
      <c r="D44" s="11">
        <v>1518938.6400000001</v>
      </c>
      <c r="E44" s="11">
        <v>584</v>
      </c>
      <c r="F44" s="11">
        <v>74528</v>
      </c>
      <c r="G44" s="11">
        <v>754691.224</v>
      </c>
      <c r="H44" s="11">
        <v>195</v>
      </c>
      <c r="I44" s="11">
        <v>99436</v>
      </c>
      <c r="J44" s="11">
        <v>695125.076</v>
      </c>
    </row>
    <row r="45" spans="1:10" s="11" customFormat="1" ht="12.75">
      <c r="A45" s="11" t="s">
        <v>32</v>
      </c>
      <c r="B45" s="13">
        <f aca="true" t="shared" si="11" ref="B45:J45">B44/B$9*100</f>
        <v>2.035925122357334</v>
      </c>
      <c r="C45" s="13">
        <f t="shared" si="11"/>
        <v>2.0476272601121286</v>
      </c>
      <c r="D45" s="13">
        <f t="shared" si="11"/>
        <v>1.5250700496845813</v>
      </c>
      <c r="E45" s="13">
        <f t="shared" si="11"/>
        <v>2.055541867586498</v>
      </c>
      <c r="F45" s="13">
        <f t="shared" si="11"/>
        <v>1.692129897670279</v>
      </c>
      <c r="G45" s="13">
        <f t="shared" si="11"/>
        <v>1.5317716828221153</v>
      </c>
      <c r="H45" s="13">
        <f t="shared" si="11"/>
        <v>2.934095696659645</v>
      </c>
      <c r="I45" s="13">
        <f t="shared" si="11"/>
        <v>2.4693479606199644</v>
      </c>
      <c r="J45" s="13">
        <f t="shared" si="11"/>
        <v>1.5777393965708473</v>
      </c>
    </row>
    <row r="46" spans="2:10" s="11" customFormat="1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2.75">
      <c r="A47" s="11" t="s">
        <v>25</v>
      </c>
      <c r="B47" s="11">
        <v>1410</v>
      </c>
      <c r="C47" s="11">
        <v>166885</v>
      </c>
      <c r="D47" s="11">
        <v>1036386.3030000001</v>
      </c>
      <c r="E47" s="11">
        <v>1142</v>
      </c>
      <c r="F47" s="11">
        <v>84385</v>
      </c>
      <c r="G47" s="11">
        <v>477431.533</v>
      </c>
      <c r="H47" s="11">
        <v>198</v>
      </c>
      <c r="I47" s="11">
        <v>82500</v>
      </c>
      <c r="J47" s="11">
        <v>557530.159</v>
      </c>
    </row>
    <row r="48" spans="1:10" s="11" customFormat="1" ht="12.75">
      <c r="A48" s="11" t="s">
        <v>32</v>
      </c>
      <c r="B48" s="13">
        <f aca="true" t="shared" si="12" ref="B48:J48">B47/B$9*100</f>
        <v>3.5571925929663455</v>
      </c>
      <c r="C48" s="13">
        <f t="shared" si="12"/>
        <v>1.9552567978520938</v>
      </c>
      <c r="D48" s="13">
        <f t="shared" si="12"/>
        <v>1.040569822233655</v>
      </c>
      <c r="E48" s="13">
        <f t="shared" si="12"/>
        <v>4.019569884903734</v>
      </c>
      <c r="F48" s="13">
        <f t="shared" si="12"/>
        <v>1.9159293341416177</v>
      </c>
      <c r="G48" s="13">
        <f t="shared" si="12"/>
        <v>0.9690269072689683</v>
      </c>
      <c r="H48" s="13">
        <f t="shared" si="12"/>
        <v>2.9792356304544088</v>
      </c>
      <c r="I48" s="13">
        <f t="shared" si="12"/>
        <v>2.048767114034626</v>
      </c>
      <c r="J48" s="13">
        <f t="shared" si="12"/>
        <v>1.2654374399675785</v>
      </c>
    </row>
    <row r="49" spans="2:10" s="11" customFormat="1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2.75">
      <c r="A50" s="11" t="s">
        <v>26</v>
      </c>
      <c r="B50" s="11">
        <v>2769</v>
      </c>
      <c r="C50" s="11">
        <v>480122</v>
      </c>
      <c r="D50" s="11">
        <v>4394760.362</v>
      </c>
      <c r="E50" s="11">
        <v>2008</v>
      </c>
      <c r="F50" s="11">
        <v>192020</v>
      </c>
      <c r="G50" s="11">
        <v>1781108.544</v>
      </c>
      <c r="H50" s="11">
        <v>551</v>
      </c>
      <c r="I50" s="11">
        <v>288071</v>
      </c>
      <c r="J50" s="11">
        <v>2590608.354</v>
      </c>
    </row>
    <row r="51" spans="1:10" s="11" customFormat="1" ht="12.75">
      <c r="A51" s="11" t="s">
        <v>32</v>
      </c>
      <c r="B51" s="13">
        <f aca="true" t="shared" si="13" ref="B51:J51">B50/B$9*100</f>
        <v>6.98572077299561</v>
      </c>
      <c r="C51" s="13">
        <f t="shared" si="13"/>
        <v>5.625201811417101</v>
      </c>
      <c r="D51" s="13">
        <f t="shared" si="13"/>
        <v>4.412500430976704</v>
      </c>
      <c r="E51" s="13">
        <f t="shared" si="13"/>
        <v>7.067685051564535</v>
      </c>
      <c r="F51" s="13">
        <f t="shared" si="13"/>
        <v>4.359741076516839</v>
      </c>
      <c r="G51" s="13">
        <f t="shared" si="13"/>
        <v>3.615056787425592</v>
      </c>
      <c r="H51" s="13">
        <f t="shared" si="13"/>
        <v>8.29070117363828</v>
      </c>
      <c r="I51" s="13">
        <f t="shared" si="13"/>
        <v>7.1538229249341665</v>
      </c>
      <c r="J51" s="13">
        <f t="shared" si="13"/>
        <v>5.879955999733428</v>
      </c>
    </row>
    <row r="52" spans="2:10" s="11" customFormat="1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2.75">
      <c r="A53" s="11" t="s">
        <v>27</v>
      </c>
      <c r="B53" s="11">
        <v>997</v>
      </c>
      <c r="C53" s="11">
        <v>299444</v>
      </c>
      <c r="D53" s="11">
        <v>2911479.15</v>
      </c>
      <c r="E53" s="11">
        <v>487</v>
      </c>
      <c r="F53" s="11">
        <v>59330</v>
      </c>
      <c r="G53" s="11">
        <v>475096.083</v>
      </c>
      <c r="H53" s="11">
        <v>426</v>
      </c>
      <c r="I53" s="11">
        <v>235169</v>
      </c>
      <c r="J53" s="11">
        <v>2335095.9080000003</v>
      </c>
    </row>
    <row r="54" spans="1:10" s="11" customFormat="1" ht="12.75">
      <c r="A54" s="11" t="s">
        <v>32</v>
      </c>
      <c r="B54" s="13">
        <f aca="true" t="shared" si="14" ref="B54:J54">B53/B$9*100</f>
        <v>2.5152631313386147</v>
      </c>
      <c r="C54" s="13">
        <f t="shared" si="14"/>
        <v>3.5083435693802465</v>
      </c>
      <c r="D54" s="13">
        <f t="shared" si="14"/>
        <v>2.9232317455207553</v>
      </c>
      <c r="E54" s="13">
        <f t="shared" si="14"/>
        <v>1.7141248108127134</v>
      </c>
      <c r="F54" s="13">
        <f t="shared" si="14"/>
        <v>1.3470650873333196</v>
      </c>
      <c r="G54" s="13">
        <f t="shared" si="14"/>
        <v>0.9642867220609225</v>
      </c>
      <c r="H54" s="13">
        <f t="shared" si="14"/>
        <v>6.409870598856456</v>
      </c>
      <c r="I54" s="13">
        <f t="shared" si="14"/>
        <v>5.840078950792836</v>
      </c>
      <c r="J54" s="13">
        <f t="shared" si="14"/>
        <v>5.300014250705833</v>
      </c>
    </row>
    <row r="55" spans="2:10" s="11" customFormat="1" ht="12.7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2.75">
      <c r="A56" s="11" t="s">
        <v>28</v>
      </c>
      <c r="B56" s="11">
        <v>501</v>
      </c>
      <c r="C56" s="11">
        <v>84106</v>
      </c>
      <c r="D56" s="11">
        <v>746053.34</v>
      </c>
      <c r="E56" s="11">
        <v>316</v>
      </c>
      <c r="F56" s="11">
        <v>35942</v>
      </c>
      <c r="G56" s="11">
        <v>302530.7</v>
      </c>
      <c r="H56" s="11">
        <v>145</v>
      </c>
      <c r="I56" s="11">
        <v>47882</v>
      </c>
      <c r="J56" s="11">
        <v>372997.501</v>
      </c>
    </row>
    <row r="57" spans="1:10" s="11" customFormat="1" ht="12.75">
      <c r="A57" s="11" t="s">
        <v>32</v>
      </c>
      <c r="B57" s="13">
        <f aca="true" t="shared" si="15" ref="B57:J57">B56/B$9*100</f>
        <v>1.2639386447348504</v>
      </c>
      <c r="C57" s="13">
        <f t="shared" si="15"/>
        <v>0.985402092699453</v>
      </c>
      <c r="D57" s="13">
        <f t="shared" si="15"/>
        <v>0.7490648893500712</v>
      </c>
      <c r="E57" s="13">
        <f t="shared" si="15"/>
        <v>1.1122452571187218</v>
      </c>
      <c r="F57" s="13">
        <f t="shared" si="15"/>
        <v>0.8160494415798784</v>
      </c>
      <c r="G57" s="13">
        <f t="shared" si="15"/>
        <v>0.6140365022243223</v>
      </c>
      <c r="H57" s="13">
        <f t="shared" si="15"/>
        <v>2.1817634667469155</v>
      </c>
      <c r="I57" s="13">
        <f t="shared" si="15"/>
        <v>1.1890795994449206</v>
      </c>
      <c r="J57" s="13">
        <f t="shared" si="15"/>
        <v>0.8465999464967854</v>
      </c>
    </row>
    <row r="58" spans="2:10" s="11" customFormat="1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2.75">
      <c r="A59" s="11" t="s">
        <v>30</v>
      </c>
      <c r="B59" s="11">
        <v>59</v>
      </c>
      <c r="C59" s="11">
        <v>32557</v>
      </c>
      <c r="D59" s="11">
        <v>654048.617</v>
      </c>
      <c r="E59" s="11">
        <v>37</v>
      </c>
      <c r="F59" s="11">
        <v>3558</v>
      </c>
      <c r="G59" s="11">
        <v>33866.747</v>
      </c>
      <c r="H59" s="11">
        <v>22</v>
      </c>
      <c r="I59" s="11">
        <v>28999</v>
      </c>
      <c r="J59" s="11">
        <v>620181.87</v>
      </c>
    </row>
    <row r="60" spans="1:10" s="11" customFormat="1" ht="12.75">
      <c r="A60" s="11" t="s">
        <v>32</v>
      </c>
      <c r="B60" s="14">
        <f>B59/B$9*100</f>
        <v>0.1488470659468187</v>
      </c>
      <c r="C60" s="14">
        <f aca="true" t="shared" si="16" ref="C60:J60">C59/C$9*100</f>
        <v>0.38144408165905036</v>
      </c>
      <c r="D60" s="14">
        <f t="shared" si="16"/>
        <v>0.6566887763315585</v>
      </c>
      <c r="E60" s="14">
        <f t="shared" si="16"/>
        <v>0.13023124846010348</v>
      </c>
      <c r="F60" s="14">
        <f t="shared" si="16"/>
        <v>0.08078303692452303</v>
      </c>
      <c r="G60" s="14">
        <f t="shared" si="16"/>
        <v>0.06873821026955632</v>
      </c>
      <c r="H60" s="14">
        <f t="shared" si="16"/>
        <v>0.331026181161601</v>
      </c>
      <c r="I60" s="14">
        <f t="shared" si="16"/>
        <v>0.720147848968365</v>
      </c>
      <c r="J60" s="14">
        <f t="shared" si="16"/>
        <v>1.407639291289183</v>
      </c>
    </row>
    <row r="61" s="11" customFormat="1" ht="12.75"/>
    <row r="62" s="11" customFormat="1" ht="12.75">
      <c r="J62" s="15" t="s">
        <v>29</v>
      </c>
    </row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6" customFormat="1" ht="12.75"/>
    <row r="2134" s="16" customFormat="1" ht="12.75"/>
    <row r="2135" s="16" customFormat="1" ht="12.75"/>
    <row r="2136" s="16" customFormat="1" ht="12.75"/>
    <row r="2137" s="16" customFormat="1" ht="12.75"/>
    <row r="2138" s="16" customFormat="1" ht="12.75"/>
    <row r="2139" s="16" customFormat="1" ht="12.75"/>
    <row r="2140" s="16" customFormat="1" ht="12.75"/>
    <row r="2141" s="16" customFormat="1" ht="12.75"/>
    <row r="2142" s="16" customFormat="1" ht="12.75"/>
    <row r="2143" s="16" customFormat="1" ht="12.75"/>
    <row r="2144" s="16" customFormat="1" ht="12.75"/>
    <row r="2145" s="16" customFormat="1" ht="12.75"/>
    <row r="2146" s="16" customFormat="1" ht="12.75"/>
    <row r="2147" s="16" customFormat="1" ht="12.75"/>
    <row r="2148" s="16" customFormat="1" ht="12.75"/>
    <row r="2149" s="16" customFormat="1" ht="12.75"/>
    <row r="2150" s="16" customFormat="1" ht="12.75"/>
    <row r="2151" s="16" customFormat="1" ht="12.75"/>
    <row r="2152" s="16" customFormat="1" ht="12.75"/>
    <row r="2153" s="16" customFormat="1" ht="12.75"/>
    <row r="2154" s="16" customFormat="1" ht="12.75"/>
    <row r="2155" s="16" customFormat="1" ht="12.75"/>
    <row r="2156" s="16" customFormat="1" ht="12.75"/>
    <row r="2157" s="16" customFormat="1" ht="12.75"/>
    <row r="2158" s="16" customFormat="1" ht="12.75"/>
    <row r="2159" s="16" customFormat="1" ht="12.75"/>
    <row r="2160" s="16" customFormat="1" ht="12.75"/>
    <row r="2161" s="16" customFormat="1" ht="12.75"/>
    <row r="2162" s="16" customFormat="1" ht="12.75"/>
    <row r="2163" s="16" customFormat="1" ht="12.75"/>
    <row r="2164" s="16" customFormat="1" ht="12.75"/>
    <row r="2165" s="16" customFormat="1" ht="12.75"/>
    <row r="2166" s="16" customFormat="1" ht="12.75"/>
    <row r="2167" s="16" customFormat="1" ht="12.75"/>
    <row r="2168" s="16" customFormat="1" ht="12.75"/>
    <row r="2169" s="16" customFormat="1" ht="12.75"/>
    <row r="2170" s="16" customFormat="1" ht="12.75"/>
    <row r="2171" s="16" customFormat="1" ht="12.75"/>
    <row r="2172" s="16" customFormat="1" ht="12.75"/>
    <row r="2173" s="16" customFormat="1" ht="12.75"/>
    <row r="2174" s="16" customFormat="1" ht="12.75"/>
    <row r="2175" s="16" customFormat="1" ht="12.75"/>
    <row r="2176" s="16" customFormat="1" ht="12.75"/>
    <row r="2177" s="16" customFormat="1" ht="12.75"/>
    <row r="2178" s="16" customFormat="1" ht="12.75"/>
    <row r="2179" s="16" customFormat="1" ht="12.75"/>
    <row r="2180" s="16" customFormat="1" ht="12.75"/>
    <row r="2181" s="16" customFormat="1" ht="12.75"/>
    <row r="2182" s="16" customFormat="1" ht="12.75"/>
    <row r="2183" s="16" customFormat="1" ht="12.75"/>
    <row r="2184" s="16" customFormat="1" ht="12.75"/>
    <row r="2185" s="16" customFormat="1" ht="12.75"/>
    <row r="2186" s="16" customFormat="1" ht="12.75"/>
    <row r="2187" s="16" customFormat="1" ht="12.75"/>
    <row r="2188" s="16" customFormat="1" ht="12.75"/>
    <row r="2189" s="16" customFormat="1" ht="12.75"/>
    <row r="2190" s="16" customFormat="1" ht="12.75"/>
    <row r="2191" s="16" customFormat="1" ht="12.75"/>
    <row r="2192" s="16" customFormat="1" ht="12.75"/>
    <row r="2193" s="16" customFormat="1" ht="12.75"/>
    <row r="2194" s="16" customFormat="1" ht="12.75"/>
    <row r="2195" s="16" customFormat="1" ht="12.75"/>
    <row r="2196" s="16" customFormat="1" ht="12.75"/>
    <row r="2197" s="16" customFormat="1" ht="12.75"/>
    <row r="2198" s="16" customFormat="1" ht="12.75"/>
    <row r="2199" s="16" customFormat="1" ht="12.75"/>
    <row r="2200" s="16" customFormat="1" ht="12.75"/>
    <row r="2201" s="16" customFormat="1" ht="12.75"/>
    <row r="2202" s="16" customFormat="1" ht="12.75"/>
    <row r="2203" s="16" customFormat="1" ht="12.75"/>
    <row r="2204" s="16" customFormat="1" ht="12.75"/>
    <row r="2205" s="16" customFormat="1" ht="12.75"/>
    <row r="2206" s="16" customFormat="1" ht="12.75"/>
    <row r="2207" s="16" customFormat="1" ht="12.75"/>
    <row r="2208" s="16" customFormat="1" ht="12.75"/>
    <row r="2209" s="16" customFormat="1" ht="12.75"/>
    <row r="2210" s="16" customFormat="1" ht="12.75"/>
    <row r="2211" s="16" customFormat="1" ht="12.75"/>
    <row r="2212" s="16" customFormat="1" ht="12.75"/>
    <row r="2213" s="16" customFormat="1" ht="12.75"/>
    <row r="2214" s="16" customFormat="1" ht="12.75"/>
    <row r="2215" s="16" customFormat="1" ht="12.75"/>
    <row r="2216" s="16" customFormat="1" ht="12.75"/>
    <row r="2217" s="16" customFormat="1" ht="12.75"/>
    <row r="2218" s="16" customFormat="1" ht="12.75"/>
    <row r="2219" s="16" customFormat="1" ht="12.75"/>
    <row r="2220" s="16" customFormat="1" ht="12.75"/>
    <row r="2221" s="16" customFormat="1" ht="12.75"/>
    <row r="2222" s="16" customFormat="1" ht="12.75"/>
    <row r="2223" s="16" customFormat="1" ht="12.75"/>
    <row r="2224" s="16" customFormat="1" ht="12.75"/>
    <row r="2225" s="16" customFormat="1" ht="12.75"/>
    <row r="2226" s="16" customFormat="1" ht="12.75"/>
    <row r="2227" s="16" customFormat="1" ht="12.75"/>
    <row r="2228" s="16" customFormat="1" ht="12.75"/>
    <row r="2229" s="16" customFormat="1" ht="12.75"/>
    <row r="2230" s="16" customFormat="1" ht="12.75"/>
    <row r="2231" s="16" customFormat="1" ht="12.75"/>
    <row r="2232" s="16" customFormat="1" ht="12.75"/>
    <row r="2233" s="16" customFormat="1" ht="12.75"/>
    <row r="2234" s="16" customFormat="1" ht="12.75"/>
    <row r="2235" s="16" customFormat="1" ht="12.75"/>
    <row r="2236" s="16" customFormat="1" ht="12.75"/>
    <row r="2237" s="16" customFormat="1" ht="12.75"/>
    <row r="2238" s="16" customFormat="1" ht="12.75"/>
    <row r="2239" s="16" customFormat="1" ht="12.75"/>
    <row r="2240" s="16" customFormat="1" ht="12.75"/>
    <row r="2241" s="16" customFormat="1" ht="12.75"/>
    <row r="2242" s="16" customFormat="1" ht="12.75"/>
    <row r="2243" s="16" customFormat="1" ht="12.75"/>
    <row r="2244" s="16" customFormat="1" ht="12.75"/>
    <row r="2245" s="16" customFormat="1" ht="12.75"/>
    <row r="2246" s="16" customFormat="1" ht="12.75"/>
    <row r="2247" s="16" customFormat="1" ht="12.75"/>
    <row r="2248" s="16" customFormat="1" ht="12.75"/>
    <row r="2249" s="16" customFormat="1" ht="12.75"/>
    <row r="2250" s="16" customFormat="1" ht="12.75"/>
    <row r="2251" s="16" customFormat="1" ht="12.75"/>
    <row r="2252" s="16" customFormat="1" ht="12.75"/>
    <row r="2253" s="16" customFormat="1" ht="12.75"/>
    <row r="2254" s="16" customFormat="1" ht="12.75"/>
    <row r="2255" s="16" customFormat="1" ht="12.75"/>
    <row r="2256" s="16" customFormat="1" ht="12.75"/>
    <row r="2257" s="16" customFormat="1" ht="12.75"/>
    <row r="2258" s="16" customFormat="1" ht="12.75"/>
    <row r="2259" s="16" customFormat="1" ht="12.75"/>
    <row r="2260" s="16" customFormat="1" ht="12.75"/>
    <row r="2261" s="16" customFormat="1" ht="12.75"/>
    <row r="2262" s="16" customFormat="1" ht="12.75"/>
    <row r="2263" s="16" customFormat="1" ht="12.75"/>
    <row r="2264" s="16" customFormat="1" ht="12.75"/>
    <row r="2265" s="16" customFormat="1" ht="12.75"/>
    <row r="2266" s="16" customFormat="1" ht="12.75"/>
    <row r="2267" s="16" customFormat="1" ht="12.75"/>
    <row r="2268" s="16" customFormat="1" ht="12.75"/>
    <row r="2269" s="16" customFormat="1" ht="12.75"/>
    <row r="2270" s="16" customFormat="1" ht="12.75"/>
    <row r="2271" s="16" customFormat="1" ht="12.75"/>
    <row r="2272" s="16" customFormat="1" ht="12.75"/>
    <row r="2273" s="16" customFormat="1" ht="12.75"/>
    <row r="2274" s="16" customFormat="1" ht="12.75"/>
    <row r="2275" s="16" customFormat="1" ht="12.75"/>
    <row r="2276" s="16" customFormat="1" ht="12.75"/>
    <row r="2277" s="16" customFormat="1" ht="12.75"/>
    <row r="2278" s="16" customFormat="1" ht="12.75"/>
    <row r="2279" s="16" customFormat="1" ht="12.75"/>
    <row r="2280" s="16" customFormat="1" ht="12.75"/>
    <row r="2281" s="16" customFormat="1" ht="12.75"/>
    <row r="2282" s="16" customFormat="1" ht="12.75"/>
    <row r="2283" s="16" customFormat="1" ht="12.75"/>
    <row r="2284" s="16" customFormat="1" ht="12.75"/>
    <row r="2285" s="16" customFormat="1" ht="12.75"/>
    <row r="2286" s="16" customFormat="1" ht="12.75"/>
    <row r="2287" s="16" customFormat="1" ht="12.75"/>
    <row r="2288" s="16" customFormat="1" ht="12.75"/>
    <row r="2289" s="16" customFormat="1" ht="12.75"/>
    <row r="2290" s="16" customFormat="1" ht="12.75"/>
    <row r="2291" s="16" customFormat="1" ht="12.75"/>
    <row r="2292" s="16" customFormat="1" ht="12.75"/>
    <row r="2293" s="16" customFormat="1" ht="12.75"/>
    <row r="2294" s="16" customFormat="1" ht="12.75"/>
    <row r="2295" s="16" customFormat="1" ht="12.75"/>
    <row r="2296" s="16" customFormat="1" ht="12.75"/>
    <row r="2297" s="16" customFormat="1" ht="12.75"/>
    <row r="2298" s="16" customFormat="1" ht="12.75"/>
    <row r="2299" s="16" customFormat="1" ht="12.75"/>
    <row r="2300" s="16" customFormat="1" ht="12.75"/>
    <row r="2301" s="16" customFormat="1" ht="12.75"/>
    <row r="2302" s="16" customFormat="1" ht="12.75"/>
    <row r="2303" s="16" customFormat="1" ht="12.75"/>
    <row r="2304" s="16" customFormat="1" ht="12.75"/>
    <row r="2305" s="16" customFormat="1" ht="12.75"/>
    <row r="2306" s="16" customFormat="1" ht="12.75"/>
    <row r="2307" s="16" customFormat="1" ht="12.75"/>
    <row r="2308" s="16" customFormat="1" ht="12.75"/>
    <row r="2309" s="16" customFormat="1" ht="12.75"/>
    <row r="2310" s="16" customFormat="1" ht="12.75"/>
    <row r="2311" s="16" customFormat="1" ht="12.75"/>
    <row r="2312" s="16" customFormat="1" ht="12.75"/>
    <row r="2313" s="16" customFormat="1" ht="12.75"/>
    <row r="2314" s="16" customFormat="1" ht="12.75"/>
    <row r="2315" s="16" customFormat="1" ht="12.75"/>
    <row r="2316" s="16" customFormat="1" ht="12.75"/>
    <row r="2317" s="16" customFormat="1" ht="12.75"/>
    <row r="2318" s="16" customFormat="1" ht="12.75"/>
    <row r="2319" s="16" customFormat="1" ht="12.75"/>
    <row r="2320" s="16" customFormat="1" ht="12.75"/>
    <row r="2321" s="16" customFormat="1" ht="12.75"/>
    <row r="2322" s="16" customFormat="1" ht="12.75"/>
    <row r="2323" s="16" customFormat="1" ht="12.75"/>
    <row r="2324" s="16" customFormat="1" ht="12.75"/>
    <row r="2325" s="16" customFormat="1" ht="12.75"/>
    <row r="2326" s="16" customFormat="1" ht="12.75"/>
    <row r="2327" s="16" customFormat="1" ht="12.75"/>
    <row r="2328" s="16" customFormat="1" ht="12.75"/>
    <row r="2329" s="16" customFormat="1" ht="12.75"/>
    <row r="2330" s="16" customFormat="1" ht="12.75"/>
    <row r="2331" s="16" customFormat="1" ht="12.75"/>
    <row r="2332" s="16" customFormat="1" ht="12.75"/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printOptions horizontalCentered="1"/>
  <pageMargins left="0.35433070866141736" right="0.35433070866141736" top="0.7480314960629921" bottom="0.5905511811023623" header="0.31496062992125984" footer="0.3937007874015748"/>
  <pageSetup horizontalDpi="600" verticalDpi="600" orientation="portrait" paperSize="9" scale="75" r:id="rId1"/>
  <headerFooter>
    <oddFooter>&amp;R&amp;"Arial,Regular"&amp;10Page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24.75" customHeight="1">
      <c r="A4" s="27" t="s">
        <v>7</v>
      </c>
      <c r="B4" s="33" t="s">
        <v>8</v>
      </c>
      <c r="C4" s="33"/>
      <c r="D4" s="33"/>
      <c r="E4" s="33" t="s">
        <v>10</v>
      </c>
      <c r="F4" s="33"/>
      <c r="G4" s="30" t="s">
        <v>11</v>
      </c>
      <c r="H4" s="31"/>
      <c r="I4" s="33" t="s">
        <v>9</v>
      </c>
      <c r="J4" s="34"/>
      <c r="K4" s="3"/>
    </row>
    <row r="5" spans="1:11" ht="13.5" customHeight="1">
      <c r="A5" s="28"/>
      <c r="B5" s="25" t="s">
        <v>0</v>
      </c>
      <c r="C5" s="2" t="s">
        <v>1</v>
      </c>
      <c r="D5" s="2" t="s">
        <v>2</v>
      </c>
      <c r="E5" s="25" t="s">
        <v>0</v>
      </c>
      <c r="F5" s="2" t="s">
        <v>2</v>
      </c>
      <c r="G5" s="35" t="s">
        <v>0</v>
      </c>
      <c r="H5" s="2" t="s">
        <v>2</v>
      </c>
      <c r="I5" s="35" t="s">
        <v>0</v>
      </c>
      <c r="J5" s="4" t="s">
        <v>2</v>
      </c>
      <c r="K5" s="3"/>
    </row>
    <row r="6" spans="1:11" ht="13.5" customHeight="1">
      <c r="A6" s="28"/>
      <c r="B6" s="25"/>
      <c r="C6" s="5" t="s">
        <v>6</v>
      </c>
      <c r="D6" s="5" t="s">
        <v>37</v>
      </c>
      <c r="E6" s="25"/>
      <c r="F6" s="5" t="s">
        <v>37</v>
      </c>
      <c r="G6" s="36"/>
      <c r="H6" s="5" t="s">
        <v>37</v>
      </c>
      <c r="I6" s="36"/>
      <c r="J6" s="6" t="s">
        <v>37</v>
      </c>
      <c r="K6" s="3"/>
    </row>
    <row r="7" spans="1:12" ht="13.5" customHeight="1">
      <c r="A7" s="29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10"/>
    </row>
    <row r="8" s="11" customFormat="1" ht="12.75"/>
    <row r="9" spans="1:11" s="11" customFormat="1" ht="12.75">
      <c r="A9" s="12" t="s">
        <v>12</v>
      </c>
      <c r="B9" s="12">
        <v>1244</v>
      </c>
      <c r="C9" s="12">
        <v>103994</v>
      </c>
      <c r="D9" s="12">
        <v>929678.503</v>
      </c>
      <c r="E9" s="12">
        <v>3337</v>
      </c>
      <c r="F9" s="12">
        <v>5340813.488</v>
      </c>
      <c r="G9" s="12">
        <v>0</v>
      </c>
      <c r="H9" s="12">
        <v>0</v>
      </c>
      <c r="I9" s="12">
        <v>1077</v>
      </c>
      <c r="J9" s="12">
        <v>1488990.085</v>
      </c>
      <c r="K9" s="12"/>
    </row>
    <row r="10" spans="1:11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1" customFormat="1" ht="12.75">
      <c r="A11" s="11" t="s">
        <v>13</v>
      </c>
      <c r="B11" s="11">
        <v>31</v>
      </c>
      <c r="C11" s="11">
        <v>20868</v>
      </c>
      <c r="D11" s="11">
        <v>114070.587</v>
      </c>
      <c r="E11" s="11">
        <v>749</v>
      </c>
      <c r="F11" s="11">
        <v>2880275.78</v>
      </c>
      <c r="G11" s="11">
        <v>0</v>
      </c>
      <c r="H11" s="11">
        <v>0</v>
      </c>
      <c r="I11" s="11">
        <v>71</v>
      </c>
      <c r="J11" s="11">
        <v>43729.487</v>
      </c>
    </row>
    <row r="12" spans="1:10" s="11" customFormat="1" ht="12.75">
      <c r="A12" s="11" t="s">
        <v>32</v>
      </c>
      <c r="B12" s="13">
        <f>B11/B$9*100</f>
        <v>2.491961414790997</v>
      </c>
      <c r="C12" s="13">
        <f>C11/C$9*100</f>
        <v>20.066542300517337</v>
      </c>
      <c r="D12" s="13">
        <f>D11/D$9*100</f>
        <v>12.26989616646003</v>
      </c>
      <c r="E12" s="13">
        <f>E11/E$9*100</f>
        <v>22.445310158825293</v>
      </c>
      <c r="F12" s="13">
        <f>F11/F$9*100</f>
        <v>53.92953314081355</v>
      </c>
      <c r="G12" s="13">
        <v>0</v>
      </c>
      <c r="H12" s="13">
        <v>0</v>
      </c>
      <c r="I12" s="13">
        <f>I11/I$9*100</f>
        <v>6.592386258124419</v>
      </c>
      <c r="J12" s="13">
        <f>J11/J$9*100</f>
        <v>2.936855486180084</v>
      </c>
    </row>
    <row r="13" spans="2:10" s="11" customFormat="1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2.75">
      <c r="A14" s="11" t="s">
        <v>14</v>
      </c>
      <c r="B14" s="11">
        <v>3</v>
      </c>
      <c r="C14" s="11">
        <v>879</v>
      </c>
      <c r="D14" s="11">
        <v>12178.327</v>
      </c>
      <c r="E14" s="11">
        <v>15</v>
      </c>
      <c r="F14" s="11">
        <v>8471.82</v>
      </c>
      <c r="G14" s="11">
        <v>0</v>
      </c>
      <c r="H14" s="11">
        <v>0</v>
      </c>
      <c r="I14" s="11">
        <v>7</v>
      </c>
      <c r="J14" s="11">
        <v>7312.016</v>
      </c>
    </row>
    <row r="15" spans="1:10" s="11" customFormat="1" ht="12.75">
      <c r="A15" s="11" t="s">
        <v>32</v>
      </c>
      <c r="B15" s="13">
        <f>B14/B$9*100</f>
        <v>0.2411575562700965</v>
      </c>
      <c r="C15" s="13">
        <f>C14/C$9*100</f>
        <v>0.8452410716002846</v>
      </c>
      <c r="D15" s="13">
        <f>D14/D$9*100</f>
        <v>1.3099503710908111</v>
      </c>
      <c r="E15" s="13">
        <f>E14/E$9*100</f>
        <v>0.4495055439017081</v>
      </c>
      <c r="F15" s="13">
        <f>F14/F$9*100</f>
        <v>0.1586241500294833</v>
      </c>
      <c r="G15" s="13">
        <v>0</v>
      </c>
      <c r="H15" s="13">
        <v>0</v>
      </c>
      <c r="I15" s="13">
        <f>I14/I$9*100</f>
        <v>0.6499535747446611</v>
      </c>
      <c r="J15" s="13">
        <f>J14/J$9*100</f>
        <v>0.49107217527240954</v>
      </c>
    </row>
    <row r="16" spans="2:10" s="11" customFormat="1" ht="12.7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2.75">
      <c r="A17" s="11" t="s">
        <v>15</v>
      </c>
      <c r="B17" s="11">
        <v>20</v>
      </c>
      <c r="C17" s="11">
        <v>8957</v>
      </c>
      <c r="D17" s="11">
        <v>106225.651</v>
      </c>
      <c r="E17" s="11">
        <v>155</v>
      </c>
      <c r="F17" s="11">
        <v>52804.391</v>
      </c>
      <c r="G17" s="11">
        <v>0</v>
      </c>
      <c r="H17" s="11">
        <v>0</v>
      </c>
      <c r="I17" s="11">
        <v>96</v>
      </c>
      <c r="J17" s="11">
        <v>103516.398</v>
      </c>
    </row>
    <row r="18" spans="1:10" s="11" customFormat="1" ht="12.75">
      <c r="A18" s="11" t="s">
        <v>32</v>
      </c>
      <c r="B18" s="13">
        <f>B17/B$9*100</f>
        <v>1.607717041800643</v>
      </c>
      <c r="C18" s="13">
        <f>C17/C$9*100</f>
        <v>8.612996903667518</v>
      </c>
      <c r="D18" s="13">
        <f>D17/D$9*100</f>
        <v>11.426062951570689</v>
      </c>
      <c r="E18" s="13">
        <f>E17/E$9*100</f>
        <v>4.644890620317651</v>
      </c>
      <c r="F18" s="13">
        <f>F17/F$9*100</f>
        <v>0.9886956569189972</v>
      </c>
      <c r="G18" s="13">
        <v>0</v>
      </c>
      <c r="H18" s="13">
        <v>0</v>
      </c>
      <c r="I18" s="13">
        <f>I17/I$9*100</f>
        <v>8.913649025069638</v>
      </c>
      <c r="J18" s="13">
        <f>J17/J$9*100</f>
        <v>6.952121376953293</v>
      </c>
    </row>
    <row r="19" spans="2:10" s="11" customFormat="1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2.75">
      <c r="A20" s="11" t="s">
        <v>16</v>
      </c>
      <c r="B20" s="11">
        <v>24</v>
      </c>
      <c r="C20" s="11">
        <v>2492</v>
      </c>
      <c r="D20" s="11">
        <v>9638.795</v>
      </c>
      <c r="E20" s="11">
        <v>73</v>
      </c>
      <c r="F20" s="11">
        <v>55541.875</v>
      </c>
      <c r="G20" s="11">
        <v>0</v>
      </c>
      <c r="H20" s="11">
        <v>0</v>
      </c>
      <c r="I20" s="11">
        <v>31</v>
      </c>
      <c r="J20" s="11">
        <v>42511.75</v>
      </c>
    </row>
    <row r="21" spans="1:10" s="11" customFormat="1" ht="12.75">
      <c r="A21" s="11" t="s">
        <v>32</v>
      </c>
      <c r="B21" s="13">
        <f>B20/B$9*100</f>
        <v>1.929260450160772</v>
      </c>
      <c r="C21" s="13">
        <f>C20/C$9*100</f>
        <v>2.396292093774641</v>
      </c>
      <c r="D21" s="13">
        <f>D20/D$9*100</f>
        <v>1.0367879830389064</v>
      </c>
      <c r="E21" s="13">
        <f>E20/E$9*100</f>
        <v>2.187593646988313</v>
      </c>
      <c r="F21" s="13">
        <f>F20/F$9*100</f>
        <v>1.0399515939808457</v>
      </c>
      <c r="G21" s="13">
        <v>0</v>
      </c>
      <c r="H21" s="13">
        <v>0</v>
      </c>
      <c r="I21" s="13">
        <f>I20/I$9*100</f>
        <v>2.8783658310120708</v>
      </c>
      <c r="J21" s="13">
        <f>J20/J$9*100</f>
        <v>2.8550727387818706</v>
      </c>
    </row>
    <row r="22" spans="2:10" s="11" customFormat="1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2.75">
      <c r="A23" s="11" t="s">
        <v>17</v>
      </c>
      <c r="B23" s="11">
        <v>31</v>
      </c>
      <c r="C23" s="11">
        <v>6885</v>
      </c>
      <c r="D23" s="11">
        <v>62043.442</v>
      </c>
      <c r="E23" s="11">
        <v>590</v>
      </c>
      <c r="F23" s="11">
        <v>530163.711</v>
      </c>
      <c r="G23" s="11">
        <v>0</v>
      </c>
      <c r="H23" s="11">
        <v>0</v>
      </c>
      <c r="I23" s="11">
        <v>132</v>
      </c>
      <c r="J23" s="11">
        <v>326001.657</v>
      </c>
    </row>
    <row r="24" spans="1:10" s="11" customFormat="1" ht="12.75">
      <c r="A24" s="11" t="s">
        <v>32</v>
      </c>
      <c r="B24" s="13">
        <f>B23/B$9*100</f>
        <v>2.491961414790997</v>
      </c>
      <c r="C24" s="13">
        <f>C23/C$9*100</f>
        <v>6.620574263899841</v>
      </c>
      <c r="D24" s="13">
        <f>D23/D$9*100</f>
        <v>6.673644899800378</v>
      </c>
      <c r="E24" s="13">
        <f>E23/E$9*100</f>
        <v>17.680551393467187</v>
      </c>
      <c r="F24" s="13">
        <f>F23/F$9*100</f>
        <v>9.926647170720297</v>
      </c>
      <c r="G24" s="13">
        <v>0</v>
      </c>
      <c r="H24" s="13">
        <v>0</v>
      </c>
      <c r="I24" s="13">
        <f>I23/I$9*100</f>
        <v>12.256267409470752</v>
      </c>
      <c r="J24" s="13">
        <f>J23/J$9*100</f>
        <v>21.894145587947282</v>
      </c>
    </row>
    <row r="25" spans="2:10" s="11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2.75">
      <c r="A26" s="11" t="s">
        <v>18</v>
      </c>
      <c r="B26" s="11">
        <v>1036</v>
      </c>
      <c r="C26" s="11">
        <v>48702</v>
      </c>
      <c r="D26" s="11">
        <v>485210.649</v>
      </c>
      <c r="E26" s="11">
        <v>628</v>
      </c>
      <c r="F26" s="11">
        <v>1221389.657</v>
      </c>
      <c r="G26" s="11">
        <v>0</v>
      </c>
      <c r="H26" s="11">
        <v>0</v>
      </c>
      <c r="I26" s="11">
        <v>161</v>
      </c>
      <c r="J26" s="11">
        <v>303471.797</v>
      </c>
    </row>
    <row r="27" spans="1:10" s="11" customFormat="1" ht="12.75">
      <c r="A27" s="11" t="s">
        <v>32</v>
      </c>
      <c r="B27" s="13">
        <f>B26/B$9*100</f>
        <v>83.27974276527331</v>
      </c>
      <c r="C27" s="13">
        <f>C26/C$9*100</f>
        <v>46.83154797392157</v>
      </c>
      <c r="D27" s="13">
        <f>D26/D$9*100</f>
        <v>52.191230348369146</v>
      </c>
      <c r="E27" s="13">
        <f>E26/E$9*100</f>
        <v>18.819298771351516</v>
      </c>
      <c r="F27" s="13">
        <f>F26/F$9*100</f>
        <v>22.8689816587731</v>
      </c>
      <c r="G27" s="13">
        <v>0</v>
      </c>
      <c r="H27" s="13">
        <v>0</v>
      </c>
      <c r="I27" s="13">
        <f>I26/I$9*100</f>
        <v>14.948932219127206</v>
      </c>
      <c r="J27" s="13">
        <f>J26/J$9*100</f>
        <v>20.38104887716563</v>
      </c>
    </row>
    <row r="28" spans="2:10" s="11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2.75">
      <c r="A29" s="11" t="s">
        <v>19</v>
      </c>
      <c r="B29" s="11">
        <v>10</v>
      </c>
      <c r="C29" s="11">
        <v>1245</v>
      </c>
      <c r="D29" s="11">
        <v>10459.464</v>
      </c>
      <c r="E29" s="11">
        <v>28</v>
      </c>
      <c r="F29" s="11">
        <v>35233.729</v>
      </c>
      <c r="G29" s="11">
        <v>0</v>
      </c>
      <c r="H29" s="11">
        <v>0</v>
      </c>
      <c r="I29" s="11">
        <v>32</v>
      </c>
      <c r="J29" s="11">
        <v>21082.312</v>
      </c>
    </row>
    <row r="30" spans="1:10" s="11" customFormat="1" ht="12.75">
      <c r="A30" s="11" t="s">
        <v>32</v>
      </c>
      <c r="B30" s="13">
        <f>B29/B$9*100</f>
        <v>0.8038585209003215</v>
      </c>
      <c r="C30" s="13">
        <f>C29/C$9*100</f>
        <v>1.1971844529492086</v>
      </c>
      <c r="D30" s="13">
        <f>D29/D$9*100</f>
        <v>1.1250624776466407</v>
      </c>
      <c r="E30" s="13">
        <f>E29/E$9*100</f>
        <v>0.8390770152831885</v>
      </c>
      <c r="F30" s="13">
        <f>F29/F$9*100</f>
        <v>0.659707160326135</v>
      </c>
      <c r="G30" s="13">
        <v>0</v>
      </c>
      <c r="H30" s="13">
        <v>0</v>
      </c>
      <c r="I30" s="13">
        <f>I29/I$9*100</f>
        <v>2.971216341689879</v>
      </c>
      <c r="J30" s="13">
        <f>J29/J$9*100</f>
        <v>1.415879945231469</v>
      </c>
    </row>
    <row r="31" spans="2:10" s="11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2.75">
      <c r="A32" s="11" t="s">
        <v>20</v>
      </c>
      <c r="B32" s="11">
        <v>10</v>
      </c>
      <c r="C32" s="11">
        <v>2559</v>
      </c>
      <c r="D32" s="11">
        <v>19274.772</v>
      </c>
      <c r="E32" s="11">
        <v>52</v>
      </c>
      <c r="F32" s="11">
        <v>45760.193</v>
      </c>
      <c r="G32" s="11">
        <v>0</v>
      </c>
      <c r="H32" s="11">
        <v>0</v>
      </c>
      <c r="I32" s="11">
        <v>39</v>
      </c>
      <c r="J32" s="11">
        <v>45981.096</v>
      </c>
    </row>
    <row r="33" spans="1:10" s="11" customFormat="1" ht="12.75">
      <c r="A33" s="11" t="s">
        <v>32</v>
      </c>
      <c r="B33" s="13">
        <f>B32/B$9*100</f>
        <v>0.8038585209003215</v>
      </c>
      <c r="C33" s="13">
        <f>C32/C$9*100</f>
        <v>2.4607188876281323</v>
      </c>
      <c r="D33" s="13">
        <f>D32/D$9*100</f>
        <v>2.073272850539387</v>
      </c>
      <c r="E33" s="13">
        <f>E32/E$9*100</f>
        <v>1.5582858855259216</v>
      </c>
      <c r="F33" s="13">
        <f>F32/F$9*100</f>
        <v>0.8568019291970452</v>
      </c>
      <c r="G33" s="13">
        <v>0</v>
      </c>
      <c r="H33" s="13">
        <v>0</v>
      </c>
      <c r="I33" s="13">
        <f>I32/I$9*100</f>
        <v>3.6211699164345403</v>
      </c>
      <c r="J33" s="13">
        <f>J32/J$9*100</f>
        <v>3.0880726784691785</v>
      </c>
    </row>
    <row r="34" spans="2:10" s="11" customFormat="1" ht="12.7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2.75">
      <c r="A35" s="11" t="s">
        <v>21</v>
      </c>
      <c r="B35" s="11">
        <v>28</v>
      </c>
      <c r="C35" s="11">
        <v>2459</v>
      </c>
      <c r="D35" s="11">
        <v>31082.026</v>
      </c>
      <c r="E35" s="11">
        <v>131</v>
      </c>
      <c r="F35" s="11">
        <v>76848.136</v>
      </c>
      <c r="G35" s="11">
        <v>0</v>
      </c>
      <c r="H35" s="11">
        <v>0</v>
      </c>
      <c r="I35" s="11">
        <v>146</v>
      </c>
      <c r="J35" s="11">
        <v>160256.776</v>
      </c>
    </row>
    <row r="36" spans="1:10" s="11" customFormat="1" ht="12.75">
      <c r="A36" s="11" t="s">
        <v>32</v>
      </c>
      <c r="B36" s="13">
        <f>B35/B$9*100</f>
        <v>2.2508038585209005</v>
      </c>
      <c r="C36" s="13">
        <f>C35/C$9*100</f>
        <v>2.364559493816951</v>
      </c>
      <c r="D36" s="13">
        <f>D35/D$9*100</f>
        <v>3.3433091009096936</v>
      </c>
      <c r="E36" s="13">
        <f>E35/E$9*100</f>
        <v>3.9256817500749177</v>
      </c>
      <c r="F36" s="13">
        <f>F35/F$9*100</f>
        <v>1.4388844727992494</v>
      </c>
      <c r="G36" s="13">
        <v>0</v>
      </c>
      <c r="H36" s="13">
        <v>0</v>
      </c>
      <c r="I36" s="13">
        <f>I35/I$9*100</f>
        <v>13.556174558960073</v>
      </c>
      <c r="J36" s="13">
        <f>J35/J$9*100</f>
        <v>10.762783286095557</v>
      </c>
    </row>
    <row r="37" spans="2:10" s="11" customFormat="1" ht="12.7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2.75">
      <c r="A38" s="11" t="s">
        <v>22</v>
      </c>
      <c r="B38" s="11">
        <v>10</v>
      </c>
      <c r="C38" s="11">
        <v>1350</v>
      </c>
      <c r="D38" s="11">
        <v>16114.991</v>
      </c>
      <c r="E38" s="11">
        <v>358</v>
      </c>
      <c r="F38" s="11">
        <v>99720.715</v>
      </c>
      <c r="G38" s="11">
        <v>0</v>
      </c>
      <c r="H38" s="11">
        <v>0</v>
      </c>
      <c r="I38" s="11">
        <v>169</v>
      </c>
      <c r="J38" s="11">
        <v>151384.498</v>
      </c>
    </row>
    <row r="39" spans="1:10" s="11" customFormat="1" ht="12.75">
      <c r="A39" s="11" t="s">
        <v>32</v>
      </c>
      <c r="B39" s="13">
        <f>B38/B$9*100</f>
        <v>0.8038585209003215</v>
      </c>
      <c r="C39" s="13">
        <f>C38/C$9*100</f>
        <v>1.2981518164509491</v>
      </c>
      <c r="D39" s="13">
        <f>D38/D$9*100</f>
        <v>1.7333939580186248</v>
      </c>
      <c r="E39" s="13">
        <f>E38/E$9*100</f>
        <v>10.728198981120766</v>
      </c>
      <c r="F39" s="13">
        <f>F38/F$9*100</f>
        <v>1.8671446816867383</v>
      </c>
      <c r="G39" s="13">
        <v>0</v>
      </c>
      <c r="H39" s="13">
        <v>0</v>
      </c>
      <c r="I39" s="13">
        <f>I38/I$9*100</f>
        <v>15.691736304549675</v>
      </c>
      <c r="J39" s="13">
        <f>J38/J$9*100</f>
        <v>10.166924516491994</v>
      </c>
    </row>
    <row r="40" spans="2:10" s="11" customFormat="1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2.75">
      <c r="A41" s="11" t="s">
        <v>23</v>
      </c>
      <c r="B41" s="11">
        <v>11</v>
      </c>
      <c r="C41" s="11">
        <v>1535</v>
      </c>
      <c r="D41" s="11">
        <v>22891.537</v>
      </c>
      <c r="E41" s="11">
        <v>156</v>
      </c>
      <c r="F41" s="11">
        <v>109689.03</v>
      </c>
      <c r="G41" s="11">
        <v>0</v>
      </c>
      <c r="H41" s="11">
        <v>0</v>
      </c>
      <c r="I41" s="11">
        <v>32</v>
      </c>
      <c r="J41" s="11">
        <v>46222.284</v>
      </c>
    </row>
    <row r="42" spans="1:10" s="11" customFormat="1" ht="12.75">
      <c r="A42" s="11" t="s">
        <v>32</v>
      </c>
      <c r="B42" s="13">
        <f>B41/B$9*100</f>
        <v>0.8842443729903537</v>
      </c>
      <c r="C42" s="13">
        <f>C41/C$9*100</f>
        <v>1.4760466950016347</v>
      </c>
      <c r="D42" s="13">
        <f>D41/D$9*100</f>
        <v>2.462306800268135</v>
      </c>
      <c r="E42" s="13">
        <f>E41/E$9*100</f>
        <v>4.674857656577765</v>
      </c>
      <c r="F42" s="13">
        <f>F41/F$9*100</f>
        <v>2.053788814128309</v>
      </c>
      <c r="G42" s="13">
        <v>0</v>
      </c>
      <c r="H42" s="13">
        <v>0</v>
      </c>
      <c r="I42" s="13">
        <f>I41/I$9*100</f>
        <v>2.971216341689879</v>
      </c>
      <c r="J42" s="13">
        <f>J41/J$9*100</f>
        <v>3.1042707715545332</v>
      </c>
    </row>
    <row r="43" spans="2:10" s="11" customFormat="1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2.75">
      <c r="A44" s="11" t="s">
        <v>24</v>
      </c>
      <c r="B44" s="11">
        <v>5</v>
      </c>
      <c r="C44" s="11">
        <v>805</v>
      </c>
      <c r="D44" s="11">
        <v>8712</v>
      </c>
      <c r="E44" s="11">
        <v>23</v>
      </c>
      <c r="F44" s="11">
        <v>60410.34</v>
      </c>
      <c r="G44" s="11">
        <v>0</v>
      </c>
      <c r="H44" s="11">
        <v>0</v>
      </c>
      <c r="I44" s="11">
        <v>5</v>
      </c>
      <c r="J44" s="11">
        <v>6313.194</v>
      </c>
    </row>
    <row r="45" spans="1:10" s="11" customFormat="1" ht="12.75">
      <c r="A45" s="11" t="s">
        <v>32</v>
      </c>
      <c r="B45" s="13">
        <f>B44/B$9*100</f>
        <v>0.40192926045016075</v>
      </c>
      <c r="C45" s="13">
        <f>C44/C$9*100</f>
        <v>0.7740831201800104</v>
      </c>
      <c r="D45" s="13">
        <f>D44/D$9*100</f>
        <v>0.9370981443463579</v>
      </c>
      <c r="E45" s="13">
        <f>E44/E$9*100</f>
        <v>0.6892418339826192</v>
      </c>
      <c r="F45" s="13">
        <f>F44/F$9*100</f>
        <v>1.1311074639796521</v>
      </c>
      <c r="G45" s="13">
        <v>0</v>
      </c>
      <c r="H45" s="13">
        <v>0</v>
      </c>
      <c r="I45" s="13">
        <f>I44/I$9*100</f>
        <v>0.4642525533890436</v>
      </c>
      <c r="J45" s="13">
        <f>J44/J$9*100</f>
        <v>0.4239916748673313</v>
      </c>
    </row>
    <row r="46" spans="2:10" s="11" customFormat="1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2.75">
      <c r="A47" s="11" t="s">
        <v>25</v>
      </c>
      <c r="B47" s="11">
        <v>0</v>
      </c>
      <c r="C47" s="11">
        <v>0</v>
      </c>
      <c r="D47" s="11">
        <v>0</v>
      </c>
      <c r="E47" s="11">
        <v>70</v>
      </c>
      <c r="F47" s="11">
        <v>1424.611</v>
      </c>
      <c r="G47" s="11">
        <v>0</v>
      </c>
      <c r="H47" s="11">
        <v>0</v>
      </c>
      <c r="I47" s="11">
        <v>30</v>
      </c>
      <c r="J47" s="11">
        <v>27266.354</v>
      </c>
    </row>
    <row r="48" spans="1:10" s="11" customFormat="1" ht="12.75">
      <c r="A48" s="11" t="s">
        <v>32</v>
      </c>
      <c r="B48" s="13">
        <f>B47/B$9*100</f>
        <v>0</v>
      </c>
      <c r="C48" s="13">
        <f>C47/C$9*100</f>
        <v>0</v>
      </c>
      <c r="D48" s="13">
        <f>D47/D$9*100</f>
        <v>0</v>
      </c>
      <c r="E48" s="13">
        <f>E47/E$9*100</f>
        <v>2.0976925382079714</v>
      </c>
      <c r="F48" s="13">
        <f>F47/F$9*100</f>
        <v>0.026674045128160448</v>
      </c>
      <c r="G48" s="13">
        <v>0</v>
      </c>
      <c r="H48" s="13">
        <v>0</v>
      </c>
      <c r="I48" s="13">
        <f>I47/I$9*100</f>
        <v>2.785515320334262</v>
      </c>
      <c r="J48" s="13">
        <f>J47/J$9*100</f>
        <v>1.8311978215758233</v>
      </c>
    </row>
    <row r="49" spans="2:10" s="11" customFormat="1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2.75">
      <c r="A50" s="11" t="s">
        <v>26</v>
      </c>
      <c r="B50" s="11">
        <v>1</v>
      </c>
      <c r="C50" s="11">
        <v>31</v>
      </c>
      <c r="D50" s="11">
        <v>60</v>
      </c>
      <c r="E50" s="11">
        <v>209</v>
      </c>
      <c r="F50" s="11">
        <v>22983.464</v>
      </c>
      <c r="G50" s="11">
        <v>0</v>
      </c>
      <c r="H50" s="11">
        <v>0</v>
      </c>
      <c r="I50" s="11">
        <v>49</v>
      </c>
      <c r="J50" s="11">
        <v>139580.698</v>
      </c>
    </row>
    <row r="51" spans="1:10" s="11" customFormat="1" ht="12.75">
      <c r="A51" s="11" t="s">
        <v>32</v>
      </c>
      <c r="B51" s="13">
        <f>B50/B$9*100</f>
        <v>0.08038585209003216</v>
      </c>
      <c r="C51" s="13">
        <f>C50/C$9*100</f>
        <v>0.029809412081466237</v>
      </c>
      <c r="D51" s="13">
        <f>D50/D$9*100</f>
        <v>0.006453843969327535</v>
      </c>
      <c r="E51" s="13">
        <f>E50/E$9*100</f>
        <v>6.2631105783638</v>
      </c>
      <c r="F51" s="13">
        <f>F50/F$9*100</f>
        <v>0.4303363907322427</v>
      </c>
      <c r="G51" s="13">
        <v>0</v>
      </c>
      <c r="H51" s="13">
        <v>0</v>
      </c>
      <c r="I51" s="13">
        <f>I50/I$9*100</f>
        <v>4.549675023212628</v>
      </c>
      <c r="J51" s="13">
        <f>J50/J$9*100</f>
        <v>9.3741858596728</v>
      </c>
    </row>
    <row r="52" spans="2:10" s="11" customFormat="1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2.75">
      <c r="A53" s="11" t="s">
        <v>27</v>
      </c>
      <c r="B53" s="11">
        <v>16</v>
      </c>
      <c r="C53" s="11">
        <v>4945</v>
      </c>
      <c r="D53" s="11">
        <v>28364.48</v>
      </c>
      <c r="E53" s="11">
        <v>68</v>
      </c>
      <c r="F53" s="11">
        <v>72922.679</v>
      </c>
      <c r="G53" s="11">
        <v>0</v>
      </c>
      <c r="H53" s="11">
        <v>0</v>
      </c>
      <c r="I53" s="11">
        <v>26</v>
      </c>
      <c r="J53" s="11">
        <v>32304.464999999997</v>
      </c>
    </row>
    <row r="54" spans="1:10" s="11" customFormat="1" ht="12.75">
      <c r="A54" s="11" t="s">
        <v>32</v>
      </c>
      <c r="B54" s="13">
        <f>B53/B$9*100</f>
        <v>1.2861736334405145</v>
      </c>
      <c r="C54" s="13">
        <f>C53/C$9*100</f>
        <v>4.75508202396292</v>
      </c>
      <c r="D54" s="13">
        <f>D53/D$9*100</f>
        <v>3.0509988031851907</v>
      </c>
      <c r="E54" s="13">
        <f>E53/E$9*100</f>
        <v>2.0377584656877437</v>
      </c>
      <c r="F54" s="13">
        <f>F53/F$9*100</f>
        <v>1.3653852388563321</v>
      </c>
      <c r="G54" s="13">
        <v>0</v>
      </c>
      <c r="H54" s="13">
        <v>0</v>
      </c>
      <c r="I54" s="13">
        <f>I53/I$9*100</f>
        <v>2.414113277623027</v>
      </c>
      <c r="J54" s="13">
        <f>J53/J$9*100</f>
        <v>2.1695554137957873</v>
      </c>
    </row>
    <row r="55" spans="2:10" s="11" customFormat="1" ht="12.7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2.75">
      <c r="A56" s="11" t="s">
        <v>28</v>
      </c>
      <c r="B56" s="11">
        <v>8</v>
      </c>
      <c r="C56" s="11">
        <v>282</v>
      </c>
      <c r="D56" s="11">
        <v>3351.782</v>
      </c>
      <c r="E56" s="11">
        <v>32</v>
      </c>
      <c r="F56" s="11">
        <v>67173.357</v>
      </c>
      <c r="G56" s="11">
        <v>0</v>
      </c>
      <c r="H56" s="11">
        <v>0</v>
      </c>
      <c r="I56" s="11">
        <v>45</v>
      </c>
      <c r="J56" s="11">
        <v>25789.244</v>
      </c>
    </row>
    <row r="57" spans="1:10" s="11" customFormat="1" ht="12.75">
      <c r="A57" s="11" t="s">
        <v>32</v>
      </c>
      <c r="B57" s="13">
        <f>B56/B$9*100</f>
        <v>0.6430868167202572</v>
      </c>
      <c r="C57" s="13">
        <f>C56/C$9*100</f>
        <v>0.2711694905475316</v>
      </c>
      <c r="D57" s="13">
        <f>D56/D$9*100</f>
        <v>0.3605313007866764</v>
      </c>
      <c r="E57" s="13">
        <f>E56/E$9*100</f>
        <v>0.9589451603236441</v>
      </c>
      <c r="F57" s="13">
        <f>F56/F$9*100</f>
        <v>1.2577364319298618</v>
      </c>
      <c r="G57" s="13">
        <v>0</v>
      </c>
      <c r="H57" s="13">
        <v>0</v>
      </c>
      <c r="I57" s="13">
        <f>I56/I$9*100</f>
        <v>4.178272980501393</v>
      </c>
      <c r="J57" s="13">
        <f>J56/J$9*100</f>
        <v>1.7319956835038293</v>
      </c>
    </row>
    <row r="58" spans="2:10" s="11" customFormat="1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2.75">
      <c r="A59" s="11" t="s">
        <v>30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6</v>
      </c>
      <c r="J59" s="11">
        <v>6266.059</v>
      </c>
    </row>
    <row r="60" spans="1:10" s="11" customFormat="1" ht="12.75">
      <c r="A60" s="11" t="s">
        <v>32</v>
      </c>
      <c r="B60" s="14">
        <f>B59/B$9*100</f>
        <v>0</v>
      </c>
      <c r="C60" s="14">
        <f>C59/C$9*100</f>
        <v>0</v>
      </c>
      <c r="D60" s="14">
        <f>D59/D$9*100</f>
        <v>0</v>
      </c>
      <c r="E60" s="14">
        <f>E59/E$9*100</f>
        <v>0</v>
      </c>
      <c r="F60" s="14">
        <f>F59/F$9*100</f>
        <v>0</v>
      </c>
      <c r="G60" s="14">
        <v>0</v>
      </c>
      <c r="H60" s="14">
        <v>0</v>
      </c>
      <c r="I60" s="14">
        <f>I59/I$9*100</f>
        <v>0.5571030640668524</v>
      </c>
      <c r="J60" s="14">
        <f>J59/J$9*100</f>
        <v>0.4208261064411319</v>
      </c>
    </row>
    <row r="61" spans="1:10" s="11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11" customFormat="1" ht="12.75">
      <c r="A62" s="18" t="s">
        <v>34</v>
      </c>
      <c r="B62" s="19"/>
      <c r="C62" s="19"/>
      <c r="D62" s="19"/>
      <c r="E62" s="19"/>
      <c r="F62" s="19"/>
      <c r="G62" s="19"/>
      <c r="H62" s="19"/>
      <c r="I62" s="19"/>
      <c r="J62" s="19"/>
    </row>
    <row r="63" s="11" customFormat="1" ht="12.75">
      <c r="A63" s="20" t="s">
        <v>31</v>
      </c>
    </row>
    <row r="64" s="11" customFormat="1" ht="12.75">
      <c r="A64" s="20" t="s">
        <v>36</v>
      </c>
    </row>
    <row r="65" s="11" customFormat="1" ht="12.75">
      <c r="A65" s="21" t="s">
        <v>35</v>
      </c>
    </row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1" customFormat="1" ht="12.75"/>
    <row r="2134" s="16" customFormat="1" ht="12.75"/>
    <row r="2135" s="16" customFormat="1" ht="12.75"/>
    <row r="2136" s="16" customFormat="1" ht="12.75"/>
    <row r="2137" s="16" customFormat="1" ht="12.75"/>
    <row r="2138" s="16" customFormat="1" ht="12.75"/>
    <row r="2139" s="16" customFormat="1" ht="12.75"/>
    <row r="2140" s="16" customFormat="1" ht="12.75"/>
    <row r="2141" s="16" customFormat="1" ht="12.75"/>
    <row r="2142" s="16" customFormat="1" ht="12.75"/>
    <row r="2143" s="16" customFormat="1" ht="12.75"/>
    <row r="2144" s="16" customFormat="1" ht="12.75"/>
    <row r="2145" s="16" customFormat="1" ht="12.75"/>
    <row r="2146" s="16" customFormat="1" ht="12.75"/>
    <row r="2147" s="16" customFormat="1" ht="12.75"/>
    <row r="2148" s="16" customFormat="1" ht="12.75"/>
    <row r="2149" s="16" customFormat="1" ht="12.75"/>
    <row r="2150" s="16" customFormat="1" ht="12.75"/>
    <row r="2151" s="16" customFormat="1" ht="12.75"/>
    <row r="2152" s="16" customFormat="1" ht="12.75"/>
    <row r="2153" s="16" customFormat="1" ht="12.75"/>
    <row r="2154" s="16" customFormat="1" ht="12.75"/>
    <row r="2155" s="16" customFormat="1" ht="12.75"/>
    <row r="2156" s="16" customFormat="1" ht="12.75"/>
    <row r="2157" s="16" customFormat="1" ht="12.75"/>
    <row r="2158" s="16" customFormat="1" ht="12.75"/>
    <row r="2159" s="16" customFormat="1" ht="12.75"/>
    <row r="2160" s="16" customFormat="1" ht="12.75"/>
    <row r="2161" s="16" customFormat="1" ht="12.75"/>
    <row r="2162" s="16" customFormat="1" ht="12.75"/>
    <row r="2163" s="16" customFormat="1" ht="12.75"/>
    <row r="2164" s="16" customFormat="1" ht="12.75"/>
    <row r="2165" s="16" customFormat="1" ht="12.75"/>
    <row r="2166" s="16" customFormat="1" ht="12.75"/>
    <row r="2167" s="16" customFormat="1" ht="12.75"/>
    <row r="2168" s="16" customFormat="1" ht="12.75"/>
    <row r="2169" s="16" customFormat="1" ht="12.75"/>
    <row r="2170" s="16" customFormat="1" ht="12.75"/>
    <row r="2171" s="16" customFormat="1" ht="12.75"/>
    <row r="2172" s="16" customFormat="1" ht="12.75"/>
    <row r="2173" s="16" customFormat="1" ht="12.75"/>
    <row r="2174" s="16" customFormat="1" ht="12.75"/>
    <row r="2175" s="16" customFormat="1" ht="12.75"/>
    <row r="2176" s="16" customFormat="1" ht="12.75"/>
    <row r="2177" s="16" customFormat="1" ht="12.75"/>
    <row r="2178" s="16" customFormat="1" ht="12.75"/>
    <row r="2179" s="16" customFormat="1" ht="12.75"/>
    <row r="2180" s="16" customFormat="1" ht="12.75"/>
    <row r="2181" s="16" customFormat="1" ht="12.75"/>
    <row r="2182" s="16" customFormat="1" ht="12.75"/>
    <row r="2183" s="16" customFormat="1" ht="12.75"/>
    <row r="2184" s="16" customFormat="1" ht="12.75"/>
    <row r="2185" s="16" customFormat="1" ht="12.75"/>
    <row r="2186" s="16" customFormat="1" ht="12.75"/>
    <row r="2187" s="16" customFormat="1" ht="12.75"/>
    <row r="2188" s="16" customFormat="1" ht="12.75"/>
    <row r="2189" s="16" customFormat="1" ht="12.75"/>
    <row r="2190" s="16" customFormat="1" ht="12.75"/>
    <row r="2191" s="16" customFormat="1" ht="12.75"/>
    <row r="2192" s="16" customFormat="1" ht="12.75"/>
    <row r="2193" s="16" customFormat="1" ht="12.75"/>
    <row r="2194" s="16" customFormat="1" ht="12.75"/>
    <row r="2195" s="16" customFormat="1" ht="12.75"/>
    <row r="2196" s="16" customFormat="1" ht="12.75"/>
    <row r="2197" s="16" customFormat="1" ht="12.75"/>
    <row r="2198" s="16" customFormat="1" ht="12.75"/>
    <row r="2199" s="16" customFormat="1" ht="12.75"/>
    <row r="2200" s="16" customFormat="1" ht="12.75"/>
    <row r="2201" s="16" customFormat="1" ht="12.75"/>
    <row r="2202" s="16" customFormat="1" ht="12.75"/>
    <row r="2203" s="16" customFormat="1" ht="12.75"/>
    <row r="2204" s="16" customFormat="1" ht="12.75"/>
    <row r="2205" s="16" customFormat="1" ht="12.75"/>
    <row r="2206" s="16" customFormat="1" ht="12.75"/>
    <row r="2207" s="16" customFormat="1" ht="12.75"/>
    <row r="2208" s="16" customFormat="1" ht="12.75"/>
    <row r="2209" s="16" customFormat="1" ht="12.75"/>
    <row r="2210" s="16" customFormat="1" ht="12.75"/>
    <row r="2211" s="16" customFormat="1" ht="12.75"/>
    <row r="2212" s="16" customFormat="1" ht="12.75"/>
    <row r="2213" s="16" customFormat="1" ht="12.75"/>
    <row r="2214" s="16" customFormat="1" ht="12.75"/>
    <row r="2215" s="16" customFormat="1" ht="12.75"/>
    <row r="2216" s="16" customFormat="1" ht="12.75"/>
    <row r="2217" s="16" customFormat="1" ht="12.75"/>
    <row r="2218" s="16" customFormat="1" ht="12.75"/>
    <row r="2219" s="16" customFormat="1" ht="12.75"/>
    <row r="2220" s="16" customFormat="1" ht="12.75"/>
    <row r="2221" s="16" customFormat="1" ht="12.75"/>
    <row r="2222" s="16" customFormat="1" ht="12.75"/>
    <row r="2223" s="16" customFormat="1" ht="12.75"/>
    <row r="2224" s="16" customFormat="1" ht="12.75"/>
    <row r="2225" s="16" customFormat="1" ht="12.75"/>
    <row r="2226" s="16" customFormat="1" ht="12.75"/>
    <row r="2227" s="16" customFormat="1" ht="12.75"/>
    <row r="2228" s="16" customFormat="1" ht="12.75"/>
    <row r="2229" s="16" customFormat="1" ht="12.75"/>
    <row r="2230" s="16" customFormat="1" ht="12.75"/>
    <row r="2231" s="16" customFormat="1" ht="12.75"/>
    <row r="2232" s="16" customFormat="1" ht="12.75"/>
    <row r="2233" s="16" customFormat="1" ht="12.75"/>
    <row r="2234" s="16" customFormat="1" ht="12.75"/>
    <row r="2235" s="16" customFormat="1" ht="12.75"/>
    <row r="2236" s="16" customFormat="1" ht="12.75"/>
    <row r="2237" s="16" customFormat="1" ht="12.75"/>
    <row r="2238" s="16" customFormat="1" ht="12.75"/>
    <row r="2239" s="16" customFormat="1" ht="12.75"/>
    <row r="2240" s="16" customFormat="1" ht="12.75"/>
    <row r="2241" s="16" customFormat="1" ht="12.75"/>
    <row r="2242" s="16" customFormat="1" ht="12.75"/>
    <row r="2243" s="16" customFormat="1" ht="12.75"/>
    <row r="2244" s="16" customFormat="1" ht="12.75"/>
    <row r="2245" s="16" customFormat="1" ht="12.75"/>
    <row r="2246" s="16" customFormat="1" ht="12.75"/>
    <row r="2247" s="16" customFormat="1" ht="12.75"/>
    <row r="2248" s="16" customFormat="1" ht="12.75"/>
    <row r="2249" s="16" customFormat="1" ht="12.75"/>
    <row r="2250" s="16" customFormat="1" ht="12.75"/>
    <row r="2251" s="16" customFormat="1" ht="12.75"/>
    <row r="2252" s="16" customFormat="1" ht="12.75"/>
    <row r="2253" s="16" customFormat="1" ht="12.75"/>
    <row r="2254" s="16" customFormat="1" ht="12.75"/>
    <row r="2255" s="16" customFormat="1" ht="12.75"/>
    <row r="2256" s="16" customFormat="1" ht="12.75"/>
    <row r="2257" s="16" customFormat="1" ht="12.75"/>
    <row r="2258" s="16" customFormat="1" ht="12.75"/>
    <row r="2259" s="16" customFormat="1" ht="12.75"/>
    <row r="2260" s="16" customFormat="1" ht="12.75"/>
    <row r="2261" s="16" customFormat="1" ht="12.75"/>
    <row r="2262" s="16" customFormat="1" ht="12.75"/>
    <row r="2263" s="16" customFormat="1" ht="12.75"/>
    <row r="2264" s="16" customFormat="1" ht="12.75"/>
    <row r="2265" s="16" customFormat="1" ht="12.75"/>
    <row r="2266" s="16" customFormat="1" ht="12.75"/>
    <row r="2267" s="16" customFormat="1" ht="12.75"/>
    <row r="2268" s="16" customFormat="1" ht="12.75"/>
    <row r="2269" s="16" customFormat="1" ht="12.75"/>
    <row r="2270" s="16" customFormat="1" ht="12.75"/>
    <row r="2271" s="16" customFormat="1" ht="12.75"/>
    <row r="2272" s="16" customFormat="1" ht="12.75"/>
    <row r="2273" s="16" customFormat="1" ht="12.75"/>
    <row r="2274" s="16" customFormat="1" ht="12.75"/>
    <row r="2275" s="16" customFormat="1" ht="12.75"/>
    <row r="2276" s="16" customFormat="1" ht="12.75"/>
    <row r="2277" s="16" customFormat="1" ht="12.75"/>
    <row r="2278" s="16" customFormat="1" ht="12.75"/>
    <row r="2279" s="16" customFormat="1" ht="12.75"/>
    <row r="2280" s="16" customFormat="1" ht="12.75"/>
    <row r="2281" s="16" customFormat="1" ht="12.75"/>
    <row r="2282" s="16" customFormat="1" ht="12.75"/>
    <row r="2283" s="16" customFormat="1" ht="12.75"/>
    <row r="2284" s="16" customFormat="1" ht="12.75"/>
    <row r="2285" s="16" customFormat="1" ht="12.75"/>
    <row r="2286" s="16" customFormat="1" ht="12.75"/>
    <row r="2287" s="16" customFormat="1" ht="12.75"/>
    <row r="2288" s="16" customFormat="1" ht="12.75"/>
    <row r="2289" s="16" customFormat="1" ht="12.75"/>
    <row r="2290" s="16" customFormat="1" ht="12.75"/>
    <row r="2291" s="16" customFormat="1" ht="12.75"/>
    <row r="2292" s="16" customFormat="1" ht="12.75"/>
    <row r="2293" s="16" customFormat="1" ht="12.75"/>
    <row r="2294" s="16" customFormat="1" ht="12.75"/>
    <row r="2295" s="16" customFormat="1" ht="12.75"/>
    <row r="2296" s="16" customFormat="1" ht="12.75"/>
    <row r="2297" s="16" customFormat="1" ht="12.75"/>
    <row r="2298" s="16" customFormat="1" ht="12.75"/>
    <row r="2299" s="16" customFormat="1" ht="12.75"/>
    <row r="2300" s="16" customFormat="1" ht="12.75"/>
    <row r="2301" s="16" customFormat="1" ht="12.75"/>
    <row r="2302" s="16" customFormat="1" ht="12.75"/>
    <row r="2303" s="16" customFormat="1" ht="12.75"/>
    <row r="2304" s="16" customFormat="1" ht="12.75"/>
    <row r="2305" s="16" customFormat="1" ht="12.75"/>
    <row r="2306" s="16" customFormat="1" ht="12.75"/>
    <row r="2307" s="16" customFormat="1" ht="12.75"/>
    <row r="2308" s="16" customFormat="1" ht="12.75"/>
    <row r="2309" s="16" customFormat="1" ht="12.75"/>
    <row r="2310" s="16" customFormat="1" ht="12.75"/>
    <row r="2311" s="16" customFormat="1" ht="12.75"/>
    <row r="2312" s="16" customFormat="1" ht="12.75"/>
    <row r="2313" s="16" customFormat="1" ht="12.75"/>
    <row r="2314" s="16" customFormat="1" ht="12.75"/>
    <row r="2315" s="16" customFormat="1" ht="12.75"/>
    <row r="2316" s="16" customFormat="1" ht="12.75"/>
    <row r="2317" s="16" customFormat="1" ht="12.75"/>
    <row r="2318" s="16" customFormat="1" ht="12.75"/>
    <row r="2319" s="16" customFormat="1" ht="12.75"/>
    <row r="2320" s="16" customFormat="1" ht="12.75"/>
    <row r="2321" s="16" customFormat="1" ht="12.75"/>
    <row r="2322" s="16" customFormat="1" ht="12.75"/>
    <row r="2323" s="16" customFormat="1" ht="12.75"/>
    <row r="2324" s="16" customFormat="1" ht="12.75"/>
    <row r="2325" s="16" customFormat="1" ht="12.75"/>
    <row r="2326" s="16" customFormat="1" ht="12.75"/>
    <row r="2327" s="16" customFormat="1" ht="12.75"/>
    <row r="2328" s="16" customFormat="1" ht="12.75"/>
    <row r="2329" s="16" customFormat="1" ht="12.75"/>
    <row r="2330" s="16" customFormat="1" ht="12.75"/>
    <row r="2331" s="16" customFormat="1" ht="12.75"/>
    <row r="2332" s="16" customFormat="1" ht="12.75"/>
    <row r="2333" s="16" customFormat="1" ht="12.75"/>
  </sheetData>
  <sheetProtection/>
  <mergeCells count="11">
    <mergeCell ref="E4:F4"/>
    <mergeCell ref="A4:A7"/>
    <mergeCell ref="G4:H4"/>
    <mergeCell ref="A1:J1"/>
    <mergeCell ref="B4:D4"/>
    <mergeCell ref="I4:J4"/>
    <mergeCell ref="B5:B6"/>
    <mergeCell ref="E5:E6"/>
    <mergeCell ref="G5:G6"/>
    <mergeCell ref="I5:I6"/>
    <mergeCell ref="A3:J3"/>
  </mergeCells>
  <printOptions horizontalCentered="1"/>
  <pageMargins left="0.35433070866141736" right="0.35433070866141736" top="0.7480314960629921" bottom="0.5905511811023623" header="0.31496062992125984" footer="0.3937007874015748"/>
  <pageSetup horizontalDpi="600" verticalDpi="600" orientation="portrait" paperSize="9" scale="75" r:id="rId1"/>
  <headerFooter>
    <oddFooter>&amp;R&amp;"Arial,Regular"&amp;10Page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jpevi</cp:lastModifiedBy>
  <cp:lastPrinted>2023-07-05T15:01:21Z</cp:lastPrinted>
  <dcterms:created xsi:type="dcterms:W3CDTF">2012-10-18T00:42:30Z</dcterms:created>
  <dcterms:modified xsi:type="dcterms:W3CDTF">2023-07-05T15:01:22Z</dcterms:modified>
  <cp:category/>
  <cp:version/>
  <cp:contentType/>
  <cp:contentStatus/>
</cp:coreProperties>
</file>