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09Sep2023\MISSI Seasonally Adjusted\"/>
    </mc:Choice>
  </mc:AlternateContent>
  <xr:revisionPtr revIDLastSave="0" documentId="13_ncr:8001_{A15DE9D1-4E49-4F4D-A607-D822649FE758}" xr6:coauthVersionLast="47" xr6:coauthVersionMax="47" xr10:uidLastSave="{00000000-0000-0000-0000-000000000000}"/>
  <bookViews>
    <workbookView xWindow="-120" yWindow="-120" windowWidth="29040" windowHeight="15840" xr2:uid="{1D5FA474-5365-4F68-92EF-E4C20857A00C}"/>
  </bookViews>
  <sheets>
    <sheet name="Table1_VaPI" sheetId="1" r:id="rId1"/>
    <sheet name="Table2_VoPI" sheetId="2" r:id="rId2"/>
    <sheet name="Table3_VaNSI" sheetId="3" r:id="rId3"/>
    <sheet name="Table4_VoNS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4" l="1"/>
  <c r="J21" i="4"/>
  <c r="J35" i="3"/>
  <c r="J21" i="3"/>
  <c r="J35" i="2"/>
  <c r="J21" i="2"/>
  <c r="J35" i="1"/>
  <c r="J21" i="1"/>
</calcChain>
</file>

<file path=xl/sharedStrings.xml><?xml version="1.0" encoding="utf-8"?>
<sst xmlns="http://schemas.openxmlformats.org/spreadsheetml/2006/main" count="180" uniqueCount="43">
  <si>
    <t xml:space="preserve">  </t>
  </si>
  <si>
    <t>Year</t>
  </si>
  <si>
    <t>Month</t>
  </si>
  <si>
    <t>Components</t>
  </si>
  <si>
    <t>Month-on-Month Change (in %)</t>
  </si>
  <si>
    <t>Original</t>
  </si>
  <si>
    <t>Seasonally Adjusted</t>
  </si>
  <si>
    <t>Seasonal Factors</t>
  </si>
  <si>
    <t>Trend-Cycle</t>
  </si>
  <si>
    <t>Irregular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</si>
  <si>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</si>
  <si>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</si>
  <si>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</si>
  <si>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</si>
  <si>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</si>
  <si>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</si>
  <si>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</si>
  <si>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</si>
  <si>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</si>
  <si>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</si>
  <si>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</si>
  <si>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</si>
  <si>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Source: Philippine Statistics Authority</t>
  </si>
  <si>
    <t>Total Manufacturing</t>
  </si>
  <si>
    <t>VaPI</t>
  </si>
  <si>
    <t>Manufacture of Food Products</t>
  </si>
  <si>
    <t>VoPI</t>
  </si>
  <si>
    <t>VaNSI</t>
  </si>
  <si>
    <t>VoNSI</t>
  </si>
  <si>
    <t>Table 1. Original and Seasonally Adjusted VaPI (2018=100) of Total Manufacturing and Manufacture of Food Products in the Philippines</t>
  </si>
  <si>
    <t>Table 2. Original and Seasonally Adjusted VoPI (2018=100) of Total Manufacturing and Manufacture of Food Products in the Philippines</t>
  </si>
  <si>
    <t>Table 3. Original and Seasonally Adjusted VaNSI (2018=100) of Total Manufacturing and Manufacture of Food Products in the Philippines</t>
  </si>
  <si>
    <t>Table 4. Original and Seasonally Adjusted VoNSI (2018=100) of Total Manufacturing and Manufacture of Food Products in the Philippines</t>
  </si>
  <si>
    <t>Original
VaPI</t>
  </si>
  <si>
    <t>Original
VoPI</t>
  </si>
  <si>
    <t>Industry Section/Division</t>
  </si>
  <si>
    <t>Original
VaNSI</t>
  </si>
  <si>
    <t>Original
VoNSI</t>
  </si>
  <si>
    <t>Seasonally  Adjusted VaPI</t>
  </si>
  <si>
    <t>Seasonally  Adjusted VoPI</t>
  </si>
  <si>
    <t>Seasonally  Adjusted VaNSI</t>
  </si>
  <si>
    <t>Seasonally  Adjusted VoNSI</t>
  </si>
  <si>
    <t>September 2022 -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</si>
</sst>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4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64" fontId="1" fillId="0" borderId="18" xfId="0" applyNumberFormat="1" applyFont="1" applyBorder="1"/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 vertical="center"/>
    </xf>
    <xf numFmtId="164" fontId="1" fillId="0" borderId="21" xfId="0" applyNumberFormat="1" applyFont="1" applyBorder="1"/>
    <xf numFmtId="164" fontId="1" fillId="0" borderId="1" xfId="0" applyNumberFormat="1" applyFont="1" applyBorder="1"/>
    <xf numFmtId="164" fontId="1" fillId="0" borderId="23" xfId="0" applyNumberFormat="1" applyFont="1" applyBorder="1" applyAlignment="1">
      <alignment vertical="center"/>
    </xf>
    <xf numFmtId="2" fontId="1" fillId="0" borderId="1" xfId="0" applyNumberFormat="1" applyFont="1" applyBorder="1"/>
    <xf numFmtId="164" fontId="2" fillId="0" borderId="1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9DE2-D2BB-43B4-B9C0-939212FF9A01}">
  <dimension ref="A1:L49"/>
  <sheetViews>
    <sheetView tabSelected="1" zoomScaleNormal="100" workbookViewId="0">
      <pane ySplit="7" topLeftCell="A8" activePane="bottomLeft" state="frozen"/>
      <selection pane="bottomLeft" activeCell="A2" sqref="A2:J2"/>
    </sheetView>
  </sheetViews>
  <sheetFormatPr defaultRowHeight="18" x14ac:dyDescent="0.25"/>
  <cols>
    <col min="1" max="1" width="26.85546875" style="1" customWidth="1"/>
    <col min="2" max="3" width="9.85546875" style="1" customWidth="1"/>
    <col min="4" max="4" width="14.42578125" style="2" customWidth="1"/>
    <col min="5" max="10" width="15.85546875" style="3" customWidth="1"/>
    <col min="11" max="11" width="8.85546875" style="16"/>
  </cols>
  <sheetData>
    <row r="1" spans="1:12" x14ac:dyDescent="0.25">
      <c r="A1" s="1" t="s">
        <v>0</v>
      </c>
      <c r="J1" s="4"/>
    </row>
    <row r="2" spans="1:12" ht="39.75" customHeight="1" x14ac:dyDescent="0.2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x14ac:dyDescent="0.25">
      <c r="A3" s="37" t="s">
        <v>42</v>
      </c>
      <c r="B3" s="37"/>
      <c r="C3" s="37"/>
      <c r="D3" s="37"/>
      <c r="E3" s="37"/>
      <c r="F3" s="37"/>
      <c r="G3" s="37"/>
      <c r="H3" s="37"/>
      <c r="I3" s="37"/>
      <c r="J3" s="37"/>
    </row>
    <row r="4" spans="1:12" ht="18.75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2" x14ac:dyDescent="0.25">
      <c r="A5" s="39" t="s">
        <v>35</v>
      </c>
      <c r="B5" s="42" t="s">
        <v>1</v>
      </c>
      <c r="C5" s="42" t="s">
        <v>2</v>
      </c>
      <c r="D5" s="45" t="s">
        <v>24</v>
      </c>
      <c r="E5" s="46"/>
      <c r="F5" s="47" t="s">
        <v>3</v>
      </c>
      <c r="G5" s="45"/>
      <c r="H5" s="45"/>
      <c r="I5" s="48" t="s">
        <v>4</v>
      </c>
      <c r="J5" s="49"/>
    </row>
    <row r="6" spans="1:12" ht="15" x14ac:dyDescent="0.25">
      <c r="A6" s="40"/>
      <c r="B6" s="43"/>
      <c r="C6" s="43"/>
      <c r="D6" s="50" t="s">
        <v>5</v>
      </c>
      <c r="E6" s="32" t="s">
        <v>6</v>
      </c>
      <c r="F6" s="32" t="s">
        <v>7</v>
      </c>
      <c r="G6" s="32" t="s">
        <v>8</v>
      </c>
      <c r="H6" s="30" t="s">
        <v>9</v>
      </c>
      <c r="I6" s="32" t="s">
        <v>33</v>
      </c>
      <c r="J6" s="34" t="s">
        <v>38</v>
      </c>
    </row>
    <row r="7" spans="1:12" ht="35.450000000000003" customHeight="1" thickBot="1" x14ac:dyDescent="0.3">
      <c r="A7" s="41"/>
      <c r="B7" s="44"/>
      <c r="C7" s="44"/>
      <c r="D7" s="51"/>
      <c r="E7" s="33"/>
      <c r="F7" s="33"/>
      <c r="G7" s="33"/>
      <c r="H7" s="31"/>
      <c r="I7" s="33"/>
      <c r="J7" s="35"/>
    </row>
    <row r="8" spans="1:12" x14ac:dyDescent="0.25">
      <c r="A8" s="52" t="s">
        <v>23</v>
      </c>
      <c r="B8" s="5"/>
      <c r="C8" s="6"/>
      <c r="D8" s="7"/>
      <c r="E8" s="8"/>
      <c r="F8" s="8"/>
      <c r="G8" s="8"/>
      <c r="H8" s="8"/>
      <c r="I8" s="8"/>
      <c r="J8" s="9"/>
    </row>
    <row r="9" spans="1:12" x14ac:dyDescent="0.25">
      <c r="A9" s="53"/>
      <c r="B9" s="10">
        <v>2022</v>
      </c>
      <c r="C9" s="11" t="s">
        <v>16</v>
      </c>
      <c r="D9" s="18">
        <v>94.873304961181958</v>
      </c>
      <c r="E9" s="18">
        <v>95.370517734143561</v>
      </c>
      <c r="F9" s="18">
        <v>-0.49721277296160915</v>
      </c>
      <c r="G9" s="18">
        <v>95.804611092322375</v>
      </c>
      <c r="H9" s="18">
        <v>-0.43409335817880779</v>
      </c>
      <c r="I9" s="18">
        <v>2.2199135074615297</v>
      </c>
      <c r="J9" s="19">
        <v>1.610281784274775</v>
      </c>
    </row>
    <row r="10" spans="1:12" x14ac:dyDescent="0.25">
      <c r="A10" s="53"/>
      <c r="B10" s="10"/>
      <c r="C10" s="11" t="s">
        <v>17</v>
      </c>
      <c r="D10" s="18">
        <v>102.02482802726152</v>
      </c>
      <c r="E10" s="18">
        <v>97.087923332763012</v>
      </c>
      <c r="F10" s="18">
        <v>4.936904694498514</v>
      </c>
      <c r="G10" s="18">
        <v>96.763662374562216</v>
      </c>
      <c r="H10" s="18">
        <v>0.32426095820079842</v>
      </c>
      <c r="I10" s="18">
        <v>7.5379718973695029</v>
      </c>
      <c r="J10" s="19">
        <v>1.8007720199306443</v>
      </c>
      <c r="L10" s="17"/>
    </row>
    <row r="11" spans="1:12" x14ac:dyDescent="0.25">
      <c r="A11" s="53"/>
      <c r="B11" s="10"/>
      <c r="C11" s="11" t="s">
        <v>18</v>
      </c>
      <c r="D11" s="18">
        <v>103.6496414289757</v>
      </c>
      <c r="E11" s="18">
        <v>98.451612773859637</v>
      </c>
      <c r="F11" s="18">
        <v>5.1980286551160555</v>
      </c>
      <c r="G11" s="18">
        <v>97.335947881804074</v>
      </c>
      <c r="H11" s="18">
        <v>1.1156648920555672</v>
      </c>
      <c r="I11" s="18">
        <v>1.5925666655179465</v>
      </c>
      <c r="J11" s="19">
        <v>1.4045922441070879</v>
      </c>
      <c r="L11" s="17"/>
    </row>
    <row r="12" spans="1:12" x14ac:dyDescent="0.25">
      <c r="A12" s="53"/>
      <c r="B12" s="10"/>
      <c r="C12" s="11" t="s">
        <v>19</v>
      </c>
      <c r="D12" s="18">
        <v>95.930903347935057</v>
      </c>
      <c r="E12" s="18">
        <v>96.534072086207985</v>
      </c>
      <c r="F12" s="18">
        <v>-0.72836695705009458</v>
      </c>
      <c r="G12" s="18">
        <v>97.608331870558374</v>
      </c>
      <c r="H12" s="18">
        <v>-1.0742597843503854</v>
      </c>
      <c r="I12" s="18">
        <v>-7.4469510696086543</v>
      </c>
      <c r="J12" s="19">
        <v>-1.9476986040403264</v>
      </c>
      <c r="L12" s="17"/>
    </row>
    <row r="13" spans="1:12" x14ac:dyDescent="0.25">
      <c r="A13" s="53"/>
      <c r="B13" s="10">
        <v>2023</v>
      </c>
      <c r="C13" s="11" t="s">
        <v>20</v>
      </c>
      <c r="D13" s="18">
        <v>98.851175601536809</v>
      </c>
      <c r="E13" s="18">
        <v>99.827457711516615</v>
      </c>
      <c r="F13" s="18">
        <v>-7.0853470427198084E-2</v>
      </c>
      <c r="G13" s="18">
        <v>97.626978562682027</v>
      </c>
      <c r="H13" s="18">
        <v>2.2004791488345941</v>
      </c>
      <c r="I13" s="18">
        <v>3.0441413055500135</v>
      </c>
      <c r="J13" s="19">
        <v>3.4116302711932973</v>
      </c>
      <c r="L13" s="17"/>
    </row>
    <row r="14" spans="1:12" x14ac:dyDescent="0.25">
      <c r="A14" s="53"/>
      <c r="B14" s="10"/>
      <c r="C14" s="11" t="s">
        <v>21</v>
      </c>
      <c r="D14" s="18">
        <v>95.271067929147549</v>
      </c>
      <c r="E14" s="18">
        <v>97.366364628784538</v>
      </c>
      <c r="F14" s="18">
        <v>-0.54298654300405058</v>
      </c>
      <c r="G14" s="18">
        <v>97.442045492926638</v>
      </c>
      <c r="H14" s="18">
        <v>-7.5680864142100956E-2</v>
      </c>
      <c r="I14" s="18">
        <v>-3.6217148158363446</v>
      </c>
      <c r="J14" s="19">
        <v>-2.4653468486037111</v>
      </c>
      <c r="L14" s="17"/>
    </row>
    <row r="15" spans="1:12" x14ac:dyDescent="0.25">
      <c r="A15" s="53"/>
      <c r="B15" s="10"/>
      <c r="C15" s="11" t="s">
        <v>10</v>
      </c>
      <c r="D15" s="18">
        <v>102.45530139632349</v>
      </c>
      <c r="E15" s="18">
        <v>96.148442793628192</v>
      </c>
      <c r="F15" s="18">
        <v>4.4025042853369687</v>
      </c>
      <c r="G15" s="18">
        <v>97.206254735129619</v>
      </c>
      <c r="H15" s="18">
        <v>-1.0578119415014275</v>
      </c>
      <c r="I15" s="18">
        <v>7.5408344037025063</v>
      </c>
      <c r="J15" s="19">
        <v>-1.2508650598178856</v>
      </c>
      <c r="L15" s="17"/>
    </row>
    <row r="16" spans="1:12" x14ac:dyDescent="0.25">
      <c r="A16" s="53"/>
      <c r="B16" s="10"/>
      <c r="C16" s="11" t="s">
        <v>11</v>
      </c>
      <c r="D16" s="18">
        <v>90.85212315563696</v>
      </c>
      <c r="E16" s="18">
        <v>96.774496416300252</v>
      </c>
      <c r="F16" s="18">
        <v>-6.5292591959214246</v>
      </c>
      <c r="G16" s="18">
        <v>97.094869393174079</v>
      </c>
      <c r="H16" s="18">
        <v>-0.32037297687383165</v>
      </c>
      <c r="I16" s="18">
        <v>-11.325112593054067</v>
      </c>
      <c r="J16" s="19">
        <v>0.65113235792680901</v>
      </c>
      <c r="L16" s="17"/>
    </row>
    <row r="17" spans="1:12" x14ac:dyDescent="0.25">
      <c r="A17" s="53"/>
      <c r="B17" s="10"/>
      <c r="C17" s="11" t="s">
        <v>12</v>
      </c>
      <c r="D17" s="18">
        <v>96.062743007848212</v>
      </c>
      <c r="E17" s="18">
        <v>98.644884309616373</v>
      </c>
      <c r="F17" s="18">
        <v>-1.0953396209765567</v>
      </c>
      <c r="G17" s="18">
        <v>97.180318669787411</v>
      </c>
      <c r="H17" s="18">
        <v>1.4645656398289586</v>
      </c>
      <c r="I17" s="18">
        <v>5.7352758210009513</v>
      </c>
      <c r="J17" s="19">
        <v>1.9327281076929284</v>
      </c>
      <c r="L17" s="17"/>
    </row>
    <row r="18" spans="1:12" x14ac:dyDescent="0.25">
      <c r="A18" s="53"/>
      <c r="B18" s="10"/>
      <c r="C18" s="11" t="s">
        <v>13</v>
      </c>
      <c r="D18" s="18">
        <v>92.992589617587001</v>
      </c>
      <c r="E18" s="18">
        <v>96.316607370247922</v>
      </c>
      <c r="F18" s="18">
        <v>-2.4376593931001058</v>
      </c>
      <c r="G18" s="18">
        <v>97.411548740123692</v>
      </c>
      <c r="H18" s="18">
        <v>-1.0949413698757746</v>
      </c>
      <c r="I18" s="18">
        <v>-3.1959876369659601</v>
      </c>
      <c r="J18" s="19">
        <v>-2.3602612093503961</v>
      </c>
      <c r="L18" s="17"/>
    </row>
    <row r="19" spans="1:12" x14ac:dyDescent="0.25">
      <c r="A19" s="53"/>
      <c r="B19" s="10"/>
      <c r="C19" s="11" t="s">
        <v>14</v>
      </c>
      <c r="D19" s="18">
        <v>96.188427343039237</v>
      </c>
      <c r="E19" s="18">
        <v>99.021463447132774</v>
      </c>
      <c r="F19" s="18">
        <v>-1.2087788182598758</v>
      </c>
      <c r="G19" s="18">
        <v>98.500790123351592</v>
      </c>
      <c r="H19" s="18">
        <v>0.52067332378117515</v>
      </c>
      <c r="I19" s="18">
        <v>3.4366584892349645</v>
      </c>
      <c r="J19" s="19">
        <v>2.8082966694281408</v>
      </c>
      <c r="L19" s="17"/>
    </row>
    <row r="20" spans="1:12" x14ac:dyDescent="0.25">
      <c r="A20" s="53"/>
      <c r="B20" s="10"/>
      <c r="C20" s="11" t="s">
        <v>15</v>
      </c>
      <c r="D20" s="20">
        <v>99.767095053226768</v>
      </c>
      <c r="E20" s="18">
        <v>101.88169857489699</v>
      </c>
      <c r="F20" s="18">
        <v>-0.66204637072293049</v>
      </c>
      <c r="G20" s="18">
        <v>100.49591258869171</v>
      </c>
      <c r="H20" s="18">
        <v>1.385785986205283</v>
      </c>
      <c r="I20" s="18">
        <v>3.7204763702236625</v>
      </c>
      <c r="J20" s="19">
        <v>2.8885001576363116</v>
      </c>
      <c r="L20" s="17"/>
    </row>
    <row r="21" spans="1:12" ht="18.75" thickBot="1" x14ac:dyDescent="0.3">
      <c r="A21" s="54"/>
      <c r="B21" s="10"/>
      <c r="C21" s="11" t="s">
        <v>16</v>
      </c>
      <c r="D21" s="21">
        <v>103.32315931297735</v>
      </c>
      <c r="E21" s="21">
        <v>103.07042549181513</v>
      </c>
      <c r="F21" s="21">
        <v>0.2527338211622252</v>
      </c>
      <c r="G21" s="21">
        <v>101.6164175728215</v>
      </c>
      <c r="H21" s="21">
        <v>1.4540079189936264</v>
      </c>
      <c r="I21" s="21">
        <v>3.564365844122642</v>
      </c>
      <c r="J21" s="22">
        <f>100*(E21-E20)/E20</f>
        <v>1.1667717887960667</v>
      </c>
      <c r="L21" s="17"/>
    </row>
    <row r="22" spans="1:12" x14ac:dyDescent="0.25">
      <c r="A22" s="55" t="s">
        <v>25</v>
      </c>
      <c r="B22" s="5"/>
      <c r="C22" s="6"/>
      <c r="D22" s="23"/>
      <c r="E22" s="23"/>
      <c r="F22" s="23"/>
      <c r="G22" s="23"/>
      <c r="H22" s="23"/>
      <c r="I22" s="23"/>
      <c r="J22" s="24"/>
    </row>
    <row r="23" spans="1:12" x14ac:dyDescent="0.25">
      <c r="A23" s="56"/>
      <c r="B23" s="10">
        <v>2022</v>
      </c>
      <c r="C23" s="11" t="s">
        <v>16</v>
      </c>
      <c r="D23" s="18">
        <v>127.53844411399746</v>
      </c>
      <c r="E23" s="18">
        <v>133.13337724840869</v>
      </c>
      <c r="F23" s="18">
        <v>0.9579749778001061</v>
      </c>
      <c r="G23" s="18">
        <v>131.15662387743018</v>
      </c>
      <c r="H23" s="18">
        <v>1.015071700631955</v>
      </c>
      <c r="I23" s="18">
        <v>6.1956169464024615</v>
      </c>
      <c r="J23" s="19">
        <v>2.9343253144175421</v>
      </c>
    </row>
    <row r="24" spans="1:12" x14ac:dyDescent="0.25">
      <c r="A24" s="56"/>
      <c r="B24" s="10"/>
      <c r="C24" s="11" t="s">
        <v>17</v>
      </c>
      <c r="D24" s="18">
        <v>131.7682480174866</v>
      </c>
      <c r="E24" s="18">
        <v>130.93367007396495</v>
      </c>
      <c r="F24" s="18">
        <v>1.0063740514036625</v>
      </c>
      <c r="G24" s="18">
        <v>132.25518487254126</v>
      </c>
      <c r="H24" s="18">
        <v>0.99000784128161134</v>
      </c>
      <c r="I24" s="18">
        <v>3.3164932604230484</v>
      </c>
      <c r="J24" s="19">
        <v>-1.6522582239759394</v>
      </c>
    </row>
    <row r="25" spans="1:12" x14ac:dyDescent="0.25">
      <c r="A25" s="56"/>
      <c r="B25" s="10"/>
      <c r="C25" s="11" t="s">
        <v>18</v>
      </c>
      <c r="D25" s="18">
        <v>140.04921393535201</v>
      </c>
      <c r="E25" s="18">
        <v>135.37278842534451</v>
      </c>
      <c r="F25" s="18">
        <v>1.0345447971073334</v>
      </c>
      <c r="G25" s="18">
        <v>132.69809881535323</v>
      </c>
      <c r="H25" s="18">
        <v>1.020156201436714</v>
      </c>
      <c r="I25" s="18">
        <v>6.2844926926299207</v>
      </c>
      <c r="J25" s="19">
        <v>3.3903566201664455</v>
      </c>
    </row>
    <row r="26" spans="1:12" x14ac:dyDescent="0.25">
      <c r="A26" s="56"/>
      <c r="B26" s="10"/>
      <c r="C26" s="11" t="s">
        <v>19</v>
      </c>
      <c r="D26" s="18">
        <v>128.32557558144575</v>
      </c>
      <c r="E26" s="18">
        <v>129.34839206740398</v>
      </c>
      <c r="F26" s="18">
        <v>0.99121548718233654</v>
      </c>
      <c r="G26" s="18">
        <v>133.03499878892362</v>
      </c>
      <c r="H26" s="18">
        <v>0.97228844473198428</v>
      </c>
      <c r="I26" s="18">
        <v>-8.3710847240585053</v>
      </c>
      <c r="J26" s="19">
        <v>-4.4502269828495633</v>
      </c>
    </row>
    <row r="27" spans="1:12" x14ac:dyDescent="0.25">
      <c r="A27" s="56"/>
      <c r="B27" s="10">
        <v>2023</v>
      </c>
      <c r="C27" s="11" t="s">
        <v>20</v>
      </c>
      <c r="D27" s="18">
        <v>141.35255289637379</v>
      </c>
      <c r="E27" s="18">
        <v>134.58928386025866</v>
      </c>
      <c r="F27" s="18">
        <v>1.0485706945015154</v>
      </c>
      <c r="G27" s="18">
        <v>133.34406426048241</v>
      </c>
      <c r="H27" s="18">
        <v>1.0093383954260144</v>
      </c>
      <c r="I27" s="18">
        <v>10.151505072860614</v>
      </c>
      <c r="J27" s="19">
        <v>4.0517641611838764</v>
      </c>
    </row>
    <row r="28" spans="1:12" x14ac:dyDescent="0.25">
      <c r="A28" s="56"/>
      <c r="B28" s="10"/>
      <c r="C28" s="11" t="s">
        <v>21</v>
      </c>
      <c r="D28" s="18">
        <v>134.30353727088641</v>
      </c>
      <c r="E28" s="18">
        <v>132.52050130344517</v>
      </c>
      <c r="F28" s="18">
        <v>1.0320238777583122</v>
      </c>
      <c r="G28" s="18">
        <v>133.42737045527983</v>
      </c>
      <c r="H28" s="18">
        <v>0.99320327494471128</v>
      </c>
      <c r="I28" s="18">
        <v>-4.9868329089571173</v>
      </c>
      <c r="J28" s="19">
        <v>-1.537107931238763</v>
      </c>
    </row>
    <row r="29" spans="1:12" x14ac:dyDescent="0.25">
      <c r="A29" s="56"/>
      <c r="B29" s="10"/>
      <c r="C29" s="11" t="s">
        <v>10</v>
      </c>
      <c r="D29" s="18">
        <v>150.30644503879054</v>
      </c>
      <c r="E29" s="18">
        <v>132.49799466361111</v>
      </c>
      <c r="F29" s="18">
        <v>1.1688744534013975</v>
      </c>
      <c r="G29" s="18">
        <v>133.14147284296109</v>
      </c>
      <c r="H29" s="18">
        <v>0.99516695913294451</v>
      </c>
      <c r="I29" s="18">
        <v>11.915477502001101</v>
      </c>
      <c r="J29" s="25">
        <v>-1.6983515465676759E-2</v>
      </c>
    </row>
    <row r="30" spans="1:12" x14ac:dyDescent="0.25">
      <c r="A30" s="56"/>
      <c r="B30" s="10"/>
      <c r="C30" s="11" t="s">
        <v>11</v>
      </c>
      <c r="D30" s="18">
        <v>128.56670632491316</v>
      </c>
      <c r="E30" s="18">
        <v>136.13484789874354</v>
      </c>
      <c r="F30" s="18">
        <v>0.98473949345309875</v>
      </c>
      <c r="G30" s="18">
        <v>132.40251840744875</v>
      </c>
      <c r="H30" s="18">
        <v>1.0281892635894516</v>
      </c>
      <c r="I30" s="18">
        <v>-14.463610464785374</v>
      </c>
      <c r="J30" s="19">
        <v>2.7448364364802349</v>
      </c>
    </row>
    <row r="31" spans="1:12" x14ac:dyDescent="0.25">
      <c r="A31" s="56"/>
      <c r="B31" s="10"/>
      <c r="C31" s="11" t="s">
        <v>12</v>
      </c>
      <c r="D31" s="18">
        <v>130.79900686183902</v>
      </c>
      <c r="E31" s="18">
        <v>133.19756533154248</v>
      </c>
      <c r="F31" s="18">
        <v>1.0002847210932322</v>
      </c>
      <c r="G31" s="18">
        <v>131.36531731290398</v>
      </c>
      <c r="H31" s="18">
        <v>1.0139477303151043</v>
      </c>
      <c r="I31" s="18">
        <v>1.7362975226917639</v>
      </c>
      <c r="J31" s="19">
        <v>-2.1576272442643072</v>
      </c>
    </row>
    <row r="32" spans="1:12" x14ac:dyDescent="0.25">
      <c r="A32" s="56"/>
      <c r="B32" s="10"/>
      <c r="C32" s="11" t="s">
        <v>13</v>
      </c>
      <c r="D32" s="18">
        <v>112.90401131114389</v>
      </c>
      <c r="E32" s="18">
        <v>126.03058338539159</v>
      </c>
      <c r="F32" s="18">
        <v>0.94086048042445758</v>
      </c>
      <c r="G32" s="18">
        <v>130.49483368826338</v>
      </c>
      <c r="H32" s="18">
        <v>0.96578983108606198</v>
      </c>
      <c r="I32" s="18">
        <v>-13.681293138255505</v>
      </c>
      <c r="J32" s="19">
        <v>-5.3807154269761064</v>
      </c>
    </row>
    <row r="33" spans="1:10" x14ac:dyDescent="0.25">
      <c r="A33" s="56"/>
      <c r="B33" s="10"/>
      <c r="C33" s="11" t="s">
        <v>14</v>
      </c>
      <c r="D33" s="18">
        <v>113.29552762432417</v>
      </c>
      <c r="E33" s="18">
        <v>131.39161693736492</v>
      </c>
      <c r="F33" s="18">
        <v>0.90306460591047122</v>
      </c>
      <c r="G33" s="18">
        <v>132.75649163288799</v>
      </c>
      <c r="H33" s="18">
        <v>0.98971896079253652</v>
      </c>
      <c r="I33" s="18">
        <v>0.34676917908729088</v>
      </c>
      <c r="J33" s="19">
        <v>4.25375603918273</v>
      </c>
    </row>
    <row r="34" spans="1:10" x14ac:dyDescent="0.25">
      <c r="A34" s="56"/>
      <c r="B34" s="10"/>
      <c r="C34" s="11" t="s">
        <v>15</v>
      </c>
      <c r="D34" s="18">
        <v>122.15884054274622</v>
      </c>
      <c r="E34" s="18">
        <v>133.2243342451915</v>
      </c>
      <c r="F34" s="18">
        <v>0.9309006579721798</v>
      </c>
      <c r="G34" s="18">
        <v>131.90689370790318</v>
      </c>
      <c r="H34" s="18">
        <v>1.0099876549303457</v>
      </c>
      <c r="I34" s="18">
        <v>7.8231798768013592</v>
      </c>
      <c r="J34" s="19">
        <v>1.3948510190724348</v>
      </c>
    </row>
    <row r="35" spans="1:10" ht="18.75" thickBot="1" x14ac:dyDescent="0.3">
      <c r="A35" s="57"/>
      <c r="B35" s="15"/>
      <c r="C35" s="12" t="s">
        <v>16</v>
      </c>
      <c r="D35" s="21">
        <v>119.4206925449362</v>
      </c>
      <c r="E35" s="21">
        <v>125.43008517921952</v>
      </c>
      <c r="F35" s="21">
        <v>0.95208970299512385</v>
      </c>
      <c r="G35" s="21">
        <v>127.45827254387498</v>
      </c>
      <c r="H35" s="21">
        <v>0.98408744035066575</v>
      </c>
      <c r="I35" s="21">
        <v>-2.2414652804860862</v>
      </c>
      <c r="J35" s="22">
        <f>100*(E35-E34)/E34</f>
        <v>-5.8504695182992084</v>
      </c>
    </row>
    <row r="36" spans="1:10" x14ac:dyDescent="0.25">
      <c r="A36" s="13" t="s">
        <v>22</v>
      </c>
    </row>
    <row r="37" spans="1:10" x14ac:dyDescent="0.25">
      <c r="A37" s="14"/>
      <c r="I37"/>
      <c r="J37"/>
    </row>
    <row r="38" spans="1:10" x14ac:dyDescent="0.25">
      <c r="A38" s="13"/>
      <c r="I38"/>
      <c r="J38"/>
    </row>
    <row r="39" spans="1:10" x14ac:dyDescent="0.25">
      <c r="I39"/>
      <c r="J39"/>
    </row>
    <row r="40" spans="1:10" x14ac:dyDescent="0.25">
      <c r="I40"/>
      <c r="J40"/>
    </row>
    <row r="41" spans="1:10" x14ac:dyDescent="0.25">
      <c r="I41"/>
      <c r="J41"/>
    </row>
    <row r="42" spans="1:10" x14ac:dyDescent="0.25">
      <c r="I42"/>
      <c r="J42"/>
    </row>
    <row r="43" spans="1:10" x14ac:dyDescent="0.25">
      <c r="I43"/>
      <c r="J43"/>
    </row>
    <row r="44" spans="1:10" x14ac:dyDescent="0.25">
      <c r="I44"/>
      <c r="J44"/>
    </row>
    <row r="45" spans="1:10" x14ac:dyDescent="0.25">
      <c r="I45"/>
      <c r="J45"/>
    </row>
    <row r="46" spans="1:10" x14ac:dyDescent="0.25">
      <c r="I46"/>
      <c r="J46"/>
    </row>
    <row r="47" spans="1:10" x14ac:dyDescent="0.25">
      <c r="I47"/>
      <c r="J47"/>
    </row>
    <row r="48" spans="1:10" x14ac:dyDescent="0.25">
      <c r="I48"/>
      <c r="J48"/>
    </row>
    <row r="49" spans="9:10" x14ac:dyDescent="0.25">
      <c r="I49"/>
      <c r="J49"/>
    </row>
  </sheetData>
  <mergeCells count="18">
    <mergeCell ref="A8:A21"/>
    <mergeCell ref="A22:A35"/>
    <mergeCell ref="E6:E7"/>
    <mergeCell ref="F6:F7"/>
    <mergeCell ref="G6:G7"/>
    <mergeCell ref="H6:H7"/>
    <mergeCell ref="I6:I7"/>
    <mergeCell ref="J6:J7"/>
    <mergeCell ref="A2:J2"/>
    <mergeCell ref="A3:J3"/>
    <mergeCell ref="A4:J4"/>
    <mergeCell ref="A5:A7"/>
    <mergeCell ref="B5:B7"/>
    <mergeCell ref="C5:C7"/>
    <mergeCell ref="D5:E5"/>
    <mergeCell ref="F5:H5"/>
    <mergeCell ref="I5:J5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6D6F-9526-47E4-8EFB-2D7758212C4B}">
  <dimension ref="A1:K49"/>
  <sheetViews>
    <sheetView zoomScaleNormal="100" workbookViewId="0">
      <pane ySplit="7" topLeftCell="A8" activePane="bottomLeft" state="frozen"/>
      <selection pane="bottomLeft" activeCell="A2" sqref="A2:J2"/>
    </sheetView>
  </sheetViews>
  <sheetFormatPr defaultRowHeight="18" x14ac:dyDescent="0.25"/>
  <cols>
    <col min="1" max="1" width="26.85546875" style="1" customWidth="1"/>
    <col min="2" max="3" width="9.85546875" style="1" customWidth="1"/>
    <col min="4" max="4" width="14.42578125" style="2" customWidth="1"/>
    <col min="5" max="10" width="15.85546875" style="3" customWidth="1"/>
    <col min="11" max="11" width="8.85546875" style="16"/>
  </cols>
  <sheetData>
    <row r="1" spans="1:10" x14ac:dyDescent="0.25">
      <c r="A1" s="1" t="s">
        <v>0</v>
      </c>
      <c r="J1" s="4"/>
    </row>
    <row r="2" spans="1:10" x14ac:dyDescent="0.25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37" t="s">
        <v>42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.7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7.45" customHeight="1" x14ac:dyDescent="0.25">
      <c r="A5" s="39" t="s">
        <v>35</v>
      </c>
      <c r="B5" s="42" t="s">
        <v>1</v>
      </c>
      <c r="C5" s="42" t="s">
        <v>2</v>
      </c>
      <c r="D5" s="45" t="s">
        <v>26</v>
      </c>
      <c r="E5" s="46"/>
      <c r="F5" s="47" t="s">
        <v>3</v>
      </c>
      <c r="G5" s="45"/>
      <c r="H5" s="45"/>
      <c r="I5" s="48" t="s">
        <v>4</v>
      </c>
      <c r="J5" s="49"/>
    </row>
    <row r="6" spans="1:10" ht="15" x14ac:dyDescent="0.25">
      <c r="A6" s="40"/>
      <c r="B6" s="43"/>
      <c r="C6" s="43"/>
      <c r="D6" s="50" t="s">
        <v>5</v>
      </c>
      <c r="E6" s="32" t="s">
        <v>6</v>
      </c>
      <c r="F6" s="32" t="s">
        <v>7</v>
      </c>
      <c r="G6" s="32" t="s">
        <v>8</v>
      </c>
      <c r="H6" s="30" t="s">
        <v>9</v>
      </c>
      <c r="I6" s="32" t="s">
        <v>34</v>
      </c>
      <c r="J6" s="34" t="s">
        <v>39</v>
      </c>
    </row>
    <row r="7" spans="1:10" ht="35.450000000000003" customHeight="1" thickBot="1" x14ac:dyDescent="0.3">
      <c r="A7" s="41"/>
      <c r="B7" s="44"/>
      <c r="C7" s="44"/>
      <c r="D7" s="51"/>
      <c r="E7" s="33"/>
      <c r="F7" s="33"/>
      <c r="G7" s="33"/>
      <c r="H7" s="31"/>
      <c r="I7" s="33"/>
      <c r="J7" s="35"/>
    </row>
    <row r="8" spans="1:10" x14ac:dyDescent="0.25">
      <c r="A8" s="52" t="s">
        <v>23</v>
      </c>
      <c r="B8" s="5"/>
      <c r="C8" s="6"/>
      <c r="D8" s="7"/>
      <c r="E8" s="8"/>
      <c r="F8" s="8"/>
      <c r="G8" s="8"/>
      <c r="H8" s="8"/>
      <c r="I8" s="8"/>
      <c r="J8" s="9"/>
    </row>
    <row r="9" spans="1:10" x14ac:dyDescent="0.25">
      <c r="A9" s="53"/>
      <c r="B9" s="10">
        <v>2022</v>
      </c>
      <c r="C9" s="11" t="s">
        <v>16</v>
      </c>
      <c r="D9" s="2">
        <v>95.472744115805313</v>
      </c>
      <c r="E9" s="2">
        <v>96.653174690282299</v>
      </c>
      <c r="F9" s="2">
        <v>-1.1804305744769898</v>
      </c>
      <c r="G9" s="2">
        <v>96.977659802292436</v>
      </c>
      <c r="H9" s="2">
        <v>-0.32448511201013702</v>
      </c>
      <c r="I9" s="2">
        <v>1.436867780182012</v>
      </c>
      <c r="J9" s="26">
        <v>1.5174158570154352</v>
      </c>
    </row>
    <row r="10" spans="1:10" x14ac:dyDescent="0.25">
      <c r="A10" s="53"/>
      <c r="B10" s="10"/>
      <c r="C10" s="11" t="s">
        <v>17</v>
      </c>
      <c r="D10" s="2">
        <v>102.53927049951305</v>
      </c>
      <c r="E10" s="2">
        <v>97.975577712568153</v>
      </c>
      <c r="F10" s="2">
        <v>4.5636927869449027</v>
      </c>
      <c r="G10" s="2">
        <v>97.971117588432847</v>
      </c>
      <c r="H10" s="2">
        <v>4.4601241353108279E-3</v>
      </c>
      <c r="I10" s="2">
        <v>7.4016165023352363</v>
      </c>
      <c r="J10" s="26">
        <v>1.3681940883198029</v>
      </c>
    </row>
    <row r="11" spans="1:10" x14ac:dyDescent="0.25">
      <c r="A11" s="53"/>
      <c r="B11" s="10"/>
      <c r="C11" s="11" t="s">
        <v>18</v>
      </c>
      <c r="D11" s="2">
        <v>104.95698157228568</v>
      </c>
      <c r="E11" s="2">
        <v>99.638213275434723</v>
      </c>
      <c r="F11" s="2">
        <v>5.3187682968509593</v>
      </c>
      <c r="G11" s="2">
        <v>98.657516656006479</v>
      </c>
      <c r="H11" s="2">
        <v>0.98069661942824271</v>
      </c>
      <c r="I11" s="2">
        <v>2.357839158592526</v>
      </c>
      <c r="J11" s="26">
        <v>1.6969898026467967</v>
      </c>
    </row>
    <row r="12" spans="1:10" x14ac:dyDescent="0.25">
      <c r="A12" s="53"/>
      <c r="B12" s="10"/>
      <c r="C12" s="11" t="s">
        <v>19</v>
      </c>
      <c r="D12" s="2">
        <v>97.806132662591295</v>
      </c>
      <c r="E12" s="2">
        <v>98.833548547127762</v>
      </c>
      <c r="F12" s="2">
        <v>-1.1550614415727591</v>
      </c>
      <c r="G12" s="2">
        <v>99.015097018468552</v>
      </c>
      <c r="H12" s="2">
        <v>-0.18154847134079058</v>
      </c>
      <c r="I12" s="2">
        <v>-6.813123627006628</v>
      </c>
      <c r="J12" s="26">
        <v>-0.8075864689409743</v>
      </c>
    </row>
    <row r="13" spans="1:10" x14ac:dyDescent="0.25">
      <c r="A13" s="53"/>
      <c r="B13" s="10">
        <v>2023</v>
      </c>
      <c r="C13" s="11" t="s">
        <v>20</v>
      </c>
      <c r="D13" s="2">
        <v>100.21624301597998</v>
      </c>
      <c r="E13" s="2">
        <v>101.26249782184827</v>
      </c>
      <c r="F13" s="2">
        <v>0.10975407594989475</v>
      </c>
      <c r="G13" s="2">
        <v>99.051235053998127</v>
      </c>
      <c r="H13" s="2">
        <v>2.2112627678501435</v>
      </c>
      <c r="I13" s="2">
        <v>2.4641709960080069</v>
      </c>
      <c r="J13" s="26">
        <v>2.4576161742915557</v>
      </c>
    </row>
    <row r="14" spans="1:10" x14ac:dyDescent="0.25">
      <c r="A14" s="53"/>
      <c r="B14" s="10"/>
      <c r="C14" s="11" t="s">
        <v>21</v>
      </c>
      <c r="D14" s="2">
        <v>96.657094305173061</v>
      </c>
      <c r="E14" s="2">
        <v>98.62101951809187</v>
      </c>
      <c r="F14" s="2">
        <v>-0.10789638701060153</v>
      </c>
      <c r="G14" s="2">
        <v>98.832548527700013</v>
      </c>
      <c r="H14" s="2">
        <v>-0.21152900960813706</v>
      </c>
      <c r="I14" s="2">
        <v>-3.5514689073301211</v>
      </c>
      <c r="J14" s="26">
        <v>-2.6085454739656626</v>
      </c>
    </row>
    <row r="15" spans="1:10" x14ac:dyDescent="0.25">
      <c r="A15" s="53"/>
      <c r="B15" s="10"/>
      <c r="C15" s="11" t="s">
        <v>10</v>
      </c>
      <c r="D15" s="2">
        <v>104.00687325650459</v>
      </c>
      <c r="E15" s="2">
        <v>98.338189946749836</v>
      </c>
      <c r="F15" s="2">
        <v>4.0074146067525396</v>
      </c>
      <c r="G15" s="2">
        <v>98.516245305515994</v>
      </c>
      <c r="H15" s="2">
        <v>-0.1780553587661606</v>
      </c>
      <c r="I15" s="2">
        <v>7.603972583870827</v>
      </c>
      <c r="J15" s="26">
        <v>-0.2867842704568167</v>
      </c>
    </row>
    <row r="16" spans="1:10" x14ac:dyDescent="0.25">
      <c r="A16" s="53"/>
      <c r="B16" s="10"/>
      <c r="C16" s="11" t="s">
        <v>11</v>
      </c>
      <c r="D16" s="2">
        <v>92.082549860604956</v>
      </c>
      <c r="E16" s="2">
        <v>97.249126962425166</v>
      </c>
      <c r="F16" s="2">
        <v>-5.5078960479968089</v>
      </c>
      <c r="G16" s="2">
        <v>98.296326525244396</v>
      </c>
      <c r="H16" s="2">
        <v>-1.0471995628192317</v>
      </c>
      <c r="I16" s="2">
        <v>-11.464937866646123</v>
      </c>
      <c r="J16" s="26">
        <v>-1.107466981967431</v>
      </c>
    </row>
    <row r="17" spans="1:10" x14ac:dyDescent="0.25">
      <c r="A17" s="53"/>
      <c r="B17" s="10"/>
      <c r="C17" s="11" t="s">
        <v>12</v>
      </c>
      <c r="D17" s="2">
        <v>96.915763803539306</v>
      </c>
      <c r="E17" s="2">
        <v>99.621844331252362</v>
      </c>
      <c r="F17" s="2">
        <v>-0.88165886573727759</v>
      </c>
      <c r="G17" s="2">
        <v>98.271363622176779</v>
      </c>
      <c r="H17" s="2">
        <v>1.3504807090755766</v>
      </c>
      <c r="I17" s="2">
        <v>5.2487837817815581</v>
      </c>
      <c r="J17" s="26">
        <v>2.4398341074506096</v>
      </c>
    </row>
    <row r="18" spans="1:10" x14ac:dyDescent="0.25">
      <c r="A18" s="53"/>
      <c r="B18" s="10"/>
      <c r="C18" s="11" t="s">
        <v>13</v>
      </c>
      <c r="D18" s="2">
        <v>94.237649190545142</v>
      </c>
      <c r="E18" s="2">
        <v>97.501319098578932</v>
      </c>
      <c r="F18" s="2">
        <v>-2.1951044157388617</v>
      </c>
      <c r="G18" s="2">
        <v>98.413339362622793</v>
      </c>
      <c r="H18" s="2">
        <v>-0.91202026404385672</v>
      </c>
      <c r="I18" s="2">
        <v>-2.7633426265133161</v>
      </c>
      <c r="J18" s="26">
        <v>-2.128574558028133</v>
      </c>
    </row>
    <row r="19" spans="1:10" x14ac:dyDescent="0.25">
      <c r="A19" s="53"/>
      <c r="B19" s="10"/>
      <c r="C19" s="11" t="s">
        <v>14</v>
      </c>
      <c r="D19" s="2">
        <v>97.302166891538491</v>
      </c>
      <c r="E19" s="2">
        <v>100.43161763566557</v>
      </c>
      <c r="F19" s="2">
        <v>-1.5032046721886569</v>
      </c>
      <c r="G19" s="2">
        <v>99.588934900101336</v>
      </c>
      <c r="H19" s="2">
        <v>0.84268273556424056</v>
      </c>
      <c r="I19" s="2">
        <v>3.2519038062982708</v>
      </c>
      <c r="J19" s="26">
        <v>3.0053937363903325</v>
      </c>
    </row>
    <row r="20" spans="1:10" x14ac:dyDescent="0.25">
      <c r="A20" s="53"/>
      <c r="B20" s="10"/>
      <c r="C20" s="11" t="s">
        <v>15</v>
      </c>
      <c r="D20" s="2">
        <v>100.54378966813661</v>
      </c>
      <c r="E20" s="2">
        <v>103.09347189818753</v>
      </c>
      <c r="F20" s="2">
        <v>-0.98439780169430779</v>
      </c>
      <c r="G20" s="2">
        <v>101.08733679076035</v>
      </c>
      <c r="H20" s="2">
        <v>2.0061351074271787</v>
      </c>
      <c r="I20" s="2">
        <v>3.3315011167341391</v>
      </c>
      <c r="J20" s="26">
        <v>2.650414605665647</v>
      </c>
    </row>
    <row r="21" spans="1:10" ht="18.75" thickBot="1" x14ac:dyDescent="0.3">
      <c r="A21" s="54"/>
      <c r="B21" s="10"/>
      <c r="C21" s="11" t="s">
        <v>16</v>
      </c>
      <c r="D21" s="27">
        <v>104.16335894522588</v>
      </c>
      <c r="E21" s="27">
        <v>104.67204135232579</v>
      </c>
      <c r="F21" s="27">
        <v>-0.50868240709991364</v>
      </c>
      <c r="G21" s="27">
        <v>102.33791628832921</v>
      </c>
      <c r="H21" s="27">
        <v>2.3341250639965851</v>
      </c>
      <c r="I21" s="27">
        <v>3.5999928877122374</v>
      </c>
      <c r="J21" s="28">
        <f>100*(E21-E20)/E20</f>
        <v>1.5312021460458871</v>
      </c>
    </row>
    <row r="22" spans="1:10" x14ac:dyDescent="0.25">
      <c r="A22" s="55" t="s">
        <v>25</v>
      </c>
      <c r="B22" s="5"/>
      <c r="C22" s="6"/>
      <c r="D22" s="7"/>
      <c r="E22" s="8"/>
      <c r="F22" s="8"/>
      <c r="G22" s="8"/>
      <c r="H22" s="8"/>
      <c r="I22" s="8"/>
      <c r="J22" s="9"/>
    </row>
    <row r="23" spans="1:10" x14ac:dyDescent="0.25">
      <c r="A23" s="56"/>
      <c r="B23" s="10">
        <v>2022</v>
      </c>
      <c r="C23" s="11" t="s">
        <v>16</v>
      </c>
      <c r="D23" s="2">
        <v>117.04205607341345</v>
      </c>
      <c r="E23" s="2">
        <v>122.02063626535995</v>
      </c>
      <c r="F23" s="2">
        <v>0.95919886713982117</v>
      </c>
      <c r="G23" s="2">
        <v>120.00343418454435</v>
      </c>
      <c r="H23" s="2">
        <v>1.0168095362813823</v>
      </c>
      <c r="I23" s="2">
        <v>6.0831385079959466</v>
      </c>
      <c r="J23" s="26">
        <v>2.4333031682255362</v>
      </c>
    </row>
    <row r="24" spans="1:10" x14ac:dyDescent="0.25">
      <c r="A24" s="56"/>
      <c r="B24" s="10"/>
      <c r="C24" s="11" t="s">
        <v>17</v>
      </c>
      <c r="D24" s="2">
        <v>119.73416664802652</v>
      </c>
      <c r="E24" s="2">
        <v>119.01028156648</v>
      </c>
      <c r="F24" s="2">
        <v>1.0060825423822071</v>
      </c>
      <c r="G24" s="2">
        <v>120.63645097084384</v>
      </c>
      <c r="H24" s="2">
        <v>0.98652008251836876</v>
      </c>
      <c r="I24" s="2">
        <v>2.3001224217425476</v>
      </c>
      <c r="J24" s="26">
        <v>-2.4670865445524242</v>
      </c>
    </row>
    <row r="25" spans="1:10" x14ac:dyDescent="0.25">
      <c r="A25" s="56"/>
      <c r="B25" s="10"/>
      <c r="C25" s="11" t="s">
        <v>18</v>
      </c>
      <c r="D25" s="2">
        <v>128.34012068013612</v>
      </c>
      <c r="E25" s="2">
        <v>123.52764870294243</v>
      </c>
      <c r="F25" s="2">
        <v>1.0389586625158442</v>
      </c>
      <c r="G25" s="2">
        <v>120.63888917781345</v>
      </c>
      <c r="H25" s="2">
        <v>1.0239455083250237</v>
      </c>
      <c r="I25" s="2">
        <v>7.187550782733453</v>
      </c>
      <c r="J25" s="26">
        <v>3.7957788831370771</v>
      </c>
    </row>
    <row r="26" spans="1:10" x14ac:dyDescent="0.25">
      <c r="A26" s="56"/>
      <c r="B26" s="10"/>
      <c r="C26" s="11" t="s">
        <v>19</v>
      </c>
      <c r="D26" s="2">
        <v>117.02617574810388</v>
      </c>
      <c r="E26" s="2">
        <v>117.29880833347876</v>
      </c>
      <c r="F26" s="2">
        <v>0.99679374848332947</v>
      </c>
      <c r="G26" s="2">
        <v>120.5473727754969</v>
      </c>
      <c r="H26" s="2">
        <v>0.97305155336675653</v>
      </c>
      <c r="I26" s="2">
        <v>-8.8155947431514008</v>
      </c>
      <c r="J26" s="26">
        <v>-5.0424665529275128</v>
      </c>
    </row>
    <row r="27" spans="1:10" x14ac:dyDescent="0.25">
      <c r="A27" s="56"/>
      <c r="B27" s="10">
        <v>2023</v>
      </c>
      <c r="C27" s="11" t="s">
        <v>20</v>
      </c>
      <c r="D27" s="2">
        <v>127.57006489045727</v>
      </c>
      <c r="E27" s="2">
        <v>121.19312515134942</v>
      </c>
      <c r="F27" s="2">
        <v>1.0524817929801253</v>
      </c>
      <c r="G27" s="2">
        <v>120.50054260925602</v>
      </c>
      <c r="H27" s="2">
        <v>1.0057475470823338</v>
      </c>
      <c r="I27" s="2">
        <v>9.0098553378766049</v>
      </c>
      <c r="J27" s="26">
        <v>3.3199969148869575</v>
      </c>
    </row>
    <row r="28" spans="1:10" x14ac:dyDescent="0.25">
      <c r="A28" s="56"/>
      <c r="B28" s="10"/>
      <c r="C28" s="11" t="s">
        <v>21</v>
      </c>
      <c r="D28" s="2">
        <v>120.75878047247579</v>
      </c>
      <c r="E28" s="2">
        <v>119.45486241850281</v>
      </c>
      <c r="F28" s="2">
        <v>1.0314443675319047</v>
      </c>
      <c r="G28" s="2">
        <v>120.37116504539843</v>
      </c>
      <c r="H28" s="2">
        <v>0.99238768997084958</v>
      </c>
      <c r="I28" s="2">
        <v>-5.3392497870329079</v>
      </c>
      <c r="J28" s="26">
        <v>-1.4342915331837638</v>
      </c>
    </row>
    <row r="29" spans="1:10" x14ac:dyDescent="0.25">
      <c r="A29" s="56"/>
      <c r="B29" s="10"/>
      <c r="C29" s="11" t="s">
        <v>10</v>
      </c>
      <c r="D29" s="2">
        <v>134.86047453765326</v>
      </c>
      <c r="E29" s="2">
        <v>119.35952388129935</v>
      </c>
      <c r="F29" s="2">
        <v>1.1664912009901414</v>
      </c>
      <c r="G29" s="2">
        <v>120.00190404209872</v>
      </c>
      <c r="H29" s="2">
        <v>0.99464691693080143</v>
      </c>
      <c r="I29" s="2">
        <v>11.677572438214236</v>
      </c>
      <c r="J29" s="26">
        <v>-7.9811349051198577E-2</v>
      </c>
    </row>
    <row r="30" spans="1:10" x14ac:dyDescent="0.25">
      <c r="A30" s="56"/>
      <c r="B30" s="10"/>
      <c r="C30" s="11" t="s">
        <v>11</v>
      </c>
      <c r="D30" s="2">
        <v>115.39720649014467</v>
      </c>
      <c r="E30" s="2">
        <v>122.5112708894941</v>
      </c>
      <c r="F30" s="2">
        <v>0.98449190605503012</v>
      </c>
      <c r="G30" s="2">
        <v>119.21029759313342</v>
      </c>
      <c r="H30" s="2">
        <v>1.0276903368501515</v>
      </c>
      <c r="I30" s="2">
        <v>-14.432151536048774</v>
      </c>
      <c r="J30" s="26">
        <v>2.6405492462663438</v>
      </c>
    </row>
    <row r="31" spans="1:10" x14ac:dyDescent="0.25">
      <c r="A31" s="56"/>
      <c r="B31" s="10"/>
      <c r="C31" s="11" t="s">
        <v>12</v>
      </c>
      <c r="D31" s="2">
        <v>117.32005444045555</v>
      </c>
      <c r="E31" s="2">
        <v>119.87178829001688</v>
      </c>
      <c r="F31" s="2">
        <v>0.9992185412458181</v>
      </c>
      <c r="G31" s="2">
        <v>118.02729774813845</v>
      </c>
      <c r="H31" s="2">
        <v>1.0156276605248937</v>
      </c>
      <c r="I31" s="2">
        <v>1.6662863935749601</v>
      </c>
      <c r="J31" s="26">
        <v>-2.1544814451056085</v>
      </c>
    </row>
    <row r="32" spans="1:10" x14ac:dyDescent="0.25">
      <c r="A32" s="56"/>
      <c r="B32" s="10"/>
      <c r="C32" s="11" t="s">
        <v>13</v>
      </c>
      <c r="D32" s="2">
        <v>101.20481769073504</v>
      </c>
      <c r="E32" s="2">
        <v>113.21431783483069</v>
      </c>
      <c r="F32" s="2">
        <v>0.93924381714741989</v>
      </c>
      <c r="G32" s="2">
        <v>116.78983298714373</v>
      </c>
      <c r="H32" s="2">
        <v>0.96938504781741908</v>
      </c>
      <c r="I32" s="2">
        <v>-13.736131326038221</v>
      </c>
      <c r="J32" s="26">
        <v>-5.5538259253120943</v>
      </c>
    </row>
    <row r="33" spans="1:10" x14ac:dyDescent="0.25">
      <c r="A33" s="56"/>
      <c r="B33" s="10"/>
      <c r="C33" s="11" t="s">
        <v>14</v>
      </c>
      <c r="D33" s="2">
        <v>101.44583420136746</v>
      </c>
      <c r="E33" s="2">
        <v>118.07826347953208</v>
      </c>
      <c r="F33" s="2">
        <v>0.90096875192427694</v>
      </c>
      <c r="G33" s="2">
        <v>118.50143002021638</v>
      </c>
      <c r="H33" s="2">
        <v>0.9964290174336955</v>
      </c>
      <c r="I33" s="2">
        <v>0.23814727019115442</v>
      </c>
      <c r="J33" s="26">
        <v>4.2962283726316661</v>
      </c>
    </row>
    <row r="34" spans="1:10" x14ac:dyDescent="0.25">
      <c r="A34" s="56"/>
      <c r="B34" s="10"/>
      <c r="C34" s="11" t="s">
        <v>15</v>
      </c>
      <c r="D34" s="2">
        <v>109.24702680204923</v>
      </c>
      <c r="E34" s="2">
        <v>119.18888453289598</v>
      </c>
      <c r="F34" s="2">
        <v>0.93193981979818019</v>
      </c>
      <c r="G34" s="2">
        <v>117.14652520411643</v>
      </c>
      <c r="H34" s="2">
        <v>1.017434228844782</v>
      </c>
      <c r="I34" s="2">
        <v>7.6900078372825043</v>
      </c>
      <c r="J34" s="26">
        <v>0.94058044269631158</v>
      </c>
    </row>
    <row r="35" spans="1:10" ht="18.75" thickBot="1" x14ac:dyDescent="0.3">
      <c r="A35" s="57"/>
      <c r="B35" s="15"/>
      <c r="C35" s="12" t="s">
        <v>16</v>
      </c>
      <c r="D35" s="27">
        <v>107.31451728047597</v>
      </c>
      <c r="E35" s="27">
        <v>112.27073192713654</v>
      </c>
      <c r="F35" s="27">
        <v>0.95585479348369129</v>
      </c>
      <c r="G35" s="27">
        <v>113.9477015402379</v>
      </c>
      <c r="H35" s="27">
        <v>0.9852829886831096</v>
      </c>
      <c r="I35" s="27">
        <v>-1.7689355748554032</v>
      </c>
      <c r="J35" s="28">
        <f>100*(E35-E34)/E34</f>
        <v>-5.8043605600235679</v>
      </c>
    </row>
    <row r="36" spans="1:10" x14ac:dyDescent="0.25">
      <c r="A36" s="13" t="s">
        <v>22</v>
      </c>
    </row>
    <row r="37" spans="1:10" x14ac:dyDescent="0.25">
      <c r="A37" s="14"/>
      <c r="I37"/>
      <c r="J37"/>
    </row>
    <row r="38" spans="1:10" x14ac:dyDescent="0.25">
      <c r="A38" s="13"/>
      <c r="I38"/>
      <c r="J38"/>
    </row>
    <row r="39" spans="1:10" x14ac:dyDescent="0.25">
      <c r="I39"/>
      <c r="J39"/>
    </row>
    <row r="40" spans="1:10" x14ac:dyDescent="0.25">
      <c r="I40"/>
      <c r="J40"/>
    </row>
    <row r="41" spans="1:10" x14ac:dyDescent="0.25">
      <c r="I41"/>
      <c r="J41"/>
    </row>
    <row r="42" spans="1:10" x14ac:dyDescent="0.25">
      <c r="I42"/>
      <c r="J42"/>
    </row>
    <row r="43" spans="1:10" x14ac:dyDescent="0.25">
      <c r="I43"/>
      <c r="J43"/>
    </row>
    <row r="44" spans="1:10" x14ac:dyDescent="0.25">
      <c r="I44"/>
      <c r="J44"/>
    </row>
    <row r="45" spans="1:10" x14ac:dyDescent="0.25">
      <c r="I45"/>
      <c r="J45"/>
    </row>
    <row r="46" spans="1:10" x14ac:dyDescent="0.25">
      <c r="I46"/>
      <c r="J46"/>
    </row>
    <row r="47" spans="1:10" x14ac:dyDescent="0.25">
      <c r="I47"/>
      <c r="J47"/>
    </row>
    <row r="48" spans="1:10" x14ac:dyDescent="0.25">
      <c r="I48"/>
      <c r="J48"/>
    </row>
    <row r="49" spans="9:10" x14ac:dyDescent="0.25">
      <c r="I49"/>
      <c r="J49"/>
    </row>
  </sheetData>
  <mergeCells count="18">
    <mergeCell ref="A8:A21"/>
    <mergeCell ref="A22:A35"/>
    <mergeCell ref="E6:E7"/>
    <mergeCell ref="F6:F7"/>
    <mergeCell ref="G6:G7"/>
    <mergeCell ref="H6:H7"/>
    <mergeCell ref="I6:I7"/>
    <mergeCell ref="J6:J7"/>
    <mergeCell ref="A2:J2"/>
    <mergeCell ref="A3:J3"/>
    <mergeCell ref="A4:J4"/>
    <mergeCell ref="A5:A7"/>
    <mergeCell ref="B5:B7"/>
    <mergeCell ref="C5:C7"/>
    <mergeCell ref="D5:E5"/>
    <mergeCell ref="F5:H5"/>
    <mergeCell ref="I5:J5"/>
    <mergeCell ref="D6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EEBDF-2980-4729-B620-F43FE81F8B2D}">
  <dimension ref="A1:K49"/>
  <sheetViews>
    <sheetView zoomScaleNormal="100" workbookViewId="0">
      <pane ySplit="7" topLeftCell="A11" activePane="bottomLeft" state="frozen"/>
      <selection pane="bottomLeft" activeCell="A2" sqref="A2:J2"/>
    </sheetView>
  </sheetViews>
  <sheetFormatPr defaultRowHeight="18" x14ac:dyDescent="0.25"/>
  <cols>
    <col min="1" max="1" width="26.85546875" style="1" customWidth="1"/>
    <col min="2" max="3" width="9.85546875" style="1" customWidth="1"/>
    <col min="4" max="4" width="14.42578125" style="2" customWidth="1"/>
    <col min="5" max="10" width="15.85546875" style="3" customWidth="1"/>
    <col min="11" max="11" width="8.85546875" style="16"/>
  </cols>
  <sheetData>
    <row r="1" spans="1:10" x14ac:dyDescent="0.25">
      <c r="A1" s="1" t="s">
        <v>0</v>
      </c>
      <c r="J1" s="4"/>
    </row>
    <row r="2" spans="1:10" ht="33.75" customHeight="1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37" t="s">
        <v>42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.75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7.45" customHeight="1" x14ac:dyDescent="0.25">
      <c r="A5" s="39" t="s">
        <v>35</v>
      </c>
      <c r="B5" s="42" t="s">
        <v>1</v>
      </c>
      <c r="C5" s="42" t="s">
        <v>2</v>
      </c>
      <c r="D5" s="45" t="s">
        <v>27</v>
      </c>
      <c r="E5" s="46"/>
      <c r="F5" s="47" t="s">
        <v>3</v>
      </c>
      <c r="G5" s="45"/>
      <c r="H5" s="45"/>
      <c r="I5" s="48" t="s">
        <v>4</v>
      </c>
      <c r="J5" s="49"/>
    </row>
    <row r="6" spans="1:10" ht="15" x14ac:dyDescent="0.25">
      <c r="A6" s="40"/>
      <c r="B6" s="43"/>
      <c r="C6" s="43"/>
      <c r="D6" s="50" t="s">
        <v>5</v>
      </c>
      <c r="E6" s="32" t="s">
        <v>6</v>
      </c>
      <c r="F6" s="32" t="s">
        <v>7</v>
      </c>
      <c r="G6" s="32" t="s">
        <v>8</v>
      </c>
      <c r="H6" s="30" t="s">
        <v>9</v>
      </c>
      <c r="I6" s="32" t="s">
        <v>36</v>
      </c>
      <c r="J6" s="34" t="s">
        <v>40</v>
      </c>
    </row>
    <row r="7" spans="1:10" ht="35.450000000000003" customHeight="1" thickBot="1" x14ac:dyDescent="0.3">
      <c r="A7" s="41"/>
      <c r="B7" s="44"/>
      <c r="C7" s="44"/>
      <c r="D7" s="51"/>
      <c r="E7" s="33"/>
      <c r="F7" s="33"/>
      <c r="G7" s="33"/>
      <c r="H7" s="31"/>
      <c r="I7" s="33"/>
      <c r="J7" s="35"/>
    </row>
    <row r="8" spans="1:10" x14ac:dyDescent="0.25">
      <c r="A8" s="52" t="s">
        <v>23</v>
      </c>
      <c r="B8" s="5"/>
      <c r="C8" s="6"/>
      <c r="D8" s="7"/>
      <c r="E8" s="8"/>
      <c r="F8" s="8"/>
      <c r="G8" s="8"/>
      <c r="H8" s="8"/>
      <c r="I8" s="8"/>
      <c r="J8" s="9"/>
    </row>
    <row r="9" spans="1:10" x14ac:dyDescent="0.25">
      <c r="A9" s="53"/>
      <c r="B9" s="10">
        <v>2022</v>
      </c>
      <c r="C9" s="11" t="s">
        <v>16</v>
      </c>
      <c r="D9" s="2">
        <v>109.51028100586807</v>
      </c>
      <c r="E9" s="2">
        <v>108.63648053255736</v>
      </c>
      <c r="F9" s="2">
        <v>0.87380047331070632</v>
      </c>
      <c r="G9" s="2">
        <v>107.64934718781613</v>
      </c>
      <c r="H9" s="2">
        <v>0.98713334474123049</v>
      </c>
      <c r="I9" s="2">
        <v>3.1455028302656305</v>
      </c>
      <c r="J9" s="26">
        <v>2.2116236642371407</v>
      </c>
    </row>
    <row r="10" spans="1:10" x14ac:dyDescent="0.25">
      <c r="A10" s="53"/>
      <c r="B10" s="10"/>
      <c r="C10" s="11" t="s">
        <v>17</v>
      </c>
      <c r="D10" s="2">
        <v>112.12725176889683</v>
      </c>
      <c r="E10" s="2">
        <v>108.46352423631956</v>
      </c>
      <c r="F10" s="2">
        <v>3.6637275325772647</v>
      </c>
      <c r="G10" s="2">
        <v>108.27224515356552</v>
      </c>
      <c r="H10" s="2">
        <v>0.19127908275403224</v>
      </c>
      <c r="I10" s="2">
        <v>2.3897032671193044</v>
      </c>
      <c r="J10" s="26">
        <v>-0.15920646120891804</v>
      </c>
    </row>
    <row r="11" spans="1:10" x14ac:dyDescent="0.25">
      <c r="A11" s="53"/>
      <c r="B11" s="10"/>
      <c r="C11" s="11" t="s">
        <v>18</v>
      </c>
      <c r="D11" s="2">
        <v>113.95481782891538</v>
      </c>
      <c r="E11" s="2">
        <v>112.51716158596901</v>
      </c>
      <c r="F11" s="2">
        <v>1.4376562429463771</v>
      </c>
      <c r="G11" s="2">
        <v>108.42673392875906</v>
      </c>
      <c r="H11" s="2">
        <v>4.0904276572099416</v>
      </c>
      <c r="I11" s="2">
        <v>1.6299035526040657</v>
      </c>
      <c r="J11" s="26">
        <v>3.7373277128792282</v>
      </c>
    </row>
    <row r="12" spans="1:10" x14ac:dyDescent="0.25">
      <c r="A12" s="53"/>
      <c r="B12" s="10"/>
      <c r="C12" s="11" t="s">
        <v>19</v>
      </c>
      <c r="D12" s="2">
        <v>105.22699816150939</v>
      </c>
      <c r="E12" s="2">
        <v>107.79456184064992</v>
      </c>
      <c r="F12" s="2">
        <v>-1.7654608555195701</v>
      </c>
      <c r="G12" s="2">
        <v>108.02634146443425</v>
      </c>
      <c r="H12" s="2">
        <v>-0.23177962378433489</v>
      </c>
      <c r="I12" s="2">
        <v>-7.6590176999004962</v>
      </c>
      <c r="J12" s="26">
        <v>-4.1972261642156461</v>
      </c>
    </row>
    <row r="13" spans="1:10" x14ac:dyDescent="0.25">
      <c r="A13" s="53"/>
      <c r="B13" s="10">
        <v>2023</v>
      </c>
      <c r="C13" s="11" t="s">
        <v>20</v>
      </c>
      <c r="D13" s="2">
        <v>104.92914200987796</v>
      </c>
      <c r="E13" s="2">
        <v>108.73407593139474</v>
      </c>
      <c r="F13" s="2">
        <v>-3.0485012931349798</v>
      </c>
      <c r="G13" s="2">
        <v>107.09719524208741</v>
      </c>
      <c r="H13" s="2">
        <v>1.636880689307332</v>
      </c>
      <c r="I13" s="2">
        <v>-0.28306058030302467</v>
      </c>
      <c r="J13" s="26">
        <v>0.8715783752928864</v>
      </c>
    </row>
    <row r="14" spans="1:10" x14ac:dyDescent="0.25">
      <c r="A14" s="53"/>
      <c r="B14" s="10"/>
      <c r="C14" s="11" t="s">
        <v>21</v>
      </c>
      <c r="D14" s="2">
        <v>100.48551093639355</v>
      </c>
      <c r="E14" s="2">
        <v>105.26130546493253</v>
      </c>
      <c r="F14" s="2">
        <v>-3.6032719965360296</v>
      </c>
      <c r="G14" s="2">
        <v>105.80108192136522</v>
      </c>
      <c r="H14" s="2">
        <v>-0.53977645643268679</v>
      </c>
      <c r="I14" s="2">
        <v>-4.2348874567811583</v>
      </c>
      <c r="J14" s="26">
        <v>-3.1938198184103173</v>
      </c>
    </row>
    <row r="15" spans="1:10" x14ac:dyDescent="0.25">
      <c r="A15" s="53"/>
      <c r="B15" s="10"/>
      <c r="C15" s="11" t="s">
        <v>10</v>
      </c>
      <c r="D15" s="2">
        <v>109.38460110465512</v>
      </c>
      <c r="E15" s="2">
        <v>104.13602400204473</v>
      </c>
      <c r="F15" s="2">
        <v>6.2308036113587786</v>
      </c>
      <c r="G15" s="2">
        <v>104.41667633233031</v>
      </c>
      <c r="H15" s="2">
        <v>-0.28065233028557252</v>
      </c>
      <c r="I15" s="2">
        <v>8.8560928688461491</v>
      </c>
      <c r="J15" s="26">
        <v>-1.0690362027313849</v>
      </c>
    </row>
    <row r="16" spans="1:10" x14ac:dyDescent="0.25">
      <c r="A16" s="53"/>
      <c r="B16" s="10"/>
      <c r="C16" s="11" t="s">
        <v>11</v>
      </c>
      <c r="D16" s="2">
        <v>93.72626988959216</v>
      </c>
      <c r="E16" s="2">
        <v>102.39760068710687</v>
      </c>
      <c r="F16" s="2">
        <v>-6.4890463733117851</v>
      </c>
      <c r="G16" s="2">
        <v>103.20350981229041</v>
      </c>
      <c r="H16" s="2">
        <v>-0.80590912518351987</v>
      </c>
      <c r="I16" s="2">
        <v>-14.314931952882151</v>
      </c>
      <c r="J16" s="26">
        <v>-1.6693774624079438</v>
      </c>
    </row>
    <row r="17" spans="1:10" x14ac:dyDescent="0.25">
      <c r="A17" s="53"/>
      <c r="B17" s="10"/>
      <c r="C17" s="11" t="s">
        <v>12</v>
      </c>
      <c r="D17" s="2">
        <v>103.47002735318384</v>
      </c>
      <c r="E17" s="2">
        <v>103.20301118628504</v>
      </c>
      <c r="F17" s="2">
        <v>1.1647780320309169</v>
      </c>
      <c r="G17" s="2">
        <v>102.31054807923293</v>
      </c>
      <c r="H17" s="2">
        <v>0.89246310705210352</v>
      </c>
      <c r="I17" s="2">
        <v>10.395972735359731</v>
      </c>
      <c r="J17" s="26">
        <v>0.78655212014120646</v>
      </c>
    </row>
    <row r="18" spans="1:10" x14ac:dyDescent="0.25">
      <c r="A18" s="53"/>
      <c r="B18" s="10"/>
      <c r="C18" s="11" t="s">
        <v>13</v>
      </c>
      <c r="D18" s="2">
        <v>101.00734964902783</v>
      </c>
      <c r="E18" s="2">
        <v>100.5654884232096</v>
      </c>
      <c r="F18" s="2">
        <v>1.2175121331932264</v>
      </c>
      <c r="G18" s="2">
        <v>101.84247895814748</v>
      </c>
      <c r="H18" s="2">
        <v>-1.2769905349378783</v>
      </c>
      <c r="I18" s="2">
        <v>-2.3800879995420523</v>
      </c>
      <c r="J18" s="26">
        <v>-2.555664541914012</v>
      </c>
    </row>
    <row r="19" spans="1:10" x14ac:dyDescent="0.25">
      <c r="A19" s="53"/>
      <c r="B19" s="10"/>
      <c r="C19" s="11" t="s">
        <v>14</v>
      </c>
      <c r="D19" s="2">
        <v>100.93466220899293</v>
      </c>
      <c r="E19" s="2">
        <v>102.98894647242237</v>
      </c>
      <c r="F19" s="2">
        <v>-3.0923968159919324E-2</v>
      </c>
      <c r="G19" s="2">
        <v>102.54123420217451</v>
      </c>
      <c r="H19" s="2">
        <v>0.44771227024786475</v>
      </c>
      <c r="I19" s="2">
        <v>-7.1962525783981088E-2</v>
      </c>
      <c r="J19" s="26">
        <v>2.4098307353852189</v>
      </c>
    </row>
    <row r="20" spans="1:10" x14ac:dyDescent="0.25">
      <c r="A20" s="53"/>
      <c r="B20" s="10"/>
      <c r="C20" s="11" t="s">
        <v>15</v>
      </c>
      <c r="D20" s="2">
        <v>105.46752214984288</v>
      </c>
      <c r="E20" s="2">
        <v>104.47938284691165</v>
      </c>
      <c r="F20" s="2">
        <v>0.46576891439005241</v>
      </c>
      <c r="G20" s="2">
        <v>102.57592631731768</v>
      </c>
      <c r="H20" s="2">
        <v>1.9034565295939716</v>
      </c>
      <c r="I20" s="2">
        <v>4.490885332795103</v>
      </c>
      <c r="J20" s="26">
        <v>1.4471809116800469</v>
      </c>
    </row>
    <row r="21" spans="1:10" ht="18.75" thickBot="1" x14ac:dyDescent="0.3">
      <c r="A21" s="54"/>
      <c r="B21" s="10"/>
      <c r="C21" s="11" t="s">
        <v>16</v>
      </c>
      <c r="D21" s="27">
        <v>109.04046761788626</v>
      </c>
      <c r="E21" s="27">
        <v>106.87210320005666</v>
      </c>
      <c r="F21" s="27">
        <v>2.1683644178296086</v>
      </c>
      <c r="G21" s="27">
        <v>105.68811422267794</v>
      </c>
      <c r="H21" s="27">
        <v>1.1839889773787193</v>
      </c>
      <c r="I21" s="27">
        <v>3.3877210682613055</v>
      </c>
      <c r="J21" s="28">
        <f>100*(E21-E20)/E20</f>
        <v>2.2901363770983805</v>
      </c>
    </row>
    <row r="22" spans="1:10" x14ac:dyDescent="0.25">
      <c r="A22" s="55" t="s">
        <v>25</v>
      </c>
      <c r="B22" s="5"/>
      <c r="C22" s="6"/>
      <c r="D22" s="7"/>
      <c r="E22" s="8"/>
      <c r="F22" s="8"/>
      <c r="G22" s="8"/>
      <c r="H22" s="8"/>
      <c r="I22" s="8"/>
      <c r="J22" s="9"/>
    </row>
    <row r="23" spans="1:10" x14ac:dyDescent="0.25">
      <c r="A23" s="56"/>
      <c r="B23" s="10">
        <v>2022</v>
      </c>
      <c r="C23" s="11" t="s">
        <v>16</v>
      </c>
      <c r="D23" s="2">
        <v>124.45116048086687</v>
      </c>
      <c r="E23" s="2">
        <v>127.09154570200069</v>
      </c>
      <c r="F23" s="2">
        <v>-2.6403852211338128</v>
      </c>
      <c r="G23" s="2">
        <v>124.24735841083795</v>
      </c>
      <c r="H23" s="2">
        <v>2.8441872911627399</v>
      </c>
      <c r="I23" s="2">
        <v>3.8688856738082564</v>
      </c>
      <c r="J23" s="26">
        <v>5.1870394255108767</v>
      </c>
    </row>
    <row r="24" spans="1:10" x14ac:dyDescent="0.25">
      <c r="A24" s="56"/>
      <c r="B24" s="10"/>
      <c r="C24" s="11" t="s">
        <v>17</v>
      </c>
      <c r="D24" s="2">
        <v>124.23733303635049</v>
      </c>
      <c r="E24" s="2">
        <v>125.62785164406395</v>
      </c>
      <c r="F24" s="2">
        <v>-1.3905186077134544</v>
      </c>
      <c r="G24" s="2">
        <v>125.68640672966292</v>
      </c>
      <c r="H24" s="2">
        <v>-5.8555085598968049E-2</v>
      </c>
      <c r="I24" s="2">
        <v>-0.17181635244715687</v>
      </c>
      <c r="J24" s="26">
        <v>-1.1516848346220823</v>
      </c>
    </row>
    <row r="25" spans="1:10" x14ac:dyDescent="0.25">
      <c r="A25" s="56"/>
      <c r="B25" s="10"/>
      <c r="C25" s="11" t="s">
        <v>18</v>
      </c>
      <c r="D25" s="2">
        <v>134.22000124340897</v>
      </c>
      <c r="E25" s="2">
        <v>132.84634669945351</v>
      </c>
      <c r="F25" s="2">
        <v>1.3736545439554744</v>
      </c>
      <c r="G25" s="2">
        <v>126.71900160416227</v>
      </c>
      <c r="H25" s="2">
        <v>6.1273450952912327</v>
      </c>
      <c r="I25" s="2">
        <v>8.0351597728982647</v>
      </c>
      <c r="J25" s="26">
        <v>5.7459352849887209</v>
      </c>
    </row>
    <row r="26" spans="1:10" x14ac:dyDescent="0.25">
      <c r="A26" s="56"/>
      <c r="B26" s="10"/>
      <c r="C26" s="11" t="s">
        <v>19</v>
      </c>
      <c r="D26" s="2">
        <v>124.1536969810233</v>
      </c>
      <c r="E26" s="2">
        <v>127.93093522835484</v>
      </c>
      <c r="F26" s="2">
        <v>-1.9987576039957717</v>
      </c>
      <c r="G26" s="2">
        <v>127.49322185017155</v>
      </c>
      <c r="H26" s="2">
        <v>0.43771337818328959</v>
      </c>
      <c r="I26" s="2">
        <v>-7.4998540971031238</v>
      </c>
      <c r="J26" s="26">
        <v>-3.7000727481193771</v>
      </c>
    </row>
    <row r="27" spans="1:10" x14ac:dyDescent="0.25">
      <c r="A27" s="56"/>
      <c r="B27" s="10">
        <v>2023</v>
      </c>
      <c r="C27" s="11" t="s">
        <v>20</v>
      </c>
      <c r="D27" s="2">
        <v>123.4375442560254</v>
      </c>
      <c r="E27" s="2">
        <v>125.90354550517672</v>
      </c>
      <c r="F27" s="2">
        <v>-1.0310309281408838</v>
      </c>
      <c r="G27" s="2">
        <v>128.20888479574882</v>
      </c>
      <c r="H27" s="2">
        <v>-2.3053392905720926</v>
      </c>
      <c r="I27" s="2">
        <v>-0.57682754715500761</v>
      </c>
      <c r="J27" s="26">
        <v>-1.5847533042412743</v>
      </c>
    </row>
    <row r="28" spans="1:10" x14ac:dyDescent="0.25">
      <c r="A28" s="56"/>
      <c r="B28" s="10"/>
      <c r="C28" s="11" t="s">
        <v>21</v>
      </c>
      <c r="D28" s="2">
        <v>123.61741983869904</v>
      </c>
      <c r="E28" s="2">
        <v>128.68990459315549</v>
      </c>
      <c r="F28" s="2">
        <v>-0.66606051330428462</v>
      </c>
      <c r="G28" s="2">
        <v>128.91485241910482</v>
      </c>
      <c r="H28" s="2">
        <v>-0.22494782594932872</v>
      </c>
      <c r="I28" s="2">
        <v>0.14572193878107778</v>
      </c>
      <c r="J28" s="26">
        <v>2.2130902484109956</v>
      </c>
    </row>
    <row r="29" spans="1:10" x14ac:dyDescent="0.25">
      <c r="A29" s="56"/>
      <c r="B29" s="10"/>
      <c r="C29" s="11" t="s">
        <v>10</v>
      </c>
      <c r="D29" s="2">
        <v>133.69249903367179</v>
      </c>
      <c r="E29" s="2">
        <v>130.15058010109067</v>
      </c>
      <c r="F29" s="2">
        <v>9.3237356934254763</v>
      </c>
      <c r="G29" s="2">
        <v>129.66219706380261</v>
      </c>
      <c r="H29" s="2">
        <v>0.48838303728805954</v>
      </c>
      <c r="I29" s="2">
        <v>8.150209904169758</v>
      </c>
      <c r="J29" s="26">
        <v>1.1350350383373167</v>
      </c>
    </row>
    <row r="30" spans="1:10" x14ac:dyDescent="0.25">
      <c r="A30" s="56"/>
      <c r="B30" s="10"/>
      <c r="C30" s="11" t="s">
        <v>11</v>
      </c>
      <c r="D30" s="2">
        <v>121.1843042027724</v>
      </c>
      <c r="E30" s="2">
        <v>131.44792691527596</v>
      </c>
      <c r="F30" s="2">
        <v>-0.46502009532456107</v>
      </c>
      <c r="G30" s="2">
        <v>130.27946529462969</v>
      </c>
      <c r="H30" s="2">
        <v>1.1684616206462692</v>
      </c>
      <c r="I30" s="2">
        <v>-9.3559436178607793</v>
      </c>
      <c r="J30" s="26">
        <v>0.99680448076190886</v>
      </c>
    </row>
    <row r="31" spans="1:10" x14ac:dyDescent="0.25">
      <c r="A31" s="56"/>
      <c r="B31" s="10"/>
      <c r="C31" s="11" t="s">
        <v>12</v>
      </c>
      <c r="D31" s="2">
        <v>126.72527435077696</v>
      </c>
      <c r="E31" s="2">
        <v>131.82153161617074</v>
      </c>
      <c r="F31" s="2">
        <v>1.9897445595531436</v>
      </c>
      <c r="G31" s="2">
        <v>130.61229207432797</v>
      </c>
      <c r="H31" s="2">
        <v>1.209239541842777</v>
      </c>
      <c r="I31" s="2">
        <v>4.5723496821280571</v>
      </c>
      <c r="J31" s="26">
        <v>0.28422258887018637</v>
      </c>
    </row>
    <row r="32" spans="1:10" x14ac:dyDescent="0.25">
      <c r="A32" s="56"/>
      <c r="B32" s="10"/>
      <c r="C32" s="11" t="s">
        <v>13</v>
      </c>
      <c r="D32" s="2">
        <v>119.3875034360871</v>
      </c>
      <c r="E32" s="2">
        <v>128.84659058252629</v>
      </c>
      <c r="F32" s="2">
        <v>-0.94778053957124309</v>
      </c>
      <c r="G32" s="2">
        <v>130.72300925135892</v>
      </c>
      <c r="H32" s="2">
        <v>-1.8764186688326276</v>
      </c>
      <c r="I32" s="2">
        <v>-5.7902979119846485</v>
      </c>
      <c r="J32" s="26">
        <v>-2.2567944683776644</v>
      </c>
    </row>
    <row r="33" spans="1:10" x14ac:dyDescent="0.25">
      <c r="A33" s="56"/>
      <c r="B33" s="10"/>
      <c r="C33" s="11" t="s">
        <v>14</v>
      </c>
      <c r="D33" s="2">
        <v>118.84364305607915</v>
      </c>
      <c r="E33" s="2">
        <v>131.59488070529599</v>
      </c>
      <c r="F33" s="2">
        <v>-2.9984199364025783</v>
      </c>
      <c r="G33" s="2">
        <v>131.73177353702951</v>
      </c>
      <c r="H33" s="2">
        <v>-0.13689283173351896</v>
      </c>
      <c r="I33" s="2">
        <v>-0.455542133267831</v>
      </c>
      <c r="J33" s="26">
        <v>2.1329940593262511</v>
      </c>
    </row>
    <row r="34" spans="1:10" x14ac:dyDescent="0.25">
      <c r="A34" s="56"/>
      <c r="B34" s="10"/>
      <c r="C34" s="11" t="s">
        <v>15</v>
      </c>
      <c r="D34" s="2">
        <v>117.83735149387185</v>
      </c>
      <c r="E34" s="2">
        <v>119.40130155378698</v>
      </c>
      <c r="F34" s="2">
        <v>-2.7611998498967112</v>
      </c>
      <c r="G34" s="2">
        <v>120.53282650506151</v>
      </c>
      <c r="H34" s="2">
        <v>-1.1315249512745282</v>
      </c>
      <c r="I34" s="2">
        <v>-0.84673570780092366</v>
      </c>
      <c r="J34" s="26">
        <v>-9.2659981043003352</v>
      </c>
    </row>
    <row r="35" spans="1:10" ht="18.75" thickBot="1" x14ac:dyDescent="0.3">
      <c r="A35" s="57"/>
      <c r="B35" s="15"/>
      <c r="C35" s="12" t="s">
        <v>16</v>
      </c>
      <c r="D35" s="27">
        <v>123.94171815455788</v>
      </c>
      <c r="E35" s="27">
        <v>124.9783723639015</v>
      </c>
      <c r="F35" s="27">
        <v>-1.0366542093436235</v>
      </c>
      <c r="G35" s="27">
        <v>123.79992696222953</v>
      </c>
      <c r="H35" s="27">
        <v>1.178445401671965</v>
      </c>
      <c r="I35" s="27">
        <v>5.1803325374327374</v>
      </c>
      <c r="J35" s="28">
        <f>100*(E35-E34)/E34</f>
        <v>4.6708626602384262</v>
      </c>
    </row>
    <row r="36" spans="1:10" x14ac:dyDescent="0.25">
      <c r="A36" s="13" t="s">
        <v>22</v>
      </c>
    </row>
    <row r="37" spans="1:10" x14ac:dyDescent="0.25">
      <c r="A37" s="14"/>
      <c r="I37"/>
      <c r="J37"/>
    </row>
    <row r="38" spans="1:10" x14ac:dyDescent="0.25">
      <c r="A38" s="13"/>
      <c r="I38"/>
      <c r="J38"/>
    </row>
    <row r="39" spans="1:10" x14ac:dyDescent="0.25">
      <c r="I39"/>
      <c r="J39"/>
    </row>
    <row r="40" spans="1:10" x14ac:dyDescent="0.25">
      <c r="I40"/>
      <c r="J40"/>
    </row>
    <row r="41" spans="1:10" x14ac:dyDescent="0.25">
      <c r="I41"/>
      <c r="J41"/>
    </row>
    <row r="42" spans="1:10" x14ac:dyDescent="0.25">
      <c r="I42"/>
      <c r="J42"/>
    </row>
    <row r="43" spans="1:10" x14ac:dyDescent="0.25">
      <c r="I43"/>
      <c r="J43"/>
    </row>
    <row r="44" spans="1:10" x14ac:dyDescent="0.25">
      <c r="I44"/>
      <c r="J44"/>
    </row>
    <row r="45" spans="1:10" x14ac:dyDescent="0.25">
      <c r="I45"/>
      <c r="J45"/>
    </row>
    <row r="46" spans="1:10" x14ac:dyDescent="0.25">
      <c r="I46"/>
      <c r="J46"/>
    </row>
    <row r="47" spans="1:10" x14ac:dyDescent="0.25">
      <c r="I47"/>
      <c r="J47"/>
    </row>
    <row r="48" spans="1:10" x14ac:dyDescent="0.25">
      <c r="I48"/>
      <c r="J48"/>
    </row>
    <row r="49" spans="9:10" x14ac:dyDescent="0.25">
      <c r="I49"/>
      <c r="J49"/>
    </row>
  </sheetData>
  <mergeCells count="18">
    <mergeCell ref="A8:A21"/>
    <mergeCell ref="A22:A35"/>
    <mergeCell ref="E6:E7"/>
    <mergeCell ref="F6:F7"/>
    <mergeCell ref="G6:G7"/>
    <mergeCell ref="H6:H7"/>
    <mergeCell ref="I6:I7"/>
    <mergeCell ref="J6:J7"/>
    <mergeCell ref="A2:J2"/>
    <mergeCell ref="A3:J3"/>
    <mergeCell ref="A4:J4"/>
    <mergeCell ref="A5:A7"/>
    <mergeCell ref="B5:B7"/>
    <mergeCell ref="C5:C7"/>
    <mergeCell ref="D5:E5"/>
    <mergeCell ref="F5:H5"/>
    <mergeCell ref="I5:J5"/>
    <mergeCell ref="D6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9840-6800-4062-98BE-707A4FFCFD11}">
  <dimension ref="A1:K49"/>
  <sheetViews>
    <sheetView zoomScaleNormal="100" workbookViewId="0">
      <pane ySplit="7" topLeftCell="A14" activePane="bottomLeft" state="frozen"/>
      <selection pane="bottomLeft" activeCell="A2" sqref="A2:J2"/>
    </sheetView>
  </sheetViews>
  <sheetFormatPr defaultRowHeight="18" x14ac:dyDescent="0.25"/>
  <cols>
    <col min="1" max="1" width="26.85546875" style="1" customWidth="1"/>
    <col min="2" max="3" width="9.85546875" style="1" customWidth="1"/>
    <col min="4" max="4" width="14.42578125" style="2" customWidth="1"/>
    <col min="5" max="10" width="15.85546875" style="3" customWidth="1"/>
    <col min="11" max="11" width="8.85546875" style="16"/>
  </cols>
  <sheetData>
    <row r="1" spans="1:10" x14ac:dyDescent="0.25">
      <c r="A1" s="1" t="s">
        <v>0</v>
      </c>
      <c r="J1" s="4"/>
    </row>
    <row r="2" spans="1:10" x14ac:dyDescent="0.2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37" t="s">
        <v>42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.75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7.45" customHeight="1" x14ac:dyDescent="0.25">
      <c r="A5" s="39" t="s">
        <v>35</v>
      </c>
      <c r="B5" s="42" t="s">
        <v>1</v>
      </c>
      <c r="C5" s="42" t="s">
        <v>2</v>
      </c>
      <c r="D5" s="45" t="s">
        <v>28</v>
      </c>
      <c r="E5" s="46"/>
      <c r="F5" s="47" t="s">
        <v>3</v>
      </c>
      <c r="G5" s="45"/>
      <c r="H5" s="45"/>
      <c r="I5" s="48" t="s">
        <v>4</v>
      </c>
      <c r="J5" s="49"/>
    </row>
    <row r="6" spans="1:10" ht="15" x14ac:dyDescent="0.25">
      <c r="A6" s="40"/>
      <c r="B6" s="43"/>
      <c r="C6" s="43"/>
      <c r="D6" s="50" t="s">
        <v>5</v>
      </c>
      <c r="E6" s="32" t="s">
        <v>6</v>
      </c>
      <c r="F6" s="32" t="s">
        <v>7</v>
      </c>
      <c r="G6" s="32" t="s">
        <v>8</v>
      </c>
      <c r="H6" s="30" t="s">
        <v>9</v>
      </c>
      <c r="I6" s="32" t="s">
        <v>37</v>
      </c>
      <c r="J6" s="34" t="s">
        <v>41</v>
      </c>
    </row>
    <row r="7" spans="1:10" ht="35.450000000000003" customHeight="1" thickBot="1" x14ac:dyDescent="0.3">
      <c r="A7" s="41"/>
      <c r="B7" s="44"/>
      <c r="C7" s="44"/>
      <c r="D7" s="51"/>
      <c r="E7" s="33"/>
      <c r="F7" s="33"/>
      <c r="G7" s="33"/>
      <c r="H7" s="31"/>
      <c r="I7" s="33"/>
      <c r="J7" s="35"/>
    </row>
    <row r="8" spans="1:10" x14ac:dyDescent="0.25">
      <c r="A8" s="52" t="s">
        <v>23</v>
      </c>
      <c r="B8" s="5"/>
      <c r="C8" s="6"/>
      <c r="D8" s="7"/>
      <c r="E8" s="8"/>
      <c r="F8" s="8"/>
      <c r="G8" s="8"/>
      <c r="H8" s="8"/>
      <c r="I8" s="8"/>
      <c r="J8" s="9"/>
    </row>
    <row r="9" spans="1:10" x14ac:dyDescent="0.25">
      <c r="A9" s="53"/>
      <c r="B9" s="10">
        <v>2022</v>
      </c>
      <c r="C9" s="11" t="s">
        <v>16</v>
      </c>
      <c r="D9" s="2">
        <v>110.20220114394677</v>
      </c>
      <c r="E9" s="2">
        <v>110.11178704459209</v>
      </c>
      <c r="F9" s="2">
        <v>9.0414099354668764E-2</v>
      </c>
      <c r="G9" s="2">
        <v>110.27758755824303</v>
      </c>
      <c r="H9" s="2">
        <v>-0.16580051365092993</v>
      </c>
      <c r="I9" s="2">
        <v>2.3553667158045282</v>
      </c>
      <c r="J9" s="26">
        <v>0.72073268256238943</v>
      </c>
    </row>
    <row r="10" spans="1:10" x14ac:dyDescent="0.25">
      <c r="A10" s="53"/>
      <c r="B10" s="10"/>
      <c r="C10" s="11" t="s">
        <v>17</v>
      </c>
      <c r="D10" s="2">
        <v>112.69263395793956</v>
      </c>
      <c r="E10" s="2">
        <v>111.69721051535423</v>
      </c>
      <c r="F10" s="2">
        <v>0.99542344258532889</v>
      </c>
      <c r="G10" s="2">
        <v>110.86573384052274</v>
      </c>
      <c r="H10" s="2">
        <v>0.83147667483149235</v>
      </c>
      <c r="I10" s="2">
        <v>2.2598757448953117</v>
      </c>
      <c r="J10" s="26">
        <v>1.4398308421968364</v>
      </c>
    </row>
    <row r="11" spans="1:10" x14ac:dyDescent="0.25">
      <c r="A11" s="53"/>
      <c r="B11" s="10"/>
      <c r="C11" s="11" t="s">
        <v>18</v>
      </c>
      <c r="D11" s="2">
        <v>115.39213787959206</v>
      </c>
      <c r="E11" s="2">
        <v>112.22445292307053</v>
      </c>
      <c r="F11" s="2">
        <v>3.1676849565215286</v>
      </c>
      <c r="G11" s="2">
        <v>110.82490220065949</v>
      </c>
      <c r="H11" s="2">
        <v>1.3995507224110368</v>
      </c>
      <c r="I11" s="2">
        <v>2.3954572955141265</v>
      </c>
      <c r="J11" s="26">
        <v>0.47202826756700844</v>
      </c>
    </row>
    <row r="12" spans="1:10" x14ac:dyDescent="0.25">
      <c r="A12" s="53"/>
      <c r="B12" s="10"/>
      <c r="C12" s="11" t="s">
        <v>19</v>
      </c>
      <c r="D12" s="2">
        <v>107.28394482581895</v>
      </c>
      <c r="E12" s="2">
        <v>109.19016709730538</v>
      </c>
      <c r="F12" s="2">
        <v>-1.0884401758505984</v>
      </c>
      <c r="G12" s="2">
        <v>110.05162256329999</v>
      </c>
      <c r="H12" s="2">
        <v>-0.86145546599460565</v>
      </c>
      <c r="I12" s="2">
        <v>-7.0266425449485501</v>
      </c>
      <c r="J12" s="26">
        <v>-2.7037653084797348</v>
      </c>
    </row>
    <row r="13" spans="1:10" x14ac:dyDescent="0.25">
      <c r="A13" s="53"/>
      <c r="B13" s="10">
        <v>2023</v>
      </c>
      <c r="C13" s="11" t="s">
        <v>20</v>
      </c>
      <c r="D13" s="2">
        <v>106.37814200114299</v>
      </c>
      <c r="E13" s="2">
        <v>109.59475106523357</v>
      </c>
      <c r="F13" s="2">
        <v>-2.1975037782180813</v>
      </c>
      <c r="G13" s="2">
        <v>108.66408611670994</v>
      </c>
      <c r="H13" s="2">
        <v>0.93066494852362902</v>
      </c>
      <c r="I13" s="2">
        <v>-0.84430417444714301</v>
      </c>
      <c r="J13" s="26">
        <v>0.37053150359925968</v>
      </c>
    </row>
    <row r="14" spans="1:10" x14ac:dyDescent="0.25">
      <c r="A14" s="53"/>
      <c r="B14" s="10"/>
      <c r="C14" s="11" t="s">
        <v>21</v>
      </c>
      <c r="D14" s="2">
        <v>101.94739828156133</v>
      </c>
      <c r="E14" s="2">
        <v>106.26853635206166</v>
      </c>
      <c r="F14" s="2">
        <v>-2.8363842589662638</v>
      </c>
      <c r="G14" s="2">
        <v>106.98636263832965</v>
      </c>
      <c r="H14" s="2">
        <v>-0.71782628626798928</v>
      </c>
      <c r="I14" s="2">
        <v>-4.1650884629419922</v>
      </c>
      <c r="J14" s="26">
        <v>-3.0350127910706788</v>
      </c>
    </row>
    <row r="15" spans="1:10" x14ac:dyDescent="0.25">
      <c r="A15" s="53"/>
      <c r="B15" s="10"/>
      <c r="C15" s="11" t="s">
        <v>10</v>
      </c>
      <c r="D15" s="2">
        <v>111.04110952050179</v>
      </c>
      <c r="E15" s="2">
        <v>105.2142831916937</v>
      </c>
      <c r="F15" s="2">
        <v>7.1223980916290541</v>
      </c>
      <c r="G15" s="2">
        <v>105.44415879321124</v>
      </c>
      <c r="H15" s="2">
        <v>-0.22987560151754588</v>
      </c>
      <c r="I15" s="2">
        <v>8.9200032489550907</v>
      </c>
      <c r="J15" s="26">
        <v>-0.99206519310220131</v>
      </c>
    </row>
    <row r="16" spans="1:10" x14ac:dyDescent="0.25">
      <c r="A16" s="53"/>
      <c r="B16" s="10"/>
      <c r="C16" s="11" t="s">
        <v>11</v>
      </c>
      <c r="D16" s="2">
        <v>94.995621682633185</v>
      </c>
      <c r="E16" s="2">
        <v>103.86203083399168</v>
      </c>
      <c r="F16" s="2">
        <v>-6.3636021193074868</v>
      </c>
      <c r="G16" s="2">
        <v>104.30328113137134</v>
      </c>
      <c r="H16" s="2">
        <v>-0.44125029737964883</v>
      </c>
      <c r="I16" s="2">
        <v>-14.450042787897475</v>
      </c>
      <c r="J16" s="26">
        <v>-1.2852364875577744</v>
      </c>
    </row>
    <row r="17" spans="1:10" x14ac:dyDescent="0.25">
      <c r="A17" s="53"/>
      <c r="B17" s="10"/>
      <c r="C17" s="11" t="s">
        <v>12</v>
      </c>
      <c r="D17" s="2">
        <v>104.38882357219022</v>
      </c>
      <c r="E17" s="2">
        <v>103.66330367652446</v>
      </c>
      <c r="F17" s="2">
        <v>1.9783463889362087</v>
      </c>
      <c r="G17" s="2">
        <v>103.67477792775149</v>
      </c>
      <c r="H17" s="2">
        <v>-1.1474251227027854E-2</v>
      </c>
      <c r="I17" s="2">
        <v>9.8880366517715732</v>
      </c>
      <c r="J17" s="26">
        <v>-0.19133763885750915</v>
      </c>
    </row>
    <row r="18" spans="1:10" x14ac:dyDescent="0.25">
      <c r="A18" s="53"/>
      <c r="B18" s="10"/>
      <c r="C18" s="11" t="s">
        <v>13</v>
      </c>
      <c r="D18" s="2">
        <v>102.35971727462913</v>
      </c>
      <c r="E18" s="2">
        <v>102.55355841565873</v>
      </c>
      <c r="F18" s="2">
        <v>0.77687626766861473</v>
      </c>
      <c r="G18" s="2">
        <v>103.43601126051882</v>
      </c>
      <c r="H18" s="2">
        <v>-0.88245284486009556</v>
      </c>
      <c r="I18" s="2">
        <v>-1.9437964986336442</v>
      </c>
      <c r="J18" s="26">
        <v>-1.070528549165898</v>
      </c>
    </row>
    <row r="19" spans="1:10" x14ac:dyDescent="0.25">
      <c r="A19" s="53"/>
      <c r="B19" s="10"/>
      <c r="C19" s="11" t="s">
        <v>14</v>
      </c>
      <c r="D19" s="2">
        <v>102.10335711566461</v>
      </c>
      <c r="E19" s="2">
        <v>104.65346003148636</v>
      </c>
      <c r="F19" s="2">
        <v>-0.52101742600021006</v>
      </c>
      <c r="G19" s="2">
        <v>103.80288975265758</v>
      </c>
      <c r="H19" s="2">
        <v>0.85057027882878899</v>
      </c>
      <c r="I19" s="2">
        <v>-0.25045024135492344</v>
      </c>
      <c r="J19" s="26">
        <v>2.0476145813649338</v>
      </c>
    </row>
    <row r="20" spans="1:10" x14ac:dyDescent="0.25">
      <c r="A20" s="53"/>
      <c r="B20" s="10"/>
      <c r="C20" s="11" t="s">
        <v>15</v>
      </c>
      <c r="D20" s="2">
        <v>106.2885950342239</v>
      </c>
      <c r="E20" s="2">
        <v>105.91729643003606</v>
      </c>
      <c r="F20" s="2">
        <v>-4.9986634828283194E-2</v>
      </c>
      <c r="G20" s="2">
        <v>104.00272276680323</v>
      </c>
      <c r="H20" s="2">
        <v>1.9145736632328358</v>
      </c>
      <c r="I20" s="2">
        <v>4.0990208713883707</v>
      </c>
      <c r="J20" s="26">
        <v>1.2076393825578797</v>
      </c>
    </row>
    <row r="21" spans="1:10" ht="18.75" thickBot="1" x14ac:dyDescent="0.3">
      <c r="A21" s="54"/>
      <c r="B21" s="10"/>
      <c r="C21" s="11" t="s">
        <v>16</v>
      </c>
      <c r="D21" s="27">
        <v>109.92715905668791</v>
      </c>
      <c r="E21" s="27">
        <v>108.52929434758141</v>
      </c>
      <c r="F21" s="29">
        <v>1.3978647091065031</v>
      </c>
      <c r="G21" s="27">
        <v>107.22044402790392</v>
      </c>
      <c r="H21" s="27">
        <v>1.3088503196774843</v>
      </c>
      <c r="I21" s="27">
        <v>3.4232873445099425</v>
      </c>
      <c r="J21" s="28">
        <f>100*(E21-E20)/E20</f>
        <v>2.4660730641578583</v>
      </c>
    </row>
    <row r="22" spans="1:10" x14ac:dyDescent="0.25">
      <c r="A22" s="55" t="s">
        <v>25</v>
      </c>
      <c r="B22" s="5"/>
      <c r="C22" s="6"/>
      <c r="D22" s="7"/>
      <c r="E22" s="8"/>
      <c r="F22" s="8"/>
      <c r="G22" s="8"/>
      <c r="H22" s="8"/>
      <c r="I22" s="8"/>
      <c r="J22" s="9"/>
    </row>
    <row r="23" spans="1:10" x14ac:dyDescent="0.25">
      <c r="A23" s="56"/>
      <c r="B23" s="10">
        <v>2022</v>
      </c>
      <c r="C23" s="11" t="s">
        <v>16</v>
      </c>
      <c r="D23" s="2">
        <v>114.20885525609421</v>
      </c>
      <c r="E23" s="2">
        <v>116.57218802179312</v>
      </c>
      <c r="F23" s="2">
        <v>-2.3633327656989094</v>
      </c>
      <c r="G23" s="2">
        <v>113.61268170374706</v>
      </c>
      <c r="H23" s="2">
        <v>2.959506318046067</v>
      </c>
      <c r="I23" s="2">
        <v>3.758871622423142</v>
      </c>
      <c r="J23" s="26">
        <v>4.8297381859191875</v>
      </c>
    </row>
    <row r="24" spans="1:10" x14ac:dyDescent="0.25">
      <c r="A24" s="56"/>
      <c r="B24" s="10"/>
      <c r="C24" s="11" t="s">
        <v>17</v>
      </c>
      <c r="D24" s="2">
        <v>112.89103225920314</v>
      </c>
      <c r="E24" s="2">
        <v>114.1615512266594</v>
      </c>
      <c r="F24" s="2">
        <v>-1.2705189674562556</v>
      </c>
      <c r="G24" s="2">
        <v>114.5866382669752</v>
      </c>
      <c r="H24" s="2">
        <v>-0.4250870403158018</v>
      </c>
      <c r="I24" s="2">
        <v>-1.1538711196571141</v>
      </c>
      <c r="J24" s="26">
        <v>-2.0679347587462789</v>
      </c>
    </row>
    <row r="25" spans="1:10" x14ac:dyDescent="0.25">
      <c r="A25" s="56"/>
      <c r="B25" s="10"/>
      <c r="C25" s="11" t="s">
        <v>18</v>
      </c>
      <c r="D25" s="2">
        <v>122.9982709165274</v>
      </c>
      <c r="E25" s="2">
        <v>121.31926622574804</v>
      </c>
      <c r="F25" s="2">
        <v>1.6790046907793608</v>
      </c>
      <c r="G25" s="2">
        <v>115.14894924038133</v>
      </c>
      <c r="H25" s="2">
        <v>6.1703169853667106</v>
      </c>
      <c r="I25" s="2">
        <v>8.9530926018264783</v>
      </c>
      <c r="J25" s="26">
        <v>6.2698123161251731</v>
      </c>
    </row>
    <row r="26" spans="1:10" x14ac:dyDescent="0.25">
      <c r="A26" s="56"/>
      <c r="B26" s="10"/>
      <c r="C26" s="11" t="s">
        <v>19</v>
      </c>
      <c r="D26" s="2">
        <v>113.22164188117469</v>
      </c>
      <c r="E26" s="2">
        <v>116.66298267219915</v>
      </c>
      <c r="F26" s="2">
        <v>-1.8194599820853496</v>
      </c>
      <c r="G26" s="2">
        <v>115.44698087358375</v>
      </c>
      <c r="H26" s="2">
        <v>1.2160017986153946</v>
      </c>
      <c r="I26" s="2">
        <v>-7.9485906285525001</v>
      </c>
      <c r="J26" s="26">
        <v>-3.838041309023899</v>
      </c>
    </row>
    <row r="27" spans="1:10" x14ac:dyDescent="0.25">
      <c r="A27" s="56"/>
      <c r="B27" s="10">
        <v>2023</v>
      </c>
      <c r="C27" s="11" t="s">
        <v>20</v>
      </c>
      <c r="D27" s="2">
        <v>111.40184742332883</v>
      </c>
      <c r="E27" s="2">
        <v>113.14111320633941</v>
      </c>
      <c r="F27" s="2">
        <v>-0.27820538156074359</v>
      </c>
      <c r="G27" s="2">
        <v>115.72725733143091</v>
      </c>
      <c r="H27" s="2">
        <v>-2.5861441250914936</v>
      </c>
      <c r="I27" s="2">
        <v>-1.6072849921711261</v>
      </c>
      <c r="J27" s="26">
        <v>-3.0188405826683877</v>
      </c>
    </row>
    <row r="28" spans="1:10" x14ac:dyDescent="0.25">
      <c r="A28" s="56"/>
      <c r="B28" s="10"/>
      <c r="C28" s="11" t="s">
        <v>21</v>
      </c>
      <c r="D28" s="2">
        <v>111.15037748236077</v>
      </c>
      <c r="E28" s="2">
        <v>115.82509934224645</v>
      </c>
      <c r="F28" s="2">
        <v>-0.48835488181706033</v>
      </c>
      <c r="G28" s="2">
        <v>116.09252363510276</v>
      </c>
      <c r="H28" s="2">
        <v>-0.26742429285631886</v>
      </c>
      <c r="I28" s="2">
        <v>-0.22573228971012901</v>
      </c>
      <c r="J28" s="26">
        <v>2.3722465334172154</v>
      </c>
    </row>
    <row r="29" spans="1:10" x14ac:dyDescent="0.25">
      <c r="A29" s="56"/>
      <c r="B29" s="10"/>
      <c r="C29" s="11" t="s">
        <v>10</v>
      </c>
      <c r="D29" s="2">
        <v>119.95383070335177</v>
      </c>
      <c r="E29" s="2">
        <v>116.7016907187093</v>
      </c>
      <c r="F29" s="2">
        <v>8.686204499717002</v>
      </c>
      <c r="G29" s="2">
        <v>116.62469050457847</v>
      </c>
      <c r="H29" s="2">
        <v>7.7000214130833911E-2</v>
      </c>
      <c r="I29" s="2">
        <v>7.9203088827908701</v>
      </c>
      <c r="J29" s="26">
        <v>0.75682333228366505</v>
      </c>
    </row>
    <row r="30" spans="1:10" x14ac:dyDescent="0.25">
      <c r="A30" s="56"/>
      <c r="B30" s="10"/>
      <c r="C30" s="11" t="s">
        <v>11</v>
      </c>
      <c r="D30" s="2">
        <v>108.77100748082245</v>
      </c>
      <c r="E30" s="2">
        <v>118.3973263803222</v>
      </c>
      <c r="F30" s="2">
        <v>-0.55205713872833173</v>
      </c>
      <c r="G30" s="2">
        <v>117.1397226638224</v>
      </c>
      <c r="H30" s="2">
        <v>1.2576037164998155</v>
      </c>
      <c r="I30" s="2">
        <v>-9.322606170189486</v>
      </c>
      <c r="J30" s="26">
        <v>1.4529658063823212</v>
      </c>
    </row>
    <row r="31" spans="1:10" x14ac:dyDescent="0.25">
      <c r="A31" s="56"/>
      <c r="B31" s="10"/>
      <c r="C31" s="11" t="s">
        <v>12</v>
      </c>
      <c r="D31" s="2">
        <v>113.6661236389894</v>
      </c>
      <c r="E31" s="2">
        <v>118.57895608020065</v>
      </c>
      <c r="F31" s="2">
        <v>1.7167870270582775</v>
      </c>
      <c r="G31" s="2">
        <v>117.4480830205391</v>
      </c>
      <c r="H31" s="2">
        <v>1.1308730596615533</v>
      </c>
      <c r="I31" s="2">
        <v>4.5003868875904462</v>
      </c>
      <c r="J31" s="26">
        <v>0.15340692685493248</v>
      </c>
    </row>
    <row r="32" spans="1:10" x14ac:dyDescent="0.25">
      <c r="A32" s="56"/>
      <c r="B32" s="10"/>
      <c r="C32" s="11" t="s">
        <v>13</v>
      </c>
      <c r="D32" s="2">
        <v>107.01648576952394</v>
      </c>
      <c r="E32" s="2">
        <v>116.05648531030403</v>
      </c>
      <c r="F32" s="2">
        <v>-1.3613417587940209</v>
      </c>
      <c r="G32" s="2">
        <v>117.57756615740412</v>
      </c>
      <c r="H32" s="2">
        <v>-1.5210808471000945</v>
      </c>
      <c r="I32" s="2">
        <v>-5.8501492411099756</v>
      </c>
      <c r="J32" s="26">
        <v>-2.1272499381682533</v>
      </c>
    </row>
    <row r="33" spans="1:10" x14ac:dyDescent="0.25">
      <c r="A33" s="56"/>
      <c r="B33" s="10"/>
      <c r="C33" s="11" t="s">
        <v>14</v>
      </c>
      <c r="D33" s="2">
        <v>106.41366664825942</v>
      </c>
      <c r="E33" s="2">
        <v>118.61294524635025</v>
      </c>
      <c r="F33" s="2">
        <v>-3.3148257602694575</v>
      </c>
      <c r="G33" s="2">
        <v>118.50731408123553</v>
      </c>
      <c r="H33" s="2">
        <v>0.10563116511471549</v>
      </c>
      <c r="I33" s="2">
        <v>-0.5632955679022934</v>
      </c>
      <c r="J33" s="26">
        <v>2.2027721494502726</v>
      </c>
    </row>
    <row r="34" spans="1:10" x14ac:dyDescent="0.25">
      <c r="A34" s="56"/>
      <c r="B34" s="10"/>
      <c r="C34" s="11" t="s">
        <v>15</v>
      </c>
      <c r="D34" s="2">
        <v>105.38230585471887</v>
      </c>
      <c r="E34" s="2">
        <v>107.12409320443128</v>
      </c>
      <c r="F34" s="2">
        <v>-2.6557715263355526</v>
      </c>
      <c r="G34" s="2">
        <v>108.21109327769192</v>
      </c>
      <c r="H34" s="2">
        <v>-1.08700007326064</v>
      </c>
      <c r="I34" s="2">
        <v>-0.9691995643281659</v>
      </c>
      <c r="J34" s="26">
        <v>-9.6860018255659064</v>
      </c>
    </row>
    <row r="35" spans="1:10" ht="18.75" thickBot="1" x14ac:dyDescent="0.3">
      <c r="A35" s="57"/>
      <c r="B35" s="15"/>
      <c r="C35" s="12" t="s">
        <v>16</v>
      </c>
      <c r="D35" s="27">
        <v>111.37722760788975</v>
      </c>
      <c r="E35" s="27">
        <v>112.0418761154251</v>
      </c>
      <c r="F35" s="27">
        <v>-0.66464850753535065</v>
      </c>
      <c r="G35" s="27">
        <v>110.97574880814997</v>
      </c>
      <c r="H35" s="27">
        <v>1.0661273072751243</v>
      </c>
      <c r="I35" s="27">
        <v>5.6887365526386819</v>
      </c>
      <c r="J35" s="28">
        <f>100*(E35-E34)/E34</f>
        <v>4.5907346927165342</v>
      </c>
    </row>
    <row r="36" spans="1:10" x14ac:dyDescent="0.25">
      <c r="A36" s="13" t="s">
        <v>22</v>
      </c>
    </row>
    <row r="37" spans="1:10" x14ac:dyDescent="0.25">
      <c r="A37" s="14"/>
      <c r="I37"/>
      <c r="J37"/>
    </row>
    <row r="38" spans="1:10" x14ac:dyDescent="0.25">
      <c r="A38" s="13"/>
      <c r="I38"/>
      <c r="J38"/>
    </row>
    <row r="39" spans="1:10" x14ac:dyDescent="0.25">
      <c r="I39"/>
      <c r="J39"/>
    </row>
    <row r="40" spans="1:10" x14ac:dyDescent="0.25">
      <c r="I40"/>
      <c r="J40"/>
    </row>
    <row r="41" spans="1:10" x14ac:dyDescent="0.25">
      <c r="I41"/>
      <c r="J41"/>
    </row>
    <row r="42" spans="1:10" x14ac:dyDescent="0.25">
      <c r="I42"/>
      <c r="J42"/>
    </row>
    <row r="43" spans="1:10" x14ac:dyDescent="0.25">
      <c r="I43"/>
      <c r="J43"/>
    </row>
    <row r="44" spans="1:10" x14ac:dyDescent="0.25">
      <c r="I44"/>
      <c r="J44"/>
    </row>
    <row r="45" spans="1:10" x14ac:dyDescent="0.25">
      <c r="I45"/>
      <c r="J45"/>
    </row>
    <row r="46" spans="1:10" x14ac:dyDescent="0.25">
      <c r="I46"/>
      <c r="J46"/>
    </row>
    <row r="47" spans="1:10" x14ac:dyDescent="0.25">
      <c r="I47"/>
      <c r="J47"/>
    </row>
    <row r="48" spans="1:10" x14ac:dyDescent="0.25">
      <c r="I48"/>
      <c r="J48"/>
    </row>
    <row r="49" spans="9:10" x14ac:dyDescent="0.25">
      <c r="I49"/>
      <c r="J49"/>
    </row>
  </sheetData>
  <mergeCells count="18">
    <mergeCell ref="A8:A21"/>
    <mergeCell ref="A22:A35"/>
    <mergeCell ref="E6:E7"/>
    <mergeCell ref="F6:F7"/>
    <mergeCell ref="G6:G7"/>
    <mergeCell ref="H6:H7"/>
    <mergeCell ref="I6:I7"/>
    <mergeCell ref="J6:J7"/>
    <mergeCell ref="A2:J2"/>
    <mergeCell ref="A3:J3"/>
    <mergeCell ref="A4:J4"/>
    <mergeCell ref="A5:A7"/>
    <mergeCell ref="B5:B7"/>
    <mergeCell ref="C5:C7"/>
    <mergeCell ref="D5:E5"/>
    <mergeCell ref="F5:H5"/>
    <mergeCell ref="I5:J5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Table1_VaPI</vt:lpstr>
      <vt:lpstr>Table2_VoPI</vt:lpstr>
      <vt:lpstr>Table3_VaNSI</vt:lpstr>
      <vt:lpstr>Table4_VoNSI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2023-05-04T23:14:10Z</dcterms:created>
  <dcterms:modified xsi:type="dcterms:W3CDTF">2023-11-08T10:09:05Z</dcterms:modified>
</cp:coreProperties>
</file>