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P_2022Q2 SR\BP 2022Q2 SR Attachment - Q2\BP 2022Q2 SR Attachment - Erwin\"/>
    </mc:Choice>
  </mc:AlternateContent>
  <xr:revisionPtr revIDLastSave="0" documentId="13_ncr:1_{F9C37301-4E12-4731-8348-B09B3625C857}" xr6:coauthVersionLast="47" xr6:coauthVersionMax="47" xr10:uidLastSave="{00000000-0000-0000-0000-000000000000}"/>
  <bookViews>
    <workbookView xWindow="-120" yWindow="-120" windowWidth="29040" windowHeight="15840" xr2:uid="{CE8539BD-9A8E-4A9C-BEAF-3F08D2BDF60C}"/>
  </bookViews>
  <sheets>
    <sheet name="Table4.0" sheetId="1" r:id="rId1"/>
    <sheet name="Table4.1" sheetId="2" r:id="rId2"/>
  </sheets>
  <definedNames>
    <definedName name="_xlnm._FilterDatabase" localSheetId="0" hidden="1">Table4.0!#REF!</definedName>
    <definedName name="_xlnm._FilterDatabase" localSheetId="1" hidden="1">Table4.1!#REF!</definedName>
    <definedName name="_xlnm.Print_Titles" localSheetId="0">Table4.0!$1:$8</definedName>
    <definedName name="_xlnm.Print_Titles" localSheetId="1">Table4.1!$1:$8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J12" i="2"/>
  <c r="B32" i="2"/>
  <c r="C32" i="2"/>
  <c r="D32" i="2"/>
  <c r="E32" i="2"/>
  <c r="F32" i="2"/>
  <c r="G32" i="2"/>
  <c r="H32" i="2"/>
  <c r="I32" i="2"/>
  <c r="J32" i="2"/>
  <c r="B42" i="2"/>
  <c r="C42" i="2"/>
  <c r="D42" i="2"/>
  <c r="E42" i="2"/>
  <c r="F42" i="2"/>
  <c r="G42" i="2"/>
  <c r="H42" i="2"/>
  <c r="I42" i="2"/>
  <c r="J42" i="2"/>
  <c r="B49" i="2"/>
  <c r="C49" i="2"/>
  <c r="D49" i="2"/>
  <c r="E49" i="2"/>
  <c r="F49" i="2"/>
  <c r="G49" i="2"/>
  <c r="H49" i="2"/>
  <c r="I49" i="2"/>
  <c r="J49" i="2"/>
  <c r="B57" i="2"/>
  <c r="C57" i="2"/>
  <c r="D57" i="2"/>
  <c r="E57" i="2"/>
  <c r="F57" i="2"/>
  <c r="G57" i="2"/>
  <c r="H57" i="2"/>
  <c r="I57" i="2"/>
  <c r="J57" i="2"/>
  <c r="B69" i="2"/>
  <c r="C69" i="2"/>
  <c r="D69" i="2"/>
  <c r="E69" i="2"/>
  <c r="F69" i="2"/>
  <c r="G69" i="2"/>
  <c r="H69" i="2"/>
  <c r="I69" i="2"/>
  <c r="J69" i="2"/>
  <c r="B78" i="2"/>
  <c r="C78" i="2"/>
  <c r="D78" i="2"/>
  <c r="E78" i="2"/>
  <c r="F78" i="2"/>
  <c r="G78" i="2"/>
  <c r="H78" i="2"/>
  <c r="I78" i="2"/>
  <c r="J78" i="2"/>
  <c r="B87" i="2"/>
  <c r="C87" i="2"/>
  <c r="D87" i="2"/>
  <c r="E87" i="2"/>
  <c r="F87" i="2"/>
  <c r="G87" i="2"/>
  <c r="H87" i="2"/>
  <c r="I87" i="2"/>
  <c r="J87" i="2"/>
  <c r="B96" i="2"/>
  <c r="C96" i="2"/>
  <c r="D96" i="2"/>
  <c r="E96" i="2"/>
  <c r="F96" i="2"/>
  <c r="G96" i="2"/>
  <c r="H96" i="2"/>
  <c r="I96" i="2"/>
  <c r="J96" i="2"/>
  <c r="B107" i="2"/>
  <c r="C107" i="2"/>
  <c r="D107" i="2"/>
  <c r="E107" i="2"/>
  <c r="F107" i="2"/>
  <c r="G107" i="2"/>
  <c r="H107" i="2"/>
  <c r="I107" i="2"/>
  <c r="J107" i="2"/>
  <c r="B117" i="2"/>
  <c r="C117" i="2"/>
  <c r="D117" i="2"/>
  <c r="E117" i="2"/>
  <c r="F117" i="2"/>
  <c r="G117" i="2"/>
  <c r="H117" i="2"/>
  <c r="I117" i="2"/>
  <c r="J117" i="2"/>
  <c r="B127" i="2"/>
  <c r="C127" i="2"/>
  <c r="D127" i="2"/>
  <c r="E127" i="2"/>
  <c r="F127" i="2"/>
  <c r="G127" i="2"/>
  <c r="H127" i="2"/>
  <c r="I127" i="2"/>
  <c r="J127" i="2"/>
  <c r="B135" i="2"/>
  <c r="C135" i="2"/>
  <c r="D135" i="2"/>
  <c r="E135" i="2"/>
  <c r="F135" i="2"/>
  <c r="G135" i="2"/>
  <c r="H135" i="2"/>
  <c r="I135" i="2"/>
  <c r="J135" i="2"/>
  <c r="B145" i="2"/>
  <c r="C145" i="2"/>
  <c r="D145" i="2"/>
  <c r="E145" i="2"/>
  <c r="F145" i="2"/>
  <c r="G145" i="2"/>
  <c r="H145" i="2"/>
  <c r="I145" i="2"/>
  <c r="J145" i="2"/>
  <c r="B154" i="2"/>
  <c r="C154" i="2"/>
  <c r="D154" i="2"/>
  <c r="E154" i="2"/>
  <c r="F154" i="2"/>
  <c r="G154" i="2"/>
  <c r="H154" i="2"/>
  <c r="I154" i="2"/>
  <c r="J154" i="2"/>
  <c r="B162" i="2"/>
  <c r="C162" i="2"/>
  <c r="D162" i="2"/>
  <c r="E162" i="2"/>
  <c r="F162" i="2"/>
  <c r="G162" i="2"/>
  <c r="H162" i="2"/>
  <c r="I162" i="2"/>
  <c r="J162" i="2"/>
  <c r="B171" i="2"/>
  <c r="C171" i="2"/>
  <c r="D171" i="2"/>
  <c r="E171" i="2"/>
  <c r="F171" i="2"/>
  <c r="G171" i="2"/>
  <c r="H171" i="2"/>
  <c r="I171" i="2"/>
  <c r="J171" i="2"/>
  <c r="B12" i="1"/>
  <c r="C12" i="1"/>
  <c r="D12" i="1"/>
  <c r="E12" i="1"/>
  <c r="F12" i="1"/>
  <c r="G12" i="1"/>
  <c r="H12" i="1"/>
  <c r="I12" i="1"/>
  <c r="J12" i="1"/>
  <c r="B32" i="1"/>
  <c r="C32" i="1"/>
  <c r="D32" i="1"/>
  <c r="E32" i="1"/>
  <c r="F32" i="1"/>
  <c r="G32" i="1"/>
  <c r="H32" i="1"/>
  <c r="I32" i="1"/>
  <c r="J32" i="1"/>
  <c r="B42" i="1"/>
  <c r="C42" i="1"/>
  <c r="D42" i="1"/>
  <c r="E42" i="1"/>
  <c r="F42" i="1"/>
  <c r="G42" i="1"/>
  <c r="H42" i="1"/>
  <c r="I42" i="1"/>
  <c r="J42" i="1"/>
  <c r="B49" i="1"/>
  <c r="C49" i="1"/>
  <c r="D49" i="1"/>
  <c r="E49" i="1"/>
  <c r="F49" i="1"/>
  <c r="G49" i="1"/>
  <c r="H49" i="1"/>
  <c r="I49" i="1"/>
  <c r="J49" i="1"/>
  <c r="B57" i="1"/>
  <c r="C57" i="1"/>
  <c r="D57" i="1"/>
  <c r="E57" i="1"/>
  <c r="F57" i="1"/>
  <c r="G57" i="1"/>
  <c r="H57" i="1"/>
  <c r="I57" i="1"/>
  <c r="J57" i="1"/>
  <c r="B69" i="1"/>
  <c r="C69" i="1"/>
  <c r="D69" i="1"/>
  <c r="E69" i="1"/>
  <c r="F69" i="1"/>
  <c r="G69" i="1"/>
  <c r="H69" i="1"/>
  <c r="I69" i="1"/>
  <c r="J69" i="1"/>
  <c r="B78" i="1"/>
  <c r="C78" i="1"/>
  <c r="D78" i="1"/>
  <c r="E78" i="1"/>
  <c r="F78" i="1"/>
  <c r="G78" i="1"/>
  <c r="H78" i="1"/>
  <c r="I78" i="1"/>
  <c r="J78" i="1"/>
  <c r="B87" i="1"/>
  <c r="C87" i="1"/>
  <c r="D87" i="1"/>
  <c r="E87" i="1"/>
  <c r="F87" i="1"/>
  <c r="G87" i="1"/>
  <c r="H87" i="1"/>
  <c r="I87" i="1"/>
  <c r="J87" i="1"/>
  <c r="B96" i="1"/>
  <c r="C96" i="1"/>
  <c r="D96" i="1"/>
  <c r="E96" i="1"/>
  <c r="F96" i="1"/>
  <c r="G96" i="1"/>
  <c r="H96" i="1"/>
  <c r="I96" i="1"/>
  <c r="J96" i="1"/>
  <c r="B107" i="1"/>
  <c r="C107" i="1"/>
  <c r="D107" i="1"/>
  <c r="E107" i="1"/>
  <c r="F107" i="1"/>
  <c r="G107" i="1"/>
  <c r="H107" i="1"/>
  <c r="I107" i="1"/>
  <c r="J107" i="1"/>
  <c r="B117" i="1"/>
  <c r="C117" i="1"/>
  <c r="D117" i="1"/>
  <c r="E117" i="1"/>
  <c r="F117" i="1"/>
  <c r="G117" i="1"/>
  <c r="H117" i="1"/>
  <c r="I117" i="1"/>
  <c r="J117" i="1"/>
  <c r="B127" i="1"/>
  <c r="C127" i="1"/>
  <c r="D127" i="1"/>
  <c r="E127" i="1"/>
  <c r="F127" i="1"/>
  <c r="G127" i="1"/>
  <c r="H127" i="1"/>
  <c r="I127" i="1"/>
  <c r="J127" i="1"/>
  <c r="B135" i="1"/>
  <c r="C135" i="1"/>
  <c r="D135" i="1"/>
  <c r="E135" i="1"/>
  <c r="F135" i="1"/>
  <c r="G135" i="1"/>
  <c r="H135" i="1"/>
  <c r="I135" i="1"/>
  <c r="J135" i="1"/>
  <c r="B145" i="1"/>
  <c r="C145" i="1"/>
  <c r="D145" i="1"/>
  <c r="E145" i="1"/>
  <c r="F145" i="1"/>
  <c r="G145" i="1"/>
  <c r="H145" i="1"/>
  <c r="I145" i="1"/>
  <c r="J145" i="1"/>
  <c r="B154" i="1"/>
  <c r="C154" i="1"/>
  <c r="D154" i="1"/>
  <c r="E154" i="1"/>
  <c r="F154" i="1"/>
  <c r="G154" i="1"/>
  <c r="H154" i="1"/>
  <c r="I154" i="1"/>
  <c r="J154" i="1"/>
  <c r="B162" i="1"/>
  <c r="C162" i="1"/>
  <c r="D162" i="1"/>
  <c r="E162" i="1"/>
  <c r="F162" i="1"/>
  <c r="G162" i="1"/>
  <c r="H162" i="1"/>
  <c r="I162" i="1"/>
  <c r="J162" i="1"/>
  <c r="B171" i="1"/>
  <c r="C171" i="1"/>
  <c r="D171" i="1"/>
  <c r="E171" i="1"/>
  <c r="F171" i="1"/>
  <c r="G171" i="1"/>
  <c r="H171" i="1"/>
  <c r="I171" i="1"/>
  <c r="J171" i="1"/>
</calcChain>
</file>

<file path=xl/sharedStrings.xml><?xml version="1.0" encoding="utf-8"?>
<sst xmlns="http://schemas.openxmlformats.org/spreadsheetml/2006/main" count="351" uniqueCount="156">
  <si>
    <t>Eight Area Clusters in BARMM</t>
  </si>
  <si>
    <t>Tawi-Tawi</t>
  </si>
  <si>
    <t>Sulu</t>
  </si>
  <si>
    <t xml:space="preserve">Maguindanao                                       </t>
  </si>
  <si>
    <t>Lanao del Sur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</si>
  <si>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</si>
  <si>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</si>
  <si>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</si>
  <si>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</si>
  <si>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</si>
  <si>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</si>
  <si>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</si>
  <si>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</si>
  <si>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</si>
  <si>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</si>
  <si>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</si>
  <si>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</si>
  <si>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</si>
  <si>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</si>
  <si>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</si>
  <si>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</si>
  <si>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</si>
  <si>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</si>
  <si>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</si>
  <si>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</si>
  <si>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</si>
  <si>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</si>
  <si>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</si>
  <si>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</si>
  <si>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>City of Cagayan de Oro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</si>
  <si>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</si>
  <si>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</si>
  <si>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</si>
  <si>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</si>
  <si>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</si>
  <si>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</si>
  <si>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</si>
  <si>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>City of Isabela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</si>
  <si>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</si>
  <si>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</si>
  <si>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</si>
  <si>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</si>
  <si>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</si>
  <si>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</si>
  <si>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</si>
  <si>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</si>
  <si>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</si>
  <si>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</si>
  <si>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</si>
  <si>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</si>
  <si>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</si>
  <si>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</si>
  <si>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</si>
  <si>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</si>
  <si>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</si>
  <si>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</si>
  <si>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</si>
  <si>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</si>
  <si>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</si>
  <si>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</si>
  <si>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</si>
  <si>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</si>
  <si>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</si>
  <si>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</si>
  <si>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</si>
  <si>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</si>
  <si>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</si>
  <si>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</si>
  <si>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</si>
  <si>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</si>
  <si>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</si>
  <si>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</si>
  <si>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</si>
  <si>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</si>
  <si>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</si>
  <si>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</si>
  <si>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</si>
  <si>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</si>
  <si>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</si>
  <si>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</si>
  <si>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</si>
  <si>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</si>
  <si>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</si>
  <si>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</si>
  <si>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</si>
  <si>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</si>
  <si>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</si>
  <si>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</si>
  <si>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</si>
  <si>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</si>
  <si>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</si>
  <si>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</si>
  <si>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</si>
  <si>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</si>
  <si>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</si>
  <si>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</si>
  <si>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</si>
  <si>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</si>
  <si>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</si>
  <si>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</si>
  <si>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</si>
  <si>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</si>
  <si>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</si>
  <si>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</si>
  <si>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</si>
  <si>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</si>
  <si>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</si>
  <si>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</si>
  <si>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</si>
  <si>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</si>
  <si>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</si>
  <si>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</si>
  <si>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</si>
  <si>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</si>
  <si>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</si>
  <si>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</si>
  <si>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</si>
  <si>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</si>
  <si>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</si>
  <si>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</si>
  <si>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</si>
  <si>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</si>
  <si>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</si>
  <si>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</si>
  <si>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</si>
  <si>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</si>
  <si>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</si>
  <si>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</si>
  <si>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</si>
  <si>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</si>
  <si>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</si>
  <si>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</si>
  <si>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</si>
  <si>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</si>
  <si>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</si>
  <si>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</si>
  <si>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</si>
  <si>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</si>
  <si>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</si>
  <si>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</si>
  <si>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</si>
  <si>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</si>
  <si>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</si>
  <si>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Duplex/Quadruplex</t>
  </si>
  <si>
    <t>Single</t>
  </si>
  <si>
    <t>Total</t>
  </si>
  <si>
    <t xml:space="preserve">                Philippine Statistics Authority</t>
  </si>
  <si>
    <t>Source:   Generation of Construction Statistics from Approved Building Permit: First Quarter, 2022 - Preliminary Results</t>
  </si>
  <si>
    <t>Note: Details of floor area and value may not add up to their respective totals due to rounding.</t>
  </si>
  <si>
    <t>- Zero</t>
  </si>
  <si>
    <t>Other Residential</t>
  </si>
  <si>
    <t>Residential Condominium</t>
  </si>
  <si>
    <t>Apartment/Accessoria</t>
  </si>
  <si>
    <t>Table 4.  Number, Floor Area and Value of Residential Constructions by Type, Province and HUC:  Second Quarter, 2022</t>
  </si>
  <si>
    <t>Continued</t>
  </si>
  <si>
    <t>Table 4.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</si>
</sst>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C0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1" fillId="0" borderId="0" xfId="0" quotePrefix="1" applyNumberFormat="1" applyFont="1"/>
    <xf numFmtId="166" fontId="4" fillId="0" borderId="0" xfId="0" applyNumberFormat="1" applyFont="1"/>
    <xf numFmtId="165" fontId="4" fillId="0" borderId="0" xfId="0" applyNumberFormat="1" applyFont="1"/>
    <xf numFmtId="167" fontId="2" fillId="0" borderId="1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165" fontId="1" fillId="0" borderId="9" xfId="0" applyNumberFormat="1" applyFont="1" applyBorder="1"/>
    <xf numFmtId="165" fontId="7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68 2" xfId="1" xr:uid="{27798CE2-5A75-4064-BDB7-AD6E15F986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2F26-34B3-49FC-B419-4D800D6FB487}">
  <sheetPr codeName="Sheet3"/>
  <dimension ref="A1:J2371"/>
  <sheetViews>
    <sheetView tabSelected="1" zoomScaleNormal="100" workbookViewId="0">
      <selection activeCell="S22" sqref="S22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6384" width="9.140625" style="1"/>
  </cols>
  <sheetData>
    <row r="1" spans="1:10" ht="14.1" customHeight="1" x14ac:dyDescent="0.2">
      <c r="A1" s="21" t="s">
        <v>153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8.1" customHeight="1" x14ac:dyDescent="0.2"/>
    <row r="3" spans="1:10" ht="14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4.1" customHeight="1" x14ac:dyDescent="0.2">
      <c r="A4" s="15"/>
      <c r="B4" s="22" t="s">
        <v>145</v>
      </c>
      <c r="C4" s="22"/>
      <c r="D4" s="22"/>
      <c r="E4" s="22" t="s">
        <v>144</v>
      </c>
      <c r="F4" s="22"/>
      <c r="G4" s="22"/>
      <c r="H4" s="22" t="s">
        <v>143</v>
      </c>
      <c r="I4" s="22"/>
      <c r="J4" s="23"/>
    </row>
    <row r="5" spans="1:10" ht="14.1" customHeight="1" x14ac:dyDescent="0.2">
      <c r="A5" s="13" t="s">
        <v>142</v>
      </c>
      <c r="B5" s="24" t="s">
        <v>141</v>
      </c>
      <c r="C5" s="15" t="s">
        <v>140</v>
      </c>
      <c r="D5" s="15" t="s">
        <v>139</v>
      </c>
      <c r="E5" s="24" t="s">
        <v>141</v>
      </c>
      <c r="F5" s="15" t="s">
        <v>140</v>
      </c>
      <c r="G5" s="15" t="s">
        <v>139</v>
      </c>
      <c r="H5" s="24" t="s">
        <v>141</v>
      </c>
      <c r="I5" s="15" t="s">
        <v>140</v>
      </c>
      <c r="J5" s="14" t="s">
        <v>139</v>
      </c>
    </row>
    <row r="6" spans="1:10" ht="14.1" customHeight="1" x14ac:dyDescent="0.2">
      <c r="A6" s="13" t="s">
        <v>138</v>
      </c>
      <c r="B6" s="24"/>
      <c r="C6" s="11" t="s">
        <v>137</v>
      </c>
      <c r="D6" s="11" t="s">
        <v>136</v>
      </c>
      <c r="E6" s="24"/>
      <c r="F6" s="11" t="s">
        <v>137</v>
      </c>
      <c r="G6" s="11" t="s">
        <v>136</v>
      </c>
      <c r="H6" s="24"/>
      <c r="I6" s="11" t="s">
        <v>137</v>
      </c>
      <c r="J6" s="12" t="s">
        <v>136</v>
      </c>
    </row>
    <row r="7" spans="1:10" ht="14.1" customHeight="1" x14ac:dyDescent="0.2">
      <c r="A7" s="11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9">
        <v>-9</v>
      </c>
    </row>
    <row r="8" spans="1:10" s="3" customFormat="1" x14ac:dyDescent="0.2"/>
    <row r="9" spans="1:10" s="3" customFormat="1" x14ac:dyDescent="0.2">
      <c r="A9" s="4" t="s">
        <v>135</v>
      </c>
      <c r="B9" s="4">
        <v>28411</v>
      </c>
      <c r="C9" s="4">
        <v>4404390</v>
      </c>
      <c r="D9" s="4">
        <v>49269171.930999994</v>
      </c>
      <c r="E9" s="4">
        <v>24727</v>
      </c>
      <c r="F9" s="4">
        <v>3137661</v>
      </c>
      <c r="G9" s="4">
        <v>34297205.983999997</v>
      </c>
      <c r="H9" s="4">
        <v>533</v>
      </c>
      <c r="I9" s="4">
        <v>68388</v>
      </c>
      <c r="J9" s="4">
        <v>829121.36499999999</v>
      </c>
    </row>
    <row r="10" spans="1:10" s="3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x14ac:dyDescent="0.2">
      <c r="A11" s="3" t="s">
        <v>134</v>
      </c>
      <c r="B11" s="3">
        <v>1474</v>
      </c>
      <c r="C11" s="3">
        <v>643274</v>
      </c>
      <c r="D11" s="3">
        <v>9344234.1109999996</v>
      </c>
      <c r="E11" s="3">
        <v>1095</v>
      </c>
      <c r="F11" s="3">
        <v>250915</v>
      </c>
      <c r="G11" s="3">
        <v>3235990.1669999999</v>
      </c>
      <c r="H11" s="3">
        <v>14</v>
      </c>
      <c r="I11" s="3">
        <v>6431</v>
      </c>
      <c r="J11" s="3">
        <v>95168.338000000003</v>
      </c>
    </row>
    <row r="12" spans="1:10" s="3" customFormat="1" x14ac:dyDescent="0.2">
      <c r="A12" s="8" t="s">
        <v>6</v>
      </c>
      <c r="B12" s="7">
        <f t="shared" ref="B12:J12" si="0">IFERROR(B11/B$9*100,0)</f>
        <v>5.1881313575727717</v>
      </c>
      <c r="C12" s="7">
        <f t="shared" si="0"/>
        <v>14.605291538669373</v>
      </c>
      <c r="D12" s="7">
        <f t="shared" si="0"/>
        <v>18.965681266343022</v>
      </c>
      <c r="E12" s="7">
        <f t="shared" si="0"/>
        <v>4.428357665709548</v>
      </c>
      <c r="F12" s="7">
        <f t="shared" si="0"/>
        <v>7.9968804788025221</v>
      </c>
      <c r="G12" s="7">
        <f t="shared" si="0"/>
        <v>9.4351422343546663</v>
      </c>
      <c r="H12" s="7">
        <f t="shared" si="0"/>
        <v>2.6266416510318953</v>
      </c>
      <c r="I12" s="7">
        <f t="shared" si="0"/>
        <v>9.4036965549511624</v>
      </c>
      <c r="J12" s="7">
        <f t="shared" si="0"/>
        <v>11.47821561684157</v>
      </c>
    </row>
    <row r="13" spans="1:10" s="3" customFormat="1" x14ac:dyDescent="0.2">
      <c r="A13" s="3" t="s">
        <v>133</v>
      </c>
      <c r="B13" s="3">
        <v>243</v>
      </c>
      <c r="C13" s="3">
        <v>70083</v>
      </c>
      <c r="D13" s="3">
        <v>638932.74100000004</v>
      </c>
      <c r="E13" s="3">
        <v>182</v>
      </c>
      <c r="F13" s="3">
        <v>48899</v>
      </c>
      <c r="G13" s="3">
        <v>447852.255</v>
      </c>
      <c r="H13" s="3">
        <v>1</v>
      </c>
      <c r="I13" s="3">
        <v>170</v>
      </c>
      <c r="J13" s="3">
        <v>3450</v>
      </c>
    </row>
    <row r="14" spans="1:10" s="3" customFormat="1" x14ac:dyDescent="0.2">
      <c r="A14" s="3" t="s">
        <v>132</v>
      </c>
      <c r="B14" s="3">
        <v>94</v>
      </c>
      <c r="C14" s="3">
        <v>22939</v>
      </c>
      <c r="D14" s="3">
        <v>358524.054</v>
      </c>
      <c r="E14" s="3">
        <v>71</v>
      </c>
      <c r="F14" s="3">
        <v>17373</v>
      </c>
      <c r="G14" s="3">
        <v>258078.34599999999</v>
      </c>
      <c r="H14" s="3">
        <v>7</v>
      </c>
      <c r="I14" s="3">
        <v>1576</v>
      </c>
      <c r="J14" s="3">
        <v>23342.151999999998</v>
      </c>
    </row>
    <row r="15" spans="1:10" s="3" customFormat="1" x14ac:dyDescent="0.2">
      <c r="A15" s="3" t="s">
        <v>131</v>
      </c>
      <c r="B15" s="3">
        <v>26</v>
      </c>
      <c r="C15" s="3">
        <v>15434</v>
      </c>
      <c r="D15" s="3">
        <v>145035.212</v>
      </c>
      <c r="E15" s="3">
        <v>22</v>
      </c>
      <c r="F15" s="3">
        <v>11570</v>
      </c>
      <c r="G15" s="3">
        <v>108738.705</v>
      </c>
      <c r="H15" s="3">
        <v>0</v>
      </c>
      <c r="I15" s="3">
        <v>0</v>
      </c>
      <c r="J15" s="3">
        <v>0</v>
      </c>
    </row>
    <row r="16" spans="1:10" s="3" customFormat="1" x14ac:dyDescent="0.2">
      <c r="A16" s="3" t="s">
        <v>130</v>
      </c>
      <c r="B16" s="3">
        <v>69</v>
      </c>
      <c r="C16" s="3">
        <v>11490</v>
      </c>
      <c r="D16" s="3">
        <v>97768.516000000003</v>
      </c>
      <c r="E16" s="3">
        <v>57</v>
      </c>
      <c r="F16" s="3">
        <v>7858</v>
      </c>
      <c r="G16" s="3">
        <v>66193.135999999999</v>
      </c>
      <c r="H16" s="3">
        <v>0</v>
      </c>
      <c r="I16" s="3">
        <v>0</v>
      </c>
      <c r="J16" s="3">
        <v>0</v>
      </c>
    </row>
    <row r="17" spans="1:10" s="3" customFormat="1" x14ac:dyDescent="0.2">
      <c r="A17" s="3" t="s">
        <v>129</v>
      </c>
      <c r="B17" s="3">
        <v>18</v>
      </c>
      <c r="C17" s="3">
        <v>6444</v>
      </c>
      <c r="D17" s="3">
        <v>137208.435</v>
      </c>
      <c r="E17" s="3">
        <v>14</v>
      </c>
      <c r="F17" s="3">
        <v>3032</v>
      </c>
      <c r="G17" s="3">
        <v>54261.120999999999</v>
      </c>
      <c r="H17" s="3">
        <v>0</v>
      </c>
      <c r="I17" s="3">
        <v>0</v>
      </c>
      <c r="J17" s="3">
        <v>0</v>
      </c>
    </row>
    <row r="18" spans="1:10" s="3" customFormat="1" x14ac:dyDescent="0.2">
      <c r="A18" s="3" t="s">
        <v>128</v>
      </c>
      <c r="B18" s="3">
        <v>75</v>
      </c>
      <c r="C18" s="3">
        <v>55285</v>
      </c>
      <c r="D18" s="3">
        <v>637694.89999999991</v>
      </c>
      <c r="E18" s="3">
        <v>42</v>
      </c>
      <c r="F18" s="3">
        <v>7303</v>
      </c>
      <c r="G18" s="3">
        <v>90672.44</v>
      </c>
      <c r="H18" s="3">
        <v>0</v>
      </c>
      <c r="I18" s="3">
        <v>0</v>
      </c>
      <c r="J18" s="3">
        <v>0</v>
      </c>
    </row>
    <row r="19" spans="1:10" s="3" customFormat="1" x14ac:dyDescent="0.2">
      <c r="A19" s="3" t="s">
        <v>127</v>
      </c>
      <c r="B19" s="3">
        <v>87</v>
      </c>
      <c r="C19" s="3">
        <v>17037</v>
      </c>
      <c r="D19" s="3">
        <v>272393.83799999999</v>
      </c>
      <c r="E19" s="3">
        <v>68</v>
      </c>
      <c r="F19" s="3">
        <v>10911</v>
      </c>
      <c r="G19" s="3">
        <v>187252.364</v>
      </c>
      <c r="H19" s="3">
        <v>0</v>
      </c>
      <c r="I19" s="3">
        <v>0</v>
      </c>
      <c r="J19" s="3">
        <v>0</v>
      </c>
    </row>
    <row r="20" spans="1:10" s="3" customFormat="1" x14ac:dyDescent="0.2">
      <c r="A20" s="3" t="s">
        <v>126</v>
      </c>
      <c r="B20" s="3">
        <v>108</v>
      </c>
      <c r="C20" s="3">
        <v>30773</v>
      </c>
      <c r="D20" s="3">
        <v>563645.73900000006</v>
      </c>
      <c r="E20" s="3">
        <v>88</v>
      </c>
      <c r="F20" s="3">
        <v>26270</v>
      </c>
      <c r="G20" s="3">
        <v>488491.44</v>
      </c>
      <c r="H20" s="3">
        <v>0</v>
      </c>
      <c r="I20" s="3">
        <v>0</v>
      </c>
      <c r="J20" s="3">
        <v>0</v>
      </c>
    </row>
    <row r="21" spans="1:10" s="3" customFormat="1" x14ac:dyDescent="0.2">
      <c r="A21" s="3" t="s">
        <v>125</v>
      </c>
      <c r="B21" s="3">
        <v>51</v>
      </c>
      <c r="C21" s="3">
        <v>6669</v>
      </c>
      <c r="D21" s="3">
        <v>62014.490999999995</v>
      </c>
      <c r="E21" s="3">
        <v>47</v>
      </c>
      <c r="F21" s="3">
        <v>6016</v>
      </c>
      <c r="G21" s="3">
        <v>55624.92</v>
      </c>
      <c r="H21" s="3">
        <v>0</v>
      </c>
      <c r="I21" s="3">
        <v>0</v>
      </c>
      <c r="J21" s="3">
        <v>0</v>
      </c>
    </row>
    <row r="22" spans="1:10" s="3" customFormat="1" x14ac:dyDescent="0.2">
      <c r="A22" s="3" t="s">
        <v>124</v>
      </c>
      <c r="B22" s="3">
        <v>161</v>
      </c>
      <c r="C22" s="3">
        <v>53097</v>
      </c>
      <c r="D22" s="3">
        <v>777714.179</v>
      </c>
      <c r="E22" s="3">
        <v>137</v>
      </c>
      <c r="F22" s="3">
        <v>34999</v>
      </c>
      <c r="G22" s="3">
        <v>557147.19299999997</v>
      </c>
      <c r="H22" s="3">
        <v>2</v>
      </c>
      <c r="I22" s="3">
        <v>3031</v>
      </c>
      <c r="J22" s="3">
        <v>53680.614999999998</v>
      </c>
    </row>
    <row r="23" spans="1:10" s="3" customFormat="1" x14ac:dyDescent="0.2">
      <c r="A23" s="3" t="s">
        <v>123</v>
      </c>
      <c r="B23" s="3">
        <v>27</v>
      </c>
      <c r="C23" s="3">
        <v>6218</v>
      </c>
      <c r="D23" s="3">
        <v>79822.491999999998</v>
      </c>
      <c r="E23" s="3">
        <v>25</v>
      </c>
      <c r="F23" s="3">
        <v>5312</v>
      </c>
      <c r="G23" s="3">
        <v>74768.937999999995</v>
      </c>
      <c r="H23" s="3">
        <v>1</v>
      </c>
      <c r="I23" s="3">
        <v>76</v>
      </c>
      <c r="J23" s="3">
        <v>1163.454</v>
      </c>
    </row>
    <row r="24" spans="1:10" s="3" customFormat="1" x14ac:dyDescent="0.2">
      <c r="A24" s="3" t="s">
        <v>122</v>
      </c>
      <c r="B24" s="3">
        <v>41</v>
      </c>
      <c r="C24" s="3">
        <v>228558</v>
      </c>
      <c r="D24" s="3">
        <v>4225167.9560000002</v>
      </c>
      <c r="E24" s="3">
        <v>20</v>
      </c>
      <c r="F24" s="3">
        <v>5479</v>
      </c>
      <c r="G24" s="3">
        <v>71270.782000000007</v>
      </c>
      <c r="H24" s="3">
        <v>0</v>
      </c>
      <c r="I24" s="3">
        <v>0</v>
      </c>
      <c r="J24" s="3">
        <v>0</v>
      </c>
    </row>
    <row r="25" spans="1:10" s="3" customFormat="1" x14ac:dyDescent="0.2">
      <c r="A25" s="3" t="s">
        <v>121</v>
      </c>
      <c r="B25" s="3">
        <v>103</v>
      </c>
      <c r="C25" s="3">
        <v>48738</v>
      </c>
      <c r="D25" s="3">
        <v>532962.88199999998</v>
      </c>
      <c r="E25" s="3">
        <v>46</v>
      </c>
      <c r="F25" s="3">
        <v>20349</v>
      </c>
      <c r="G25" s="3">
        <v>254347.182</v>
      </c>
      <c r="H25" s="3">
        <v>2</v>
      </c>
      <c r="I25" s="3">
        <v>1468</v>
      </c>
      <c r="J25" s="3">
        <v>12646.877</v>
      </c>
    </row>
    <row r="26" spans="1:10" s="3" customFormat="1" x14ac:dyDescent="0.2">
      <c r="A26" s="3" t="s">
        <v>120</v>
      </c>
      <c r="B26" s="3">
        <v>7</v>
      </c>
      <c r="C26" s="3">
        <v>5472</v>
      </c>
      <c r="D26" s="3">
        <v>95073.387000000002</v>
      </c>
      <c r="E26" s="3">
        <v>4</v>
      </c>
      <c r="F26" s="3">
        <v>823</v>
      </c>
      <c r="G26" s="3">
        <v>14072.694</v>
      </c>
      <c r="H26" s="3">
        <v>0</v>
      </c>
      <c r="I26" s="3">
        <v>0</v>
      </c>
      <c r="J26" s="3">
        <v>0</v>
      </c>
    </row>
    <row r="27" spans="1:10" s="3" customFormat="1" x14ac:dyDescent="0.2">
      <c r="A27" s="3" t="s">
        <v>119</v>
      </c>
      <c r="B27" s="3">
        <v>65</v>
      </c>
      <c r="C27" s="3">
        <v>14305</v>
      </c>
      <c r="D27" s="3">
        <v>167508.16899999999</v>
      </c>
      <c r="E27" s="3">
        <v>59</v>
      </c>
      <c r="F27" s="3">
        <v>11516</v>
      </c>
      <c r="G27" s="3">
        <v>140124.766</v>
      </c>
      <c r="H27" s="3">
        <v>1</v>
      </c>
      <c r="I27" s="3">
        <v>110</v>
      </c>
      <c r="J27" s="3">
        <v>885.24</v>
      </c>
    </row>
    <row r="28" spans="1:10" s="3" customFormat="1" x14ac:dyDescent="0.2">
      <c r="A28" s="3" t="s">
        <v>118</v>
      </c>
      <c r="B28" s="3">
        <v>271</v>
      </c>
      <c r="C28" s="3">
        <v>47006</v>
      </c>
      <c r="D28" s="3">
        <v>498871.21600000001</v>
      </c>
      <c r="E28" s="3">
        <v>201</v>
      </c>
      <c r="F28" s="3">
        <v>31577</v>
      </c>
      <c r="G28" s="3">
        <v>339734.1</v>
      </c>
      <c r="H28" s="3">
        <v>0</v>
      </c>
      <c r="I28" s="3">
        <v>0</v>
      </c>
      <c r="J28" s="3">
        <v>0</v>
      </c>
    </row>
    <row r="29" spans="1:10" s="3" customFormat="1" x14ac:dyDescent="0.2">
      <c r="A29" s="3" t="s">
        <v>117</v>
      </c>
      <c r="B29" s="3">
        <v>28</v>
      </c>
      <c r="C29" s="3">
        <v>3726</v>
      </c>
      <c r="D29" s="3">
        <v>53895.903999999995</v>
      </c>
      <c r="E29" s="3">
        <v>12</v>
      </c>
      <c r="F29" s="3">
        <v>1628</v>
      </c>
      <c r="G29" s="3">
        <v>27359.785</v>
      </c>
      <c r="H29" s="3">
        <v>0</v>
      </c>
      <c r="I29" s="3">
        <v>0</v>
      </c>
      <c r="J29" s="3">
        <v>0</v>
      </c>
    </row>
    <row r="30" spans="1:10" s="3" customFormat="1" x14ac:dyDescent="0.2"/>
    <row r="31" spans="1:10" s="3" customFormat="1" x14ac:dyDescent="0.2">
      <c r="A31" s="3" t="s">
        <v>116</v>
      </c>
      <c r="B31" s="3">
        <v>251</v>
      </c>
      <c r="C31" s="3">
        <v>65838</v>
      </c>
      <c r="D31" s="3">
        <v>743411.75599999994</v>
      </c>
      <c r="E31" s="3">
        <v>229</v>
      </c>
      <c r="F31" s="3">
        <v>47702</v>
      </c>
      <c r="G31" s="3">
        <v>532503.10199999996</v>
      </c>
      <c r="H31" s="3">
        <v>3</v>
      </c>
      <c r="I31" s="3">
        <v>1042</v>
      </c>
      <c r="J31" s="3">
        <v>12432.513000000001</v>
      </c>
    </row>
    <row r="32" spans="1:10" s="3" customFormat="1" x14ac:dyDescent="0.2">
      <c r="A32" s="8" t="s">
        <v>6</v>
      </c>
      <c r="B32" s="7">
        <f t="shared" ref="B32:J32" si="1">IFERROR(B31/B$9*100,0)</f>
        <v>0.88346063144556686</v>
      </c>
      <c r="C32" s="7">
        <f t="shared" si="1"/>
        <v>1.4948267523993106</v>
      </c>
      <c r="D32" s="7">
        <f t="shared" si="1"/>
        <v>1.5088781216804819</v>
      </c>
      <c r="E32" s="7">
        <f t="shared" si="1"/>
        <v>0.92611315565980512</v>
      </c>
      <c r="F32" s="7">
        <f t="shared" si="1"/>
        <v>1.520304456090062</v>
      </c>
      <c r="G32" s="7">
        <f t="shared" si="1"/>
        <v>1.5526136509440978</v>
      </c>
      <c r="H32" s="7">
        <f t="shared" si="1"/>
        <v>0.56285178236397748</v>
      </c>
      <c r="I32" s="7">
        <f t="shared" si="1"/>
        <v>1.5236591214833011</v>
      </c>
      <c r="J32" s="7">
        <f t="shared" si="1"/>
        <v>1.4994804771434156</v>
      </c>
    </row>
    <row r="33" spans="1:10" s="3" customFormat="1" x14ac:dyDescent="0.2">
      <c r="A33" s="3" t="s">
        <v>115</v>
      </c>
      <c r="B33" s="3">
        <v>3</v>
      </c>
      <c r="C33" s="3">
        <v>232</v>
      </c>
      <c r="D33" s="3">
        <v>2872.3240000000001</v>
      </c>
      <c r="E33" s="3">
        <v>3</v>
      </c>
      <c r="F33" s="3">
        <v>232</v>
      </c>
      <c r="G33" s="3">
        <v>2872.3240000000001</v>
      </c>
      <c r="H33" s="3">
        <v>0</v>
      </c>
      <c r="I33" s="3">
        <v>0</v>
      </c>
      <c r="J33" s="3">
        <v>0</v>
      </c>
    </row>
    <row r="34" spans="1:10" s="3" customFormat="1" x14ac:dyDescent="0.2">
      <c r="A34" s="3" t="s">
        <v>114</v>
      </c>
      <c r="B34" s="3">
        <v>63</v>
      </c>
      <c r="C34" s="3">
        <v>5951</v>
      </c>
      <c r="D34" s="3">
        <v>58266.857000000004</v>
      </c>
      <c r="E34" s="3">
        <v>62</v>
      </c>
      <c r="F34" s="3">
        <v>5519</v>
      </c>
      <c r="G34" s="3">
        <v>54466.857000000004</v>
      </c>
      <c r="H34" s="3">
        <v>0</v>
      </c>
      <c r="I34" s="3">
        <v>0</v>
      </c>
      <c r="J34" s="3">
        <v>0</v>
      </c>
    </row>
    <row r="35" spans="1:10" s="3" customFormat="1" x14ac:dyDescent="0.2">
      <c r="A35" s="3" t="s">
        <v>113</v>
      </c>
      <c r="B35" s="3">
        <v>52</v>
      </c>
      <c r="C35" s="3">
        <v>11595</v>
      </c>
      <c r="D35" s="3">
        <v>156134.84799999994</v>
      </c>
      <c r="E35" s="3">
        <v>45</v>
      </c>
      <c r="F35" s="3">
        <v>8332</v>
      </c>
      <c r="G35" s="3">
        <v>109610.22699999998</v>
      </c>
      <c r="H35" s="3">
        <v>1</v>
      </c>
      <c r="I35" s="3">
        <v>157</v>
      </c>
      <c r="J35" s="3">
        <v>2813.9400000000005</v>
      </c>
    </row>
    <row r="36" spans="1:10" s="3" customFormat="1" x14ac:dyDescent="0.2">
      <c r="A36" s="3" t="s">
        <v>112</v>
      </c>
      <c r="B36" s="3">
        <v>1</v>
      </c>
      <c r="C36" s="3">
        <v>258</v>
      </c>
      <c r="D36" s="3">
        <v>3265.2</v>
      </c>
      <c r="E36" s="3">
        <v>1</v>
      </c>
      <c r="F36" s="3">
        <v>258</v>
      </c>
      <c r="G36" s="3">
        <v>3265.2</v>
      </c>
      <c r="H36" s="3">
        <v>0</v>
      </c>
      <c r="I36" s="3">
        <v>0</v>
      </c>
      <c r="J36" s="3">
        <v>0</v>
      </c>
    </row>
    <row r="37" spans="1:10" s="3" customFormat="1" x14ac:dyDescent="0.2">
      <c r="A37" s="3" t="s">
        <v>111</v>
      </c>
      <c r="B37" s="3">
        <v>78</v>
      </c>
      <c r="C37" s="3">
        <v>16464</v>
      </c>
      <c r="D37" s="3">
        <v>201743.424</v>
      </c>
      <c r="E37" s="3">
        <v>75</v>
      </c>
      <c r="F37" s="3">
        <v>14178</v>
      </c>
      <c r="G37" s="3">
        <v>179444.16500000001</v>
      </c>
      <c r="H37" s="3">
        <v>0</v>
      </c>
      <c r="I37" s="3">
        <v>0</v>
      </c>
      <c r="J37" s="3">
        <v>0</v>
      </c>
    </row>
    <row r="38" spans="1:10" s="3" customFormat="1" x14ac:dyDescent="0.2">
      <c r="A38" s="3" t="s">
        <v>110</v>
      </c>
      <c r="B38" s="3">
        <v>1</v>
      </c>
      <c r="C38" s="3">
        <v>2223</v>
      </c>
      <c r="D38" s="3">
        <v>16302.609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x14ac:dyDescent="0.2">
      <c r="A39" s="6" t="s">
        <v>109</v>
      </c>
      <c r="B39" s="3">
        <v>53</v>
      </c>
      <c r="C39" s="3">
        <v>29115</v>
      </c>
      <c r="D39" s="3">
        <v>304826.49400000001</v>
      </c>
      <c r="E39" s="3">
        <v>43</v>
      </c>
      <c r="F39" s="3">
        <v>19183</v>
      </c>
      <c r="G39" s="3">
        <v>182844.329</v>
      </c>
      <c r="H39" s="3">
        <v>2</v>
      </c>
      <c r="I39" s="3">
        <v>885</v>
      </c>
      <c r="J39" s="3">
        <v>9618.5730000000003</v>
      </c>
    </row>
    <row r="40" spans="1:10" s="3" customFormat="1" x14ac:dyDescent="0.2"/>
    <row r="41" spans="1:10" s="3" customFormat="1" x14ac:dyDescent="0.2">
      <c r="A41" s="3" t="s">
        <v>108</v>
      </c>
      <c r="B41" s="3">
        <v>2842</v>
      </c>
      <c r="C41" s="3">
        <v>329378</v>
      </c>
      <c r="D41" s="3">
        <v>3461984.889</v>
      </c>
      <c r="E41" s="3">
        <v>2775</v>
      </c>
      <c r="F41" s="3">
        <v>300174</v>
      </c>
      <c r="G41" s="3">
        <v>3239888.0839999998</v>
      </c>
      <c r="H41" s="3">
        <v>22</v>
      </c>
      <c r="I41" s="3">
        <v>2659</v>
      </c>
      <c r="J41" s="3">
        <v>25589.599999999999</v>
      </c>
    </row>
    <row r="42" spans="1:10" s="3" customFormat="1" x14ac:dyDescent="0.2">
      <c r="A42" s="8" t="s">
        <v>6</v>
      </c>
      <c r="B42" s="7">
        <f t="shared" ref="B42:J42" si="2">IFERROR(B41/B$9*100,0)</f>
        <v>10.003167787124704</v>
      </c>
      <c r="C42" s="7">
        <f t="shared" si="2"/>
        <v>7.4784022305018407</v>
      </c>
      <c r="D42" s="7">
        <f t="shared" si="2"/>
        <v>7.0266756134006192</v>
      </c>
      <c r="E42" s="7">
        <f t="shared" si="2"/>
        <v>11.222550248715979</v>
      </c>
      <c r="F42" s="7">
        <f t="shared" si="2"/>
        <v>9.5668078865116399</v>
      </c>
      <c r="G42" s="7">
        <f t="shared" si="2"/>
        <v>9.4465073496407879</v>
      </c>
      <c r="H42" s="7">
        <f t="shared" si="2"/>
        <v>4.1275797373358349</v>
      </c>
      <c r="I42" s="7">
        <f t="shared" si="2"/>
        <v>3.888109024975142</v>
      </c>
      <c r="J42" s="7">
        <f t="shared" si="2"/>
        <v>3.0863515379319648</v>
      </c>
    </row>
    <row r="43" spans="1:10" s="3" customFormat="1" x14ac:dyDescent="0.2">
      <c r="A43" s="3" t="s">
        <v>107</v>
      </c>
      <c r="B43" s="3">
        <v>907</v>
      </c>
      <c r="C43" s="3">
        <v>97225</v>
      </c>
      <c r="D43" s="3">
        <v>931465.54</v>
      </c>
      <c r="E43" s="3">
        <v>891</v>
      </c>
      <c r="F43" s="3">
        <v>81258</v>
      </c>
      <c r="G43" s="3">
        <v>852675.424</v>
      </c>
      <c r="H43" s="3">
        <v>0</v>
      </c>
      <c r="I43" s="3">
        <v>0</v>
      </c>
      <c r="J43" s="3">
        <v>0</v>
      </c>
    </row>
    <row r="44" spans="1:10" s="3" customFormat="1" x14ac:dyDescent="0.2">
      <c r="A44" s="3" t="s">
        <v>106</v>
      </c>
      <c r="B44" s="3">
        <v>710</v>
      </c>
      <c r="C44" s="3">
        <v>70677</v>
      </c>
      <c r="D44" s="3">
        <v>768181.23900000006</v>
      </c>
      <c r="E44" s="3">
        <v>708</v>
      </c>
      <c r="F44" s="3">
        <v>70398</v>
      </c>
      <c r="G44" s="3">
        <v>765417.93700000003</v>
      </c>
      <c r="H44" s="3">
        <v>1</v>
      </c>
      <c r="I44" s="3">
        <v>171</v>
      </c>
      <c r="J44" s="3">
        <v>1475.6010000000001</v>
      </c>
    </row>
    <row r="45" spans="1:10" s="3" customFormat="1" x14ac:dyDescent="0.2">
      <c r="A45" s="3" t="s">
        <v>105</v>
      </c>
      <c r="B45" s="3">
        <v>448</v>
      </c>
      <c r="C45" s="3">
        <v>68433</v>
      </c>
      <c r="D45" s="3">
        <v>754875.84900000005</v>
      </c>
      <c r="E45" s="3">
        <v>444</v>
      </c>
      <c r="F45" s="3">
        <v>67307</v>
      </c>
      <c r="G45" s="3">
        <v>734844.63</v>
      </c>
      <c r="H45" s="3">
        <v>2</v>
      </c>
      <c r="I45" s="3">
        <v>93</v>
      </c>
      <c r="J45" s="3">
        <v>1401.1</v>
      </c>
    </row>
    <row r="46" spans="1:10" s="3" customFormat="1" x14ac:dyDescent="0.2">
      <c r="A46" s="3" t="s">
        <v>104</v>
      </c>
      <c r="B46" s="3">
        <v>777</v>
      </c>
      <c r="C46" s="3">
        <v>93043</v>
      </c>
      <c r="D46" s="3">
        <v>1007462.2609999999</v>
      </c>
      <c r="E46" s="3">
        <v>732</v>
      </c>
      <c r="F46" s="3">
        <v>81211</v>
      </c>
      <c r="G46" s="3">
        <v>886950.09299999999</v>
      </c>
      <c r="H46" s="3">
        <v>19</v>
      </c>
      <c r="I46" s="3">
        <v>2395</v>
      </c>
      <c r="J46" s="3">
        <v>22712.899000000001</v>
      </c>
    </row>
    <row r="47" spans="1:10" s="3" customFormat="1" x14ac:dyDescent="0.2"/>
    <row r="48" spans="1:10" s="3" customFormat="1" x14ac:dyDescent="0.2">
      <c r="A48" s="3" t="s">
        <v>103</v>
      </c>
      <c r="B48" s="3">
        <v>1071</v>
      </c>
      <c r="C48" s="3">
        <v>115934</v>
      </c>
      <c r="D48" s="3">
        <v>1264491.7180000001</v>
      </c>
      <c r="E48" s="3">
        <v>1026</v>
      </c>
      <c r="F48" s="3">
        <v>106680</v>
      </c>
      <c r="G48" s="3">
        <v>1150446.956</v>
      </c>
      <c r="H48" s="3">
        <v>12</v>
      </c>
      <c r="I48" s="3">
        <v>682</v>
      </c>
      <c r="J48" s="3">
        <v>13673.3</v>
      </c>
    </row>
    <row r="49" spans="1:10" s="3" customFormat="1" x14ac:dyDescent="0.2">
      <c r="A49" s="8" t="s">
        <v>6</v>
      </c>
      <c r="B49" s="7">
        <f t="shared" ref="B49:J49" si="3">IFERROR(B48/B$9*100,0)</f>
        <v>3.7696666783992119</v>
      </c>
      <c r="C49" s="7">
        <f t="shared" si="3"/>
        <v>2.6322373813399813</v>
      </c>
      <c r="D49" s="7">
        <f t="shared" si="3"/>
        <v>2.5664967939199039</v>
      </c>
      <c r="E49" s="7">
        <f t="shared" si="3"/>
        <v>4.1493104703360695</v>
      </c>
      <c r="F49" s="7">
        <f t="shared" si="3"/>
        <v>3.3999848932054801</v>
      </c>
      <c r="G49" s="7">
        <f t="shared" si="3"/>
        <v>3.3543459969791578</v>
      </c>
      <c r="H49" s="7">
        <f t="shared" si="3"/>
        <v>2.2514071294559099</v>
      </c>
      <c r="I49" s="7">
        <f t="shared" si="3"/>
        <v>0.99725097970404175</v>
      </c>
      <c r="J49" s="7">
        <f t="shared" si="3"/>
        <v>1.6491313066091355</v>
      </c>
    </row>
    <row r="50" spans="1:10" s="3" customFormat="1" x14ac:dyDescent="0.2">
      <c r="A50" s="3" t="s">
        <v>102</v>
      </c>
      <c r="B50" s="3">
        <v>13</v>
      </c>
      <c r="C50" s="3">
        <v>1200</v>
      </c>
      <c r="D50" s="3">
        <v>14821.441000000001</v>
      </c>
      <c r="E50" s="3">
        <v>13</v>
      </c>
      <c r="F50" s="3">
        <v>1200</v>
      </c>
      <c r="G50" s="3">
        <v>14821.441000000001</v>
      </c>
      <c r="H50" s="3">
        <v>0</v>
      </c>
      <c r="I50" s="3">
        <v>0</v>
      </c>
      <c r="J50" s="3">
        <v>0</v>
      </c>
    </row>
    <row r="51" spans="1:10" s="3" customFormat="1" x14ac:dyDescent="0.2">
      <c r="A51" s="3" t="s">
        <v>101</v>
      </c>
      <c r="B51" s="3">
        <v>743</v>
      </c>
      <c r="C51" s="3">
        <v>62558</v>
      </c>
      <c r="D51" s="3">
        <v>668128.94200000004</v>
      </c>
      <c r="E51" s="3">
        <v>725</v>
      </c>
      <c r="F51" s="3">
        <v>60347</v>
      </c>
      <c r="G51" s="3">
        <v>635068.375</v>
      </c>
      <c r="H51" s="3">
        <v>10</v>
      </c>
      <c r="I51" s="3">
        <v>475</v>
      </c>
      <c r="J51" s="3">
        <v>11833.579</v>
      </c>
    </row>
    <row r="52" spans="1:10" s="3" customFormat="1" x14ac:dyDescent="0.2">
      <c r="A52" s="3" t="s">
        <v>100</v>
      </c>
      <c r="B52" s="3">
        <v>217</v>
      </c>
      <c r="C52" s="3">
        <v>40540</v>
      </c>
      <c r="D52" s="3">
        <v>443680.86900000001</v>
      </c>
      <c r="E52" s="3">
        <v>191</v>
      </c>
      <c r="F52" s="3">
        <v>33593</v>
      </c>
      <c r="G52" s="3">
        <v>363402.50300000003</v>
      </c>
      <c r="H52" s="3">
        <v>2</v>
      </c>
      <c r="I52" s="3">
        <v>207</v>
      </c>
      <c r="J52" s="3">
        <v>1839.721</v>
      </c>
    </row>
    <row r="53" spans="1:10" s="3" customFormat="1" x14ac:dyDescent="0.2">
      <c r="A53" s="3" t="s">
        <v>99</v>
      </c>
      <c r="B53" s="3">
        <v>26</v>
      </c>
      <c r="C53" s="3">
        <v>3911</v>
      </c>
      <c r="D53" s="3">
        <v>55795.510999999999</v>
      </c>
      <c r="E53" s="3">
        <v>26</v>
      </c>
      <c r="F53" s="3">
        <v>3911</v>
      </c>
      <c r="G53" s="3">
        <v>55795.510999999999</v>
      </c>
      <c r="H53" s="3">
        <v>0</v>
      </c>
      <c r="I53" s="3">
        <v>0</v>
      </c>
      <c r="J53" s="3">
        <v>0</v>
      </c>
    </row>
    <row r="54" spans="1:10" s="3" customFormat="1" x14ac:dyDescent="0.2">
      <c r="A54" s="3" t="s">
        <v>98</v>
      </c>
      <c r="B54" s="3">
        <v>72</v>
      </c>
      <c r="C54" s="3">
        <v>7725</v>
      </c>
      <c r="D54" s="3">
        <v>82064.955000000002</v>
      </c>
      <c r="E54" s="3">
        <v>71</v>
      </c>
      <c r="F54" s="3">
        <v>7629</v>
      </c>
      <c r="G54" s="3">
        <v>81359.126000000004</v>
      </c>
      <c r="H54" s="3">
        <v>0</v>
      </c>
      <c r="I54" s="3">
        <v>0</v>
      </c>
      <c r="J54" s="3">
        <v>0</v>
      </c>
    </row>
    <row r="55" spans="1:10" s="3" customFormat="1" x14ac:dyDescent="0.2"/>
    <row r="56" spans="1:10" s="3" customFormat="1" x14ac:dyDescent="0.2">
      <c r="A56" s="3" t="s">
        <v>97</v>
      </c>
      <c r="B56" s="3">
        <v>3617</v>
      </c>
      <c r="C56" s="3">
        <v>648755</v>
      </c>
      <c r="D56" s="3">
        <v>6289260.4560000002</v>
      </c>
      <c r="E56" s="3">
        <v>2541</v>
      </c>
      <c r="F56" s="3">
        <v>405775</v>
      </c>
      <c r="G56" s="3">
        <v>4342979.8710000003</v>
      </c>
      <c r="H56" s="3">
        <v>28</v>
      </c>
      <c r="I56" s="3">
        <v>3612</v>
      </c>
      <c r="J56" s="3">
        <v>30375.565999999999</v>
      </c>
    </row>
    <row r="57" spans="1:10" s="3" customFormat="1" x14ac:dyDescent="0.2">
      <c r="A57" s="8" t="s">
        <v>6</v>
      </c>
      <c r="B57" s="7">
        <f t="shared" ref="B57:J57" si="4">IFERROR(B56/B$9*100,0)</f>
        <v>12.730984477843087</v>
      </c>
      <c r="C57" s="7">
        <f t="shared" si="4"/>
        <v>14.72973555929425</v>
      </c>
      <c r="D57" s="7">
        <f t="shared" si="4"/>
        <v>12.765102820903754</v>
      </c>
      <c r="E57" s="7">
        <f t="shared" si="4"/>
        <v>10.276216281797227</v>
      </c>
      <c r="F57" s="7">
        <f t="shared" si="4"/>
        <v>12.932404106115989</v>
      </c>
      <c r="G57" s="7">
        <f t="shared" si="4"/>
        <v>12.662780382244682</v>
      </c>
      <c r="H57" s="7">
        <f t="shared" si="4"/>
        <v>5.2532833020637906</v>
      </c>
      <c r="I57" s="7">
        <f t="shared" si="4"/>
        <v>5.2816283558519039</v>
      </c>
      <c r="J57" s="7">
        <f t="shared" si="4"/>
        <v>3.6635850048321936</v>
      </c>
    </row>
    <row r="58" spans="1:10" s="3" customFormat="1" x14ac:dyDescent="0.2">
      <c r="A58" s="3" t="s">
        <v>96</v>
      </c>
      <c r="B58" s="3">
        <v>57</v>
      </c>
      <c r="C58" s="3">
        <v>7491</v>
      </c>
      <c r="D58" s="3">
        <v>84169.016000000003</v>
      </c>
      <c r="E58" s="3">
        <v>56</v>
      </c>
      <c r="F58" s="3">
        <v>7323</v>
      </c>
      <c r="G58" s="3">
        <v>82489.016000000003</v>
      </c>
      <c r="H58" s="3">
        <v>0</v>
      </c>
      <c r="I58" s="3">
        <v>0</v>
      </c>
      <c r="J58" s="3">
        <v>0</v>
      </c>
    </row>
    <row r="59" spans="1:10" s="3" customFormat="1" x14ac:dyDescent="0.2">
      <c r="A59" s="3" t="s">
        <v>95</v>
      </c>
      <c r="B59" s="3">
        <v>320</v>
      </c>
      <c r="C59" s="3">
        <v>42677</v>
      </c>
      <c r="D59" s="3">
        <v>519690.37599999999</v>
      </c>
      <c r="E59" s="3">
        <v>309</v>
      </c>
      <c r="F59" s="3">
        <v>40446</v>
      </c>
      <c r="G59" s="3">
        <v>490344.114</v>
      </c>
      <c r="H59" s="3">
        <v>0</v>
      </c>
      <c r="I59" s="3">
        <v>0</v>
      </c>
      <c r="J59" s="3">
        <v>0</v>
      </c>
    </row>
    <row r="60" spans="1:10" s="3" customFormat="1" x14ac:dyDescent="0.2">
      <c r="A60" s="3" t="s">
        <v>94</v>
      </c>
      <c r="B60" s="3">
        <v>1563</v>
      </c>
      <c r="C60" s="3">
        <v>267599</v>
      </c>
      <c r="D60" s="3">
        <v>2372587.9450000003</v>
      </c>
      <c r="E60" s="3">
        <v>804</v>
      </c>
      <c r="F60" s="3">
        <v>122323</v>
      </c>
      <c r="G60" s="3">
        <v>1334385.3970000001</v>
      </c>
      <c r="H60" s="3">
        <v>10</v>
      </c>
      <c r="I60" s="3">
        <v>635</v>
      </c>
      <c r="J60" s="3">
        <v>5943.9160000000002</v>
      </c>
    </row>
    <row r="61" spans="1:10" s="3" customFormat="1" x14ac:dyDescent="0.2">
      <c r="A61" s="3" t="s">
        <v>93</v>
      </c>
      <c r="B61" s="3">
        <v>375</v>
      </c>
      <c r="C61" s="3">
        <v>67642</v>
      </c>
      <c r="D61" s="3">
        <v>690795.79099999997</v>
      </c>
      <c r="E61" s="3">
        <v>348</v>
      </c>
      <c r="F61" s="3">
        <v>61153</v>
      </c>
      <c r="G61" s="3">
        <v>621367.527</v>
      </c>
      <c r="H61" s="3">
        <v>4</v>
      </c>
      <c r="I61" s="3">
        <v>645</v>
      </c>
      <c r="J61" s="3">
        <v>6817.3140000000003</v>
      </c>
    </row>
    <row r="62" spans="1:10" s="3" customFormat="1" x14ac:dyDescent="0.2">
      <c r="A62" s="3" t="s">
        <v>92</v>
      </c>
      <c r="B62" s="3">
        <v>685</v>
      </c>
      <c r="C62" s="3">
        <v>153815</v>
      </c>
      <c r="D62" s="3">
        <v>1516592.7859999998</v>
      </c>
      <c r="E62" s="3">
        <v>451</v>
      </c>
      <c r="F62" s="3">
        <v>78699</v>
      </c>
      <c r="G62" s="3">
        <v>837339.91199999989</v>
      </c>
      <c r="H62" s="3">
        <v>13</v>
      </c>
      <c r="I62" s="3">
        <v>2127</v>
      </c>
      <c r="J62" s="3">
        <v>15280.567999999999</v>
      </c>
    </row>
    <row r="63" spans="1:10" s="3" customFormat="1" x14ac:dyDescent="0.2">
      <c r="A63" s="3" t="s">
        <v>91</v>
      </c>
      <c r="B63" s="3">
        <v>336</v>
      </c>
      <c r="C63" s="3">
        <v>49325</v>
      </c>
      <c r="D63" s="3">
        <v>531623.36699999997</v>
      </c>
      <c r="E63" s="3">
        <v>320</v>
      </c>
      <c r="F63" s="3">
        <v>43539</v>
      </c>
      <c r="G63" s="3">
        <v>471179.23800000001</v>
      </c>
      <c r="H63" s="3">
        <v>0</v>
      </c>
      <c r="I63" s="3">
        <v>0</v>
      </c>
      <c r="J63" s="3">
        <v>0</v>
      </c>
    </row>
    <row r="64" spans="1:10" s="3" customFormat="1" x14ac:dyDescent="0.2">
      <c r="A64" s="3" t="s">
        <v>90</v>
      </c>
      <c r="B64" s="3">
        <v>96</v>
      </c>
      <c r="C64" s="3">
        <v>15558</v>
      </c>
      <c r="D64" s="3">
        <v>162390.13200000001</v>
      </c>
      <c r="E64" s="3">
        <v>92</v>
      </c>
      <c r="F64" s="3">
        <v>13992</v>
      </c>
      <c r="G64" s="3">
        <v>149887.764</v>
      </c>
      <c r="H64" s="3">
        <v>1</v>
      </c>
      <c r="I64" s="3">
        <v>205</v>
      </c>
      <c r="J64" s="3">
        <v>2333.768</v>
      </c>
    </row>
    <row r="65" spans="1:10" s="3" customFormat="1" x14ac:dyDescent="0.2">
      <c r="A65" s="3" t="s">
        <v>89</v>
      </c>
      <c r="B65" s="3">
        <v>147</v>
      </c>
      <c r="C65" s="3">
        <v>39035</v>
      </c>
      <c r="D65" s="3">
        <v>359060.39300000004</v>
      </c>
      <c r="E65" s="3">
        <v>128</v>
      </c>
      <c r="F65" s="3">
        <v>33667</v>
      </c>
      <c r="G65" s="3">
        <v>311803.01500000001</v>
      </c>
      <c r="H65" s="3">
        <v>0</v>
      </c>
      <c r="I65" s="3">
        <v>0</v>
      </c>
      <c r="J65" s="3">
        <v>0</v>
      </c>
    </row>
    <row r="66" spans="1:10" s="3" customFormat="1" x14ac:dyDescent="0.2">
      <c r="A66" s="3" t="s">
        <v>88</v>
      </c>
      <c r="B66" s="3">
        <v>38</v>
      </c>
      <c r="C66" s="3">
        <v>5613</v>
      </c>
      <c r="D66" s="3">
        <v>52350.65</v>
      </c>
      <c r="E66" s="3">
        <v>33</v>
      </c>
      <c r="F66" s="3">
        <v>4633</v>
      </c>
      <c r="G66" s="3">
        <v>44183.887999999999</v>
      </c>
      <c r="H66" s="3">
        <v>0</v>
      </c>
      <c r="I66" s="3">
        <v>0</v>
      </c>
      <c r="J66" s="3">
        <v>0</v>
      </c>
    </row>
    <row r="67" spans="1:10" s="3" customFormat="1" x14ac:dyDescent="0.2"/>
    <row r="68" spans="1:10" s="3" customFormat="1" x14ac:dyDescent="0.2">
      <c r="A68" s="3" t="s">
        <v>87</v>
      </c>
      <c r="B68" s="3">
        <v>7444</v>
      </c>
      <c r="C68" s="3">
        <v>1190809</v>
      </c>
      <c r="D68" s="3">
        <v>13351318.395</v>
      </c>
      <c r="E68" s="3">
        <v>5938</v>
      </c>
      <c r="F68" s="3">
        <v>869956</v>
      </c>
      <c r="G68" s="3">
        <v>10337737.683</v>
      </c>
      <c r="H68" s="3">
        <v>394</v>
      </c>
      <c r="I68" s="3">
        <v>50366</v>
      </c>
      <c r="J68" s="3">
        <v>617671.277</v>
      </c>
    </row>
    <row r="69" spans="1:10" s="3" customFormat="1" x14ac:dyDescent="0.2">
      <c r="A69" s="8" t="s">
        <v>6</v>
      </c>
      <c r="B69" s="7">
        <f t="shared" ref="B69:J69" si="5">IFERROR(B68/B$9*100,0)</f>
        <v>26.201119284784063</v>
      </c>
      <c r="C69" s="7">
        <f t="shared" si="5"/>
        <v>27.036865491021455</v>
      </c>
      <c r="D69" s="7">
        <f t="shared" si="5"/>
        <v>27.098726996463679</v>
      </c>
      <c r="E69" s="7">
        <f t="shared" si="5"/>
        <v>24.014235451126297</v>
      </c>
      <c r="F69" s="7">
        <f t="shared" si="5"/>
        <v>27.726258509125106</v>
      </c>
      <c r="G69" s="7">
        <f t="shared" si="5"/>
        <v>30.141632201243045</v>
      </c>
      <c r="H69" s="7">
        <f t="shared" si="5"/>
        <v>73.92120075046904</v>
      </c>
      <c r="I69" s="7">
        <f t="shared" si="5"/>
        <v>73.647423524594956</v>
      </c>
      <c r="J69" s="7">
        <f t="shared" si="5"/>
        <v>74.497088493190617</v>
      </c>
    </row>
    <row r="70" spans="1:10" s="3" customFormat="1" x14ac:dyDescent="0.2">
      <c r="A70" s="3" t="s">
        <v>86</v>
      </c>
      <c r="B70" s="3">
        <v>1599</v>
      </c>
      <c r="C70" s="3">
        <v>287418</v>
      </c>
      <c r="D70" s="3">
        <v>2907561.1890000002</v>
      </c>
      <c r="E70" s="3">
        <v>1553</v>
      </c>
      <c r="F70" s="3">
        <v>276891</v>
      </c>
      <c r="G70" s="3">
        <v>2820727.7110000001</v>
      </c>
      <c r="H70" s="3">
        <v>9</v>
      </c>
      <c r="I70" s="3">
        <v>1170</v>
      </c>
      <c r="J70" s="3">
        <v>8670.6380000000008</v>
      </c>
    </row>
    <row r="71" spans="1:10" s="3" customFormat="1" x14ac:dyDescent="0.2">
      <c r="A71" s="3" t="s">
        <v>85</v>
      </c>
      <c r="B71" s="3">
        <v>3208</v>
      </c>
      <c r="C71" s="3">
        <v>497135</v>
      </c>
      <c r="D71" s="3">
        <v>5300149.7819999997</v>
      </c>
      <c r="E71" s="3">
        <v>2252</v>
      </c>
      <c r="F71" s="3">
        <v>286290</v>
      </c>
      <c r="G71" s="3">
        <v>3591101.7119999998</v>
      </c>
      <c r="H71" s="3">
        <v>233</v>
      </c>
      <c r="I71" s="3">
        <v>28262</v>
      </c>
      <c r="J71" s="3">
        <v>348328.24</v>
      </c>
    </row>
    <row r="72" spans="1:10" s="3" customFormat="1" x14ac:dyDescent="0.2">
      <c r="A72" s="3" t="s">
        <v>84</v>
      </c>
      <c r="B72" s="3">
        <v>594</v>
      </c>
      <c r="C72" s="3">
        <v>96401</v>
      </c>
      <c r="D72" s="3">
        <v>1130551.9620000001</v>
      </c>
      <c r="E72" s="3">
        <v>419</v>
      </c>
      <c r="F72" s="3">
        <v>58766</v>
      </c>
      <c r="G72" s="3">
        <v>735273.04799999995</v>
      </c>
      <c r="H72" s="3">
        <v>102</v>
      </c>
      <c r="I72" s="3">
        <v>13151</v>
      </c>
      <c r="J72" s="3">
        <v>154015.08100000001</v>
      </c>
    </row>
    <row r="73" spans="1:10" s="3" customFormat="1" x14ac:dyDescent="0.2">
      <c r="A73" s="3" t="s">
        <v>83</v>
      </c>
      <c r="B73" s="3">
        <v>456</v>
      </c>
      <c r="C73" s="3">
        <v>47204</v>
      </c>
      <c r="D73" s="3">
        <v>564956.97599999991</v>
      </c>
      <c r="E73" s="3">
        <v>414</v>
      </c>
      <c r="F73" s="3">
        <v>42084</v>
      </c>
      <c r="G73" s="3">
        <v>503619.41500000004</v>
      </c>
      <c r="H73" s="3">
        <v>3</v>
      </c>
      <c r="I73" s="3">
        <v>355</v>
      </c>
      <c r="J73" s="3">
        <v>6169.5420000000013</v>
      </c>
    </row>
    <row r="74" spans="1:10" s="3" customFormat="1" x14ac:dyDescent="0.2">
      <c r="A74" s="3" t="s">
        <v>82</v>
      </c>
      <c r="B74" s="3">
        <v>1363</v>
      </c>
      <c r="C74" s="3">
        <v>231491</v>
      </c>
      <c r="D74" s="3">
        <v>2952199.6029999997</v>
      </c>
      <c r="E74" s="3">
        <v>1197</v>
      </c>
      <c r="F74" s="3">
        <v>191367</v>
      </c>
      <c r="G74" s="3">
        <v>2442618.9249999998</v>
      </c>
      <c r="H74" s="3">
        <v>34</v>
      </c>
      <c r="I74" s="3">
        <v>5675</v>
      </c>
      <c r="J74" s="3">
        <v>71342.604000000007</v>
      </c>
    </row>
    <row r="75" spans="1:10" s="3" customFormat="1" x14ac:dyDescent="0.2">
      <c r="A75" s="3" t="s">
        <v>81</v>
      </c>
      <c r="B75" s="3">
        <v>224</v>
      </c>
      <c r="C75" s="3">
        <v>31160</v>
      </c>
      <c r="D75" s="3">
        <v>495898.88300000003</v>
      </c>
      <c r="E75" s="3">
        <v>103</v>
      </c>
      <c r="F75" s="3">
        <v>14558</v>
      </c>
      <c r="G75" s="3">
        <v>244396.872</v>
      </c>
      <c r="H75" s="3">
        <v>13</v>
      </c>
      <c r="I75" s="3">
        <v>1753</v>
      </c>
      <c r="J75" s="3">
        <v>29145.171999999999</v>
      </c>
    </row>
    <row r="76" spans="1:10" s="3" customFormat="1" x14ac:dyDescent="0.2"/>
    <row r="77" spans="1:10" s="3" customFormat="1" x14ac:dyDescent="0.2">
      <c r="A77" s="3" t="s">
        <v>80</v>
      </c>
      <c r="B77" s="3">
        <v>469</v>
      </c>
      <c r="C77" s="3">
        <v>51614</v>
      </c>
      <c r="D77" s="3">
        <v>587516.68099999998</v>
      </c>
      <c r="E77" s="3">
        <v>462</v>
      </c>
      <c r="F77" s="3">
        <v>47884</v>
      </c>
      <c r="G77" s="3">
        <v>556965.85</v>
      </c>
      <c r="H77" s="3">
        <v>0</v>
      </c>
      <c r="I77" s="3">
        <v>0</v>
      </c>
      <c r="J77" s="3">
        <v>0</v>
      </c>
    </row>
    <row r="78" spans="1:10" s="3" customFormat="1" x14ac:dyDescent="0.2">
      <c r="A78" s="8" t="s">
        <v>6</v>
      </c>
      <c r="B78" s="7">
        <f t="shared" ref="B78:J78" si="6">IFERROR(B77/B$9*100,0)</f>
        <v>1.6507690683186089</v>
      </c>
      <c r="C78" s="7">
        <f t="shared" si="6"/>
        <v>1.1718762416588904</v>
      </c>
      <c r="D78" s="7">
        <f t="shared" si="6"/>
        <v>1.1924630716806031</v>
      </c>
      <c r="E78" s="7">
        <f t="shared" si="6"/>
        <v>1.8684029603267684</v>
      </c>
      <c r="F78" s="7">
        <f t="shared" si="6"/>
        <v>1.5261049552516985</v>
      </c>
      <c r="G78" s="7">
        <f t="shared" si="6"/>
        <v>1.6239394260273863</v>
      </c>
      <c r="H78" s="7">
        <f t="shared" si="6"/>
        <v>0</v>
      </c>
      <c r="I78" s="7">
        <f t="shared" si="6"/>
        <v>0</v>
      </c>
      <c r="J78" s="7">
        <f t="shared" si="6"/>
        <v>0</v>
      </c>
    </row>
    <row r="79" spans="1:10" s="3" customFormat="1" x14ac:dyDescent="0.2">
      <c r="A79" s="3" t="s">
        <v>79</v>
      </c>
      <c r="B79" s="3">
        <v>122</v>
      </c>
      <c r="C79" s="3">
        <v>10971</v>
      </c>
      <c r="D79" s="3">
        <v>124419.02799999999</v>
      </c>
      <c r="E79" s="3">
        <v>121</v>
      </c>
      <c r="F79" s="3">
        <v>10196</v>
      </c>
      <c r="G79" s="3">
        <v>118878.245</v>
      </c>
      <c r="H79" s="3">
        <v>0</v>
      </c>
      <c r="I79" s="3">
        <v>0</v>
      </c>
      <c r="J79" s="3">
        <v>0</v>
      </c>
    </row>
    <row r="80" spans="1:10" s="3" customFormat="1" x14ac:dyDescent="0.2">
      <c r="A80" s="3" t="s">
        <v>78</v>
      </c>
      <c r="B80" s="3">
        <v>30</v>
      </c>
      <c r="C80" s="3">
        <v>2635</v>
      </c>
      <c r="D80" s="3">
        <v>37657.767</v>
      </c>
      <c r="E80" s="3">
        <v>30</v>
      </c>
      <c r="F80" s="3">
        <v>2635</v>
      </c>
      <c r="G80" s="3">
        <v>37657.767</v>
      </c>
      <c r="H80" s="3">
        <v>0</v>
      </c>
      <c r="I80" s="3">
        <v>0</v>
      </c>
      <c r="J80" s="3">
        <v>0</v>
      </c>
    </row>
    <row r="81" spans="1:10" s="3" customFormat="1" x14ac:dyDescent="0.2">
      <c r="A81" s="3" t="s">
        <v>77</v>
      </c>
      <c r="B81" s="3">
        <v>157</v>
      </c>
      <c r="C81" s="3">
        <v>25590</v>
      </c>
      <c r="D81" s="3">
        <v>303537.04600000003</v>
      </c>
      <c r="E81" s="3">
        <v>151</v>
      </c>
      <c r="F81" s="3">
        <v>22635</v>
      </c>
      <c r="G81" s="3">
        <v>278526.99800000002</v>
      </c>
      <c r="H81" s="3">
        <v>0</v>
      </c>
      <c r="I81" s="3">
        <v>0</v>
      </c>
      <c r="J81" s="3">
        <v>0</v>
      </c>
    </row>
    <row r="82" spans="1:10" s="3" customFormat="1" x14ac:dyDescent="0.2">
      <c r="A82" s="3" t="s">
        <v>76</v>
      </c>
      <c r="B82" s="3">
        <v>29</v>
      </c>
      <c r="C82" s="3">
        <v>1131</v>
      </c>
      <c r="D82" s="3">
        <v>3609.8369999999995</v>
      </c>
      <c r="E82" s="3">
        <v>29</v>
      </c>
      <c r="F82" s="3">
        <v>1131</v>
      </c>
      <c r="G82" s="3">
        <v>3609.8369999999995</v>
      </c>
      <c r="H82" s="3">
        <v>0</v>
      </c>
      <c r="I82" s="3">
        <v>0</v>
      </c>
      <c r="J82" s="3">
        <v>0</v>
      </c>
    </row>
    <row r="83" spans="1:10" s="3" customFormat="1" x14ac:dyDescent="0.2">
      <c r="A83" s="3" t="s">
        <v>75</v>
      </c>
      <c r="B83" s="3">
        <v>95</v>
      </c>
      <c r="C83" s="3">
        <v>9192</v>
      </c>
      <c r="D83" s="3">
        <v>90504.93</v>
      </c>
      <c r="E83" s="3">
        <v>95</v>
      </c>
      <c r="F83" s="3">
        <v>9192</v>
      </c>
      <c r="G83" s="3">
        <v>90504.93</v>
      </c>
      <c r="H83" s="3">
        <v>0</v>
      </c>
      <c r="I83" s="3">
        <v>0</v>
      </c>
      <c r="J83" s="3">
        <v>0</v>
      </c>
    </row>
    <row r="84" spans="1:10" s="3" customFormat="1" x14ac:dyDescent="0.2">
      <c r="A84" s="3" t="s">
        <v>74</v>
      </c>
      <c r="B84" s="3">
        <v>36</v>
      </c>
      <c r="C84" s="3">
        <v>2095</v>
      </c>
      <c r="D84" s="3">
        <v>27788.073</v>
      </c>
      <c r="E84" s="3">
        <v>36</v>
      </c>
      <c r="F84" s="3">
        <v>2095</v>
      </c>
      <c r="G84" s="3">
        <v>27788.073</v>
      </c>
      <c r="H84" s="3">
        <v>0</v>
      </c>
      <c r="I84" s="3">
        <v>0</v>
      </c>
      <c r="J84" s="3">
        <v>0</v>
      </c>
    </row>
    <row r="85" spans="1:10" s="3" customFormat="1" x14ac:dyDescent="0.2"/>
    <row r="86" spans="1:10" s="3" customFormat="1" x14ac:dyDescent="0.2">
      <c r="A86" s="3" t="s">
        <v>73</v>
      </c>
      <c r="B86" s="3">
        <v>672</v>
      </c>
      <c r="C86" s="3">
        <v>74614</v>
      </c>
      <c r="D86" s="3">
        <v>974876.90099999995</v>
      </c>
      <c r="E86" s="3">
        <v>607</v>
      </c>
      <c r="F86" s="3">
        <v>70396</v>
      </c>
      <c r="G86" s="3">
        <v>918330.40099999995</v>
      </c>
      <c r="H86" s="3">
        <v>4</v>
      </c>
      <c r="I86" s="3">
        <v>192</v>
      </c>
      <c r="J86" s="3">
        <v>1518.8530000000001</v>
      </c>
    </row>
    <row r="87" spans="1:10" s="3" customFormat="1" x14ac:dyDescent="0.2">
      <c r="A87" s="8" t="s">
        <v>6</v>
      </c>
      <c r="B87" s="7">
        <f t="shared" ref="B87:J87" si="7">IFERROR(B86/B$9*100,0)</f>
        <v>2.3652810531132307</v>
      </c>
      <c r="C87" s="7">
        <f t="shared" si="7"/>
        <v>1.6940824949652507</v>
      </c>
      <c r="D87" s="7">
        <f t="shared" si="7"/>
        <v>1.9786752299496446</v>
      </c>
      <c r="E87" s="7">
        <f t="shared" si="7"/>
        <v>2.4548064868362518</v>
      </c>
      <c r="F87" s="7">
        <f t="shared" si="7"/>
        <v>2.2435820823218315</v>
      </c>
      <c r="G87" s="7">
        <f t="shared" si="7"/>
        <v>2.6775662175758881</v>
      </c>
      <c r="H87" s="7">
        <f t="shared" si="7"/>
        <v>0.75046904315196994</v>
      </c>
      <c r="I87" s="7">
        <f t="shared" si="7"/>
        <v>0.28075100894893845</v>
      </c>
      <c r="J87" s="7">
        <f t="shared" si="7"/>
        <v>0.18318825977907349</v>
      </c>
    </row>
    <row r="88" spans="1:10" s="3" customFormat="1" x14ac:dyDescent="0.2">
      <c r="A88" s="3" t="s">
        <v>72</v>
      </c>
      <c r="B88" s="3">
        <v>321</v>
      </c>
      <c r="C88" s="3">
        <v>25654</v>
      </c>
      <c r="D88" s="3">
        <v>334048.85199999996</v>
      </c>
      <c r="E88" s="3">
        <v>260</v>
      </c>
      <c r="F88" s="3">
        <v>22485</v>
      </c>
      <c r="G88" s="3">
        <v>291368.14399999997</v>
      </c>
      <c r="H88" s="3">
        <v>4</v>
      </c>
      <c r="I88" s="3">
        <v>192</v>
      </c>
      <c r="J88" s="3">
        <v>1518.8530000000001</v>
      </c>
    </row>
    <row r="89" spans="1:10" s="3" customFormat="1" x14ac:dyDescent="0.2">
      <c r="A89" s="3" t="s">
        <v>71</v>
      </c>
      <c r="B89" s="3">
        <v>127</v>
      </c>
      <c r="C89" s="3">
        <v>9682</v>
      </c>
      <c r="D89" s="3">
        <v>119200.402</v>
      </c>
      <c r="E89" s="3">
        <v>126</v>
      </c>
      <c r="F89" s="3">
        <v>9384</v>
      </c>
      <c r="G89" s="3">
        <v>114541.871</v>
      </c>
      <c r="H89" s="3">
        <v>0</v>
      </c>
      <c r="I89" s="3">
        <v>0</v>
      </c>
      <c r="J89" s="3">
        <v>0</v>
      </c>
    </row>
    <row r="90" spans="1:10" s="3" customFormat="1" x14ac:dyDescent="0.2">
      <c r="A90" s="3" t="s">
        <v>70</v>
      </c>
      <c r="B90" s="3">
        <v>113</v>
      </c>
      <c r="C90" s="3">
        <v>15617</v>
      </c>
      <c r="D90" s="3">
        <v>166326.43100000001</v>
      </c>
      <c r="E90" s="3">
        <v>112</v>
      </c>
      <c r="F90" s="3">
        <v>15339</v>
      </c>
      <c r="G90" s="3">
        <v>163719.11600000001</v>
      </c>
      <c r="H90" s="3">
        <v>0</v>
      </c>
      <c r="I90" s="3">
        <v>0</v>
      </c>
      <c r="J90" s="3">
        <v>0</v>
      </c>
    </row>
    <row r="91" spans="1:10" s="3" customFormat="1" x14ac:dyDescent="0.2">
      <c r="A91" s="3" t="s">
        <v>69</v>
      </c>
      <c r="B91" s="3">
        <v>31</v>
      </c>
      <c r="C91" s="3">
        <v>3324</v>
      </c>
      <c r="D91" s="3">
        <v>45771.737000000001</v>
      </c>
      <c r="E91" s="3">
        <v>30</v>
      </c>
      <c r="F91" s="3">
        <v>3250</v>
      </c>
      <c r="G91" s="3">
        <v>42171.737000000001</v>
      </c>
      <c r="H91" s="3">
        <v>0</v>
      </c>
      <c r="I91" s="3">
        <v>0</v>
      </c>
      <c r="J91" s="3">
        <v>0</v>
      </c>
    </row>
    <row r="92" spans="1:10" s="3" customFormat="1" x14ac:dyDescent="0.2">
      <c r="A92" s="3" t="s">
        <v>68</v>
      </c>
      <c r="B92" s="3">
        <v>18</v>
      </c>
      <c r="C92" s="3">
        <v>10516</v>
      </c>
      <c r="D92" s="3">
        <v>179166.21100000001</v>
      </c>
      <c r="E92" s="3">
        <v>18</v>
      </c>
      <c r="F92" s="3">
        <v>10516</v>
      </c>
      <c r="G92" s="3">
        <v>179166.21100000001</v>
      </c>
      <c r="H92" s="3">
        <v>0</v>
      </c>
      <c r="I92" s="3">
        <v>0</v>
      </c>
      <c r="J92" s="3">
        <v>0</v>
      </c>
    </row>
    <row r="93" spans="1:10" s="3" customFormat="1" x14ac:dyDescent="0.2">
      <c r="A93" s="3" t="s">
        <v>67</v>
      </c>
      <c r="B93" s="3">
        <v>62</v>
      </c>
      <c r="C93" s="3">
        <v>9821</v>
      </c>
      <c r="D93" s="3">
        <v>130363.268</v>
      </c>
      <c r="E93" s="3">
        <v>61</v>
      </c>
      <c r="F93" s="3">
        <v>9422</v>
      </c>
      <c r="G93" s="3">
        <v>127363.322</v>
      </c>
      <c r="H93" s="3">
        <v>0</v>
      </c>
      <c r="I93" s="3">
        <v>0</v>
      </c>
      <c r="J93" s="3">
        <v>0</v>
      </c>
    </row>
    <row r="94" spans="1:10" s="3" customFormat="1" x14ac:dyDescent="0.2"/>
    <row r="95" spans="1:10" s="3" customFormat="1" x14ac:dyDescent="0.2">
      <c r="A95" s="3" t="s">
        <v>66</v>
      </c>
      <c r="B95" s="3">
        <v>1471</v>
      </c>
      <c r="C95" s="3">
        <v>311227</v>
      </c>
      <c r="D95" s="3">
        <v>4034035.2039999999</v>
      </c>
      <c r="E95" s="3">
        <v>1445</v>
      </c>
      <c r="F95" s="3">
        <v>208268</v>
      </c>
      <c r="G95" s="3">
        <v>2439551.602</v>
      </c>
      <c r="H95" s="3">
        <v>2</v>
      </c>
      <c r="I95" s="3">
        <v>203</v>
      </c>
      <c r="J95" s="3">
        <v>2755.4090000000001</v>
      </c>
    </row>
    <row r="96" spans="1:10" s="3" customFormat="1" x14ac:dyDescent="0.2">
      <c r="A96" s="8" t="s">
        <v>6</v>
      </c>
      <c r="B96" s="7">
        <f t="shared" ref="B96:J96" si="8">IFERROR(B95/B$9*100,0)</f>
        <v>5.1775720671570875</v>
      </c>
      <c r="C96" s="7">
        <f t="shared" si="8"/>
        <v>7.066290678164286</v>
      </c>
      <c r="D96" s="7">
        <f t="shared" si="8"/>
        <v>8.1877471162891595</v>
      </c>
      <c r="E96" s="7">
        <f t="shared" si="8"/>
        <v>5.8438144538358872</v>
      </c>
      <c r="F96" s="7">
        <f t="shared" si="8"/>
        <v>6.6376832933831924</v>
      </c>
      <c r="G96" s="7">
        <f t="shared" si="8"/>
        <v>7.112974751173831</v>
      </c>
      <c r="H96" s="7">
        <f t="shared" si="8"/>
        <v>0.37523452157598497</v>
      </c>
      <c r="I96" s="7">
        <f t="shared" si="8"/>
        <v>0.29683570216997135</v>
      </c>
      <c r="J96" s="7">
        <f t="shared" si="8"/>
        <v>0.33232879000772103</v>
      </c>
    </row>
    <row r="97" spans="1:10" s="3" customFormat="1" x14ac:dyDescent="0.2">
      <c r="A97" s="3" t="s">
        <v>65</v>
      </c>
      <c r="B97" s="3">
        <v>144</v>
      </c>
      <c r="C97" s="3">
        <v>23517</v>
      </c>
      <c r="D97" s="3">
        <v>342963.09899999999</v>
      </c>
      <c r="E97" s="3">
        <v>136</v>
      </c>
      <c r="F97" s="3">
        <v>20857</v>
      </c>
      <c r="G97" s="3">
        <v>306620.15299999999</v>
      </c>
      <c r="H97" s="3">
        <v>0</v>
      </c>
      <c r="I97" s="3">
        <v>0</v>
      </c>
      <c r="J97" s="3">
        <v>0</v>
      </c>
    </row>
    <row r="98" spans="1:10" s="3" customFormat="1" x14ac:dyDescent="0.2">
      <c r="A98" s="3" t="s">
        <v>64</v>
      </c>
      <c r="B98" s="3">
        <v>47</v>
      </c>
      <c r="C98" s="3">
        <v>27929</v>
      </c>
      <c r="D98" s="3">
        <v>227585.69</v>
      </c>
      <c r="E98" s="3">
        <v>46</v>
      </c>
      <c r="F98" s="3">
        <v>27768</v>
      </c>
      <c r="G98" s="3">
        <v>226158.65299999999</v>
      </c>
      <c r="H98" s="3">
        <v>0</v>
      </c>
      <c r="I98" s="3">
        <v>0</v>
      </c>
      <c r="J98" s="3">
        <v>0</v>
      </c>
    </row>
    <row r="99" spans="1:10" s="3" customFormat="1" x14ac:dyDescent="0.2">
      <c r="A99" s="3" t="s">
        <v>63</v>
      </c>
      <c r="B99" s="3">
        <v>90</v>
      </c>
      <c r="C99" s="3">
        <v>17812</v>
      </c>
      <c r="D99" s="3">
        <v>162938.26699999999</v>
      </c>
      <c r="E99" s="3">
        <v>89</v>
      </c>
      <c r="F99" s="3">
        <v>17777</v>
      </c>
      <c r="G99" s="3">
        <v>162579.75599999999</v>
      </c>
      <c r="H99" s="3">
        <v>0</v>
      </c>
      <c r="I99" s="3">
        <v>0</v>
      </c>
      <c r="J99" s="3">
        <v>0</v>
      </c>
    </row>
    <row r="100" spans="1:10" s="3" customFormat="1" x14ac:dyDescent="0.2">
      <c r="A100" s="3" t="s">
        <v>62</v>
      </c>
      <c r="B100" s="3">
        <v>25</v>
      </c>
      <c r="C100" s="3">
        <v>3505</v>
      </c>
      <c r="D100" s="3">
        <v>34594.826999999997</v>
      </c>
      <c r="E100" s="3">
        <v>25</v>
      </c>
      <c r="F100" s="3">
        <v>3505</v>
      </c>
      <c r="G100" s="3">
        <v>34594.826999999997</v>
      </c>
      <c r="H100" s="3">
        <v>0</v>
      </c>
      <c r="I100" s="3">
        <v>0</v>
      </c>
      <c r="J100" s="3">
        <v>0</v>
      </c>
    </row>
    <row r="101" spans="1:10" s="3" customFormat="1" x14ac:dyDescent="0.2">
      <c r="A101" s="3" t="s">
        <v>61</v>
      </c>
      <c r="B101" s="3">
        <v>449</v>
      </c>
      <c r="C101" s="3">
        <v>51632</v>
      </c>
      <c r="D101" s="3">
        <v>617481.67200000002</v>
      </c>
      <c r="E101" s="3">
        <v>445</v>
      </c>
      <c r="F101" s="3">
        <v>50096</v>
      </c>
      <c r="G101" s="3">
        <v>609829.65599999996</v>
      </c>
      <c r="H101" s="3">
        <v>0</v>
      </c>
      <c r="I101" s="3">
        <v>0</v>
      </c>
      <c r="J101" s="3">
        <v>0</v>
      </c>
    </row>
    <row r="102" spans="1:10" s="3" customFormat="1" x14ac:dyDescent="0.2">
      <c r="A102" s="3" t="s">
        <v>60</v>
      </c>
      <c r="B102" s="3">
        <v>320</v>
      </c>
      <c r="C102" s="3">
        <v>38725</v>
      </c>
      <c r="D102" s="3">
        <v>456410.75600000005</v>
      </c>
      <c r="E102" s="3">
        <v>316</v>
      </c>
      <c r="F102" s="3">
        <v>38028</v>
      </c>
      <c r="G102" s="3">
        <v>450317.103</v>
      </c>
      <c r="H102" s="3">
        <v>1</v>
      </c>
      <c r="I102" s="3">
        <v>55</v>
      </c>
      <c r="J102" s="3">
        <v>443.40900000000011</v>
      </c>
    </row>
    <row r="103" spans="1:10" s="3" customFormat="1" x14ac:dyDescent="0.2">
      <c r="A103" s="3" t="s">
        <v>59</v>
      </c>
      <c r="B103" s="3">
        <v>175</v>
      </c>
      <c r="C103" s="3">
        <v>67213</v>
      </c>
      <c r="D103" s="3">
        <v>1096863.517</v>
      </c>
      <c r="E103" s="3">
        <v>170</v>
      </c>
      <c r="F103" s="3">
        <v>23794</v>
      </c>
      <c r="G103" s="3">
        <v>309568.30599999998</v>
      </c>
      <c r="H103" s="3">
        <v>1</v>
      </c>
      <c r="I103" s="3">
        <v>148</v>
      </c>
      <c r="J103" s="3">
        <v>2312</v>
      </c>
    </row>
    <row r="104" spans="1:10" s="3" customFormat="1" x14ac:dyDescent="0.2">
      <c r="A104" s="3" t="s">
        <v>58</v>
      </c>
      <c r="B104" s="3">
        <v>221</v>
      </c>
      <c r="C104" s="3">
        <v>80894</v>
      </c>
      <c r="D104" s="3">
        <v>1095197.3759999999</v>
      </c>
      <c r="E104" s="3">
        <v>218</v>
      </c>
      <c r="F104" s="3">
        <v>26443</v>
      </c>
      <c r="G104" s="3">
        <v>339883.14799999999</v>
      </c>
      <c r="H104" s="3">
        <v>0</v>
      </c>
      <c r="I104" s="3">
        <v>0</v>
      </c>
      <c r="J104" s="3">
        <v>0</v>
      </c>
    </row>
    <row r="105" spans="1:10" s="3" customFormat="1" x14ac:dyDescent="0.2"/>
    <row r="106" spans="1:10" s="3" customFormat="1" x14ac:dyDescent="0.2">
      <c r="A106" s="3" t="s">
        <v>57</v>
      </c>
      <c r="B106" s="3">
        <v>3688</v>
      </c>
      <c r="C106" s="3">
        <v>417385</v>
      </c>
      <c r="D106" s="3">
        <v>4301315.3659999995</v>
      </c>
      <c r="E106" s="3">
        <v>3396</v>
      </c>
      <c r="F106" s="3">
        <v>299468</v>
      </c>
      <c r="G106" s="3">
        <v>2864849.6889999998</v>
      </c>
      <c r="H106" s="3">
        <v>5</v>
      </c>
      <c r="I106" s="3">
        <v>693</v>
      </c>
      <c r="J106" s="3">
        <v>6679.6610000000001</v>
      </c>
    </row>
    <row r="107" spans="1:10" s="3" customFormat="1" x14ac:dyDescent="0.2">
      <c r="A107" s="8" t="s">
        <v>6</v>
      </c>
      <c r="B107" s="7">
        <f t="shared" ref="B107:J107" si="9">IFERROR(B106/B$9*100,0)</f>
        <v>12.980887684347611</v>
      </c>
      <c r="C107" s="7">
        <f t="shared" si="9"/>
        <v>9.4765676972293562</v>
      </c>
      <c r="D107" s="7">
        <f t="shared" si="9"/>
        <v>8.7302367736641955</v>
      </c>
      <c r="E107" s="7">
        <f t="shared" si="9"/>
        <v>13.733975007077284</v>
      </c>
      <c r="F107" s="7">
        <f t="shared" si="9"/>
        <v>9.5443070491044129</v>
      </c>
      <c r="G107" s="7">
        <f t="shared" si="9"/>
        <v>8.3530118760591812</v>
      </c>
      <c r="H107" s="7">
        <f t="shared" si="9"/>
        <v>0.93808630393996251</v>
      </c>
      <c r="I107" s="7">
        <f t="shared" si="9"/>
        <v>1.0133356729250746</v>
      </c>
      <c r="J107" s="7">
        <f t="shared" si="9"/>
        <v>0.8056312720876514</v>
      </c>
    </row>
    <row r="108" spans="1:10" s="3" customFormat="1" x14ac:dyDescent="0.2">
      <c r="A108" s="3" t="s">
        <v>56</v>
      </c>
      <c r="B108" s="3">
        <v>1296</v>
      </c>
      <c r="C108" s="3">
        <v>106541</v>
      </c>
      <c r="D108" s="3">
        <v>886145.03899999999</v>
      </c>
      <c r="E108" s="3">
        <v>1281</v>
      </c>
      <c r="F108" s="3">
        <v>102360</v>
      </c>
      <c r="G108" s="3">
        <v>851996.57299999997</v>
      </c>
      <c r="H108" s="3">
        <v>0</v>
      </c>
      <c r="I108" s="3">
        <v>0</v>
      </c>
      <c r="J108" s="3">
        <v>0</v>
      </c>
    </row>
    <row r="109" spans="1:10" s="3" customFormat="1" x14ac:dyDescent="0.2">
      <c r="A109" s="3" t="s">
        <v>55</v>
      </c>
      <c r="B109" s="3">
        <v>972</v>
      </c>
      <c r="C109" s="3">
        <v>125634</v>
      </c>
      <c r="D109" s="3">
        <v>1347529.1089999997</v>
      </c>
      <c r="E109" s="3">
        <v>838</v>
      </c>
      <c r="F109" s="3">
        <v>94383</v>
      </c>
      <c r="G109" s="3">
        <v>1057228.6460000002</v>
      </c>
      <c r="H109" s="3">
        <v>1</v>
      </c>
      <c r="I109" s="3">
        <v>166</v>
      </c>
      <c r="J109" s="3">
        <v>2569.9999999999995</v>
      </c>
    </row>
    <row r="110" spans="1:10" s="3" customFormat="1" x14ac:dyDescent="0.2">
      <c r="A110" s="3" t="s">
        <v>54</v>
      </c>
      <c r="B110" s="3">
        <v>1109</v>
      </c>
      <c r="C110" s="3">
        <v>87912</v>
      </c>
      <c r="D110" s="3">
        <v>609562.74899999995</v>
      </c>
      <c r="E110" s="3">
        <v>990</v>
      </c>
      <c r="F110" s="3">
        <v>57154</v>
      </c>
      <c r="G110" s="3">
        <v>400167.12599999999</v>
      </c>
      <c r="H110" s="3">
        <v>3</v>
      </c>
      <c r="I110" s="3">
        <v>215</v>
      </c>
      <c r="J110" s="3">
        <v>2052.471</v>
      </c>
    </row>
    <row r="111" spans="1:10" s="3" customFormat="1" x14ac:dyDescent="0.2">
      <c r="A111" s="3" t="s">
        <v>53</v>
      </c>
      <c r="B111" s="3">
        <v>45</v>
      </c>
      <c r="C111" s="3">
        <v>5038</v>
      </c>
      <c r="D111" s="3">
        <v>50298.38</v>
      </c>
      <c r="E111" s="3">
        <v>45</v>
      </c>
      <c r="F111" s="3">
        <v>5038</v>
      </c>
      <c r="G111" s="3">
        <v>50298.38</v>
      </c>
      <c r="H111" s="3">
        <v>0</v>
      </c>
      <c r="I111" s="3">
        <v>0</v>
      </c>
      <c r="J111" s="3">
        <v>0</v>
      </c>
    </row>
    <row r="112" spans="1:10" s="3" customFormat="1" x14ac:dyDescent="0.2">
      <c r="A112" s="3" t="s">
        <v>52</v>
      </c>
      <c r="B112" s="3">
        <v>103</v>
      </c>
      <c r="C112" s="3">
        <v>47142</v>
      </c>
      <c r="D112" s="3">
        <v>708840.30700000003</v>
      </c>
      <c r="E112" s="3">
        <v>88</v>
      </c>
      <c r="F112" s="3">
        <v>26970</v>
      </c>
      <c r="G112" s="3">
        <v>350484.25599999999</v>
      </c>
      <c r="H112" s="3">
        <v>1</v>
      </c>
      <c r="I112" s="3">
        <v>312</v>
      </c>
      <c r="J112" s="3">
        <v>2057.19</v>
      </c>
    </row>
    <row r="113" spans="1:10" s="3" customFormat="1" x14ac:dyDescent="0.2">
      <c r="A113" s="3" t="s">
        <v>51</v>
      </c>
      <c r="B113" s="3">
        <v>24</v>
      </c>
      <c r="C113" s="3">
        <v>2978</v>
      </c>
      <c r="D113" s="3">
        <v>35685.068000000007</v>
      </c>
      <c r="E113" s="3">
        <v>23</v>
      </c>
      <c r="F113" s="3">
        <v>2889</v>
      </c>
      <c r="G113" s="3">
        <v>33413.910000000003</v>
      </c>
      <c r="H113" s="3">
        <v>0</v>
      </c>
      <c r="I113" s="3">
        <v>0</v>
      </c>
      <c r="J113" s="3">
        <v>0</v>
      </c>
    </row>
    <row r="114" spans="1:10" s="3" customFormat="1" x14ac:dyDescent="0.2">
      <c r="A114" s="3" t="s">
        <v>50</v>
      </c>
      <c r="B114" s="3">
        <v>139</v>
      </c>
      <c r="C114" s="3">
        <v>42140</v>
      </c>
      <c r="D114" s="3">
        <v>663254.71400000004</v>
      </c>
      <c r="E114" s="3">
        <v>131</v>
      </c>
      <c r="F114" s="3">
        <v>10674</v>
      </c>
      <c r="G114" s="3">
        <v>121260.798</v>
      </c>
      <c r="H114" s="3">
        <v>0</v>
      </c>
      <c r="I114" s="3">
        <v>0</v>
      </c>
      <c r="J114" s="3">
        <v>0</v>
      </c>
    </row>
    <row r="115" spans="1:10" s="3" customFormat="1" x14ac:dyDescent="0.2"/>
    <row r="116" spans="1:10" s="3" customFormat="1" x14ac:dyDescent="0.2">
      <c r="A116" s="3" t="s">
        <v>49</v>
      </c>
      <c r="B116" s="3">
        <v>838</v>
      </c>
      <c r="C116" s="3">
        <v>105799</v>
      </c>
      <c r="D116" s="3">
        <v>1092001.6230000001</v>
      </c>
      <c r="E116" s="3">
        <v>750</v>
      </c>
      <c r="F116" s="3">
        <v>96095</v>
      </c>
      <c r="G116" s="3">
        <v>987090.58900000004</v>
      </c>
      <c r="H116" s="3">
        <v>16</v>
      </c>
      <c r="I116" s="3">
        <v>670</v>
      </c>
      <c r="J116" s="3">
        <v>8702.9259999999995</v>
      </c>
    </row>
    <row r="117" spans="1:10" s="3" customFormat="1" x14ac:dyDescent="0.2">
      <c r="A117" s="8" t="s">
        <v>6</v>
      </c>
      <c r="B117" s="7">
        <f t="shared" ref="B117:J117" si="10">IFERROR(B116/B$9*100,0)</f>
        <v>2.949561789447749</v>
      </c>
      <c r="C117" s="7">
        <f t="shared" si="10"/>
        <v>2.402126060589548</v>
      </c>
      <c r="D117" s="7">
        <f t="shared" si="10"/>
        <v>2.2163993836334734</v>
      </c>
      <c r="E117" s="7">
        <f t="shared" si="10"/>
        <v>3.0331216888421562</v>
      </c>
      <c r="F117" s="7">
        <f t="shared" si="10"/>
        <v>3.0626316864696346</v>
      </c>
      <c r="G117" s="7">
        <f t="shared" si="10"/>
        <v>2.8780495689954688</v>
      </c>
      <c r="H117" s="7">
        <f t="shared" si="10"/>
        <v>3.0018761726078798</v>
      </c>
      <c r="I117" s="7">
        <f t="shared" si="10"/>
        <v>0.97970404164473301</v>
      </c>
      <c r="J117" s="7">
        <f t="shared" si="10"/>
        <v>1.0496564637433989</v>
      </c>
    </row>
    <row r="118" spans="1:10" s="3" customFormat="1" x14ac:dyDescent="0.2">
      <c r="A118" s="3" t="s">
        <v>48</v>
      </c>
      <c r="B118" s="3">
        <v>57</v>
      </c>
      <c r="C118" s="3">
        <v>6429</v>
      </c>
      <c r="D118" s="3">
        <v>67037.562999999995</v>
      </c>
      <c r="E118" s="3">
        <v>56</v>
      </c>
      <c r="F118" s="3">
        <v>6305</v>
      </c>
      <c r="G118" s="3">
        <v>64607.345999999998</v>
      </c>
      <c r="H118" s="3">
        <v>0</v>
      </c>
      <c r="I118" s="3">
        <v>0</v>
      </c>
      <c r="J118" s="3">
        <v>0</v>
      </c>
    </row>
    <row r="119" spans="1:10" s="3" customFormat="1" x14ac:dyDescent="0.2">
      <c r="A119" s="3" t="s">
        <v>47</v>
      </c>
      <c r="B119" s="3">
        <v>43</v>
      </c>
      <c r="C119" s="3">
        <v>7057</v>
      </c>
      <c r="D119" s="3">
        <v>86898.320999999996</v>
      </c>
      <c r="E119" s="3">
        <v>39</v>
      </c>
      <c r="F119" s="3">
        <v>6678</v>
      </c>
      <c r="G119" s="3">
        <v>80321.804000000004</v>
      </c>
      <c r="H119" s="3">
        <v>3</v>
      </c>
      <c r="I119" s="3">
        <v>150</v>
      </c>
      <c r="J119" s="3">
        <v>3334.8029999999999</v>
      </c>
    </row>
    <row r="120" spans="1:10" s="3" customFormat="1" x14ac:dyDescent="0.2">
      <c r="A120" s="3" t="s">
        <v>46</v>
      </c>
      <c r="B120" s="3">
        <v>382</v>
      </c>
      <c r="C120" s="3">
        <v>49252</v>
      </c>
      <c r="D120" s="3">
        <v>484740.62200000003</v>
      </c>
      <c r="E120" s="3">
        <v>326</v>
      </c>
      <c r="F120" s="3">
        <v>45405</v>
      </c>
      <c r="G120" s="3">
        <v>448325.32200000004</v>
      </c>
      <c r="H120" s="3">
        <v>8</v>
      </c>
      <c r="I120" s="3">
        <v>306</v>
      </c>
      <c r="J120" s="3">
        <v>3197.8</v>
      </c>
    </row>
    <row r="121" spans="1:10" s="3" customFormat="1" x14ac:dyDescent="0.2">
      <c r="A121" s="3" t="s">
        <v>45</v>
      </c>
      <c r="B121" s="3">
        <v>109</v>
      </c>
      <c r="C121" s="3">
        <v>9639</v>
      </c>
      <c r="D121" s="3">
        <v>101663.06</v>
      </c>
      <c r="E121" s="3">
        <v>107</v>
      </c>
      <c r="F121" s="3">
        <v>8537</v>
      </c>
      <c r="G121" s="3">
        <v>92697.69</v>
      </c>
      <c r="H121" s="3">
        <v>0</v>
      </c>
      <c r="I121" s="3">
        <v>0</v>
      </c>
      <c r="J121" s="3">
        <v>0</v>
      </c>
    </row>
    <row r="122" spans="1:10" s="3" customFormat="1" x14ac:dyDescent="0.2">
      <c r="A122" s="3" t="s">
        <v>44</v>
      </c>
      <c r="B122" s="3">
        <v>53</v>
      </c>
      <c r="C122" s="3">
        <v>8053</v>
      </c>
      <c r="D122" s="3">
        <v>81905.690999999992</v>
      </c>
      <c r="E122" s="3">
        <v>45</v>
      </c>
      <c r="F122" s="3">
        <v>7146</v>
      </c>
      <c r="G122" s="3">
        <v>72843.460999999996</v>
      </c>
      <c r="H122" s="3">
        <v>5</v>
      </c>
      <c r="I122" s="3">
        <v>214</v>
      </c>
      <c r="J122" s="3">
        <v>2170.3229999999999</v>
      </c>
    </row>
    <row r="123" spans="1:10" s="3" customFormat="1" x14ac:dyDescent="0.2">
      <c r="A123" s="3" t="s">
        <v>43</v>
      </c>
      <c r="B123" s="3">
        <v>144</v>
      </c>
      <c r="C123" s="3">
        <v>15106</v>
      </c>
      <c r="D123" s="3">
        <v>167131.56599999999</v>
      </c>
      <c r="E123" s="3">
        <v>143</v>
      </c>
      <c r="F123" s="3">
        <v>14992</v>
      </c>
      <c r="G123" s="3">
        <v>161948.56599999999</v>
      </c>
      <c r="H123" s="3">
        <v>0</v>
      </c>
      <c r="I123" s="3">
        <v>0</v>
      </c>
      <c r="J123" s="3">
        <v>0</v>
      </c>
    </row>
    <row r="124" spans="1:10" s="3" customFormat="1" x14ac:dyDescent="0.2">
      <c r="A124" s="3" t="s">
        <v>42</v>
      </c>
      <c r="B124" s="3">
        <v>50</v>
      </c>
      <c r="C124" s="3">
        <v>10263</v>
      </c>
      <c r="D124" s="3">
        <v>102624.79999999999</v>
      </c>
      <c r="E124" s="3">
        <v>34</v>
      </c>
      <c r="F124" s="3">
        <v>7032</v>
      </c>
      <c r="G124" s="3">
        <v>66346.399999999994</v>
      </c>
      <c r="H124" s="3">
        <v>0</v>
      </c>
      <c r="I124" s="3">
        <v>0</v>
      </c>
      <c r="J124" s="3">
        <v>0</v>
      </c>
    </row>
    <row r="125" spans="1:10" s="3" customFormat="1" x14ac:dyDescent="0.2"/>
    <row r="126" spans="1:10" s="3" customFormat="1" x14ac:dyDescent="0.2">
      <c r="A126" s="3" t="s">
        <v>41</v>
      </c>
      <c r="B126" s="3">
        <v>584</v>
      </c>
      <c r="C126" s="3">
        <v>74528</v>
      </c>
      <c r="D126" s="3">
        <v>754691.22400000005</v>
      </c>
      <c r="E126" s="3">
        <v>579</v>
      </c>
      <c r="F126" s="3">
        <v>73175</v>
      </c>
      <c r="G126" s="3">
        <v>744515.61600000004</v>
      </c>
      <c r="H126" s="3">
        <v>0</v>
      </c>
      <c r="I126" s="3">
        <v>0</v>
      </c>
      <c r="J126" s="3">
        <v>0</v>
      </c>
    </row>
    <row r="127" spans="1:10" s="3" customFormat="1" x14ac:dyDescent="0.2">
      <c r="A127" s="8" t="s">
        <v>6</v>
      </c>
      <c r="B127" s="7">
        <f t="shared" ref="B127:J127" si="11">IFERROR(B126/B$9*100,0)</f>
        <v>2.055541867586498</v>
      </c>
      <c r="C127" s="7">
        <f t="shared" si="11"/>
        <v>1.692129897670279</v>
      </c>
      <c r="D127" s="7">
        <f t="shared" si="11"/>
        <v>1.5317716828221157</v>
      </c>
      <c r="E127" s="7">
        <f t="shared" si="11"/>
        <v>2.3415699437861446</v>
      </c>
      <c r="F127" s="7">
        <f t="shared" si="11"/>
        <v>2.332151242597591</v>
      </c>
      <c r="G127" s="7">
        <f t="shared" si="11"/>
        <v>2.1707762910696702</v>
      </c>
      <c r="H127" s="7">
        <f t="shared" si="11"/>
        <v>0</v>
      </c>
      <c r="I127" s="7">
        <f t="shared" si="11"/>
        <v>0</v>
      </c>
      <c r="J127" s="7">
        <f t="shared" si="11"/>
        <v>0</v>
      </c>
    </row>
    <row r="128" spans="1:10" s="3" customFormat="1" x14ac:dyDescent="0.2">
      <c r="A128" s="3" t="s">
        <v>40</v>
      </c>
      <c r="B128" s="3">
        <v>273</v>
      </c>
      <c r="C128" s="3">
        <v>22778</v>
      </c>
      <c r="D128" s="3">
        <v>151636.83600000001</v>
      </c>
      <c r="E128" s="3">
        <v>273</v>
      </c>
      <c r="F128" s="3">
        <v>22778</v>
      </c>
      <c r="G128" s="3">
        <v>151636.83600000001</v>
      </c>
      <c r="H128" s="3">
        <v>0</v>
      </c>
      <c r="I128" s="3">
        <v>0</v>
      </c>
      <c r="J128" s="3">
        <v>0</v>
      </c>
    </row>
    <row r="129" spans="1:10" s="3" customFormat="1" x14ac:dyDescent="0.2">
      <c r="A129" s="3" t="s">
        <v>39</v>
      </c>
      <c r="B129" s="3">
        <v>172</v>
      </c>
      <c r="C129" s="3">
        <v>26632</v>
      </c>
      <c r="D129" s="3">
        <v>196408.09499999997</v>
      </c>
      <c r="E129" s="3">
        <v>167</v>
      </c>
      <c r="F129" s="3">
        <v>25279</v>
      </c>
      <c r="G129" s="3">
        <v>186232.48699999996</v>
      </c>
      <c r="H129" s="3">
        <v>0</v>
      </c>
      <c r="I129" s="3">
        <v>0</v>
      </c>
      <c r="J129" s="3">
        <v>0</v>
      </c>
    </row>
    <row r="130" spans="1:10" s="3" customFormat="1" x14ac:dyDescent="0.2">
      <c r="A130" s="3" t="s">
        <v>38</v>
      </c>
      <c r="B130" s="3">
        <v>15</v>
      </c>
      <c r="C130" s="3">
        <v>860</v>
      </c>
      <c r="D130" s="3">
        <v>9533.2929999999997</v>
      </c>
      <c r="E130" s="3">
        <v>15</v>
      </c>
      <c r="F130" s="3">
        <v>860</v>
      </c>
      <c r="G130" s="3">
        <v>9533.2929999999997</v>
      </c>
      <c r="H130" s="3">
        <v>0</v>
      </c>
      <c r="I130" s="3">
        <v>0</v>
      </c>
      <c r="J130" s="3">
        <v>0</v>
      </c>
    </row>
    <row r="131" spans="1:10" s="3" customFormat="1" x14ac:dyDescent="0.2">
      <c r="A131" s="3" t="s">
        <v>37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x14ac:dyDescent="0.2">
      <c r="A132" s="6" t="s">
        <v>36</v>
      </c>
      <c r="B132" s="3">
        <v>124</v>
      </c>
      <c r="C132" s="3">
        <v>24258</v>
      </c>
      <c r="D132" s="3">
        <v>397113</v>
      </c>
      <c r="E132" s="3">
        <v>124</v>
      </c>
      <c r="F132" s="3">
        <v>24258</v>
      </c>
      <c r="G132" s="3">
        <v>397113</v>
      </c>
      <c r="H132" s="3">
        <v>0</v>
      </c>
      <c r="I132" s="3">
        <v>0</v>
      </c>
      <c r="J132" s="3">
        <v>0</v>
      </c>
    </row>
    <row r="133" spans="1:10" s="3" customFormat="1" x14ac:dyDescent="0.2"/>
    <row r="134" spans="1:10" s="3" customFormat="1" x14ac:dyDescent="0.2">
      <c r="A134" s="3" t="s">
        <v>35</v>
      </c>
      <c r="B134" s="3">
        <v>1142</v>
      </c>
      <c r="C134" s="3">
        <v>84385</v>
      </c>
      <c r="D134" s="3">
        <v>477431.533</v>
      </c>
      <c r="E134" s="3">
        <v>1141</v>
      </c>
      <c r="F134" s="3">
        <v>84165</v>
      </c>
      <c r="G134" s="3">
        <v>476286.43800000002</v>
      </c>
      <c r="H134" s="3">
        <v>0</v>
      </c>
      <c r="I134" s="3">
        <v>0</v>
      </c>
      <c r="J134" s="3">
        <v>0</v>
      </c>
    </row>
    <row r="135" spans="1:10" s="3" customFormat="1" x14ac:dyDescent="0.2">
      <c r="A135" s="8" t="s">
        <v>6</v>
      </c>
      <c r="B135" s="7">
        <f t="shared" ref="B135:J135" si="12">IFERROR(B134/B$9*100,0)</f>
        <v>4.019569884903734</v>
      </c>
      <c r="C135" s="7">
        <f t="shared" si="12"/>
        <v>1.9159293341416177</v>
      </c>
      <c r="D135" s="7">
        <f t="shared" si="12"/>
        <v>0.96902690726896856</v>
      </c>
      <c r="E135" s="7">
        <f t="shared" si="12"/>
        <v>4.6143891292918671</v>
      </c>
      <c r="F135" s="7">
        <f t="shared" si="12"/>
        <v>2.682412153511804</v>
      </c>
      <c r="G135" s="7">
        <f t="shared" si="12"/>
        <v>1.3887033195129441</v>
      </c>
      <c r="H135" s="7">
        <f t="shared" si="12"/>
        <v>0</v>
      </c>
      <c r="I135" s="7">
        <f t="shared" si="12"/>
        <v>0</v>
      </c>
      <c r="J135" s="7">
        <f t="shared" si="12"/>
        <v>0</v>
      </c>
    </row>
    <row r="136" spans="1:10" s="3" customFormat="1" x14ac:dyDescent="0.2">
      <c r="A136" s="3" t="s">
        <v>34</v>
      </c>
      <c r="B136" s="3">
        <v>304</v>
      </c>
      <c r="C136" s="3">
        <v>23107</v>
      </c>
      <c r="D136" s="3">
        <v>188392.75599999999</v>
      </c>
      <c r="E136" s="3">
        <v>303</v>
      </c>
      <c r="F136" s="3">
        <v>22887</v>
      </c>
      <c r="G136" s="3">
        <v>187247.66099999999</v>
      </c>
      <c r="H136" s="3">
        <v>0</v>
      </c>
      <c r="I136" s="3">
        <v>0</v>
      </c>
      <c r="J136" s="3">
        <v>0</v>
      </c>
    </row>
    <row r="137" spans="1:10" s="3" customFormat="1" x14ac:dyDescent="0.2">
      <c r="A137" s="3" t="s">
        <v>33</v>
      </c>
      <c r="B137" s="3">
        <v>106</v>
      </c>
      <c r="C137" s="3">
        <v>6243</v>
      </c>
      <c r="D137" s="3">
        <v>29023.728999999999</v>
      </c>
      <c r="E137" s="3">
        <v>106</v>
      </c>
      <c r="F137" s="3">
        <v>6243</v>
      </c>
      <c r="G137" s="3">
        <v>29023.728999999999</v>
      </c>
      <c r="H137" s="3">
        <v>0</v>
      </c>
      <c r="I137" s="3">
        <v>0</v>
      </c>
      <c r="J137" s="3">
        <v>0</v>
      </c>
    </row>
    <row r="138" spans="1:10" s="3" customFormat="1" x14ac:dyDescent="0.2">
      <c r="A138" s="3" t="s">
        <v>32</v>
      </c>
      <c r="B138" s="3">
        <v>101</v>
      </c>
      <c r="C138" s="3">
        <v>4956</v>
      </c>
      <c r="D138" s="3">
        <v>14717.058999999999</v>
      </c>
      <c r="E138" s="3">
        <v>101</v>
      </c>
      <c r="F138" s="3">
        <v>4956</v>
      </c>
      <c r="G138" s="3">
        <v>14717.058999999999</v>
      </c>
      <c r="H138" s="3">
        <v>0</v>
      </c>
      <c r="I138" s="3">
        <v>0</v>
      </c>
      <c r="J138" s="3">
        <v>0</v>
      </c>
    </row>
    <row r="139" spans="1:10" s="3" customFormat="1" x14ac:dyDescent="0.2">
      <c r="A139" s="3" t="s">
        <v>31</v>
      </c>
      <c r="B139" s="3">
        <v>446</v>
      </c>
      <c r="C139" s="3">
        <v>45304</v>
      </c>
      <c r="D139" s="3">
        <v>222880.519</v>
      </c>
      <c r="E139" s="3">
        <v>446</v>
      </c>
      <c r="F139" s="3">
        <v>45304</v>
      </c>
      <c r="G139" s="3">
        <v>222880.519</v>
      </c>
      <c r="H139" s="3">
        <v>0</v>
      </c>
      <c r="I139" s="3">
        <v>0</v>
      </c>
      <c r="J139" s="3">
        <v>0</v>
      </c>
    </row>
    <row r="140" spans="1:10" s="3" customFormat="1" x14ac:dyDescent="0.2">
      <c r="A140" s="3" t="s">
        <v>30</v>
      </c>
      <c r="B140" s="3">
        <v>185</v>
      </c>
      <c r="C140" s="3">
        <v>4775</v>
      </c>
      <c r="D140" s="3">
        <v>22417.47</v>
      </c>
      <c r="E140" s="3">
        <v>185</v>
      </c>
      <c r="F140" s="3">
        <v>4775</v>
      </c>
      <c r="G140" s="3">
        <v>22417.47</v>
      </c>
      <c r="H140" s="3">
        <v>0</v>
      </c>
      <c r="I140" s="3">
        <v>0</v>
      </c>
      <c r="J140" s="3">
        <v>0</v>
      </c>
    </row>
    <row r="141" spans="1:10" s="3" customFormat="1" x14ac:dyDescent="0.2">
      <c r="A141" s="3" t="s">
        <v>29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x14ac:dyDescent="0.2">
      <c r="A142" s="3" t="s">
        <v>28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s="3" customFormat="1" x14ac:dyDescent="0.2"/>
    <row r="144" spans="1:10" s="3" customFormat="1" x14ac:dyDescent="0.2">
      <c r="A144" s="3" t="s">
        <v>27</v>
      </c>
      <c r="B144" s="3">
        <v>2008</v>
      </c>
      <c r="C144" s="3">
        <v>192020</v>
      </c>
      <c r="D144" s="3">
        <v>1781108.544</v>
      </c>
      <c r="E144" s="3">
        <v>1977</v>
      </c>
      <c r="F144" s="3">
        <v>188551</v>
      </c>
      <c r="G144" s="3">
        <v>1750511.831</v>
      </c>
      <c r="H144" s="3">
        <v>0</v>
      </c>
      <c r="I144" s="3">
        <v>0</v>
      </c>
      <c r="J144" s="3">
        <v>0</v>
      </c>
    </row>
    <row r="145" spans="1:10" s="3" customFormat="1" x14ac:dyDescent="0.2">
      <c r="A145" s="8" t="s">
        <v>6</v>
      </c>
      <c r="B145" s="7">
        <f t="shared" ref="B145:J145" si="13">IFERROR(B144/B$9*100,0)</f>
        <v>7.0676850515645349</v>
      </c>
      <c r="C145" s="7">
        <f t="shared" si="13"/>
        <v>4.3597410765168387</v>
      </c>
      <c r="D145" s="7">
        <f t="shared" si="13"/>
        <v>3.6150567874255919</v>
      </c>
      <c r="E145" s="7">
        <f t="shared" si="13"/>
        <v>7.9953087717879248</v>
      </c>
      <c r="F145" s="7">
        <f t="shared" si="13"/>
        <v>6.0092852605810512</v>
      </c>
      <c r="G145" s="7">
        <f t="shared" si="13"/>
        <v>5.103948793428339</v>
      </c>
      <c r="H145" s="7">
        <f t="shared" si="13"/>
        <v>0</v>
      </c>
      <c r="I145" s="7">
        <f t="shared" si="13"/>
        <v>0</v>
      </c>
      <c r="J145" s="7">
        <f t="shared" si="13"/>
        <v>0</v>
      </c>
    </row>
    <row r="146" spans="1:10" s="3" customFormat="1" x14ac:dyDescent="0.2">
      <c r="A146" s="3" t="s">
        <v>26</v>
      </c>
      <c r="B146" s="3">
        <v>793</v>
      </c>
      <c r="C146" s="3">
        <v>27070</v>
      </c>
      <c r="D146" s="3">
        <v>143825.65699999998</v>
      </c>
      <c r="E146" s="3">
        <v>781</v>
      </c>
      <c r="F146" s="3">
        <v>25995</v>
      </c>
      <c r="G146" s="3">
        <v>136030.75399999999</v>
      </c>
      <c r="H146" s="3">
        <v>0</v>
      </c>
      <c r="I146" s="3">
        <v>0</v>
      </c>
      <c r="J146" s="3">
        <v>0</v>
      </c>
    </row>
    <row r="147" spans="1:10" s="3" customFormat="1" x14ac:dyDescent="0.2">
      <c r="A147" s="3" t="s">
        <v>25</v>
      </c>
      <c r="B147" s="3">
        <v>560</v>
      </c>
      <c r="C147" s="3">
        <v>44931</v>
      </c>
      <c r="D147" s="3">
        <v>333624.65599999996</v>
      </c>
      <c r="E147" s="3">
        <v>542</v>
      </c>
      <c r="F147" s="3">
        <v>42632</v>
      </c>
      <c r="G147" s="3">
        <v>310974.48599999998</v>
      </c>
      <c r="H147" s="3">
        <v>0</v>
      </c>
      <c r="I147" s="3">
        <v>0</v>
      </c>
      <c r="J147" s="3">
        <v>0</v>
      </c>
    </row>
    <row r="148" spans="1:10" s="3" customFormat="1" x14ac:dyDescent="0.2">
      <c r="A148" s="3" t="s">
        <v>24</v>
      </c>
      <c r="B148" s="3">
        <v>3</v>
      </c>
      <c r="C148" s="3">
        <v>2562</v>
      </c>
      <c r="D148" s="3">
        <v>5453.2849999999162</v>
      </c>
      <c r="E148" s="3">
        <v>3</v>
      </c>
      <c r="F148" s="3">
        <v>2562</v>
      </c>
      <c r="G148" s="3">
        <v>5453.2849999999162</v>
      </c>
      <c r="H148" s="3">
        <v>0</v>
      </c>
      <c r="I148" s="3">
        <v>0</v>
      </c>
      <c r="J148" s="3">
        <v>0</v>
      </c>
    </row>
    <row r="149" spans="1:10" s="3" customFormat="1" x14ac:dyDescent="0.2">
      <c r="A149" s="3" t="s">
        <v>23</v>
      </c>
      <c r="B149" s="3">
        <v>7</v>
      </c>
      <c r="C149" s="3">
        <v>359</v>
      </c>
      <c r="D149" s="3">
        <v>2550.0880000000002</v>
      </c>
      <c r="E149" s="3">
        <v>7</v>
      </c>
      <c r="F149" s="3">
        <v>359</v>
      </c>
      <c r="G149" s="3">
        <v>2550.0880000000002</v>
      </c>
      <c r="H149" s="3">
        <v>0</v>
      </c>
      <c r="I149" s="3">
        <v>0</v>
      </c>
      <c r="J149" s="3">
        <v>0</v>
      </c>
    </row>
    <row r="150" spans="1:10" s="3" customFormat="1" x14ac:dyDescent="0.2">
      <c r="A150" s="3" t="s">
        <v>22</v>
      </c>
      <c r="B150" s="3">
        <v>124</v>
      </c>
      <c r="C150" s="3">
        <v>8094</v>
      </c>
      <c r="D150" s="3">
        <v>83559.558000000005</v>
      </c>
      <c r="E150" s="3">
        <v>123</v>
      </c>
      <c r="F150" s="3">
        <v>7999</v>
      </c>
      <c r="G150" s="3">
        <v>83407.918000000005</v>
      </c>
      <c r="H150" s="3">
        <v>0</v>
      </c>
      <c r="I150" s="3">
        <v>0</v>
      </c>
      <c r="J150" s="3">
        <v>0</v>
      </c>
    </row>
    <row r="151" spans="1:10" s="3" customFormat="1" x14ac:dyDescent="0.2">
      <c r="A151" s="3" t="s">
        <v>21</v>
      </c>
      <c r="B151" s="3">
        <v>521</v>
      </c>
      <c r="C151" s="3">
        <v>109004</v>
      </c>
      <c r="D151" s="3">
        <v>1212095.3</v>
      </c>
      <c r="E151" s="3">
        <v>521</v>
      </c>
      <c r="F151" s="3">
        <v>109004</v>
      </c>
      <c r="G151" s="3">
        <v>1212095.3</v>
      </c>
      <c r="H151" s="3">
        <v>0</v>
      </c>
      <c r="I151" s="3">
        <v>0</v>
      </c>
      <c r="J151" s="3">
        <v>0</v>
      </c>
    </row>
    <row r="152" spans="1:10" s="3" customFormat="1" x14ac:dyDescent="0.2"/>
    <row r="153" spans="1:10" s="3" customFormat="1" x14ac:dyDescent="0.2">
      <c r="A153" s="3" t="s">
        <v>20</v>
      </c>
      <c r="B153" s="6">
        <v>487</v>
      </c>
      <c r="C153" s="6">
        <v>59330</v>
      </c>
      <c r="D153" s="6">
        <v>475096.08299999998</v>
      </c>
      <c r="E153" s="6">
        <v>436</v>
      </c>
      <c r="F153" s="6">
        <v>51415</v>
      </c>
      <c r="G153" s="6">
        <v>403293.19299999997</v>
      </c>
      <c r="H153" s="6">
        <v>27</v>
      </c>
      <c r="I153" s="6">
        <v>1388</v>
      </c>
      <c r="J153" s="6">
        <v>11372.871999999999</v>
      </c>
    </row>
    <row r="154" spans="1:10" s="3" customFormat="1" x14ac:dyDescent="0.2">
      <c r="A154" s="8" t="s">
        <v>6</v>
      </c>
      <c r="B154" s="7">
        <f t="shared" ref="B154:J154" si="14">IFERROR(B153/B$9*100,0)</f>
        <v>1.7141248108127134</v>
      </c>
      <c r="C154" s="7">
        <f t="shared" si="14"/>
        <v>1.3470650873333196</v>
      </c>
      <c r="D154" s="7">
        <f t="shared" si="14"/>
        <v>0.96428672206092247</v>
      </c>
      <c r="E154" s="7">
        <f t="shared" si="14"/>
        <v>1.7632547417802402</v>
      </c>
      <c r="F154" s="7">
        <f t="shared" si="14"/>
        <v>1.6386410131623526</v>
      </c>
      <c r="G154" s="7">
        <f t="shared" si="14"/>
        <v>1.1758776886611126</v>
      </c>
      <c r="H154" s="7">
        <f t="shared" si="14"/>
        <v>5.0656660412757972</v>
      </c>
      <c r="I154" s="7">
        <f t="shared" si="14"/>
        <v>2.0295958355267008</v>
      </c>
      <c r="J154" s="7">
        <f t="shared" si="14"/>
        <v>1.3716775951129905</v>
      </c>
    </row>
    <row r="155" spans="1:10" s="3" customFormat="1" x14ac:dyDescent="0.2">
      <c r="A155" s="3" t="s">
        <v>19</v>
      </c>
      <c r="B155" s="3">
        <v>142</v>
      </c>
      <c r="C155" s="3">
        <v>9709</v>
      </c>
      <c r="D155" s="3">
        <v>84219.176000000007</v>
      </c>
      <c r="E155" s="3">
        <v>140</v>
      </c>
      <c r="F155" s="3">
        <v>9192</v>
      </c>
      <c r="G155" s="3">
        <v>76846.008000000002</v>
      </c>
      <c r="H155" s="3">
        <v>0</v>
      </c>
      <c r="I155" s="3">
        <v>0</v>
      </c>
      <c r="J155" s="3">
        <v>0</v>
      </c>
    </row>
    <row r="156" spans="1:10" s="3" customFormat="1" x14ac:dyDescent="0.2">
      <c r="A156" s="3" t="s">
        <v>18</v>
      </c>
      <c r="B156" s="3">
        <v>108</v>
      </c>
      <c r="C156" s="3">
        <v>8250</v>
      </c>
      <c r="D156" s="3">
        <v>52950.63</v>
      </c>
      <c r="E156" s="3">
        <v>107</v>
      </c>
      <c r="F156" s="3">
        <v>7850</v>
      </c>
      <c r="G156" s="3">
        <v>45753.985999999997</v>
      </c>
      <c r="H156" s="3">
        <v>0</v>
      </c>
      <c r="I156" s="3">
        <v>0</v>
      </c>
      <c r="J156" s="3">
        <v>0</v>
      </c>
    </row>
    <row r="157" spans="1:10" s="3" customFormat="1" x14ac:dyDescent="0.2">
      <c r="A157" s="3" t="s">
        <v>17</v>
      </c>
      <c r="B157" s="3">
        <v>103</v>
      </c>
      <c r="C157" s="3">
        <v>13891</v>
      </c>
      <c r="D157" s="3">
        <v>128735.16199999998</v>
      </c>
      <c r="E157" s="3">
        <v>84</v>
      </c>
      <c r="F157" s="3">
        <v>11620</v>
      </c>
      <c r="G157" s="3">
        <v>108187.99799999999</v>
      </c>
      <c r="H157" s="3">
        <v>8</v>
      </c>
      <c r="I157" s="3">
        <v>333</v>
      </c>
      <c r="J157" s="3">
        <v>3440.2199999999993</v>
      </c>
    </row>
    <row r="158" spans="1:10" s="3" customFormat="1" x14ac:dyDescent="0.2">
      <c r="A158" s="3" t="s">
        <v>16</v>
      </c>
      <c r="B158" s="3">
        <v>49</v>
      </c>
      <c r="C158" s="3">
        <v>3912</v>
      </c>
      <c r="D158" s="3">
        <v>33311.650999999998</v>
      </c>
      <c r="E158" s="3">
        <v>47</v>
      </c>
      <c r="F158" s="3">
        <v>3607</v>
      </c>
      <c r="G158" s="3">
        <v>29869.394</v>
      </c>
      <c r="H158" s="3">
        <v>0</v>
      </c>
      <c r="I158" s="3">
        <v>0</v>
      </c>
      <c r="J158" s="3">
        <v>0</v>
      </c>
    </row>
    <row r="159" spans="1:10" s="3" customFormat="1" x14ac:dyDescent="0.2">
      <c r="A159" s="6" t="s">
        <v>15</v>
      </c>
      <c r="B159" s="3">
        <v>85</v>
      </c>
      <c r="C159" s="3">
        <v>23568</v>
      </c>
      <c r="D159" s="3">
        <v>175879.46400000001</v>
      </c>
      <c r="E159" s="3">
        <v>58</v>
      </c>
      <c r="F159" s="3">
        <v>19146</v>
      </c>
      <c r="G159" s="3">
        <v>142635.807</v>
      </c>
      <c r="H159" s="3">
        <v>19</v>
      </c>
      <c r="I159" s="3">
        <v>1055</v>
      </c>
      <c r="J159" s="3">
        <v>7932.652</v>
      </c>
    </row>
    <row r="160" spans="1:10" s="3" customFormat="1" x14ac:dyDescent="0.2">
      <c r="A160" s="6"/>
    </row>
    <row r="161" spans="1:10" s="3" customFormat="1" x14ac:dyDescent="0.2">
      <c r="A161" s="3" t="s">
        <v>14</v>
      </c>
      <c r="B161" s="3">
        <v>316</v>
      </c>
      <c r="C161" s="3">
        <v>35942</v>
      </c>
      <c r="D161" s="3">
        <v>302530.69999999995</v>
      </c>
      <c r="E161" s="3">
        <v>293</v>
      </c>
      <c r="F161" s="3">
        <v>33484</v>
      </c>
      <c r="G161" s="3">
        <v>282398.16499999998</v>
      </c>
      <c r="H161" s="3">
        <v>6</v>
      </c>
      <c r="I161" s="3">
        <v>450</v>
      </c>
      <c r="J161" s="3">
        <v>3181.05</v>
      </c>
    </row>
    <row r="162" spans="1:10" s="3" customFormat="1" x14ac:dyDescent="0.2">
      <c r="A162" s="8" t="s">
        <v>6</v>
      </c>
      <c r="B162" s="7">
        <f t="shared" ref="B162:J162" si="15">IFERROR(B161/B$9*100,0)</f>
        <v>1.1122452571187218</v>
      </c>
      <c r="C162" s="7">
        <f t="shared" si="15"/>
        <v>0.81604944157987835</v>
      </c>
      <c r="D162" s="7">
        <f t="shared" si="15"/>
        <v>0.61403650222432227</v>
      </c>
      <c r="E162" s="7">
        <f t="shared" si="15"/>
        <v>1.1849395397743359</v>
      </c>
      <c r="F162" s="7">
        <f t="shared" si="15"/>
        <v>1.0671643622430849</v>
      </c>
      <c r="G162" s="7">
        <f t="shared" si="15"/>
        <v>0.82338533678732206</v>
      </c>
      <c r="H162" s="7">
        <f t="shared" si="15"/>
        <v>1.125703564727955</v>
      </c>
      <c r="I162" s="7">
        <f t="shared" si="15"/>
        <v>0.6580101772240744</v>
      </c>
      <c r="J162" s="7">
        <f t="shared" si="15"/>
        <v>0.3836651827202644</v>
      </c>
    </row>
    <row r="163" spans="1:10" s="3" customFormat="1" x14ac:dyDescent="0.2">
      <c r="A163" s="3" t="s">
        <v>13</v>
      </c>
      <c r="B163" s="3">
        <v>104</v>
      </c>
      <c r="C163" s="3">
        <v>8263</v>
      </c>
      <c r="D163" s="3">
        <v>68894.805000000008</v>
      </c>
      <c r="E163" s="3">
        <v>101</v>
      </c>
      <c r="F163" s="3">
        <v>8120</v>
      </c>
      <c r="G163" s="3">
        <v>67354.804999999993</v>
      </c>
      <c r="H163" s="3">
        <v>0</v>
      </c>
      <c r="I163" s="3">
        <v>0</v>
      </c>
      <c r="J163" s="3">
        <v>0</v>
      </c>
    </row>
    <row r="164" spans="1:10" s="3" customFormat="1" x14ac:dyDescent="0.2">
      <c r="A164" s="3" t="s">
        <v>12</v>
      </c>
      <c r="B164" s="3">
        <v>5</v>
      </c>
      <c r="C164" s="3">
        <v>869</v>
      </c>
      <c r="D164" s="3">
        <v>7535.9679999999998</v>
      </c>
      <c r="E164" s="3">
        <v>5</v>
      </c>
      <c r="F164" s="3">
        <v>869</v>
      </c>
      <c r="G164" s="3">
        <v>7535.9679999999998</v>
      </c>
      <c r="H164" s="3">
        <v>0</v>
      </c>
      <c r="I164" s="3">
        <v>0</v>
      </c>
      <c r="J164" s="3">
        <v>0</v>
      </c>
    </row>
    <row r="165" spans="1:10" s="3" customFormat="1" x14ac:dyDescent="0.2">
      <c r="A165" s="3" t="s">
        <v>11</v>
      </c>
      <c r="B165" s="3">
        <v>19</v>
      </c>
      <c r="C165" s="3">
        <v>2056</v>
      </c>
      <c r="D165" s="3">
        <v>14071.695</v>
      </c>
      <c r="E165" s="3">
        <v>19</v>
      </c>
      <c r="F165" s="3">
        <v>2056</v>
      </c>
      <c r="G165" s="3">
        <v>14071.695</v>
      </c>
      <c r="H165" s="3">
        <v>0</v>
      </c>
      <c r="I165" s="3">
        <v>0</v>
      </c>
      <c r="J165" s="3">
        <v>0</v>
      </c>
    </row>
    <row r="166" spans="1:10" s="3" customFormat="1" x14ac:dyDescent="0.2">
      <c r="A166" s="3" t="s">
        <v>10</v>
      </c>
      <c r="B166" s="3">
        <v>95</v>
      </c>
      <c r="C166" s="3">
        <v>12996</v>
      </c>
      <c r="D166" s="3">
        <v>89390.892999999996</v>
      </c>
      <c r="E166" s="3">
        <v>79</v>
      </c>
      <c r="F166" s="3">
        <v>11294</v>
      </c>
      <c r="G166" s="3">
        <v>77359.455000000002</v>
      </c>
      <c r="H166" s="3">
        <v>6</v>
      </c>
      <c r="I166" s="3">
        <v>450</v>
      </c>
      <c r="J166" s="3">
        <v>3181.05</v>
      </c>
    </row>
    <row r="167" spans="1:10" s="3" customFormat="1" x14ac:dyDescent="0.2">
      <c r="A167" s="3" t="s">
        <v>9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x14ac:dyDescent="0.2">
      <c r="A168" s="6" t="s">
        <v>8</v>
      </c>
      <c r="B168" s="3">
        <v>93</v>
      </c>
      <c r="C168" s="3">
        <v>11758</v>
      </c>
      <c r="D168" s="3">
        <v>122637.33899999999</v>
      </c>
      <c r="E168" s="3">
        <v>89</v>
      </c>
      <c r="F168" s="3">
        <v>11145</v>
      </c>
      <c r="G168" s="3">
        <v>116076.242</v>
      </c>
      <c r="H168" s="3">
        <v>0</v>
      </c>
      <c r="I168" s="3">
        <v>0</v>
      </c>
      <c r="J168" s="3">
        <v>0</v>
      </c>
    </row>
    <row r="169" spans="1:10" s="3" customFormat="1" x14ac:dyDescent="0.2"/>
    <row r="170" spans="1:10" s="3" customFormat="1" x14ac:dyDescent="0.2">
      <c r="A170" s="3" t="s">
        <v>7</v>
      </c>
      <c r="B170" s="3">
        <v>37</v>
      </c>
      <c r="C170" s="3">
        <v>3558</v>
      </c>
      <c r="D170" s="3">
        <v>33866.747000000003</v>
      </c>
      <c r="E170" s="3">
        <v>37</v>
      </c>
      <c r="F170" s="3">
        <v>3558</v>
      </c>
      <c r="G170" s="3">
        <v>33866.747000000003</v>
      </c>
      <c r="H170" s="3">
        <v>0</v>
      </c>
      <c r="I170" s="3">
        <v>0</v>
      </c>
      <c r="J170" s="3">
        <v>0</v>
      </c>
    </row>
    <row r="171" spans="1:10" s="3" customFormat="1" x14ac:dyDescent="0.2">
      <c r="A171" s="8" t="s">
        <v>6</v>
      </c>
      <c r="B171" s="7">
        <f t="shared" ref="B171:J171" si="16">IFERROR(B170/B$9*100,0)</f>
        <v>0.13023124846010348</v>
      </c>
      <c r="C171" s="7">
        <f t="shared" si="16"/>
        <v>8.078303692452303E-2</v>
      </c>
      <c r="D171" s="7">
        <f t="shared" si="16"/>
        <v>6.873821026955633E-2</v>
      </c>
      <c r="E171" s="7">
        <f t="shared" si="16"/>
        <v>0.14963400331621304</v>
      </c>
      <c r="F171" s="7">
        <f t="shared" si="16"/>
        <v>0.11339657152254498</v>
      </c>
      <c r="G171" s="7">
        <f t="shared" si="16"/>
        <v>9.8744915302427821E-2</v>
      </c>
      <c r="H171" s="7">
        <f t="shared" si="16"/>
        <v>0</v>
      </c>
      <c r="I171" s="7">
        <f t="shared" si="16"/>
        <v>0</v>
      </c>
      <c r="J171" s="7">
        <f t="shared" si="16"/>
        <v>0</v>
      </c>
    </row>
    <row r="172" spans="1:10" s="3" customFormat="1" x14ac:dyDescent="0.2">
      <c r="A172" s="3" t="s">
        <v>5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x14ac:dyDescent="0.2">
      <c r="A173" s="3" t="s">
        <v>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x14ac:dyDescent="0.2">
      <c r="A174" s="3" t="s">
        <v>3</v>
      </c>
      <c r="B174" s="3">
        <v>37</v>
      </c>
      <c r="C174" s="3">
        <v>3558</v>
      </c>
      <c r="D174" s="3">
        <v>33866.747000000003</v>
      </c>
      <c r="E174" s="3">
        <v>37</v>
      </c>
      <c r="F174" s="3">
        <v>3558</v>
      </c>
      <c r="G174" s="3">
        <v>33866.747000000003</v>
      </c>
      <c r="H174" s="3">
        <v>0</v>
      </c>
      <c r="I174" s="3">
        <v>0</v>
      </c>
      <c r="J174" s="3">
        <v>0</v>
      </c>
    </row>
    <row r="175" spans="1:10" s="3" customFormat="1" x14ac:dyDescent="0.2">
      <c r="A175" s="6" t="s">
        <v>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x14ac:dyDescent="0.2">
      <c r="A176" s="3" t="s">
        <v>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x14ac:dyDescent="0.2">
      <c r="A177" s="5" t="s">
        <v>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x14ac:dyDescent="0.2"/>
    <row r="179" spans="1:10" s="3" customFormat="1" x14ac:dyDescent="0.2">
      <c r="I179" s="20" t="s">
        <v>154</v>
      </c>
    </row>
    <row r="180" spans="1:10" s="3" customFormat="1" x14ac:dyDescent="0.2"/>
    <row r="181" spans="1:10" s="3" customFormat="1" x14ac:dyDescent="0.2"/>
    <row r="182" spans="1:10" s="3" customFormat="1" x14ac:dyDescent="0.2"/>
    <row r="183" spans="1:10" s="3" customFormat="1" x14ac:dyDescent="0.2"/>
    <row r="184" spans="1:10" s="3" customFormat="1" x14ac:dyDescent="0.2"/>
    <row r="185" spans="1:10" s="3" customFormat="1" x14ac:dyDescent="0.2"/>
    <row r="186" spans="1:10" s="3" customFormat="1" x14ac:dyDescent="0.2"/>
    <row r="187" spans="1:10" s="3" customFormat="1" x14ac:dyDescent="0.2"/>
    <row r="188" spans="1:10" s="3" customFormat="1" x14ac:dyDescent="0.2"/>
    <row r="189" spans="1:10" s="3" customFormat="1" x14ac:dyDescent="0.2"/>
    <row r="190" spans="1:10" s="3" customFormat="1" x14ac:dyDescent="0.2"/>
    <row r="191" spans="1:10" s="3" customFormat="1" x14ac:dyDescent="0.2"/>
    <row r="192" spans="1:10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pans="1:10" s="2" customForma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s="2" customFormat="1" x14ac:dyDescent="0.2"/>
    <row r="2173" spans="1:10" s="2" customFormat="1" x14ac:dyDescent="0.2"/>
    <row r="2174" spans="1:10" s="2" customFormat="1" x14ac:dyDescent="0.2"/>
    <row r="2175" spans="1:10" s="2" customFormat="1" x14ac:dyDescent="0.2"/>
    <row r="2176" spans="1:10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pans="1:10" s="2" customFormat="1" x14ac:dyDescent="0.2"/>
    <row r="2354" spans="1:10" s="2" customFormat="1" x14ac:dyDescent="0.2"/>
    <row r="2355" spans="1:10" s="2" customFormat="1" x14ac:dyDescent="0.2"/>
    <row r="2356" spans="1:10" s="2" customFormat="1" x14ac:dyDescent="0.2"/>
    <row r="2357" spans="1:10" s="2" customFormat="1" x14ac:dyDescent="0.2"/>
    <row r="2358" spans="1:10" s="2" customFormat="1" x14ac:dyDescent="0.2"/>
    <row r="2359" spans="1:10" s="2" customFormat="1" x14ac:dyDescent="0.2"/>
    <row r="2360" spans="1:10" s="2" customFormat="1" x14ac:dyDescent="0.2"/>
    <row r="2361" spans="1:10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90022-24CF-48A1-AE94-49A4B8167AC0}">
  <sheetPr codeName="Sheet4"/>
  <dimension ref="A1:J2371"/>
  <sheetViews>
    <sheetView zoomScaleNormal="100" workbookViewId="0">
      <selection activeCell="B10" sqref="B10:J10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6384" width="9.140625" style="1"/>
  </cols>
  <sheetData>
    <row r="1" spans="1:10" ht="14.1" customHeight="1" x14ac:dyDescent="0.2">
      <c r="A1" s="26" t="s">
        <v>155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8.1" customHeight="1" x14ac:dyDescent="0.2"/>
    <row r="3" spans="1:10" ht="14.1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4.1" customHeight="1" x14ac:dyDescent="0.2">
      <c r="A4" s="15"/>
      <c r="B4" s="22" t="s">
        <v>152</v>
      </c>
      <c r="C4" s="22"/>
      <c r="D4" s="22"/>
      <c r="E4" s="22" t="s">
        <v>151</v>
      </c>
      <c r="F4" s="22"/>
      <c r="G4" s="22"/>
      <c r="H4" s="22" t="s">
        <v>150</v>
      </c>
      <c r="I4" s="22"/>
      <c r="J4" s="23"/>
    </row>
    <row r="5" spans="1:10" ht="14.1" customHeight="1" x14ac:dyDescent="0.2">
      <c r="A5" s="13" t="s">
        <v>142</v>
      </c>
      <c r="B5" s="24" t="s">
        <v>141</v>
      </c>
      <c r="C5" s="15" t="s">
        <v>140</v>
      </c>
      <c r="D5" s="15" t="s">
        <v>139</v>
      </c>
      <c r="E5" s="24" t="s">
        <v>141</v>
      </c>
      <c r="F5" s="15" t="s">
        <v>140</v>
      </c>
      <c r="G5" s="15" t="s">
        <v>139</v>
      </c>
      <c r="H5" s="24" t="s">
        <v>141</v>
      </c>
      <c r="I5" s="15" t="s">
        <v>140</v>
      </c>
      <c r="J5" s="14" t="s">
        <v>139</v>
      </c>
    </row>
    <row r="6" spans="1:10" ht="14.1" customHeight="1" x14ac:dyDescent="0.2">
      <c r="A6" s="13" t="s">
        <v>138</v>
      </c>
      <c r="B6" s="24"/>
      <c r="C6" s="11" t="s">
        <v>137</v>
      </c>
      <c r="D6" s="11" t="s">
        <v>136</v>
      </c>
      <c r="E6" s="24"/>
      <c r="F6" s="11" t="s">
        <v>137</v>
      </c>
      <c r="G6" s="11" t="s">
        <v>136</v>
      </c>
      <c r="H6" s="24"/>
      <c r="I6" s="11" t="s">
        <v>137</v>
      </c>
      <c r="J6" s="12" t="s">
        <v>136</v>
      </c>
    </row>
    <row r="7" spans="1:10" ht="14.1" customHeight="1" x14ac:dyDescent="0.2">
      <c r="A7" s="11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9">
        <v>-18</v>
      </c>
    </row>
    <row r="8" spans="1:10" s="3" customFormat="1" x14ac:dyDescent="0.2"/>
    <row r="9" spans="1:10" s="3" customFormat="1" x14ac:dyDescent="0.2">
      <c r="A9" s="4" t="s">
        <v>135</v>
      </c>
      <c r="B9" s="4">
        <v>3111</v>
      </c>
      <c r="C9" s="4">
        <v>798031</v>
      </c>
      <c r="D9" s="4">
        <v>7322209.5460000001</v>
      </c>
      <c r="E9" s="4">
        <v>10</v>
      </c>
      <c r="F9" s="4">
        <v>392138</v>
      </c>
      <c r="G9" s="4">
        <v>6776006.7019999996</v>
      </c>
      <c r="H9" s="4">
        <v>30</v>
      </c>
      <c r="I9" s="4">
        <v>8172</v>
      </c>
      <c r="J9" s="4">
        <v>44628.334000000003</v>
      </c>
    </row>
    <row r="10" spans="1:10" s="3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x14ac:dyDescent="0.2">
      <c r="A11" s="3" t="s">
        <v>134</v>
      </c>
      <c r="B11" s="3">
        <v>361</v>
      </c>
      <c r="C11" s="3">
        <v>132801</v>
      </c>
      <c r="D11" s="3">
        <v>1482635.615</v>
      </c>
      <c r="E11" s="3">
        <v>4</v>
      </c>
      <c r="F11" s="3">
        <v>253127</v>
      </c>
      <c r="G11" s="3">
        <v>4530439.9910000004</v>
      </c>
      <c r="H11" s="3">
        <v>0</v>
      </c>
      <c r="I11" s="3">
        <v>0</v>
      </c>
      <c r="J11" s="3">
        <v>0</v>
      </c>
    </row>
    <row r="12" spans="1:10" s="3" customFormat="1" x14ac:dyDescent="0.2">
      <c r="A12" s="8" t="s">
        <v>6</v>
      </c>
      <c r="B12" s="7">
        <f t="shared" ref="B12:J12" si="0">IFERROR(B11/B$9*100,0)</f>
        <v>11.603985856637737</v>
      </c>
      <c r="C12" s="7">
        <f t="shared" si="0"/>
        <v>16.641082865201977</v>
      </c>
      <c r="D12" s="7">
        <f t="shared" si="0"/>
        <v>20.248472891764465</v>
      </c>
      <c r="E12" s="7">
        <f t="shared" si="0"/>
        <v>40</v>
      </c>
      <c r="F12" s="7">
        <f t="shared" si="0"/>
        <v>64.550489878563155</v>
      </c>
      <c r="G12" s="7">
        <f t="shared" si="0"/>
        <v>66.860028188325131</v>
      </c>
      <c r="H12" s="7">
        <f t="shared" si="0"/>
        <v>0</v>
      </c>
      <c r="I12" s="7">
        <f t="shared" si="0"/>
        <v>0</v>
      </c>
      <c r="J12" s="7">
        <f t="shared" si="0"/>
        <v>0</v>
      </c>
    </row>
    <row r="13" spans="1:10" s="3" customFormat="1" x14ac:dyDescent="0.2">
      <c r="A13" s="3" t="s">
        <v>133</v>
      </c>
      <c r="B13" s="3">
        <v>60</v>
      </c>
      <c r="C13" s="3">
        <v>21014</v>
      </c>
      <c r="D13" s="3">
        <v>187630.486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x14ac:dyDescent="0.2">
      <c r="A14" s="3" t="s">
        <v>132</v>
      </c>
      <c r="B14" s="3">
        <v>16</v>
      </c>
      <c r="C14" s="3">
        <v>3990</v>
      </c>
      <c r="D14" s="3">
        <v>77103.555999999997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x14ac:dyDescent="0.2">
      <c r="A15" s="3" t="s">
        <v>131</v>
      </c>
      <c r="B15" s="3">
        <v>4</v>
      </c>
      <c r="C15" s="3">
        <v>3864</v>
      </c>
      <c r="D15" s="3">
        <v>36296.506999999998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x14ac:dyDescent="0.2">
      <c r="A16" s="3" t="s">
        <v>130</v>
      </c>
      <c r="B16" s="3">
        <v>12</v>
      </c>
      <c r="C16" s="3">
        <v>3632</v>
      </c>
      <c r="D16" s="3">
        <v>31575.38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x14ac:dyDescent="0.2">
      <c r="A17" s="3" t="s">
        <v>129</v>
      </c>
      <c r="B17" s="3">
        <v>3</v>
      </c>
      <c r="C17" s="3">
        <v>304</v>
      </c>
      <c r="D17" s="3">
        <v>7511.0879999999997</v>
      </c>
      <c r="E17" s="3">
        <v>1</v>
      </c>
      <c r="F17" s="3">
        <v>3108</v>
      </c>
      <c r="G17" s="3">
        <v>75436.225999999995</v>
      </c>
      <c r="H17" s="3">
        <v>0</v>
      </c>
      <c r="I17" s="3">
        <v>0</v>
      </c>
      <c r="J17" s="3">
        <v>0</v>
      </c>
    </row>
    <row r="18" spans="1:10" s="3" customFormat="1" x14ac:dyDescent="0.2">
      <c r="A18" s="3" t="s">
        <v>128</v>
      </c>
      <c r="B18" s="3">
        <v>32</v>
      </c>
      <c r="C18" s="3">
        <v>18750</v>
      </c>
      <c r="D18" s="3">
        <v>212023.74</v>
      </c>
      <c r="E18" s="3">
        <v>1</v>
      </c>
      <c r="F18" s="3">
        <v>29232</v>
      </c>
      <c r="G18" s="3">
        <v>334998.71999999997</v>
      </c>
      <c r="H18" s="3">
        <v>0</v>
      </c>
      <c r="I18" s="3">
        <v>0</v>
      </c>
      <c r="J18" s="3">
        <v>0</v>
      </c>
    </row>
    <row r="19" spans="1:10" s="3" customFormat="1" x14ac:dyDescent="0.2">
      <c r="A19" s="3" t="s">
        <v>127</v>
      </c>
      <c r="B19" s="3">
        <v>19</v>
      </c>
      <c r="C19" s="3">
        <v>6126</v>
      </c>
      <c r="D19" s="3">
        <v>85141.474000000002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x14ac:dyDescent="0.2">
      <c r="A20" s="3" t="s">
        <v>126</v>
      </c>
      <c r="B20" s="3">
        <v>20</v>
      </c>
      <c r="C20" s="3">
        <v>4503</v>
      </c>
      <c r="D20" s="3">
        <v>75154.298999999999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x14ac:dyDescent="0.2">
      <c r="A21" s="3" t="s">
        <v>125</v>
      </c>
      <c r="B21" s="3">
        <v>4</v>
      </c>
      <c r="C21" s="3">
        <v>653</v>
      </c>
      <c r="D21" s="3">
        <v>6389.5709999999999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x14ac:dyDescent="0.2">
      <c r="A22" s="3" t="s">
        <v>124</v>
      </c>
      <c r="B22" s="3">
        <v>22</v>
      </c>
      <c r="C22" s="3">
        <v>15067</v>
      </c>
      <c r="D22" s="3">
        <v>166886.37100000001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x14ac:dyDescent="0.2">
      <c r="A23" s="3" t="s">
        <v>123</v>
      </c>
      <c r="B23" s="3">
        <v>1</v>
      </c>
      <c r="C23" s="3">
        <v>830</v>
      </c>
      <c r="D23" s="3">
        <v>3890.1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x14ac:dyDescent="0.2">
      <c r="A24" s="3" t="s">
        <v>122</v>
      </c>
      <c r="B24" s="3">
        <v>20</v>
      </c>
      <c r="C24" s="3">
        <v>5745</v>
      </c>
      <c r="D24" s="3">
        <v>93852.129000000001</v>
      </c>
      <c r="E24" s="3">
        <v>1</v>
      </c>
      <c r="F24" s="3">
        <v>217334</v>
      </c>
      <c r="G24" s="3">
        <v>4060045.0449999999</v>
      </c>
      <c r="H24" s="3">
        <v>0</v>
      </c>
      <c r="I24" s="3">
        <v>0</v>
      </c>
      <c r="J24" s="3">
        <v>0</v>
      </c>
    </row>
    <row r="25" spans="1:10" s="3" customFormat="1" x14ac:dyDescent="0.2">
      <c r="A25" s="3" t="s">
        <v>121</v>
      </c>
      <c r="B25" s="3">
        <v>55</v>
      </c>
      <c r="C25" s="3">
        <v>26921</v>
      </c>
      <c r="D25" s="3">
        <v>265968.82299999997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x14ac:dyDescent="0.2">
      <c r="A26" s="3" t="s">
        <v>120</v>
      </c>
      <c r="B26" s="3">
        <v>2</v>
      </c>
      <c r="C26" s="3">
        <v>1196</v>
      </c>
      <c r="D26" s="3">
        <v>21040.692999999999</v>
      </c>
      <c r="E26" s="3">
        <v>1</v>
      </c>
      <c r="F26" s="3">
        <v>3453</v>
      </c>
      <c r="G26" s="3">
        <v>59960</v>
      </c>
      <c r="H26" s="3">
        <v>0</v>
      </c>
      <c r="I26" s="3">
        <v>0</v>
      </c>
      <c r="J26" s="3">
        <v>0</v>
      </c>
    </row>
    <row r="27" spans="1:10" s="3" customFormat="1" x14ac:dyDescent="0.2">
      <c r="A27" s="3" t="s">
        <v>119</v>
      </c>
      <c r="B27" s="3">
        <v>5</v>
      </c>
      <c r="C27" s="3">
        <v>2679</v>
      </c>
      <c r="D27" s="3">
        <v>26498.163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x14ac:dyDescent="0.2">
      <c r="A28" s="3" t="s">
        <v>118</v>
      </c>
      <c r="B28" s="3">
        <v>70</v>
      </c>
      <c r="C28" s="3">
        <v>15429</v>
      </c>
      <c r="D28" s="3">
        <v>159137.11600000001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x14ac:dyDescent="0.2">
      <c r="A29" s="3" t="s">
        <v>117</v>
      </c>
      <c r="B29" s="3">
        <v>16</v>
      </c>
      <c r="C29" s="3">
        <v>2098</v>
      </c>
      <c r="D29" s="3">
        <v>26536.118999999999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3" customFormat="1" x14ac:dyDescent="0.2"/>
    <row r="31" spans="1:10" s="3" customFormat="1" x14ac:dyDescent="0.2">
      <c r="A31" s="3" t="s">
        <v>116</v>
      </c>
      <c r="B31" s="3">
        <v>19</v>
      </c>
      <c r="C31" s="3">
        <v>17094</v>
      </c>
      <c r="D31" s="3">
        <v>198476.141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s="3" customFormat="1" x14ac:dyDescent="0.2">
      <c r="A32" s="8" t="s">
        <v>6</v>
      </c>
      <c r="B32" s="7">
        <f t="shared" ref="B32:J32" si="1">IFERROR(B31/B$9*100,0)</f>
        <v>0.61073609771777559</v>
      </c>
      <c r="C32" s="7">
        <f t="shared" si="1"/>
        <v>2.1420220517749309</v>
      </c>
      <c r="D32" s="7">
        <f t="shared" si="1"/>
        <v>2.7106044938091696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  <c r="I32" s="7">
        <f t="shared" si="1"/>
        <v>0</v>
      </c>
      <c r="J32" s="7">
        <f t="shared" si="1"/>
        <v>0</v>
      </c>
    </row>
    <row r="33" spans="1:10" s="3" customFormat="1" x14ac:dyDescent="0.2">
      <c r="A33" s="3" t="s">
        <v>115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3" customFormat="1" x14ac:dyDescent="0.2">
      <c r="A34" s="3" t="s">
        <v>114</v>
      </c>
      <c r="B34" s="3">
        <v>1</v>
      </c>
      <c r="C34" s="3">
        <v>432</v>
      </c>
      <c r="D34" s="3">
        <v>3800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x14ac:dyDescent="0.2">
      <c r="A35" s="3" t="s">
        <v>113</v>
      </c>
      <c r="B35" s="3">
        <v>6</v>
      </c>
      <c r="C35" s="3">
        <v>3106</v>
      </c>
      <c r="D35" s="3">
        <v>43710.680999999982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x14ac:dyDescent="0.2">
      <c r="A36" s="3" t="s">
        <v>112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x14ac:dyDescent="0.2">
      <c r="A37" s="3" t="s">
        <v>111</v>
      </c>
      <c r="B37" s="3">
        <v>3</v>
      </c>
      <c r="C37" s="3">
        <v>2286</v>
      </c>
      <c r="D37" s="3">
        <v>22299.258999999998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x14ac:dyDescent="0.2">
      <c r="A38" s="3" t="s">
        <v>110</v>
      </c>
      <c r="B38" s="3">
        <v>1</v>
      </c>
      <c r="C38" s="3">
        <v>2223</v>
      </c>
      <c r="D38" s="3">
        <v>16302.609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x14ac:dyDescent="0.2">
      <c r="A39" s="6" t="s">
        <v>109</v>
      </c>
      <c r="B39" s="3">
        <v>8</v>
      </c>
      <c r="C39" s="3">
        <v>9047</v>
      </c>
      <c r="D39" s="3">
        <v>112363.592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s="3" customFormat="1" x14ac:dyDescent="0.2"/>
    <row r="41" spans="1:10" s="3" customFormat="1" x14ac:dyDescent="0.2">
      <c r="A41" s="3" t="s">
        <v>108</v>
      </c>
      <c r="B41" s="3">
        <v>45</v>
      </c>
      <c r="C41" s="3">
        <v>26545</v>
      </c>
      <c r="D41" s="3">
        <v>196507.20499999999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s="3" customFormat="1" x14ac:dyDescent="0.2">
      <c r="A42" s="8" t="s">
        <v>6</v>
      </c>
      <c r="B42" s="7">
        <f t="shared" ref="B42:J42" si="2">IFERROR(B41/B$9*100,0)</f>
        <v>1.446480231436837</v>
      </c>
      <c r="C42" s="7">
        <f t="shared" si="2"/>
        <v>3.3263118851272693</v>
      </c>
      <c r="D42" s="7">
        <f t="shared" si="2"/>
        <v>2.6837145777581379</v>
      </c>
      <c r="E42" s="7">
        <f t="shared" si="2"/>
        <v>0</v>
      </c>
      <c r="F42" s="7">
        <f t="shared" si="2"/>
        <v>0</v>
      </c>
      <c r="G42" s="7">
        <f t="shared" si="2"/>
        <v>0</v>
      </c>
      <c r="H42" s="7">
        <f t="shared" si="2"/>
        <v>0</v>
      </c>
      <c r="I42" s="7">
        <f t="shared" si="2"/>
        <v>0</v>
      </c>
      <c r="J42" s="7">
        <f t="shared" si="2"/>
        <v>0</v>
      </c>
    </row>
    <row r="43" spans="1:10" s="3" customFormat="1" x14ac:dyDescent="0.2">
      <c r="A43" s="3" t="s">
        <v>107</v>
      </c>
      <c r="B43" s="3">
        <v>16</v>
      </c>
      <c r="C43" s="3">
        <v>15967</v>
      </c>
      <c r="D43" s="3">
        <v>78790.115999999995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s="3" customFormat="1" x14ac:dyDescent="0.2">
      <c r="A44" s="3" t="s">
        <v>106</v>
      </c>
      <c r="B44" s="3">
        <v>1</v>
      </c>
      <c r="C44" s="3">
        <v>108</v>
      </c>
      <c r="D44" s="3">
        <v>1287.701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s="3" customFormat="1" x14ac:dyDescent="0.2">
      <c r="A45" s="3" t="s">
        <v>105</v>
      </c>
      <c r="B45" s="3">
        <v>2</v>
      </c>
      <c r="C45" s="3">
        <v>1033</v>
      </c>
      <c r="D45" s="3">
        <v>18630.118999999999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x14ac:dyDescent="0.2">
      <c r="A46" s="3" t="s">
        <v>104</v>
      </c>
      <c r="B46" s="3">
        <v>26</v>
      </c>
      <c r="C46" s="3">
        <v>9437</v>
      </c>
      <c r="D46" s="3">
        <v>97799.269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s="3" customFormat="1" x14ac:dyDescent="0.2"/>
    <row r="48" spans="1:10" s="3" customFormat="1" x14ac:dyDescent="0.2">
      <c r="A48" s="3" t="s">
        <v>103</v>
      </c>
      <c r="B48" s="3">
        <v>30</v>
      </c>
      <c r="C48" s="3">
        <v>8182</v>
      </c>
      <c r="D48" s="3">
        <v>96592.130999999994</v>
      </c>
      <c r="E48" s="3">
        <v>0</v>
      </c>
      <c r="F48" s="3">
        <v>0</v>
      </c>
      <c r="G48" s="3">
        <v>0</v>
      </c>
      <c r="H48" s="3">
        <v>3</v>
      </c>
      <c r="I48" s="3">
        <v>390</v>
      </c>
      <c r="J48" s="3">
        <v>3779.3310000000001</v>
      </c>
    </row>
    <row r="49" spans="1:10" s="3" customFormat="1" x14ac:dyDescent="0.2">
      <c r="A49" s="8" t="s">
        <v>6</v>
      </c>
      <c r="B49" s="7">
        <f t="shared" ref="B49:J49" si="3">IFERROR(B48/B$9*100,0)</f>
        <v>0.96432015429122475</v>
      </c>
      <c r="C49" s="7">
        <f t="shared" si="3"/>
        <v>1.0252734542893696</v>
      </c>
      <c r="D49" s="7">
        <f t="shared" si="3"/>
        <v>1.31916644003676</v>
      </c>
      <c r="E49" s="7">
        <f t="shared" si="3"/>
        <v>0</v>
      </c>
      <c r="F49" s="7">
        <f t="shared" si="3"/>
        <v>0</v>
      </c>
      <c r="G49" s="7">
        <f t="shared" si="3"/>
        <v>0</v>
      </c>
      <c r="H49" s="7">
        <f t="shared" si="3"/>
        <v>10</v>
      </c>
      <c r="I49" s="7">
        <f t="shared" si="3"/>
        <v>4.7723935389133629</v>
      </c>
      <c r="J49" s="7">
        <f t="shared" si="3"/>
        <v>8.4684563846815344</v>
      </c>
    </row>
    <row r="50" spans="1:10" s="3" customFormat="1" x14ac:dyDescent="0.2">
      <c r="A50" s="3" t="s">
        <v>102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x14ac:dyDescent="0.2">
      <c r="A51" s="3" t="s">
        <v>101</v>
      </c>
      <c r="B51" s="3">
        <v>8</v>
      </c>
      <c r="C51" s="3">
        <v>1736</v>
      </c>
      <c r="D51" s="3">
        <v>21226.988000000001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s="3" customFormat="1" x14ac:dyDescent="0.2">
      <c r="A52" s="3" t="s">
        <v>100</v>
      </c>
      <c r="B52" s="3">
        <v>21</v>
      </c>
      <c r="C52" s="3">
        <v>6350</v>
      </c>
      <c r="D52" s="3">
        <v>74659.313999999998</v>
      </c>
      <c r="E52" s="3">
        <v>0</v>
      </c>
      <c r="F52" s="3">
        <v>0</v>
      </c>
      <c r="G52" s="3">
        <v>0</v>
      </c>
      <c r="H52" s="3">
        <v>3</v>
      </c>
      <c r="I52" s="3">
        <v>390</v>
      </c>
      <c r="J52" s="3">
        <v>3779.3310000000001</v>
      </c>
    </row>
    <row r="53" spans="1:10" s="3" customFormat="1" x14ac:dyDescent="0.2">
      <c r="A53" s="3" t="s">
        <v>99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x14ac:dyDescent="0.2">
      <c r="A54" s="3" t="s">
        <v>98</v>
      </c>
      <c r="B54" s="3">
        <v>1</v>
      </c>
      <c r="C54" s="3">
        <v>96</v>
      </c>
      <c r="D54" s="3">
        <v>705.82899999999995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s="3" customFormat="1" x14ac:dyDescent="0.2"/>
    <row r="56" spans="1:10" s="3" customFormat="1" x14ac:dyDescent="0.2">
      <c r="A56" s="3" t="s">
        <v>97</v>
      </c>
      <c r="B56" s="3">
        <v>1046</v>
      </c>
      <c r="C56" s="3">
        <v>239240</v>
      </c>
      <c r="D56" s="3">
        <v>1914309.287</v>
      </c>
      <c r="E56" s="3">
        <v>0</v>
      </c>
      <c r="F56" s="3">
        <v>0</v>
      </c>
      <c r="G56" s="3">
        <v>0</v>
      </c>
      <c r="H56" s="3">
        <v>2</v>
      </c>
      <c r="I56" s="3">
        <v>128</v>
      </c>
      <c r="J56" s="3">
        <v>1595.732</v>
      </c>
    </row>
    <row r="57" spans="1:10" s="3" customFormat="1" x14ac:dyDescent="0.2">
      <c r="A57" s="8" t="s">
        <v>6</v>
      </c>
      <c r="B57" s="7">
        <f t="shared" ref="B57:J57" si="4">IFERROR(B56/B$9*100,0)</f>
        <v>33.622629379620697</v>
      </c>
      <c r="C57" s="7">
        <f t="shared" si="4"/>
        <v>29.978785285283404</v>
      </c>
      <c r="D57" s="7">
        <f t="shared" si="4"/>
        <v>26.14387467299068</v>
      </c>
      <c r="E57" s="7">
        <f t="shared" si="4"/>
        <v>0</v>
      </c>
      <c r="F57" s="7">
        <f t="shared" si="4"/>
        <v>0</v>
      </c>
      <c r="G57" s="7">
        <f t="shared" si="4"/>
        <v>0</v>
      </c>
      <c r="H57" s="7">
        <f t="shared" si="4"/>
        <v>6.666666666666667</v>
      </c>
      <c r="I57" s="7">
        <f t="shared" si="4"/>
        <v>1.5663240332843857</v>
      </c>
      <c r="J57" s="7">
        <f t="shared" si="4"/>
        <v>3.5756028894110186</v>
      </c>
    </row>
    <row r="58" spans="1:10" s="3" customFormat="1" x14ac:dyDescent="0.2">
      <c r="A58" s="3" t="s">
        <v>96</v>
      </c>
      <c r="B58" s="3">
        <v>1</v>
      </c>
      <c r="C58" s="3">
        <v>168</v>
      </c>
      <c r="D58" s="3">
        <v>1680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x14ac:dyDescent="0.2">
      <c r="A59" s="3" t="s">
        <v>95</v>
      </c>
      <c r="B59" s="3">
        <v>11</v>
      </c>
      <c r="C59" s="3">
        <v>2231</v>
      </c>
      <c r="D59" s="3">
        <v>29346.261999999999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s="3" customFormat="1" x14ac:dyDescent="0.2">
      <c r="A60" s="3" t="s">
        <v>94</v>
      </c>
      <c r="B60" s="3">
        <v>749</v>
      </c>
      <c r="C60" s="3">
        <v>144641</v>
      </c>
      <c r="D60" s="3">
        <v>1032258.632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s="3" customFormat="1" x14ac:dyDescent="0.2">
      <c r="A61" s="3" t="s">
        <v>93</v>
      </c>
      <c r="B61" s="3">
        <v>22</v>
      </c>
      <c r="C61" s="3">
        <v>5772</v>
      </c>
      <c r="D61" s="3">
        <v>61586.167000000001</v>
      </c>
      <c r="E61" s="3">
        <v>0</v>
      </c>
      <c r="F61" s="3">
        <v>0</v>
      </c>
      <c r="G61" s="3">
        <v>0</v>
      </c>
      <c r="H61" s="3">
        <v>1</v>
      </c>
      <c r="I61" s="3">
        <v>72</v>
      </c>
      <c r="J61" s="3">
        <v>1024.7829999999999</v>
      </c>
    </row>
    <row r="62" spans="1:10" s="3" customFormat="1" x14ac:dyDescent="0.2">
      <c r="A62" s="3" t="s">
        <v>92</v>
      </c>
      <c r="B62" s="3">
        <v>220</v>
      </c>
      <c r="C62" s="3">
        <v>72933</v>
      </c>
      <c r="D62" s="3">
        <v>663401.35699999996</v>
      </c>
      <c r="E62" s="3">
        <v>0</v>
      </c>
      <c r="F62" s="3">
        <v>0</v>
      </c>
      <c r="G62" s="3">
        <v>0</v>
      </c>
      <c r="H62" s="3">
        <v>1</v>
      </c>
      <c r="I62" s="3">
        <v>56</v>
      </c>
      <c r="J62" s="3">
        <v>570.94899999999996</v>
      </c>
    </row>
    <row r="63" spans="1:10" s="3" customFormat="1" x14ac:dyDescent="0.2">
      <c r="A63" s="3" t="s">
        <v>91</v>
      </c>
      <c r="B63" s="3">
        <v>16</v>
      </c>
      <c r="C63" s="3">
        <v>5786</v>
      </c>
      <c r="D63" s="3">
        <v>60444.129000000001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s="3" customFormat="1" x14ac:dyDescent="0.2">
      <c r="A64" s="3" t="s">
        <v>90</v>
      </c>
      <c r="B64" s="3">
        <v>3</v>
      </c>
      <c r="C64" s="3">
        <v>1361</v>
      </c>
      <c r="D64" s="3">
        <v>10168.600000000002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x14ac:dyDescent="0.2">
      <c r="A65" s="3" t="s">
        <v>89</v>
      </c>
      <c r="B65" s="3">
        <v>19</v>
      </c>
      <c r="C65" s="3">
        <v>5368</v>
      </c>
      <c r="D65" s="3">
        <v>47257.377999999997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x14ac:dyDescent="0.2">
      <c r="A66" s="3" t="s">
        <v>88</v>
      </c>
      <c r="B66" s="3">
        <v>5</v>
      </c>
      <c r="C66" s="3">
        <v>980</v>
      </c>
      <c r="D66" s="3">
        <v>8166.7619999999997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pans="1:10" s="3" customFormat="1" x14ac:dyDescent="0.2"/>
    <row r="68" spans="1:10" s="3" customFormat="1" x14ac:dyDescent="0.2">
      <c r="A68" s="3" t="s">
        <v>87</v>
      </c>
      <c r="B68" s="3">
        <v>1102</v>
      </c>
      <c r="C68" s="3">
        <v>267546</v>
      </c>
      <c r="D68" s="3">
        <v>2382175.6039999998</v>
      </c>
      <c r="E68" s="3">
        <v>0</v>
      </c>
      <c r="F68" s="3">
        <v>0</v>
      </c>
      <c r="G68" s="3">
        <v>0</v>
      </c>
      <c r="H68" s="3">
        <v>10</v>
      </c>
      <c r="I68" s="3">
        <v>2941</v>
      </c>
      <c r="J68" s="3">
        <v>13733.831</v>
      </c>
    </row>
    <row r="69" spans="1:10" s="3" customFormat="1" x14ac:dyDescent="0.2">
      <c r="A69" s="8" t="s">
        <v>6</v>
      </c>
      <c r="B69" s="7">
        <f t="shared" ref="B69:J69" si="5">IFERROR(B68/B$9*100,0)</f>
        <v>35.422693667630988</v>
      </c>
      <c r="C69" s="7">
        <f t="shared" si="5"/>
        <v>33.525765289819567</v>
      </c>
      <c r="D69" s="7">
        <f t="shared" si="5"/>
        <v>32.533562294749437</v>
      </c>
      <c r="E69" s="7">
        <f t="shared" si="5"/>
        <v>0</v>
      </c>
      <c r="F69" s="7">
        <f t="shared" si="5"/>
        <v>0</v>
      </c>
      <c r="G69" s="7">
        <f t="shared" si="5"/>
        <v>0</v>
      </c>
      <c r="H69" s="7">
        <f t="shared" si="5"/>
        <v>33.333333333333329</v>
      </c>
      <c r="I69" s="7">
        <f t="shared" si="5"/>
        <v>35.988742046010771</v>
      </c>
      <c r="J69" s="7">
        <f t="shared" si="5"/>
        <v>30.773792721009929</v>
      </c>
    </row>
    <row r="70" spans="1:10" s="3" customFormat="1" x14ac:dyDescent="0.2">
      <c r="A70" s="3" t="s">
        <v>86</v>
      </c>
      <c r="B70" s="3">
        <v>36</v>
      </c>
      <c r="C70" s="3">
        <v>9247</v>
      </c>
      <c r="D70" s="3">
        <v>77364.898000000001</v>
      </c>
      <c r="E70" s="3">
        <v>0</v>
      </c>
      <c r="F70" s="3">
        <v>0</v>
      </c>
      <c r="G70" s="3">
        <v>0</v>
      </c>
      <c r="H70" s="3">
        <v>1</v>
      </c>
      <c r="I70" s="3">
        <v>110</v>
      </c>
      <c r="J70" s="3">
        <v>797.94200000000001</v>
      </c>
    </row>
    <row r="71" spans="1:10" s="3" customFormat="1" x14ac:dyDescent="0.2">
      <c r="A71" s="3" t="s">
        <v>85</v>
      </c>
      <c r="B71" s="3">
        <v>720</v>
      </c>
      <c r="C71" s="3">
        <v>182403</v>
      </c>
      <c r="D71" s="3">
        <v>1357468.2790000001</v>
      </c>
      <c r="E71" s="3">
        <v>0</v>
      </c>
      <c r="F71" s="3">
        <v>0</v>
      </c>
      <c r="G71" s="3">
        <v>0</v>
      </c>
      <c r="H71" s="3">
        <v>3</v>
      </c>
      <c r="I71" s="3">
        <v>180</v>
      </c>
      <c r="J71" s="3">
        <v>3251.5509999999999</v>
      </c>
    </row>
    <row r="72" spans="1:10" s="3" customFormat="1" x14ac:dyDescent="0.2">
      <c r="A72" s="3" t="s">
        <v>84</v>
      </c>
      <c r="B72" s="3">
        <v>73</v>
      </c>
      <c r="C72" s="3">
        <v>24484</v>
      </c>
      <c r="D72" s="3">
        <v>241263.83300000001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</row>
    <row r="73" spans="1:10" s="3" customFormat="1" x14ac:dyDescent="0.2">
      <c r="A73" s="3" t="s">
        <v>83</v>
      </c>
      <c r="B73" s="3">
        <v>38</v>
      </c>
      <c r="C73" s="3">
        <v>4729</v>
      </c>
      <c r="D73" s="3">
        <v>54835.97099999999</v>
      </c>
      <c r="E73" s="3">
        <v>0</v>
      </c>
      <c r="F73" s="3">
        <v>0</v>
      </c>
      <c r="G73" s="3">
        <v>0</v>
      </c>
      <c r="H73" s="3">
        <v>1</v>
      </c>
      <c r="I73" s="3">
        <v>36</v>
      </c>
      <c r="J73" s="3">
        <v>332.04800000000006</v>
      </c>
    </row>
    <row r="74" spans="1:10" s="3" customFormat="1" x14ac:dyDescent="0.2">
      <c r="A74" s="3" t="s">
        <v>82</v>
      </c>
      <c r="B74" s="3">
        <v>128</v>
      </c>
      <c r="C74" s="3">
        <v>31895</v>
      </c>
      <c r="D74" s="3">
        <v>429176.81099999999</v>
      </c>
      <c r="E74" s="3">
        <v>0</v>
      </c>
      <c r="F74" s="3">
        <v>0</v>
      </c>
      <c r="G74" s="3">
        <v>0</v>
      </c>
      <c r="H74" s="3">
        <v>4</v>
      </c>
      <c r="I74" s="3">
        <v>2554</v>
      </c>
      <c r="J74" s="3">
        <v>9061.2630000000008</v>
      </c>
    </row>
    <row r="75" spans="1:10" s="3" customFormat="1" x14ac:dyDescent="0.2">
      <c r="A75" s="3" t="s">
        <v>81</v>
      </c>
      <c r="B75" s="3">
        <v>107</v>
      </c>
      <c r="C75" s="3">
        <v>14788</v>
      </c>
      <c r="D75" s="3">
        <v>222065.81200000001</v>
      </c>
      <c r="E75" s="3">
        <v>0</v>
      </c>
      <c r="F75" s="3">
        <v>0</v>
      </c>
      <c r="G75" s="3">
        <v>0</v>
      </c>
      <c r="H75" s="3">
        <v>1</v>
      </c>
      <c r="I75" s="3">
        <v>61</v>
      </c>
      <c r="J75" s="3">
        <v>291.02699999999999</v>
      </c>
    </row>
    <row r="76" spans="1:10" s="3" customFormat="1" x14ac:dyDescent="0.2"/>
    <row r="77" spans="1:10" s="3" customFormat="1" x14ac:dyDescent="0.2">
      <c r="A77" s="3" t="s">
        <v>80</v>
      </c>
      <c r="B77" s="3">
        <v>5</v>
      </c>
      <c r="C77" s="3">
        <v>1594</v>
      </c>
      <c r="D77" s="3">
        <v>13886.671</v>
      </c>
      <c r="E77" s="3">
        <v>0</v>
      </c>
      <c r="F77" s="3">
        <v>0</v>
      </c>
      <c r="G77" s="3">
        <v>0</v>
      </c>
      <c r="H77" s="3">
        <v>2</v>
      </c>
      <c r="I77" s="3">
        <v>2136</v>
      </c>
      <c r="J77" s="3">
        <v>16664.16</v>
      </c>
    </row>
    <row r="78" spans="1:10" s="3" customFormat="1" x14ac:dyDescent="0.2">
      <c r="A78" s="8" t="s">
        <v>6</v>
      </c>
      <c r="B78" s="7">
        <f t="shared" ref="B78:J78" si="6">IFERROR(B77/B$9*100,0)</f>
        <v>0.16072002571520413</v>
      </c>
      <c r="C78" s="7">
        <f t="shared" si="6"/>
        <v>0.19974161404757457</v>
      </c>
      <c r="D78" s="7">
        <f t="shared" si="6"/>
        <v>0.18965137384774866</v>
      </c>
      <c r="E78" s="7">
        <f t="shared" si="6"/>
        <v>0</v>
      </c>
      <c r="F78" s="7">
        <f t="shared" si="6"/>
        <v>0</v>
      </c>
      <c r="G78" s="7">
        <f t="shared" si="6"/>
        <v>0</v>
      </c>
      <c r="H78" s="7">
        <f t="shared" si="6"/>
        <v>6.666666666666667</v>
      </c>
      <c r="I78" s="7">
        <f t="shared" si="6"/>
        <v>26.138032305433185</v>
      </c>
      <c r="J78" s="7">
        <f t="shared" si="6"/>
        <v>37.3398657453805</v>
      </c>
    </row>
    <row r="79" spans="1:10" s="3" customFormat="1" x14ac:dyDescent="0.2">
      <c r="A79" s="3" t="s">
        <v>79</v>
      </c>
      <c r="B79" s="3">
        <v>1</v>
      </c>
      <c r="C79" s="3">
        <v>775</v>
      </c>
      <c r="D79" s="3">
        <v>5540.7830000000004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x14ac:dyDescent="0.2">
      <c r="A80" s="3" t="s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x14ac:dyDescent="0.2">
      <c r="A81" s="3" t="s">
        <v>77</v>
      </c>
      <c r="B81" s="3">
        <v>4</v>
      </c>
      <c r="C81" s="3">
        <v>819</v>
      </c>
      <c r="D81" s="3">
        <v>8345.8880000000008</v>
      </c>
      <c r="E81" s="3">
        <v>0</v>
      </c>
      <c r="F81" s="3">
        <v>0</v>
      </c>
      <c r="G81" s="3">
        <v>0</v>
      </c>
      <c r="H81" s="3">
        <v>2</v>
      </c>
      <c r="I81" s="3">
        <v>2136</v>
      </c>
      <c r="J81" s="3">
        <v>16664.16</v>
      </c>
    </row>
    <row r="82" spans="1:10" s="3" customFormat="1" x14ac:dyDescent="0.2">
      <c r="A82" s="3" t="s">
        <v>76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x14ac:dyDescent="0.2">
      <c r="A83" s="3" t="s">
        <v>75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x14ac:dyDescent="0.2">
      <c r="A84" s="3" t="s">
        <v>74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pans="1:10" s="3" customFormat="1" x14ac:dyDescent="0.2"/>
    <row r="86" spans="1:10" s="3" customFormat="1" x14ac:dyDescent="0.2">
      <c r="A86" s="3" t="s">
        <v>73</v>
      </c>
      <c r="B86" s="3">
        <v>60</v>
      </c>
      <c r="C86" s="3">
        <v>3682</v>
      </c>
      <c r="D86" s="3">
        <v>54500.216999999997</v>
      </c>
      <c r="E86" s="3">
        <v>0</v>
      </c>
      <c r="F86" s="3">
        <v>0</v>
      </c>
      <c r="G86" s="3">
        <v>0</v>
      </c>
      <c r="H86" s="3">
        <v>1</v>
      </c>
      <c r="I86" s="3">
        <v>344</v>
      </c>
      <c r="J86" s="3">
        <v>527.42999999999995</v>
      </c>
    </row>
    <row r="87" spans="1:10" s="3" customFormat="1" x14ac:dyDescent="0.2">
      <c r="A87" s="8" t="s">
        <v>6</v>
      </c>
      <c r="B87" s="7">
        <f t="shared" ref="B87:J87" si="7">IFERROR(B86/B$9*100,0)</f>
        <v>1.9286403085824495</v>
      </c>
      <c r="C87" s="7">
        <f t="shared" si="7"/>
        <v>0.46138558527175011</v>
      </c>
      <c r="D87" s="7">
        <f t="shared" si="7"/>
        <v>0.74431381207565339</v>
      </c>
      <c r="E87" s="7">
        <f t="shared" si="7"/>
        <v>0</v>
      </c>
      <c r="F87" s="7">
        <f t="shared" si="7"/>
        <v>0</v>
      </c>
      <c r="G87" s="7">
        <f t="shared" si="7"/>
        <v>0</v>
      </c>
      <c r="H87" s="7">
        <f t="shared" si="7"/>
        <v>3.3333333333333335</v>
      </c>
      <c r="I87" s="7">
        <f t="shared" si="7"/>
        <v>4.2094958394517867</v>
      </c>
      <c r="J87" s="7">
        <f t="shared" si="7"/>
        <v>1.1818276702867732</v>
      </c>
    </row>
    <row r="88" spans="1:10" s="3" customFormat="1" x14ac:dyDescent="0.2">
      <c r="A88" s="3" t="s">
        <v>72</v>
      </c>
      <c r="B88" s="3">
        <v>56</v>
      </c>
      <c r="C88" s="3">
        <v>2633</v>
      </c>
      <c r="D88" s="3">
        <v>40634.425000000003</v>
      </c>
      <c r="E88" s="3">
        <v>0</v>
      </c>
      <c r="F88" s="3">
        <v>0</v>
      </c>
      <c r="G88" s="3">
        <v>0</v>
      </c>
      <c r="H88" s="3">
        <v>1</v>
      </c>
      <c r="I88" s="3">
        <v>344</v>
      </c>
      <c r="J88" s="3">
        <v>527.42999999999995</v>
      </c>
    </row>
    <row r="89" spans="1:10" s="3" customFormat="1" x14ac:dyDescent="0.2">
      <c r="A89" s="3" t="s">
        <v>71</v>
      </c>
      <c r="B89" s="3">
        <v>1</v>
      </c>
      <c r="C89" s="3">
        <v>298</v>
      </c>
      <c r="D89" s="3">
        <v>4658.5309999999999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x14ac:dyDescent="0.2">
      <c r="A90" s="3" t="s">
        <v>70</v>
      </c>
      <c r="B90" s="3">
        <v>1</v>
      </c>
      <c r="C90" s="3">
        <v>278</v>
      </c>
      <c r="D90" s="3">
        <v>2607.3150000000001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x14ac:dyDescent="0.2">
      <c r="A91" s="3" t="s">
        <v>69</v>
      </c>
      <c r="B91" s="3">
        <v>1</v>
      </c>
      <c r="C91" s="3">
        <v>74</v>
      </c>
      <c r="D91" s="3">
        <v>3600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x14ac:dyDescent="0.2">
      <c r="A92" s="3" t="s">
        <v>68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x14ac:dyDescent="0.2">
      <c r="A93" s="3" t="s">
        <v>67</v>
      </c>
      <c r="B93" s="3">
        <v>1</v>
      </c>
      <c r="C93" s="3">
        <v>399</v>
      </c>
      <c r="D93" s="3">
        <v>2999.9459999999999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pans="1:10" s="3" customFormat="1" x14ac:dyDescent="0.2"/>
    <row r="95" spans="1:10" s="3" customFormat="1" x14ac:dyDescent="0.2">
      <c r="A95" s="3" t="s">
        <v>66</v>
      </c>
      <c r="B95" s="3">
        <v>18</v>
      </c>
      <c r="C95" s="3">
        <v>4555</v>
      </c>
      <c r="D95" s="3">
        <v>60576.466999999997</v>
      </c>
      <c r="E95" s="3">
        <v>4</v>
      </c>
      <c r="F95" s="3">
        <v>97068</v>
      </c>
      <c r="G95" s="3">
        <v>1527346.54</v>
      </c>
      <c r="H95" s="3">
        <v>2</v>
      </c>
      <c r="I95" s="3">
        <v>1133</v>
      </c>
      <c r="J95" s="3">
        <v>3805.1860000000001</v>
      </c>
    </row>
    <row r="96" spans="1:10" s="3" customFormat="1" x14ac:dyDescent="0.2">
      <c r="A96" s="8" t="s">
        <v>6</v>
      </c>
      <c r="B96" s="7">
        <f t="shared" ref="B96:J96" si="8">IFERROR(B95/B$9*100,0)</f>
        <v>0.57859209257473487</v>
      </c>
      <c r="C96" s="7">
        <f t="shared" si="8"/>
        <v>0.57077983186116832</v>
      </c>
      <c r="D96" s="7">
        <f t="shared" si="8"/>
        <v>0.82729764314232046</v>
      </c>
      <c r="E96" s="7">
        <f t="shared" si="8"/>
        <v>40</v>
      </c>
      <c r="F96" s="7">
        <f t="shared" si="8"/>
        <v>24.753530644824014</v>
      </c>
      <c r="G96" s="7">
        <f t="shared" si="8"/>
        <v>22.540511058662176</v>
      </c>
      <c r="H96" s="7">
        <f t="shared" si="8"/>
        <v>6.666666666666667</v>
      </c>
      <c r="I96" s="7">
        <f t="shared" si="8"/>
        <v>13.864415075868822</v>
      </c>
      <c r="J96" s="7">
        <f t="shared" si="8"/>
        <v>8.526390431693013</v>
      </c>
    </row>
    <row r="97" spans="1:10" s="3" customFormat="1" x14ac:dyDescent="0.2">
      <c r="A97" s="3" t="s">
        <v>65</v>
      </c>
      <c r="B97" s="3">
        <v>8</v>
      </c>
      <c r="C97" s="3">
        <v>2660</v>
      </c>
      <c r="D97" s="3">
        <v>36342.946000000004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s="3" customFormat="1" x14ac:dyDescent="0.2">
      <c r="A98" s="3" t="s">
        <v>64</v>
      </c>
      <c r="B98" s="3">
        <v>1</v>
      </c>
      <c r="C98" s="3">
        <v>161</v>
      </c>
      <c r="D98" s="3">
        <v>1427.037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s="3" customFormat="1" x14ac:dyDescent="0.2">
      <c r="A99" s="3" t="s">
        <v>63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35</v>
      </c>
      <c r="J99" s="3">
        <v>358.51100000000002</v>
      </c>
    </row>
    <row r="100" spans="1:10" s="3" customFormat="1" x14ac:dyDescent="0.2">
      <c r="A100" s="3" t="s">
        <v>62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s="3" customFormat="1" x14ac:dyDescent="0.2">
      <c r="A101" s="3" t="s">
        <v>61</v>
      </c>
      <c r="B101" s="3">
        <v>3</v>
      </c>
      <c r="C101" s="3">
        <v>438</v>
      </c>
      <c r="D101" s="3">
        <v>4205.3410000000003</v>
      </c>
      <c r="E101" s="3">
        <v>0</v>
      </c>
      <c r="F101" s="3">
        <v>0</v>
      </c>
      <c r="G101" s="3">
        <v>0</v>
      </c>
      <c r="H101" s="3">
        <v>1</v>
      </c>
      <c r="I101" s="3">
        <v>1098</v>
      </c>
      <c r="J101" s="3">
        <v>3446.6750000000002</v>
      </c>
    </row>
    <row r="102" spans="1:10" s="3" customFormat="1" x14ac:dyDescent="0.2">
      <c r="A102" s="3" t="s">
        <v>60</v>
      </c>
      <c r="B102" s="3">
        <v>3</v>
      </c>
      <c r="C102" s="3">
        <v>642</v>
      </c>
      <c r="D102" s="3">
        <v>5650.2440000000006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x14ac:dyDescent="0.2">
      <c r="A103" s="3" t="s">
        <v>59</v>
      </c>
      <c r="B103" s="3">
        <v>2</v>
      </c>
      <c r="C103" s="3">
        <v>534</v>
      </c>
      <c r="D103" s="3">
        <v>11008.171</v>
      </c>
      <c r="E103" s="3">
        <v>2</v>
      </c>
      <c r="F103" s="3">
        <v>42737</v>
      </c>
      <c r="G103" s="3">
        <v>773975.04000000004</v>
      </c>
      <c r="H103" s="3">
        <v>0</v>
      </c>
      <c r="I103" s="3">
        <v>0</v>
      </c>
      <c r="J103" s="3">
        <v>0</v>
      </c>
    </row>
    <row r="104" spans="1:10" s="3" customFormat="1" x14ac:dyDescent="0.2">
      <c r="A104" s="3" t="s">
        <v>58</v>
      </c>
      <c r="B104" s="3">
        <v>1</v>
      </c>
      <c r="C104" s="3">
        <v>120</v>
      </c>
      <c r="D104" s="3">
        <v>1942.7280000000001</v>
      </c>
      <c r="E104" s="3">
        <v>2</v>
      </c>
      <c r="F104" s="3">
        <v>54331</v>
      </c>
      <c r="G104" s="3">
        <v>753371.5</v>
      </c>
      <c r="H104" s="3">
        <v>0</v>
      </c>
      <c r="I104" s="3">
        <v>0</v>
      </c>
      <c r="J104" s="3">
        <v>0</v>
      </c>
    </row>
    <row r="105" spans="1:10" s="3" customFormat="1" x14ac:dyDescent="0.2"/>
    <row r="106" spans="1:10" s="3" customFormat="1" x14ac:dyDescent="0.2">
      <c r="A106" s="3" t="s">
        <v>57</v>
      </c>
      <c r="B106" s="3">
        <v>281</v>
      </c>
      <c r="C106" s="3">
        <v>74614</v>
      </c>
      <c r="D106" s="3">
        <v>709196.45499999996</v>
      </c>
      <c r="E106" s="3">
        <v>2</v>
      </c>
      <c r="F106" s="3">
        <v>41943</v>
      </c>
      <c r="G106" s="3">
        <v>718220.17099999997</v>
      </c>
      <c r="H106" s="3">
        <v>4</v>
      </c>
      <c r="I106" s="3">
        <v>667</v>
      </c>
      <c r="J106" s="3">
        <v>2369.39</v>
      </c>
    </row>
    <row r="107" spans="1:10" s="3" customFormat="1" x14ac:dyDescent="0.2">
      <c r="A107" s="8" t="s">
        <v>6</v>
      </c>
      <c r="B107" s="7">
        <f t="shared" ref="B107:J107" si="9">IFERROR(B106/B$9*100,0)</f>
        <v>9.0324654451944717</v>
      </c>
      <c r="C107" s="7">
        <f t="shared" si="9"/>
        <v>9.3497621019734822</v>
      </c>
      <c r="D107" s="7">
        <f t="shared" si="9"/>
        <v>9.6855525718657152</v>
      </c>
      <c r="E107" s="7">
        <f t="shared" si="9"/>
        <v>20</v>
      </c>
      <c r="F107" s="7">
        <f t="shared" si="9"/>
        <v>10.695979476612825</v>
      </c>
      <c r="G107" s="7">
        <f t="shared" si="9"/>
        <v>10.599460753012698</v>
      </c>
      <c r="H107" s="7">
        <f t="shared" si="9"/>
        <v>13.333333333333334</v>
      </c>
      <c r="I107" s="7">
        <f t="shared" si="9"/>
        <v>8.1620166421928548</v>
      </c>
      <c r="J107" s="7">
        <f t="shared" si="9"/>
        <v>5.3091607676862855</v>
      </c>
    </row>
    <row r="108" spans="1:10" s="3" customFormat="1" x14ac:dyDescent="0.2">
      <c r="A108" s="3" t="s">
        <v>56</v>
      </c>
      <c r="B108" s="3">
        <v>14</v>
      </c>
      <c r="C108" s="3">
        <v>3901</v>
      </c>
      <c r="D108" s="3">
        <v>33868.466</v>
      </c>
      <c r="E108" s="3">
        <v>0</v>
      </c>
      <c r="F108" s="3">
        <v>0</v>
      </c>
      <c r="G108" s="3">
        <v>0</v>
      </c>
      <c r="H108" s="3">
        <v>1</v>
      </c>
      <c r="I108" s="3">
        <v>280</v>
      </c>
      <c r="J108" s="3">
        <v>280</v>
      </c>
    </row>
    <row r="109" spans="1:10" s="3" customFormat="1" x14ac:dyDescent="0.2">
      <c r="A109" s="3" t="s">
        <v>55</v>
      </c>
      <c r="B109" s="3">
        <v>133</v>
      </c>
      <c r="C109" s="3">
        <v>31085</v>
      </c>
      <c r="D109" s="3">
        <v>287730.46300000005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s="3" customFormat="1" x14ac:dyDescent="0.2">
      <c r="A110" s="3" t="s">
        <v>54</v>
      </c>
      <c r="B110" s="3">
        <v>113</v>
      </c>
      <c r="C110" s="3">
        <v>30156</v>
      </c>
      <c r="D110" s="3">
        <v>205253.76199999999</v>
      </c>
      <c r="E110" s="3">
        <v>0</v>
      </c>
      <c r="F110" s="3">
        <v>0</v>
      </c>
      <c r="G110" s="3">
        <v>0</v>
      </c>
      <c r="H110" s="3">
        <v>3</v>
      </c>
      <c r="I110" s="3">
        <v>387</v>
      </c>
      <c r="J110" s="3">
        <v>2089.39</v>
      </c>
    </row>
    <row r="111" spans="1:10" s="3" customFormat="1" x14ac:dyDescent="0.2">
      <c r="A111" s="3" t="s">
        <v>53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x14ac:dyDescent="0.2">
      <c r="A112" s="3" t="s">
        <v>52</v>
      </c>
      <c r="B112" s="3">
        <v>13</v>
      </c>
      <c r="C112" s="3">
        <v>7907</v>
      </c>
      <c r="D112" s="3">
        <v>149613.74</v>
      </c>
      <c r="E112" s="3">
        <v>1</v>
      </c>
      <c r="F112" s="3">
        <v>11953</v>
      </c>
      <c r="G112" s="3">
        <v>206685.12100000001</v>
      </c>
      <c r="H112" s="3">
        <v>0</v>
      </c>
      <c r="I112" s="3">
        <v>0</v>
      </c>
      <c r="J112" s="3">
        <v>0</v>
      </c>
    </row>
    <row r="113" spans="1:10" s="3" customFormat="1" x14ac:dyDescent="0.2">
      <c r="A113" s="3" t="s">
        <v>51</v>
      </c>
      <c r="B113" s="3">
        <v>1</v>
      </c>
      <c r="C113" s="3">
        <v>89</v>
      </c>
      <c r="D113" s="3">
        <v>2271.1579999999999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x14ac:dyDescent="0.2">
      <c r="A114" s="3" t="s">
        <v>50</v>
      </c>
      <c r="B114" s="3">
        <v>7</v>
      </c>
      <c r="C114" s="3">
        <v>1476</v>
      </c>
      <c r="D114" s="3">
        <v>30458.866000000002</v>
      </c>
      <c r="E114" s="3">
        <v>1</v>
      </c>
      <c r="F114" s="3">
        <v>29990</v>
      </c>
      <c r="G114" s="3">
        <v>511535.05</v>
      </c>
      <c r="H114" s="3">
        <v>0</v>
      </c>
      <c r="I114" s="3">
        <v>0</v>
      </c>
      <c r="J114" s="3">
        <v>0</v>
      </c>
    </row>
    <row r="115" spans="1:10" s="3" customFormat="1" x14ac:dyDescent="0.2"/>
    <row r="116" spans="1:10" s="3" customFormat="1" x14ac:dyDescent="0.2">
      <c r="A116" s="3" t="s">
        <v>49</v>
      </c>
      <c r="B116" s="3">
        <v>72</v>
      </c>
      <c r="C116" s="3">
        <v>9034</v>
      </c>
      <c r="D116" s="3">
        <v>96208.107999999993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</row>
    <row r="117" spans="1:10" s="3" customFormat="1" x14ac:dyDescent="0.2">
      <c r="A117" s="8" t="s">
        <v>6</v>
      </c>
      <c r="B117" s="7">
        <f t="shared" ref="B117:J117" si="10">IFERROR(B116/B$9*100,0)</f>
        <v>2.3143683702989395</v>
      </c>
      <c r="C117" s="7">
        <f t="shared" si="10"/>
        <v>1.1320362241567057</v>
      </c>
      <c r="D117" s="7">
        <f t="shared" si="10"/>
        <v>1.3139218072850272</v>
      </c>
      <c r="E117" s="7">
        <f t="shared" si="10"/>
        <v>0</v>
      </c>
      <c r="F117" s="7">
        <f t="shared" si="10"/>
        <v>0</v>
      </c>
      <c r="G117" s="7">
        <f t="shared" si="10"/>
        <v>0</v>
      </c>
      <c r="H117" s="7">
        <f t="shared" si="10"/>
        <v>0</v>
      </c>
      <c r="I117" s="7">
        <f t="shared" si="10"/>
        <v>0</v>
      </c>
      <c r="J117" s="7">
        <f t="shared" si="10"/>
        <v>0</v>
      </c>
    </row>
    <row r="118" spans="1:10" s="3" customFormat="1" x14ac:dyDescent="0.2">
      <c r="A118" s="3" t="s">
        <v>48</v>
      </c>
      <c r="B118" s="3">
        <v>1</v>
      </c>
      <c r="C118" s="3">
        <v>124</v>
      </c>
      <c r="D118" s="3">
        <v>2430.2170000000001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x14ac:dyDescent="0.2">
      <c r="A119" s="3" t="s">
        <v>47</v>
      </c>
      <c r="B119" s="3">
        <v>1</v>
      </c>
      <c r="C119" s="3">
        <v>229</v>
      </c>
      <c r="D119" s="3">
        <v>3241.7139999999999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x14ac:dyDescent="0.2">
      <c r="A120" s="3" t="s">
        <v>46</v>
      </c>
      <c r="B120" s="3">
        <v>48</v>
      </c>
      <c r="C120" s="3">
        <v>3541</v>
      </c>
      <c r="D120" s="3">
        <v>33217.499999999993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x14ac:dyDescent="0.2">
      <c r="A121" s="3" t="s">
        <v>45</v>
      </c>
      <c r="B121" s="3">
        <v>2</v>
      </c>
      <c r="C121" s="3">
        <v>1102</v>
      </c>
      <c r="D121" s="3">
        <v>8965.3700000000008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x14ac:dyDescent="0.2">
      <c r="A122" s="3" t="s">
        <v>44</v>
      </c>
      <c r="B122" s="3">
        <v>3</v>
      </c>
      <c r="C122" s="3">
        <v>693</v>
      </c>
      <c r="D122" s="3">
        <v>6891.9070000000002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s="3" customFormat="1" x14ac:dyDescent="0.2">
      <c r="A123" s="3" t="s">
        <v>43</v>
      </c>
      <c r="B123" s="3">
        <v>1</v>
      </c>
      <c r="C123" s="3">
        <v>114</v>
      </c>
      <c r="D123" s="3">
        <v>5183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s="3" customFormat="1" x14ac:dyDescent="0.2">
      <c r="A124" s="3" t="s">
        <v>42</v>
      </c>
      <c r="B124" s="3">
        <v>16</v>
      </c>
      <c r="C124" s="3">
        <v>3231</v>
      </c>
      <c r="D124" s="3">
        <v>36278.400000000001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pans="1:10" s="3" customFormat="1" x14ac:dyDescent="0.2"/>
    <row r="126" spans="1:10" s="3" customFormat="1" x14ac:dyDescent="0.2">
      <c r="A126" s="3" t="s">
        <v>41</v>
      </c>
      <c r="B126" s="3">
        <v>5</v>
      </c>
      <c r="C126" s="3">
        <v>1353</v>
      </c>
      <c r="D126" s="3">
        <v>10175.608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x14ac:dyDescent="0.2">
      <c r="A127" s="8" t="s">
        <v>6</v>
      </c>
      <c r="B127" s="7">
        <f t="shared" ref="B127:J127" si="11">IFERROR(B126/B$9*100,0)</f>
        <v>0.16072002571520413</v>
      </c>
      <c r="C127" s="7">
        <f t="shared" si="11"/>
        <v>0.16954228595129761</v>
      </c>
      <c r="D127" s="7">
        <f t="shared" si="11"/>
        <v>0.13896909035550292</v>
      </c>
      <c r="E127" s="7">
        <f t="shared" si="11"/>
        <v>0</v>
      </c>
      <c r="F127" s="7">
        <f t="shared" si="11"/>
        <v>0</v>
      </c>
      <c r="G127" s="7">
        <f t="shared" si="11"/>
        <v>0</v>
      </c>
      <c r="H127" s="7">
        <f t="shared" si="11"/>
        <v>0</v>
      </c>
      <c r="I127" s="7">
        <f t="shared" si="11"/>
        <v>0</v>
      </c>
      <c r="J127" s="7">
        <f t="shared" si="11"/>
        <v>0</v>
      </c>
    </row>
    <row r="128" spans="1:10" s="3" customFormat="1" x14ac:dyDescent="0.2">
      <c r="A128" s="3" t="s">
        <v>40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x14ac:dyDescent="0.2">
      <c r="A129" s="3" t="s">
        <v>39</v>
      </c>
      <c r="B129" s="3">
        <v>5</v>
      </c>
      <c r="C129" s="3">
        <v>1353</v>
      </c>
      <c r="D129" s="3">
        <v>10175.608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x14ac:dyDescent="0.2">
      <c r="A130" s="3" t="s">
        <v>38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x14ac:dyDescent="0.2">
      <c r="A131" s="3" t="s">
        <v>37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x14ac:dyDescent="0.2">
      <c r="A132" s="6" t="s">
        <v>36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1:10" s="3" customFormat="1" x14ac:dyDescent="0.2"/>
    <row r="134" spans="1:10" s="3" customFormat="1" x14ac:dyDescent="0.2">
      <c r="A134" s="3" t="s">
        <v>35</v>
      </c>
      <c r="B134" s="3">
        <v>1</v>
      </c>
      <c r="C134" s="3">
        <v>220</v>
      </c>
      <c r="D134" s="3">
        <v>1145.095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</row>
    <row r="135" spans="1:10" s="3" customFormat="1" x14ac:dyDescent="0.2">
      <c r="A135" s="8" t="s">
        <v>6</v>
      </c>
      <c r="B135" s="7">
        <f t="shared" ref="B135:J135" si="12">IFERROR(B134/B$9*100,0)</f>
        <v>3.2144005143040819E-2</v>
      </c>
      <c r="C135" s="7">
        <f t="shared" si="12"/>
        <v>2.7567851374194739E-2</v>
      </c>
      <c r="D135" s="7">
        <f t="shared" si="12"/>
        <v>1.563865378075046E-2</v>
      </c>
      <c r="E135" s="7">
        <f t="shared" si="12"/>
        <v>0</v>
      </c>
      <c r="F135" s="7">
        <f t="shared" si="12"/>
        <v>0</v>
      </c>
      <c r="G135" s="7">
        <f t="shared" si="12"/>
        <v>0</v>
      </c>
      <c r="H135" s="7">
        <f t="shared" si="12"/>
        <v>0</v>
      </c>
      <c r="I135" s="7">
        <f t="shared" si="12"/>
        <v>0</v>
      </c>
      <c r="J135" s="7">
        <f t="shared" si="12"/>
        <v>0</v>
      </c>
    </row>
    <row r="136" spans="1:10" s="3" customFormat="1" x14ac:dyDescent="0.2">
      <c r="A136" s="3" t="s">
        <v>34</v>
      </c>
      <c r="B136" s="3">
        <v>1</v>
      </c>
      <c r="C136" s="3">
        <v>220</v>
      </c>
      <c r="D136" s="3">
        <v>1145.095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</row>
    <row r="137" spans="1:10" s="3" customFormat="1" x14ac:dyDescent="0.2">
      <c r="A137" s="3" t="s">
        <v>33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x14ac:dyDescent="0.2">
      <c r="A138" s="3" t="s">
        <v>32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x14ac:dyDescent="0.2">
      <c r="A139" s="3" t="s">
        <v>31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</row>
    <row r="140" spans="1:10" s="3" customFormat="1" x14ac:dyDescent="0.2">
      <c r="A140" s="3" t="s">
        <v>30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x14ac:dyDescent="0.2">
      <c r="A141" s="3" t="s">
        <v>29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x14ac:dyDescent="0.2">
      <c r="A142" s="3" t="s">
        <v>28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s="3" customFormat="1" x14ac:dyDescent="0.2"/>
    <row r="144" spans="1:10" s="3" customFormat="1" x14ac:dyDescent="0.2">
      <c r="A144" s="3" t="s">
        <v>27</v>
      </c>
      <c r="B144" s="3">
        <v>29</v>
      </c>
      <c r="C144" s="3">
        <v>3302</v>
      </c>
      <c r="D144" s="3">
        <v>30116.728999999999</v>
      </c>
      <c r="E144" s="3">
        <v>0</v>
      </c>
      <c r="F144" s="3">
        <v>0</v>
      </c>
      <c r="G144" s="3">
        <v>0</v>
      </c>
      <c r="H144" s="3">
        <v>2</v>
      </c>
      <c r="I144" s="3">
        <v>167</v>
      </c>
      <c r="J144" s="3">
        <v>479.98399999999998</v>
      </c>
    </row>
    <row r="145" spans="1:10" s="3" customFormat="1" x14ac:dyDescent="0.2">
      <c r="A145" s="8" t="s">
        <v>6</v>
      </c>
      <c r="B145" s="7">
        <f t="shared" ref="B145:J145" si="13">IFERROR(B144/B$9*100,0)</f>
        <v>0.93217614914818392</v>
      </c>
      <c r="C145" s="7">
        <f t="shared" si="13"/>
        <v>0.41376838744359556</v>
      </c>
      <c r="D145" s="7">
        <f t="shared" si="13"/>
        <v>0.41130657093052275</v>
      </c>
      <c r="E145" s="7">
        <f t="shared" si="13"/>
        <v>0</v>
      </c>
      <c r="F145" s="7">
        <f t="shared" si="13"/>
        <v>0</v>
      </c>
      <c r="G145" s="7">
        <f t="shared" si="13"/>
        <v>0</v>
      </c>
      <c r="H145" s="7">
        <f t="shared" si="13"/>
        <v>6.666666666666667</v>
      </c>
      <c r="I145" s="7">
        <f t="shared" si="13"/>
        <v>2.0435633871757219</v>
      </c>
      <c r="J145" s="7">
        <f t="shared" si="13"/>
        <v>1.0755140445081368</v>
      </c>
    </row>
    <row r="146" spans="1:10" s="3" customFormat="1" x14ac:dyDescent="0.2">
      <c r="A146" s="3" t="s">
        <v>26</v>
      </c>
      <c r="B146" s="3">
        <v>12</v>
      </c>
      <c r="C146" s="3">
        <v>1075</v>
      </c>
      <c r="D146" s="3">
        <v>7794.9030000000002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</row>
    <row r="147" spans="1:10" s="3" customFormat="1" x14ac:dyDescent="0.2">
      <c r="A147" s="3" t="s">
        <v>25</v>
      </c>
      <c r="B147" s="3">
        <v>17</v>
      </c>
      <c r="C147" s="3">
        <v>2227</v>
      </c>
      <c r="D147" s="3">
        <v>22321.826000000001</v>
      </c>
      <c r="E147" s="3">
        <v>0</v>
      </c>
      <c r="F147" s="3">
        <v>0</v>
      </c>
      <c r="G147" s="3">
        <v>0</v>
      </c>
      <c r="H147" s="3">
        <v>1</v>
      </c>
      <c r="I147" s="3">
        <v>72</v>
      </c>
      <c r="J147" s="3">
        <v>328.34399999999999</v>
      </c>
    </row>
    <row r="148" spans="1:10" s="3" customFormat="1" x14ac:dyDescent="0.2">
      <c r="A148" s="3" t="s">
        <v>24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x14ac:dyDescent="0.2">
      <c r="A149" s="3" t="s">
        <v>23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x14ac:dyDescent="0.2">
      <c r="A150" s="3" t="s">
        <v>22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1</v>
      </c>
      <c r="I150" s="3">
        <v>95</v>
      </c>
      <c r="J150" s="3">
        <v>151.63999999999999</v>
      </c>
    </row>
    <row r="151" spans="1:10" s="3" customFormat="1" x14ac:dyDescent="0.2">
      <c r="A151" s="3" t="s">
        <v>21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pans="1:10" s="3" customFormat="1" x14ac:dyDescent="0.2"/>
    <row r="153" spans="1:10" s="3" customFormat="1" x14ac:dyDescent="0.2">
      <c r="A153" s="3" t="s">
        <v>20</v>
      </c>
      <c r="B153" s="3">
        <v>22</v>
      </c>
      <c r="C153" s="3">
        <v>6438</v>
      </c>
      <c r="D153" s="3">
        <v>60007.940999999999</v>
      </c>
      <c r="E153" s="3">
        <v>0</v>
      </c>
      <c r="F153" s="3">
        <v>0</v>
      </c>
      <c r="G153" s="3">
        <v>0</v>
      </c>
      <c r="H153" s="3">
        <v>2</v>
      </c>
      <c r="I153" s="3">
        <v>89</v>
      </c>
      <c r="J153" s="3">
        <v>422.077</v>
      </c>
    </row>
    <row r="154" spans="1:10" s="3" customFormat="1" x14ac:dyDescent="0.2">
      <c r="A154" s="8" t="s">
        <v>6</v>
      </c>
      <c r="B154" s="7">
        <f t="shared" ref="B154:J154" si="14">IFERROR(B153/B$9*100,0)</f>
        <v>0.70716811314689809</v>
      </c>
      <c r="C154" s="7">
        <f t="shared" si="14"/>
        <v>0.80673557794120787</v>
      </c>
      <c r="D154" s="7">
        <f t="shared" si="14"/>
        <v>0.81953323819831581</v>
      </c>
      <c r="E154" s="7">
        <f t="shared" si="14"/>
        <v>0</v>
      </c>
      <c r="F154" s="7">
        <f t="shared" si="14"/>
        <v>0</v>
      </c>
      <c r="G154" s="7">
        <f t="shared" si="14"/>
        <v>0</v>
      </c>
      <c r="H154" s="7">
        <f t="shared" si="14"/>
        <v>6.666666666666667</v>
      </c>
      <c r="I154" s="7">
        <f t="shared" si="14"/>
        <v>1.0890846793930495</v>
      </c>
      <c r="J154" s="7">
        <f t="shared" si="14"/>
        <v>0.94576015317981621</v>
      </c>
    </row>
    <row r="155" spans="1:10" s="3" customFormat="1" x14ac:dyDescent="0.2">
      <c r="A155" s="3" t="s">
        <v>19</v>
      </c>
      <c r="B155" s="3">
        <v>2</v>
      </c>
      <c r="C155" s="3">
        <v>517</v>
      </c>
      <c r="D155" s="3">
        <v>7373.1679999999997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</row>
    <row r="156" spans="1:10" s="3" customFormat="1" x14ac:dyDescent="0.2">
      <c r="A156" s="3" t="s">
        <v>18</v>
      </c>
      <c r="B156" s="3">
        <v>1</v>
      </c>
      <c r="C156" s="3">
        <v>400</v>
      </c>
      <c r="D156" s="3">
        <v>7196.6440000000002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x14ac:dyDescent="0.2">
      <c r="A157" s="3" t="s">
        <v>17</v>
      </c>
      <c r="B157" s="3">
        <v>10</v>
      </c>
      <c r="C157" s="3">
        <v>1866</v>
      </c>
      <c r="D157" s="3">
        <v>16813.867000000002</v>
      </c>
      <c r="E157" s="3">
        <v>0</v>
      </c>
      <c r="F157" s="3">
        <v>0</v>
      </c>
      <c r="G157" s="3">
        <v>0</v>
      </c>
      <c r="H157" s="3">
        <v>1</v>
      </c>
      <c r="I157" s="3">
        <v>72</v>
      </c>
      <c r="J157" s="3">
        <v>293.077</v>
      </c>
    </row>
    <row r="158" spans="1:10" s="3" customFormat="1" x14ac:dyDescent="0.2">
      <c r="A158" s="3" t="s">
        <v>16</v>
      </c>
      <c r="B158" s="3">
        <v>2</v>
      </c>
      <c r="C158" s="3">
        <v>305</v>
      </c>
      <c r="D158" s="3">
        <v>3442.2570000000001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x14ac:dyDescent="0.2">
      <c r="A159" s="6" t="s">
        <v>15</v>
      </c>
      <c r="B159" s="3">
        <v>7</v>
      </c>
      <c r="C159" s="3">
        <v>3350</v>
      </c>
      <c r="D159" s="3">
        <v>25182.005000000001</v>
      </c>
      <c r="E159" s="3">
        <v>0</v>
      </c>
      <c r="F159" s="3">
        <v>0</v>
      </c>
      <c r="G159" s="3">
        <v>0</v>
      </c>
      <c r="H159" s="3">
        <v>1</v>
      </c>
      <c r="I159" s="3">
        <v>17</v>
      </c>
      <c r="J159" s="3">
        <v>129</v>
      </c>
    </row>
    <row r="160" spans="1:10" s="3" customFormat="1" x14ac:dyDescent="0.2">
      <c r="A160" s="6"/>
    </row>
    <row r="161" spans="1:10" s="3" customFormat="1" x14ac:dyDescent="0.2">
      <c r="A161" s="3" t="s">
        <v>14</v>
      </c>
      <c r="B161" s="3">
        <v>15</v>
      </c>
      <c r="C161" s="3">
        <v>1831</v>
      </c>
      <c r="D161" s="3">
        <v>15700.272000000001</v>
      </c>
      <c r="E161" s="3">
        <v>0</v>
      </c>
      <c r="F161" s="3">
        <v>0</v>
      </c>
      <c r="G161" s="3">
        <v>0</v>
      </c>
      <c r="H161" s="3">
        <v>2</v>
      </c>
      <c r="I161" s="3">
        <v>177</v>
      </c>
      <c r="J161" s="3">
        <v>1251.213</v>
      </c>
    </row>
    <row r="162" spans="1:10" s="3" customFormat="1" x14ac:dyDescent="0.2">
      <c r="A162" s="8" t="s">
        <v>6</v>
      </c>
      <c r="B162" s="7">
        <f t="shared" ref="B162:J162" si="15">IFERROR(B161/B$9*100,0)</f>
        <v>0.48216007714561238</v>
      </c>
      <c r="C162" s="7">
        <f t="shared" si="15"/>
        <v>0.22943970848250256</v>
      </c>
      <c r="D162" s="7">
        <f t="shared" si="15"/>
        <v>0.21441986740978747</v>
      </c>
      <c r="E162" s="7">
        <f t="shared" si="15"/>
        <v>0</v>
      </c>
      <c r="F162" s="7">
        <f t="shared" si="15"/>
        <v>0</v>
      </c>
      <c r="G162" s="7">
        <f t="shared" si="15"/>
        <v>0</v>
      </c>
      <c r="H162" s="7">
        <f t="shared" si="15"/>
        <v>6.666666666666667</v>
      </c>
      <c r="I162" s="7">
        <f t="shared" si="15"/>
        <v>2.1659324522760643</v>
      </c>
      <c r="J162" s="7">
        <f t="shared" si="15"/>
        <v>2.8036291921629877</v>
      </c>
    </row>
    <row r="163" spans="1:10" s="3" customFormat="1" x14ac:dyDescent="0.2">
      <c r="A163" s="3" t="s">
        <v>13</v>
      </c>
      <c r="B163" s="3">
        <v>3</v>
      </c>
      <c r="C163" s="3">
        <v>143</v>
      </c>
      <c r="D163" s="3">
        <v>1540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x14ac:dyDescent="0.2">
      <c r="A164" s="3" t="s">
        <v>12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x14ac:dyDescent="0.2">
      <c r="A165" s="3" t="s">
        <v>11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x14ac:dyDescent="0.2">
      <c r="A166" s="3" t="s">
        <v>10</v>
      </c>
      <c r="B166" s="3">
        <v>8</v>
      </c>
      <c r="C166" s="3">
        <v>1075</v>
      </c>
      <c r="D166" s="3">
        <v>7599.1750000000002</v>
      </c>
      <c r="E166" s="3">
        <v>0</v>
      </c>
      <c r="F166" s="3">
        <v>0</v>
      </c>
      <c r="G166" s="3">
        <v>0</v>
      </c>
      <c r="H166" s="3">
        <v>2</v>
      </c>
      <c r="I166" s="3">
        <v>177</v>
      </c>
      <c r="J166" s="3">
        <v>1251.213</v>
      </c>
    </row>
    <row r="167" spans="1:10" s="3" customFormat="1" x14ac:dyDescent="0.2">
      <c r="A167" s="3" t="s">
        <v>9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x14ac:dyDescent="0.2">
      <c r="A168" s="6" t="s">
        <v>8</v>
      </c>
      <c r="B168" s="3">
        <v>4</v>
      </c>
      <c r="C168" s="3">
        <v>613</v>
      </c>
      <c r="D168" s="3">
        <v>6561.0969999999998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pans="1:10" s="3" customFormat="1" x14ac:dyDescent="0.2"/>
    <row r="170" spans="1:10" s="3" customFormat="1" x14ac:dyDescent="0.2">
      <c r="A170" s="3" t="s">
        <v>7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x14ac:dyDescent="0.2">
      <c r="A171" s="8" t="s">
        <v>6</v>
      </c>
      <c r="B171" s="7">
        <f t="shared" ref="B171:J171" si="16">IFERROR(B170/B$9*100,0)</f>
        <v>0</v>
      </c>
      <c r="C171" s="7">
        <f t="shared" si="16"/>
        <v>0</v>
      </c>
      <c r="D171" s="7">
        <f t="shared" si="16"/>
        <v>0</v>
      </c>
      <c r="E171" s="7">
        <f t="shared" si="16"/>
        <v>0</v>
      </c>
      <c r="F171" s="7">
        <f t="shared" si="16"/>
        <v>0</v>
      </c>
      <c r="G171" s="7">
        <f t="shared" si="16"/>
        <v>0</v>
      </c>
      <c r="H171" s="7">
        <f t="shared" si="16"/>
        <v>0</v>
      </c>
      <c r="I171" s="7">
        <f t="shared" si="16"/>
        <v>0</v>
      </c>
      <c r="J171" s="7">
        <f t="shared" si="16"/>
        <v>0</v>
      </c>
    </row>
    <row r="172" spans="1:10" s="3" customFormat="1" x14ac:dyDescent="0.2">
      <c r="A172" s="3" t="s">
        <v>5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x14ac:dyDescent="0.2">
      <c r="A173" s="3" t="s">
        <v>4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x14ac:dyDescent="0.2">
      <c r="A174" s="3" t="s">
        <v>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x14ac:dyDescent="0.2">
      <c r="A175" s="6" t="s">
        <v>2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x14ac:dyDescent="0.2">
      <c r="A176" s="3" t="s">
        <v>1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x14ac:dyDescent="0.2">
      <c r="A177" s="5" t="s">
        <v>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x14ac:dyDescent="0.2">
      <c r="B178" s="19"/>
      <c r="C178" s="19"/>
      <c r="D178" s="19"/>
      <c r="E178" s="19"/>
      <c r="F178" s="19"/>
      <c r="G178" s="19"/>
      <c r="H178" s="19"/>
      <c r="I178" s="19"/>
      <c r="J178" s="19"/>
    </row>
    <row r="179" spans="1:10" s="3" customFormat="1" x14ac:dyDescent="0.2">
      <c r="A179" s="18" t="s">
        <v>149</v>
      </c>
    </row>
    <row r="180" spans="1:10" s="3" customFormat="1" x14ac:dyDescent="0.2">
      <c r="A180" s="17" t="s">
        <v>148</v>
      </c>
    </row>
    <row r="181" spans="1:10" s="3" customFormat="1" x14ac:dyDescent="0.2">
      <c r="A181" s="17" t="s">
        <v>147</v>
      </c>
    </row>
    <row r="182" spans="1:10" s="3" customFormat="1" x14ac:dyDescent="0.2">
      <c r="A182" s="16" t="s">
        <v>146</v>
      </c>
    </row>
    <row r="183" spans="1:10" s="3" customFormat="1" x14ac:dyDescent="0.2"/>
    <row r="184" spans="1:10" s="3" customFormat="1" x14ac:dyDescent="0.2"/>
    <row r="185" spans="1:10" s="3" customFormat="1" x14ac:dyDescent="0.2"/>
    <row r="186" spans="1:10" s="3" customFormat="1" x14ac:dyDescent="0.2"/>
    <row r="187" spans="1:10" s="3" customFormat="1" x14ac:dyDescent="0.2"/>
    <row r="188" spans="1:10" s="3" customFormat="1" x14ac:dyDescent="0.2"/>
    <row r="189" spans="1:10" s="3" customFormat="1" x14ac:dyDescent="0.2"/>
    <row r="190" spans="1:10" s="3" customFormat="1" x14ac:dyDescent="0.2"/>
    <row r="191" spans="1:10" s="3" customFormat="1" x14ac:dyDescent="0.2"/>
    <row r="192" spans="1:10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pans="1:10" s="3" customFormat="1" x14ac:dyDescent="0.2"/>
    <row r="2162" spans="1:10" s="2" customForma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s="2" customFormat="1" x14ac:dyDescent="0.2"/>
    <row r="2173" spans="1:10" s="2" customFormat="1" x14ac:dyDescent="0.2"/>
    <row r="2174" spans="1:10" s="2" customFormat="1" x14ac:dyDescent="0.2"/>
    <row r="2175" spans="1:10" s="2" customFormat="1" x14ac:dyDescent="0.2"/>
    <row r="2176" spans="1:10" s="2" customFormat="1" x14ac:dyDescent="0.2"/>
    <row r="2177" s="2" customFormat="1" x14ac:dyDescent="0.2"/>
    <row r="2178" s="2" customFormat="1" x14ac:dyDescent="0.2"/>
    <row r="2179" s="2" customFormat="1" x14ac:dyDescent="0.2"/>
    <row r="2180" s="2" customFormat="1" x14ac:dyDescent="0.2"/>
    <row r="2181" s="2" customFormat="1" x14ac:dyDescent="0.2"/>
    <row r="2182" s="2" customFormat="1" x14ac:dyDescent="0.2"/>
    <row r="2183" s="2" customFormat="1" x14ac:dyDescent="0.2"/>
    <row r="2184" s="2" customFormat="1" x14ac:dyDescent="0.2"/>
    <row r="2185" s="2" customFormat="1" x14ac:dyDescent="0.2"/>
    <row r="2186" s="2" customFormat="1" x14ac:dyDescent="0.2"/>
    <row r="2187" s="2" customFormat="1" x14ac:dyDescent="0.2"/>
    <row r="2188" s="2" customFormat="1" x14ac:dyDescent="0.2"/>
    <row r="2189" s="2" customFormat="1" x14ac:dyDescent="0.2"/>
    <row r="2190" s="2" customFormat="1" x14ac:dyDescent="0.2"/>
    <row r="2191" s="2" customFormat="1" x14ac:dyDescent="0.2"/>
    <row r="2192" s="2" customFormat="1" x14ac:dyDescent="0.2"/>
    <row r="2193" s="2" customFormat="1" x14ac:dyDescent="0.2"/>
    <row r="2194" s="2" customFormat="1" x14ac:dyDescent="0.2"/>
    <row r="2195" s="2" customFormat="1" x14ac:dyDescent="0.2"/>
    <row r="2196" s="2" customFormat="1" x14ac:dyDescent="0.2"/>
    <row r="2197" s="2" customFormat="1" x14ac:dyDescent="0.2"/>
    <row r="2198" s="2" customFormat="1" x14ac:dyDescent="0.2"/>
    <row r="2199" s="2" customFormat="1" x14ac:dyDescent="0.2"/>
    <row r="2200" s="2" customFormat="1" x14ac:dyDescent="0.2"/>
    <row r="2201" s="2" customFormat="1" x14ac:dyDescent="0.2"/>
    <row r="2202" s="2" customFormat="1" x14ac:dyDescent="0.2"/>
    <row r="2203" s="2" customFormat="1" x14ac:dyDescent="0.2"/>
    <row r="2204" s="2" customFormat="1" x14ac:dyDescent="0.2"/>
    <row r="2205" s="2" customFormat="1" x14ac:dyDescent="0.2"/>
    <row r="2206" s="2" customFormat="1" x14ac:dyDescent="0.2"/>
    <row r="2207" s="2" customFormat="1" x14ac:dyDescent="0.2"/>
    <row r="2208" s="2" customFormat="1" x14ac:dyDescent="0.2"/>
    <row r="2209" s="2" customFormat="1" x14ac:dyDescent="0.2"/>
    <row r="2210" s="2" customFormat="1" x14ac:dyDescent="0.2"/>
    <row r="2211" s="2" customFormat="1" x14ac:dyDescent="0.2"/>
    <row r="2212" s="2" customFormat="1" x14ac:dyDescent="0.2"/>
    <row r="2213" s="2" customFormat="1" x14ac:dyDescent="0.2"/>
    <row r="2214" s="2" customFormat="1" x14ac:dyDescent="0.2"/>
    <row r="2215" s="2" customFormat="1" x14ac:dyDescent="0.2"/>
    <row r="2216" s="2" customFormat="1" x14ac:dyDescent="0.2"/>
    <row r="2217" s="2" customFormat="1" x14ac:dyDescent="0.2"/>
    <row r="2218" s="2" customFormat="1" x14ac:dyDescent="0.2"/>
    <row r="2219" s="2" customFormat="1" x14ac:dyDescent="0.2"/>
    <row r="2220" s="2" customFormat="1" x14ac:dyDescent="0.2"/>
    <row r="2221" s="2" customFormat="1" x14ac:dyDescent="0.2"/>
    <row r="2222" s="2" customFormat="1" x14ac:dyDescent="0.2"/>
    <row r="2223" s="2" customFormat="1" x14ac:dyDescent="0.2"/>
    <row r="2224" s="2" customFormat="1" x14ac:dyDescent="0.2"/>
    <row r="2225" s="2" customFormat="1" x14ac:dyDescent="0.2"/>
    <row r="2226" s="2" customFormat="1" x14ac:dyDescent="0.2"/>
    <row r="2227" s="2" customFormat="1" x14ac:dyDescent="0.2"/>
    <row r="2228" s="2" customFormat="1" x14ac:dyDescent="0.2"/>
    <row r="2229" s="2" customFormat="1" x14ac:dyDescent="0.2"/>
    <row r="2230" s="2" customFormat="1" x14ac:dyDescent="0.2"/>
    <row r="2231" s="2" customFormat="1" x14ac:dyDescent="0.2"/>
    <row r="2232" s="2" customFormat="1" x14ac:dyDescent="0.2"/>
    <row r="2233" s="2" customFormat="1" x14ac:dyDescent="0.2"/>
    <row r="2234" s="2" customFormat="1" x14ac:dyDescent="0.2"/>
    <row r="2235" s="2" customFormat="1" x14ac:dyDescent="0.2"/>
    <row r="2236" s="2" customFormat="1" x14ac:dyDescent="0.2"/>
    <row r="2237" s="2" customFormat="1" x14ac:dyDescent="0.2"/>
    <row r="2238" s="2" customFormat="1" x14ac:dyDescent="0.2"/>
    <row r="2239" s="2" customFormat="1" x14ac:dyDescent="0.2"/>
    <row r="2240" s="2" customFormat="1" x14ac:dyDescent="0.2"/>
    <row r="2241" s="2" customFormat="1" x14ac:dyDescent="0.2"/>
    <row r="2242" s="2" customFormat="1" x14ac:dyDescent="0.2"/>
    <row r="2243" s="2" customFormat="1" x14ac:dyDescent="0.2"/>
    <row r="2244" s="2" customFormat="1" x14ac:dyDescent="0.2"/>
    <row r="2245" s="2" customFormat="1" x14ac:dyDescent="0.2"/>
    <row r="2246" s="2" customFormat="1" x14ac:dyDescent="0.2"/>
    <row r="2247" s="2" customFormat="1" x14ac:dyDescent="0.2"/>
    <row r="2248" s="2" customFormat="1" x14ac:dyDescent="0.2"/>
    <row r="2249" s="2" customFormat="1" x14ac:dyDescent="0.2"/>
    <row r="2250" s="2" customFormat="1" x14ac:dyDescent="0.2"/>
    <row r="2251" s="2" customFormat="1" x14ac:dyDescent="0.2"/>
    <row r="2252" s="2" customFormat="1" x14ac:dyDescent="0.2"/>
    <row r="2253" s="2" customFormat="1" x14ac:dyDescent="0.2"/>
    <row r="2254" s="2" customFormat="1" x14ac:dyDescent="0.2"/>
    <row r="2255" s="2" customFormat="1" x14ac:dyDescent="0.2"/>
    <row r="2256" s="2" customFormat="1" x14ac:dyDescent="0.2"/>
    <row r="2257" s="2" customFormat="1" x14ac:dyDescent="0.2"/>
    <row r="2258" s="2" customFormat="1" x14ac:dyDescent="0.2"/>
    <row r="2259" s="2" customFormat="1" x14ac:dyDescent="0.2"/>
    <row r="2260" s="2" customFormat="1" x14ac:dyDescent="0.2"/>
    <row r="2261" s="2" customFormat="1" x14ac:dyDescent="0.2"/>
    <row r="2262" s="2" customFormat="1" x14ac:dyDescent="0.2"/>
    <row r="2263" s="2" customFormat="1" x14ac:dyDescent="0.2"/>
    <row r="2264" s="2" customFormat="1" x14ac:dyDescent="0.2"/>
    <row r="2265" s="2" customFormat="1" x14ac:dyDescent="0.2"/>
    <row r="2266" s="2" customFormat="1" x14ac:dyDescent="0.2"/>
    <row r="2267" s="2" customFormat="1" x14ac:dyDescent="0.2"/>
    <row r="2268" s="2" customFormat="1" x14ac:dyDescent="0.2"/>
    <row r="2269" s="2" customFormat="1" x14ac:dyDescent="0.2"/>
    <row r="2270" s="2" customFormat="1" x14ac:dyDescent="0.2"/>
    <row r="2271" s="2" customFormat="1" x14ac:dyDescent="0.2"/>
    <row r="2272" s="2" customFormat="1" x14ac:dyDescent="0.2"/>
    <row r="2273" s="2" customFormat="1" x14ac:dyDescent="0.2"/>
    <row r="2274" s="2" customFormat="1" x14ac:dyDescent="0.2"/>
    <row r="2275" s="2" customFormat="1" x14ac:dyDescent="0.2"/>
    <row r="2276" s="2" customFormat="1" x14ac:dyDescent="0.2"/>
    <row r="2277" s="2" customFormat="1" x14ac:dyDescent="0.2"/>
    <row r="2278" s="2" customFormat="1" x14ac:dyDescent="0.2"/>
    <row r="2279" s="2" customFormat="1" x14ac:dyDescent="0.2"/>
    <row r="2280" s="2" customFormat="1" x14ac:dyDescent="0.2"/>
    <row r="2281" s="2" customFormat="1" x14ac:dyDescent="0.2"/>
    <row r="2282" s="2" customFormat="1" x14ac:dyDescent="0.2"/>
    <row r="2283" s="2" customFormat="1" x14ac:dyDescent="0.2"/>
    <row r="2284" s="2" customFormat="1" x14ac:dyDescent="0.2"/>
    <row r="2285" s="2" customFormat="1" x14ac:dyDescent="0.2"/>
    <row r="2286" s="2" customFormat="1" x14ac:dyDescent="0.2"/>
    <row r="2287" s="2" customFormat="1" x14ac:dyDescent="0.2"/>
    <row r="2288" s="2" customFormat="1" x14ac:dyDescent="0.2"/>
    <row r="2289" s="2" customFormat="1" x14ac:dyDescent="0.2"/>
    <row r="2290" s="2" customFormat="1" x14ac:dyDescent="0.2"/>
    <row r="2291" s="2" customFormat="1" x14ac:dyDescent="0.2"/>
    <row r="2292" s="2" customFormat="1" x14ac:dyDescent="0.2"/>
    <row r="2293" s="2" customFormat="1" x14ac:dyDescent="0.2"/>
    <row r="2294" s="2" customFormat="1" x14ac:dyDescent="0.2"/>
    <row r="2295" s="2" customFormat="1" x14ac:dyDescent="0.2"/>
    <row r="2296" s="2" customFormat="1" x14ac:dyDescent="0.2"/>
    <row r="2297" s="2" customFormat="1" x14ac:dyDescent="0.2"/>
    <row r="2298" s="2" customFormat="1" x14ac:dyDescent="0.2"/>
    <row r="2299" s="2" customFormat="1" x14ac:dyDescent="0.2"/>
    <row r="2300" s="2" customFormat="1" x14ac:dyDescent="0.2"/>
    <row r="2301" s="2" customFormat="1" x14ac:dyDescent="0.2"/>
    <row r="2302" s="2" customFormat="1" x14ac:dyDescent="0.2"/>
    <row r="2303" s="2" customFormat="1" x14ac:dyDescent="0.2"/>
    <row r="2304" s="2" customFormat="1" x14ac:dyDescent="0.2"/>
    <row r="2305" s="2" customFormat="1" x14ac:dyDescent="0.2"/>
    <row r="2306" s="2" customFormat="1" x14ac:dyDescent="0.2"/>
    <row r="2307" s="2" customFormat="1" x14ac:dyDescent="0.2"/>
    <row r="2308" s="2" customFormat="1" x14ac:dyDescent="0.2"/>
    <row r="2309" s="2" customFormat="1" x14ac:dyDescent="0.2"/>
    <row r="2310" s="2" customFormat="1" x14ac:dyDescent="0.2"/>
    <row r="2311" s="2" customFormat="1" x14ac:dyDescent="0.2"/>
    <row r="2312" s="2" customFormat="1" x14ac:dyDescent="0.2"/>
    <row r="2313" s="2" customFormat="1" x14ac:dyDescent="0.2"/>
    <row r="2314" s="2" customFormat="1" x14ac:dyDescent="0.2"/>
    <row r="2315" s="2" customFormat="1" x14ac:dyDescent="0.2"/>
    <row r="2316" s="2" customFormat="1" x14ac:dyDescent="0.2"/>
    <row r="2317" s="2" customFormat="1" x14ac:dyDescent="0.2"/>
    <row r="2318" s="2" customFormat="1" x14ac:dyDescent="0.2"/>
    <row r="2319" s="2" customFormat="1" x14ac:dyDescent="0.2"/>
    <row r="2320" s="2" customFormat="1" x14ac:dyDescent="0.2"/>
    <row r="2321" s="2" customFormat="1" x14ac:dyDescent="0.2"/>
    <row r="2322" s="2" customFormat="1" x14ac:dyDescent="0.2"/>
    <row r="2323" s="2" customFormat="1" x14ac:dyDescent="0.2"/>
    <row r="2324" s="2" customFormat="1" x14ac:dyDescent="0.2"/>
    <row r="2325" s="2" customFormat="1" x14ac:dyDescent="0.2"/>
    <row r="2326" s="2" customFormat="1" x14ac:dyDescent="0.2"/>
    <row r="2327" s="2" customFormat="1" x14ac:dyDescent="0.2"/>
    <row r="2328" s="2" customFormat="1" x14ac:dyDescent="0.2"/>
    <row r="2329" s="2" customFormat="1" x14ac:dyDescent="0.2"/>
    <row r="2330" s="2" customFormat="1" x14ac:dyDescent="0.2"/>
    <row r="2331" s="2" customFormat="1" x14ac:dyDescent="0.2"/>
    <row r="2332" s="2" customFormat="1" x14ac:dyDescent="0.2"/>
    <row r="2333" s="2" customFormat="1" x14ac:dyDescent="0.2"/>
    <row r="2334" s="2" customFormat="1" x14ac:dyDescent="0.2"/>
    <row r="2335" s="2" customFormat="1" x14ac:dyDescent="0.2"/>
    <row r="2336" s="2" customFormat="1" x14ac:dyDescent="0.2"/>
    <row r="2337" s="2" customFormat="1" x14ac:dyDescent="0.2"/>
    <row r="2338" s="2" customFormat="1" x14ac:dyDescent="0.2"/>
    <row r="2339" s="2" customFormat="1" x14ac:dyDescent="0.2"/>
    <row r="2340" s="2" customFormat="1" x14ac:dyDescent="0.2"/>
    <row r="2341" s="2" customFormat="1" x14ac:dyDescent="0.2"/>
    <row r="2342" s="2" customFormat="1" x14ac:dyDescent="0.2"/>
    <row r="2343" s="2" customFormat="1" x14ac:dyDescent="0.2"/>
    <row r="2344" s="2" customFormat="1" x14ac:dyDescent="0.2"/>
    <row r="2345" s="2" customFormat="1" x14ac:dyDescent="0.2"/>
    <row r="2346" s="2" customFormat="1" x14ac:dyDescent="0.2"/>
    <row r="2347" s="2" customFormat="1" x14ac:dyDescent="0.2"/>
    <row r="2348" s="2" customFormat="1" x14ac:dyDescent="0.2"/>
    <row r="2349" s="2" customFormat="1" x14ac:dyDescent="0.2"/>
    <row r="2350" s="2" customFormat="1" x14ac:dyDescent="0.2"/>
    <row r="2351" s="2" customFormat="1" x14ac:dyDescent="0.2"/>
    <row r="2352" s="2" customFormat="1" x14ac:dyDescent="0.2"/>
    <row r="2353" spans="1:10" s="2" customFormat="1" x14ac:dyDescent="0.2"/>
    <row r="2354" spans="1:10" s="2" customFormat="1" x14ac:dyDescent="0.2"/>
    <row r="2355" spans="1:10" s="2" customFormat="1" x14ac:dyDescent="0.2"/>
    <row r="2356" spans="1:10" s="2" customFormat="1" x14ac:dyDescent="0.2"/>
    <row r="2357" spans="1:10" s="2" customFormat="1" x14ac:dyDescent="0.2"/>
    <row r="2358" spans="1:10" s="2" customFormat="1" x14ac:dyDescent="0.2"/>
    <row r="2359" spans="1:10" s="2" customFormat="1" x14ac:dyDescent="0.2"/>
    <row r="2360" spans="1:10" s="2" customFormat="1" x14ac:dyDescent="0.2"/>
    <row r="2361" spans="1:10" s="2" customFormat="1" x14ac:dyDescent="0.2"/>
    <row r="2362" spans="1:10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Table4.0</vt:lpstr>
      <vt:lpstr>Table4.1</vt:lpstr>
      <vt:lpstr>Table4.0!Print_Titles</vt:lpstr>
      <vt:lpstr>Table4.1!Print_Titles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PSA ISD</cp:lastModifiedBy>
  <dcterms:created xsi:type="dcterms:W3CDTF">2022-08-12T07:56:32Z</dcterms:created>
  <dcterms:modified xsi:type="dcterms:W3CDTF">2022-08-25T05:14:21Z</dcterms:modified>
</cp:coreProperties>
</file>