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 ISD\OneDrive - leverage innovative users\Desktop\P_2022Q2 SR\BP 2022Q2 SR Attachment - Q2\BP 2022Q2 SR Attachment - Erwin\"/>
    </mc:Choice>
  </mc:AlternateContent>
  <xr:revisionPtr revIDLastSave="0" documentId="13_ncr:1_{2455259B-264C-4FC0-A99C-7DFAEE71AFF4}" xr6:coauthVersionLast="47" xr6:coauthVersionMax="47" xr10:uidLastSave="{00000000-0000-0000-0000-000000000000}"/>
  <bookViews>
    <workbookView xWindow="-120" yWindow="-120" windowWidth="29040" windowHeight="15840" xr2:uid="{F7200544-AA66-4018-A19B-689E5B15FD97}"/>
  </bookViews>
  <sheets>
    <sheet name="Table5.0" sheetId="1" r:id="rId1"/>
    <sheet name="Table5.1" sheetId="2" r:id="rId2"/>
  </sheets>
  <definedNames>
    <definedName name="_xlnm._FilterDatabase" localSheetId="0" hidden="1">Table5.0!#REF!</definedName>
    <definedName name="_xlnm._FilterDatabase" localSheetId="1" hidden="1">Table5.1!#REF!</definedName>
    <definedName name="_xlnm.Print_Titles" localSheetId="0">Table5.0!$1:$8</definedName>
    <definedName name="_xlnm.Print_Titles" localSheetId="1">Table5.1!$1:$8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B32" i="2"/>
  <c r="C32" i="2"/>
  <c r="D32" i="2"/>
  <c r="E32" i="2"/>
  <c r="F32" i="2"/>
  <c r="G32" i="2"/>
  <c r="H32" i="2"/>
  <c r="I32" i="2"/>
  <c r="B42" i="2"/>
  <c r="C42" i="2"/>
  <c r="D42" i="2"/>
  <c r="E42" i="2"/>
  <c r="F42" i="2"/>
  <c r="G42" i="2"/>
  <c r="H42" i="2"/>
  <c r="I42" i="2"/>
  <c r="B49" i="2"/>
  <c r="C49" i="2"/>
  <c r="D49" i="2"/>
  <c r="E49" i="2"/>
  <c r="F49" i="2"/>
  <c r="G49" i="2"/>
  <c r="H49" i="2"/>
  <c r="I49" i="2"/>
  <c r="B57" i="2"/>
  <c r="C57" i="2"/>
  <c r="D57" i="2"/>
  <c r="E57" i="2"/>
  <c r="F57" i="2"/>
  <c r="G57" i="2"/>
  <c r="H57" i="2"/>
  <c r="I57" i="2"/>
  <c r="B69" i="2"/>
  <c r="C69" i="2"/>
  <c r="D69" i="2"/>
  <c r="E69" i="2"/>
  <c r="F69" i="2"/>
  <c r="G69" i="2"/>
  <c r="H69" i="2"/>
  <c r="I69" i="2"/>
  <c r="B78" i="2"/>
  <c r="C78" i="2"/>
  <c r="D78" i="2"/>
  <c r="E78" i="2"/>
  <c r="F78" i="2"/>
  <c r="G78" i="2"/>
  <c r="H78" i="2"/>
  <c r="I78" i="2"/>
  <c r="B87" i="2"/>
  <c r="C87" i="2"/>
  <c r="D87" i="2"/>
  <c r="E87" i="2"/>
  <c r="F87" i="2"/>
  <c r="G87" i="2"/>
  <c r="H87" i="2"/>
  <c r="I87" i="2"/>
  <c r="B96" i="2"/>
  <c r="C96" i="2"/>
  <c r="D96" i="2"/>
  <c r="E96" i="2"/>
  <c r="F96" i="2"/>
  <c r="G96" i="2"/>
  <c r="H96" i="2"/>
  <c r="I96" i="2"/>
  <c r="B107" i="2"/>
  <c r="C107" i="2"/>
  <c r="D107" i="2"/>
  <c r="E107" i="2"/>
  <c r="F107" i="2"/>
  <c r="G107" i="2"/>
  <c r="H107" i="2"/>
  <c r="I107" i="2"/>
  <c r="B117" i="2"/>
  <c r="C117" i="2"/>
  <c r="D117" i="2"/>
  <c r="E117" i="2"/>
  <c r="F117" i="2"/>
  <c r="G117" i="2"/>
  <c r="H117" i="2"/>
  <c r="I117" i="2"/>
  <c r="B127" i="2"/>
  <c r="C127" i="2"/>
  <c r="D127" i="2"/>
  <c r="E127" i="2"/>
  <c r="F127" i="2"/>
  <c r="G127" i="2"/>
  <c r="H127" i="2"/>
  <c r="I127" i="2"/>
  <c r="B135" i="2"/>
  <c r="C135" i="2"/>
  <c r="D135" i="2"/>
  <c r="E135" i="2"/>
  <c r="F135" i="2"/>
  <c r="G135" i="2"/>
  <c r="H135" i="2"/>
  <c r="I135" i="2"/>
  <c r="B145" i="2"/>
  <c r="C145" i="2"/>
  <c r="D145" i="2"/>
  <c r="E145" i="2"/>
  <c r="F145" i="2"/>
  <c r="G145" i="2"/>
  <c r="H145" i="2"/>
  <c r="I145" i="2"/>
  <c r="B154" i="2"/>
  <c r="C154" i="2"/>
  <c r="D154" i="2"/>
  <c r="E154" i="2"/>
  <c r="F154" i="2"/>
  <c r="G154" i="2"/>
  <c r="H154" i="2"/>
  <c r="I154" i="2"/>
  <c r="B162" i="2"/>
  <c r="C162" i="2"/>
  <c r="D162" i="2"/>
  <c r="E162" i="2"/>
  <c r="F162" i="2"/>
  <c r="G162" i="2"/>
  <c r="H162" i="2"/>
  <c r="I162" i="2"/>
  <c r="B171" i="2"/>
  <c r="C171" i="2"/>
  <c r="D171" i="2"/>
  <c r="E171" i="2"/>
  <c r="F171" i="2"/>
  <c r="G171" i="2"/>
  <c r="H171" i="2"/>
  <c r="I171" i="2"/>
  <c r="B12" i="1"/>
  <c r="C12" i="1"/>
  <c r="D12" i="1"/>
  <c r="E12" i="1"/>
  <c r="F12" i="1"/>
  <c r="G12" i="1"/>
  <c r="H12" i="1"/>
  <c r="I12" i="1"/>
  <c r="J12" i="1"/>
  <c r="B32" i="1"/>
  <c r="C32" i="1"/>
  <c r="D32" i="1"/>
  <c r="E32" i="1"/>
  <c r="F32" i="1"/>
  <c r="G32" i="1"/>
  <c r="H32" i="1"/>
  <c r="I32" i="1"/>
  <c r="J32" i="1"/>
  <c r="B42" i="1"/>
  <c r="C42" i="1"/>
  <c r="D42" i="1"/>
  <c r="E42" i="1"/>
  <c r="F42" i="1"/>
  <c r="G42" i="1"/>
  <c r="H42" i="1"/>
  <c r="I42" i="1"/>
  <c r="J42" i="1"/>
  <c r="B49" i="1"/>
  <c r="C49" i="1"/>
  <c r="D49" i="1"/>
  <c r="E49" i="1"/>
  <c r="F49" i="1"/>
  <c r="G49" i="1"/>
  <c r="H49" i="1"/>
  <c r="I49" i="1"/>
  <c r="J49" i="1"/>
  <c r="B57" i="1"/>
  <c r="C57" i="1"/>
  <c r="D57" i="1"/>
  <c r="E57" i="1"/>
  <c r="F57" i="1"/>
  <c r="G57" i="1"/>
  <c r="H57" i="1"/>
  <c r="I57" i="1"/>
  <c r="J57" i="1"/>
  <c r="B69" i="1"/>
  <c r="C69" i="1"/>
  <c r="D69" i="1"/>
  <c r="E69" i="1"/>
  <c r="F69" i="1"/>
  <c r="G69" i="1"/>
  <c r="H69" i="1"/>
  <c r="I69" i="1"/>
  <c r="J69" i="1"/>
  <c r="B78" i="1"/>
  <c r="C78" i="1"/>
  <c r="D78" i="1"/>
  <c r="E78" i="1"/>
  <c r="F78" i="1"/>
  <c r="G78" i="1"/>
  <c r="H78" i="1"/>
  <c r="I78" i="1"/>
  <c r="J78" i="1"/>
  <c r="B87" i="1"/>
  <c r="C87" i="1"/>
  <c r="D87" i="1"/>
  <c r="E87" i="1"/>
  <c r="F87" i="1"/>
  <c r="G87" i="1"/>
  <c r="H87" i="1"/>
  <c r="I87" i="1"/>
  <c r="J87" i="1"/>
  <c r="B96" i="1"/>
  <c r="C96" i="1"/>
  <c r="D96" i="1"/>
  <c r="E96" i="1"/>
  <c r="F96" i="1"/>
  <c r="G96" i="1"/>
  <c r="H96" i="1"/>
  <c r="I96" i="1"/>
  <c r="J96" i="1"/>
  <c r="B107" i="1"/>
  <c r="C107" i="1"/>
  <c r="D107" i="1"/>
  <c r="E107" i="1"/>
  <c r="F107" i="1"/>
  <c r="G107" i="1"/>
  <c r="H107" i="1"/>
  <c r="I107" i="1"/>
  <c r="J107" i="1"/>
  <c r="B117" i="1"/>
  <c r="C117" i="1"/>
  <c r="D117" i="1"/>
  <c r="E117" i="1"/>
  <c r="F117" i="1"/>
  <c r="G117" i="1"/>
  <c r="H117" i="1"/>
  <c r="I117" i="1"/>
  <c r="J117" i="1"/>
  <c r="B127" i="1"/>
  <c r="C127" i="1"/>
  <c r="D127" i="1"/>
  <c r="E127" i="1"/>
  <c r="F127" i="1"/>
  <c r="G127" i="1"/>
  <c r="H127" i="1"/>
  <c r="I127" i="1"/>
  <c r="J127" i="1"/>
  <c r="B135" i="1"/>
  <c r="C135" i="1"/>
  <c r="D135" i="1"/>
  <c r="E135" i="1"/>
  <c r="F135" i="1"/>
  <c r="G135" i="1"/>
  <c r="H135" i="1"/>
  <c r="I135" i="1"/>
  <c r="J135" i="1"/>
  <c r="B145" i="1"/>
  <c r="C145" i="1"/>
  <c r="D145" i="1"/>
  <c r="E145" i="1"/>
  <c r="F145" i="1"/>
  <c r="G145" i="1"/>
  <c r="H145" i="1"/>
  <c r="I145" i="1"/>
  <c r="J145" i="1"/>
  <c r="B154" i="1"/>
  <c r="C154" i="1"/>
  <c r="D154" i="1"/>
  <c r="E154" i="1"/>
  <c r="F154" i="1"/>
  <c r="G154" i="1"/>
  <c r="H154" i="1"/>
  <c r="I154" i="1"/>
  <c r="J154" i="1"/>
  <c r="B162" i="1"/>
  <c r="C162" i="1"/>
  <c r="D162" i="1"/>
  <c r="E162" i="1"/>
  <c r="F162" i="1"/>
  <c r="G162" i="1"/>
  <c r="H162" i="1"/>
  <c r="I162" i="1"/>
  <c r="J162" i="1"/>
  <c r="B171" i="1"/>
  <c r="C171" i="1"/>
  <c r="D171" i="1"/>
  <c r="E171" i="1"/>
  <c r="F171" i="1"/>
  <c r="G171" i="1"/>
  <c r="H171" i="1"/>
  <c r="I171" i="1"/>
  <c r="J171" i="1"/>
</calcChain>
</file>

<file path=xl/sharedStrings.xml><?xml version="1.0" encoding="utf-8"?>
<sst xmlns="http://schemas.openxmlformats.org/spreadsheetml/2006/main" count="349" uniqueCount="156">
  <si>
    <t>Eight Area Clusters in BARMM</t>
  </si>
  <si>
    <t>Tawi-Tawi</t>
  </si>
  <si>
    <t>Sulu</t>
  </si>
  <si>
    <t xml:space="preserve">Maguindanao                                       </t>
  </si>
  <si>
    <t>Lanao del Sur</t>
  </si>
  <si>
    <t>Basilan</t>
  </si>
  <si>
    <t>Percent Share</t>
  </si>
  <si>
    <t xml:space="preserve">Bangsamoro Autonomous Region in Muslim Mindanao (BARMM)              </t>
  </si>
  <si>
    <t xml:space="preserve">City of Butuan                                   </t>
  </si>
  <si>
    <t xml:space="preserve">Surigao del Sur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</si>
  <si>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</si>
  <si>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</si>
  <si>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Agusan del Sur                                    </t>
  </si>
  <si>
    <t xml:space="preserve">Agusan del Norte                                  </t>
  </si>
  <si>
    <t xml:space="preserve">Region XIII (Caraga)                              </t>
  </si>
  <si>
    <t xml:space="preserve">City of General Santos                           </t>
  </si>
  <si>
    <t xml:space="preserve">Sultan Kudarat                                    </t>
  </si>
  <si>
    <t xml:space="preserve">South Cotabato                                    </t>
  </si>
  <si>
    <t xml:space="preserve">Sarangani                                         </t>
  </si>
  <si>
    <t xml:space="preserve">Cotabato                                          </t>
  </si>
  <si>
    <t xml:space="preserve">Region XII (SOCCSKSARGEN)                         </t>
  </si>
  <si>
    <t xml:space="preserve">City of Davao                                    </t>
  </si>
  <si>
    <t xml:space="preserve">Davao Oriental                                    </t>
  </si>
  <si>
    <t xml:space="preserve">Davao Occidental                                  </t>
  </si>
  <si>
    <t xml:space="preserve">Davao del Sur                                     </t>
  </si>
  <si>
    <t xml:space="preserve">Davao del Norte                                   </t>
  </si>
  <si>
    <t xml:space="preserve">Davao de Oro                                      </t>
  </si>
  <si>
    <t xml:space="preserve">Region XI (Davao Region)                          </t>
  </si>
  <si>
    <t xml:space="preserve">City of Iligan                                   </t>
  </si>
  <si>
    <t>City of Cagayan de Oro</t>
  </si>
  <si>
    <t xml:space="preserve">Misamis Oriental                                  </t>
  </si>
  <si>
    <t xml:space="preserve">Misamis Occidental                                </t>
  </si>
  <si>
    <t xml:space="preserve">Lanao del Norte                                   </t>
  </si>
  <si>
    <t xml:space="preserve">Camiguin                                          </t>
  </si>
  <si>
    <t xml:space="preserve">Bukidnon                                          </t>
  </si>
  <si>
    <t xml:space="preserve">Region X (Northern Mindanao)                      </t>
  </si>
  <si>
    <t xml:space="preserve">City of Zamboanga                                </t>
  </si>
  <si>
    <t>City of Isabela</t>
  </si>
  <si>
    <t xml:space="preserve">Zamboanga Sibugay                                 </t>
  </si>
  <si>
    <t xml:space="preserve">Zamboanga del Sur                                 </t>
  </si>
  <si>
    <t xml:space="preserve">Zamboanga del Norte                               </t>
  </si>
  <si>
    <t xml:space="preserve">Region IX (Zamboanga Peninsula)                   </t>
  </si>
  <si>
    <t xml:space="preserve">City of Tacloban                                 </t>
  </si>
  <si>
    <t xml:space="preserve">Southern Leyte                                    </t>
  </si>
  <si>
    <t xml:space="preserve">Samar                                             </t>
  </si>
  <si>
    <t xml:space="preserve">Northern Samar                                    </t>
  </si>
  <si>
    <t xml:space="preserve">Leyte                                             </t>
  </si>
  <si>
    <t xml:space="preserve">Eastern Samar                                     </t>
  </si>
  <si>
    <t xml:space="preserve">Biliran                                           </t>
  </si>
  <si>
    <t xml:space="preserve">Region VIII (Eastern Visayas)                     </t>
  </si>
  <si>
    <t xml:space="preserve">City of Mandaue                                  </t>
  </si>
  <si>
    <t xml:space="preserve">City of Lapu-Lapu                                </t>
  </si>
  <si>
    <t xml:space="preserve">City of Cebu                                     </t>
  </si>
  <si>
    <t xml:space="preserve">Siquijor                                          </t>
  </si>
  <si>
    <t xml:space="preserve">Negros Oriental                                   </t>
  </si>
  <si>
    <t xml:space="preserve">Cebu                                              </t>
  </si>
  <si>
    <t xml:space="preserve">Bohol                                             </t>
  </si>
  <si>
    <t xml:space="preserve">Region VII (Central Visayas)                      </t>
  </si>
  <si>
    <t xml:space="preserve">City of Iloilo                                   </t>
  </si>
  <si>
    <t xml:space="preserve">City of Bacolod                                  </t>
  </si>
  <si>
    <t xml:space="preserve">Negros Occidental                                 </t>
  </si>
  <si>
    <t xml:space="preserve">Iloilo                                            </t>
  </si>
  <si>
    <t xml:space="preserve">Guimaras                                          </t>
  </si>
  <si>
    <t xml:space="preserve">Capiz                                             </t>
  </si>
  <si>
    <t xml:space="preserve">Antique                                           </t>
  </si>
  <si>
    <t xml:space="preserve">Aklan                                             </t>
  </si>
  <si>
    <t xml:space="preserve">Region VI (Western Visayas)                       </t>
  </si>
  <si>
    <t xml:space="preserve">Sorsogon                                          </t>
  </si>
  <si>
    <t xml:space="preserve">Masbate                                           </t>
  </si>
  <si>
    <t xml:space="preserve">Catanduanes                                       </t>
  </si>
  <si>
    <t xml:space="preserve">Camarines Sur                                     </t>
  </si>
  <si>
    <t xml:space="preserve">Camarines Norte                                   </t>
  </si>
  <si>
    <t xml:space="preserve">Albay                                             </t>
  </si>
  <si>
    <t xml:space="preserve">Region V (Bicol Region)                           </t>
  </si>
  <si>
    <t xml:space="preserve">City of Puerto Princesa                          </t>
  </si>
  <si>
    <t xml:space="preserve">Romblon                                           </t>
  </si>
  <si>
    <t xml:space="preserve">Palawan                                           </t>
  </si>
  <si>
    <t xml:space="preserve">Oriental Mindoro                                  </t>
  </si>
  <si>
    <t xml:space="preserve">Occidental Mindoro                                </t>
  </si>
  <si>
    <t xml:space="preserve">Marinduque                                        </t>
  </si>
  <si>
    <t xml:space="preserve">MIMAROPA Region                                   </t>
  </si>
  <si>
    <t xml:space="preserve">City of Lucena                                   </t>
  </si>
  <si>
    <t xml:space="preserve">Rizal                                             </t>
  </si>
  <si>
    <t xml:space="preserve">Quezon                                            </t>
  </si>
  <si>
    <t xml:space="preserve">Laguna                                            </t>
  </si>
  <si>
    <t xml:space="preserve">Cavite                                            </t>
  </si>
  <si>
    <t xml:space="preserve">Batangas                                          </t>
  </si>
  <si>
    <t xml:space="preserve">Region IV-A (CALABARZON)                          </t>
  </si>
  <si>
    <t xml:space="preserve">City of Olongapo                                 </t>
  </si>
  <si>
    <t xml:space="preserve">City of Angeles                                  </t>
  </si>
  <si>
    <t xml:space="preserve">Zambales                                          </t>
  </si>
  <si>
    <t xml:space="preserve">Tarlac                                            </t>
  </si>
  <si>
    <t xml:space="preserve">Pampanga                                          </t>
  </si>
  <si>
    <t xml:space="preserve">Nueva Ecija                                       </t>
  </si>
  <si>
    <t xml:space="preserve">Bulacan                                           </t>
  </si>
  <si>
    <t xml:space="preserve">Bataan                                            </t>
  </si>
  <si>
    <t xml:space="preserve">Aurora                                            </t>
  </si>
  <si>
    <t xml:space="preserve">Region III (Central Luzon)                        </t>
  </si>
  <si>
    <t xml:space="preserve">Quirino                                           </t>
  </si>
  <si>
    <t xml:space="preserve">Nueva Vizcaya                                     </t>
  </si>
  <si>
    <t xml:space="preserve">Isabela                                           </t>
  </si>
  <si>
    <t xml:space="preserve">Cagayan                                           </t>
  </si>
  <si>
    <t xml:space="preserve">Batanes                                           </t>
  </si>
  <si>
    <t xml:space="preserve">Region II (Cagayan Valley)                        </t>
  </si>
  <si>
    <t xml:space="preserve">Pangasinan                                        </t>
  </si>
  <si>
    <t xml:space="preserve">La Union                                          </t>
  </si>
  <si>
    <t xml:space="preserve">Ilocos Sur                                        </t>
  </si>
  <si>
    <t xml:space="preserve">Ilocos Norte                                      </t>
  </si>
  <si>
    <t xml:space="preserve">Region I (Ilocos Region)                          </t>
  </si>
  <si>
    <t xml:space="preserve">City of Baguio                                   </t>
  </si>
  <si>
    <t xml:space="preserve">Mountain Province                                 </t>
  </si>
  <si>
    <t xml:space="preserve">Kalinga                                           </t>
  </si>
  <si>
    <t xml:space="preserve">Ifugao                                            </t>
  </si>
  <si>
    <t xml:space="preserve">Benguet                                           </t>
  </si>
  <si>
    <t xml:space="preserve">Apayao                                            </t>
  </si>
  <si>
    <t xml:space="preserve">Abra                                              </t>
  </si>
  <si>
    <t xml:space="preserve">Cordillera Administrative Region (CAR)            </t>
  </si>
  <si>
    <t xml:space="preserve">Pateros                                          </t>
  </si>
  <si>
    <t xml:space="preserve">City of Valenzuela                               </t>
  </si>
  <si>
    <t xml:space="preserve">City of Taguig                                   </t>
  </si>
  <si>
    <t xml:space="preserve">City of San Juan                                 </t>
  </si>
  <si>
    <t xml:space="preserve">Quezon City                                      </t>
  </si>
  <si>
    <t xml:space="preserve">City of Pasig                                    </t>
  </si>
  <si>
    <t xml:space="preserve">Pasay City                                       </t>
  </si>
  <si>
    <t xml:space="preserve">City of Paranaque                                </t>
  </si>
  <si>
    <t xml:space="preserve">City of Navotas                                  </t>
  </si>
  <si>
    <t xml:space="preserve">City of Muntinlupa                               </t>
  </si>
  <si>
    <t xml:space="preserve">City of Marikina                                 </t>
  </si>
  <si>
    <t xml:space="preserve">City of Manila                                    </t>
  </si>
  <si>
    <t xml:space="preserve">City of Mandaluyong                              </t>
  </si>
  <si>
    <t xml:space="preserve">City of Malabon                                  </t>
  </si>
  <si>
    <t xml:space="preserve">City of Makati                                   </t>
  </si>
  <si>
    <t xml:space="preserve">City of Las Pinas                                </t>
  </si>
  <si>
    <t xml:space="preserve">City of Caloocan                                 </t>
  </si>
  <si>
    <t xml:space="preserve">National Capital Region (NCR)                     </t>
  </si>
  <si>
    <t>PHILIPPINES</t>
  </si>
  <si>
    <t>(PhP1,000)</t>
  </si>
  <si>
    <t>(sq.m.)</t>
  </si>
  <si>
    <t>Province</t>
  </si>
  <si>
    <t>Value</t>
  </si>
  <si>
    <t>Floor Area</t>
  </si>
  <si>
    <t>Number</t>
  </si>
  <si>
    <t>Region/</t>
  </si>
  <si>
    <t>Industrial</t>
  </si>
  <si>
    <t>Commercial</t>
  </si>
  <si>
    <t>Total</t>
  </si>
  <si>
    <t xml:space="preserve">                Philippine Statistics Authority</t>
  </si>
  <si>
    <t>Source:   Generation of Construction Statistics from Approved Building Permit: First Quarter, 2022 - Preliminary Results</t>
  </si>
  <si>
    <t>Note: Details of floor area and value may not add up to their respective totals due to rounding.</t>
  </si>
  <si>
    <t>- Zero</t>
  </si>
  <si>
    <t>Other Non-Residential</t>
  </si>
  <si>
    <t>Agricultural</t>
  </si>
  <si>
    <t>Institutional</t>
  </si>
  <si>
    <t>Table 5.  Number, Floor Area and Value of Non-Residential Constructions by Type, Province and HUC:  Second Quarter, 2022</t>
  </si>
  <si>
    <t>Table 5. --Concluded</t>
  </si>
  <si>
    <t>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</si>
</sst>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_(* #,##0_);_(* \(#,##0\);_(* \-??_);_(@_)"/>
    <numFmt numFmtId="166" formatCode="_(* #,##0.00_);_(* \(#,##0.00\);_(* \-??_);_(@_)"/>
    <numFmt numFmtId="167" formatCode="0_);\(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C0000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"/>
      <family val="2"/>
    </font>
    <font>
      <b/>
      <i/>
      <sz val="10"/>
      <color indexed="8"/>
      <name val="Arial Narrow"/>
      <family val="2"/>
    </font>
    <font>
      <b/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5" fontId="1" fillId="0" borderId="0" xfId="0" quotePrefix="1" applyNumberFormat="1" applyFont="1"/>
    <xf numFmtId="166" fontId="4" fillId="0" borderId="0" xfId="0" applyNumberFormat="1" applyFont="1"/>
    <xf numFmtId="165" fontId="4" fillId="0" borderId="0" xfId="0" applyNumberFormat="1" applyFont="1"/>
    <xf numFmtId="167" fontId="2" fillId="0" borderId="1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/>
    <xf numFmtId="0" fontId="1" fillId="0" borderId="8" xfId="1" quotePrefix="1" applyFont="1" applyBorder="1" applyAlignment="1">
      <alignment horizontal="left"/>
    </xf>
    <xf numFmtId="165" fontId="1" fillId="0" borderId="9" xfId="0" applyNumberFormat="1" applyFont="1" applyBorder="1"/>
    <xf numFmtId="0" fontId="5" fillId="0" borderId="0" xfId="0" applyFont="1" applyAlignment="1">
      <alignment vertical="center"/>
    </xf>
    <xf numFmtId="165" fontId="8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</cellXfs>
  <cellStyles count="2">
    <cellStyle name="Normal" xfId="0" builtinId="0"/>
    <cellStyle name="Normal 68 2" xfId="1" xr:uid="{4E3B773C-32B0-4D03-BB4E-6BA7898FA0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67602-6863-4B3E-8CEB-2274B6338C2F}">
  <sheetPr codeName="Sheet5"/>
  <dimension ref="A1:J2372"/>
  <sheetViews>
    <sheetView tabSelected="1" zoomScaleNormal="100" workbookViewId="0">
      <selection activeCell="A9" sqref="A9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6384" width="9.140625" style="1"/>
  </cols>
  <sheetData>
    <row r="1" spans="1:10" ht="14.1" customHeight="1" x14ac:dyDescent="0.2">
      <c r="A1" s="22" t="s">
        <v>153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8.1" customHeight="1" x14ac:dyDescent="0.2"/>
    <row r="3" spans="1:10" ht="14.1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4.1" customHeight="1" x14ac:dyDescent="0.2">
      <c r="A4" s="15"/>
      <c r="B4" s="23" t="s">
        <v>145</v>
      </c>
      <c r="C4" s="23"/>
      <c r="D4" s="23"/>
      <c r="E4" s="23" t="s">
        <v>144</v>
      </c>
      <c r="F4" s="23"/>
      <c r="G4" s="23"/>
      <c r="H4" s="23" t="s">
        <v>143</v>
      </c>
      <c r="I4" s="23"/>
      <c r="J4" s="24"/>
    </row>
    <row r="5" spans="1:10" ht="14.1" customHeight="1" x14ac:dyDescent="0.2">
      <c r="A5" s="13" t="s">
        <v>142</v>
      </c>
      <c r="B5" s="25" t="s">
        <v>141</v>
      </c>
      <c r="C5" s="15" t="s">
        <v>140</v>
      </c>
      <c r="D5" s="15" t="s">
        <v>139</v>
      </c>
      <c r="E5" s="25" t="s">
        <v>141</v>
      </c>
      <c r="F5" s="15" t="s">
        <v>140</v>
      </c>
      <c r="G5" s="15" t="s">
        <v>139</v>
      </c>
      <c r="H5" s="25" t="s">
        <v>141</v>
      </c>
      <c r="I5" s="15" t="s">
        <v>140</v>
      </c>
      <c r="J5" s="14" t="s">
        <v>139</v>
      </c>
    </row>
    <row r="6" spans="1:10" ht="14.1" customHeight="1" x14ac:dyDescent="0.2">
      <c r="A6" s="13" t="s">
        <v>138</v>
      </c>
      <c r="B6" s="25"/>
      <c r="C6" s="11" t="s">
        <v>137</v>
      </c>
      <c r="D6" s="11" t="s">
        <v>136</v>
      </c>
      <c r="E6" s="25"/>
      <c r="F6" s="11" t="s">
        <v>137</v>
      </c>
      <c r="G6" s="11" t="s">
        <v>136</v>
      </c>
      <c r="H6" s="25"/>
      <c r="I6" s="11" t="s">
        <v>137</v>
      </c>
      <c r="J6" s="12" t="s">
        <v>136</v>
      </c>
    </row>
    <row r="7" spans="1:10" ht="14.1" customHeight="1" x14ac:dyDescent="0.2">
      <c r="A7" s="11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9">
        <v>-9</v>
      </c>
    </row>
    <row r="8" spans="1:10" s="3" customFormat="1" x14ac:dyDescent="0.2"/>
    <row r="9" spans="1:10" s="3" customFormat="1" x14ac:dyDescent="0.2">
      <c r="A9" s="4" t="s">
        <v>135</v>
      </c>
      <c r="B9" s="4">
        <v>6646</v>
      </c>
      <c r="C9" s="4">
        <v>4026812</v>
      </c>
      <c r="D9" s="4">
        <v>44058294.894000001</v>
      </c>
      <c r="E9" s="4">
        <v>4584</v>
      </c>
      <c r="F9" s="4">
        <v>2010293</v>
      </c>
      <c r="G9" s="4">
        <v>21289230.280999999</v>
      </c>
      <c r="H9" s="4">
        <v>520</v>
      </c>
      <c r="I9" s="4">
        <v>642743</v>
      </c>
      <c r="J9" s="4">
        <v>6122128.2989999996</v>
      </c>
    </row>
    <row r="10" spans="1:10" s="3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x14ac:dyDescent="0.2">
      <c r="A11" s="3" t="s">
        <v>134</v>
      </c>
      <c r="B11" s="3">
        <v>281</v>
      </c>
      <c r="C11" s="3">
        <v>589370</v>
      </c>
      <c r="D11" s="3">
        <v>9106839.1970000006</v>
      </c>
      <c r="E11" s="3">
        <v>175</v>
      </c>
      <c r="F11" s="3">
        <v>357703</v>
      </c>
      <c r="G11" s="3">
        <v>6439166.307</v>
      </c>
      <c r="H11" s="3">
        <v>51</v>
      </c>
      <c r="I11" s="3">
        <v>90393</v>
      </c>
      <c r="J11" s="3">
        <v>582367.50100000005</v>
      </c>
    </row>
    <row r="12" spans="1:10" s="3" customFormat="1" x14ac:dyDescent="0.2">
      <c r="A12" s="8" t="s">
        <v>6</v>
      </c>
      <c r="B12" s="7">
        <f t="shared" ref="B12:J12" si="0">IFERROR(B11/B$9*100,0)</f>
        <v>4.2281071321095398</v>
      </c>
      <c r="C12" s="7">
        <f t="shared" si="0"/>
        <v>14.636143927255604</v>
      </c>
      <c r="D12" s="7">
        <f t="shared" si="0"/>
        <v>20.669976491169656</v>
      </c>
      <c r="E12" s="7">
        <f t="shared" si="0"/>
        <v>3.8176265270506113</v>
      </c>
      <c r="F12" s="7">
        <f t="shared" si="0"/>
        <v>17.793575364387181</v>
      </c>
      <c r="G12" s="7">
        <f t="shared" si="0"/>
        <v>30.246120794450533</v>
      </c>
      <c r="H12" s="7">
        <f t="shared" si="0"/>
        <v>9.8076923076923084</v>
      </c>
      <c r="I12" s="7">
        <f t="shared" si="0"/>
        <v>14.063630409043739</v>
      </c>
      <c r="J12" s="7">
        <f t="shared" si="0"/>
        <v>9.5125007604810428</v>
      </c>
    </row>
    <row r="13" spans="1:10" s="3" customFormat="1" x14ac:dyDescent="0.2">
      <c r="A13" s="3" t="s">
        <v>133</v>
      </c>
      <c r="B13" s="3">
        <v>58</v>
      </c>
      <c r="C13" s="3">
        <v>26587</v>
      </c>
      <c r="D13" s="3">
        <v>193746.753</v>
      </c>
      <c r="E13" s="3">
        <v>39</v>
      </c>
      <c r="F13" s="3">
        <v>20751</v>
      </c>
      <c r="G13" s="3">
        <v>148964.22</v>
      </c>
      <c r="H13" s="3">
        <v>6</v>
      </c>
      <c r="I13" s="3">
        <v>4674</v>
      </c>
      <c r="J13" s="3">
        <v>32509.67</v>
      </c>
    </row>
    <row r="14" spans="1:10" s="3" customFormat="1" x14ac:dyDescent="0.2">
      <c r="A14" s="3" t="s">
        <v>132</v>
      </c>
      <c r="B14" s="3">
        <v>10</v>
      </c>
      <c r="C14" s="3">
        <v>2650</v>
      </c>
      <c r="D14" s="3">
        <v>31370.777999999998</v>
      </c>
      <c r="E14" s="3">
        <v>9</v>
      </c>
      <c r="F14" s="3">
        <v>2350</v>
      </c>
      <c r="G14" s="3">
        <v>29210.016</v>
      </c>
      <c r="H14" s="3">
        <v>1</v>
      </c>
      <c r="I14" s="3">
        <v>300</v>
      </c>
      <c r="J14" s="3">
        <v>2160.7620000000002</v>
      </c>
    </row>
    <row r="15" spans="1:10" s="3" customFormat="1" x14ac:dyDescent="0.2">
      <c r="A15" s="3" t="s">
        <v>131</v>
      </c>
      <c r="B15" s="3">
        <v>2</v>
      </c>
      <c r="C15" s="3">
        <v>5744</v>
      </c>
      <c r="D15" s="3">
        <v>51767.654000000002</v>
      </c>
      <c r="E15" s="3">
        <v>2</v>
      </c>
      <c r="F15" s="3">
        <v>5744</v>
      </c>
      <c r="G15" s="3">
        <v>51767.654000000002</v>
      </c>
      <c r="H15" s="3">
        <v>0</v>
      </c>
      <c r="I15" s="3">
        <v>0</v>
      </c>
      <c r="J15" s="3">
        <v>0</v>
      </c>
    </row>
    <row r="16" spans="1:10" s="3" customFormat="1" x14ac:dyDescent="0.2">
      <c r="A16" s="3" t="s">
        <v>130</v>
      </c>
      <c r="B16" s="3">
        <v>20</v>
      </c>
      <c r="C16" s="3">
        <v>16382</v>
      </c>
      <c r="D16" s="3">
        <v>107090.579</v>
      </c>
      <c r="E16" s="3">
        <v>14</v>
      </c>
      <c r="F16" s="3">
        <v>9443</v>
      </c>
      <c r="G16" s="3">
        <v>58839.434000000001</v>
      </c>
      <c r="H16" s="3">
        <v>3</v>
      </c>
      <c r="I16" s="3">
        <v>1370</v>
      </c>
      <c r="J16" s="3">
        <v>9523.3799999999992</v>
      </c>
    </row>
    <row r="17" spans="1:10" s="3" customFormat="1" x14ac:dyDescent="0.2">
      <c r="A17" s="3" t="s">
        <v>129</v>
      </c>
      <c r="B17" s="3">
        <v>3</v>
      </c>
      <c r="C17" s="3">
        <v>5447</v>
      </c>
      <c r="D17" s="3">
        <v>66223.523000000001</v>
      </c>
      <c r="E17" s="3">
        <v>2</v>
      </c>
      <c r="F17" s="3">
        <v>5028</v>
      </c>
      <c r="G17" s="3">
        <v>60277.072999999997</v>
      </c>
      <c r="H17" s="3">
        <v>1</v>
      </c>
      <c r="I17" s="3">
        <v>419</v>
      </c>
      <c r="J17" s="3">
        <v>5946.45</v>
      </c>
    </row>
    <row r="18" spans="1:10" s="3" customFormat="1" x14ac:dyDescent="0.2">
      <c r="A18" s="3" t="s">
        <v>128</v>
      </c>
      <c r="B18" s="3">
        <v>19</v>
      </c>
      <c r="C18" s="3">
        <v>40777</v>
      </c>
      <c r="D18" s="3">
        <v>472789.51099999994</v>
      </c>
      <c r="E18" s="3">
        <v>17</v>
      </c>
      <c r="F18" s="3">
        <v>26667</v>
      </c>
      <c r="G18" s="3">
        <v>311614.05099999998</v>
      </c>
      <c r="H18" s="3">
        <v>0</v>
      </c>
      <c r="I18" s="3">
        <v>0</v>
      </c>
      <c r="J18" s="3">
        <v>0</v>
      </c>
    </row>
    <row r="19" spans="1:10" s="3" customFormat="1" x14ac:dyDescent="0.2">
      <c r="A19" s="3" t="s">
        <v>127</v>
      </c>
      <c r="B19" s="3">
        <v>5</v>
      </c>
      <c r="C19" s="3">
        <v>2439</v>
      </c>
      <c r="D19" s="3">
        <v>31006.741999999998</v>
      </c>
      <c r="E19" s="3">
        <v>4</v>
      </c>
      <c r="F19" s="3">
        <v>2036</v>
      </c>
      <c r="G19" s="3">
        <v>20187.092000000001</v>
      </c>
      <c r="H19" s="3">
        <v>1</v>
      </c>
      <c r="I19" s="3">
        <v>403</v>
      </c>
      <c r="J19" s="3">
        <v>10819.65</v>
      </c>
    </row>
    <row r="20" spans="1:10" s="3" customFormat="1" x14ac:dyDescent="0.2">
      <c r="A20" s="3" t="s">
        <v>126</v>
      </c>
      <c r="B20" s="3">
        <v>10</v>
      </c>
      <c r="C20" s="3">
        <v>3284</v>
      </c>
      <c r="D20" s="3">
        <v>67584.188999999998</v>
      </c>
      <c r="E20" s="3">
        <v>5</v>
      </c>
      <c r="F20" s="3">
        <v>1186</v>
      </c>
      <c r="G20" s="3">
        <v>36634.307999999997</v>
      </c>
      <c r="H20" s="3">
        <v>2</v>
      </c>
      <c r="I20" s="3">
        <v>1690</v>
      </c>
      <c r="J20" s="3">
        <v>24210.6</v>
      </c>
    </row>
    <row r="21" spans="1:10" s="3" customFormat="1" x14ac:dyDescent="0.2">
      <c r="A21" s="3" t="s">
        <v>125</v>
      </c>
      <c r="B21" s="3">
        <v>10</v>
      </c>
      <c r="C21" s="3">
        <v>3609</v>
      </c>
      <c r="D21" s="3">
        <v>31823.222000000002</v>
      </c>
      <c r="E21" s="3">
        <v>7</v>
      </c>
      <c r="F21" s="3">
        <v>2131</v>
      </c>
      <c r="G21" s="3">
        <v>17013.339</v>
      </c>
      <c r="H21" s="3">
        <v>1</v>
      </c>
      <c r="I21" s="3">
        <v>1276</v>
      </c>
      <c r="J21" s="3">
        <v>12762</v>
      </c>
    </row>
    <row r="22" spans="1:10" s="3" customFormat="1" x14ac:dyDescent="0.2">
      <c r="A22" s="3" t="s">
        <v>124</v>
      </c>
      <c r="B22" s="3">
        <v>24</v>
      </c>
      <c r="C22" s="3">
        <v>242397</v>
      </c>
      <c r="D22" s="3">
        <v>5282245.5069999993</v>
      </c>
      <c r="E22" s="3">
        <v>12</v>
      </c>
      <c r="F22" s="3">
        <v>192155</v>
      </c>
      <c r="G22" s="3">
        <v>4904785.1169999996</v>
      </c>
      <c r="H22" s="3">
        <v>10</v>
      </c>
      <c r="I22" s="3">
        <v>37336</v>
      </c>
      <c r="J22" s="3">
        <v>294374.68800000002</v>
      </c>
    </row>
    <row r="23" spans="1:10" s="3" customFormat="1" x14ac:dyDescent="0.2">
      <c r="A23" s="3" t="s">
        <v>123</v>
      </c>
      <c r="B23" s="3">
        <v>5</v>
      </c>
      <c r="C23" s="3">
        <v>57155</v>
      </c>
      <c r="D23" s="3">
        <v>830536.49400000006</v>
      </c>
      <c r="E23" s="3">
        <v>2</v>
      </c>
      <c r="F23" s="3">
        <v>630</v>
      </c>
      <c r="G23" s="3">
        <v>4593.9709999999995</v>
      </c>
      <c r="H23" s="3">
        <v>0</v>
      </c>
      <c r="I23" s="3">
        <v>0</v>
      </c>
      <c r="J23" s="3">
        <v>0</v>
      </c>
    </row>
    <row r="24" spans="1:10" s="3" customFormat="1" x14ac:dyDescent="0.2">
      <c r="A24" s="3" t="s">
        <v>122</v>
      </c>
      <c r="B24" s="3">
        <v>19</v>
      </c>
      <c r="C24" s="3">
        <v>8339</v>
      </c>
      <c r="D24" s="3">
        <v>79937.361999999994</v>
      </c>
      <c r="E24" s="3">
        <v>16</v>
      </c>
      <c r="F24" s="3">
        <v>7239</v>
      </c>
      <c r="G24" s="3">
        <v>68611.941999999995</v>
      </c>
      <c r="H24" s="3">
        <v>2</v>
      </c>
      <c r="I24" s="3">
        <v>1000</v>
      </c>
      <c r="J24" s="3">
        <v>9444.0470000000005</v>
      </c>
    </row>
    <row r="25" spans="1:10" s="3" customFormat="1" x14ac:dyDescent="0.2">
      <c r="A25" s="3" t="s">
        <v>121</v>
      </c>
      <c r="B25" s="3">
        <v>30</v>
      </c>
      <c r="C25" s="3">
        <v>81567</v>
      </c>
      <c r="D25" s="3">
        <v>1320034.9139999999</v>
      </c>
      <c r="E25" s="3">
        <v>21</v>
      </c>
      <c r="F25" s="3">
        <v>33363</v>
      </c>
      <c r="G25" s="3">
        <v>478456.86900000001</v>
      </c>
      <c r="H25" s="3">
        <v>3</v>
      </c>
      <c r="I25" s="3">
        <v>2955</v>
      </c>
      <c r="J25" s="3">
        <v>18284.105</v>
      </c>
    </row>
    <row r="26" spans="1:10" s="3" customFormat="1" x14ac:dyDescent="0.2">
      <c r="A26" s="3" t="s">
        <v>120</v>
      </c>
      <c r="B26" s="3">
        <v>3</v>
      </c>
      <c r="C26" s="3">
        <v>2417</v>
      </c>
      <c r="D26" s="3">
        <v>100799.397</v>
      </c>
      <c r="E26" s="3">
        <v>1</v>
      </c>
      <c r="F26" s="3">
        <v>340</v>
      </c>
      <c r="G26" s="3">
        <v>3768.8</v>
      </c>
      <c r="H26" s="3">
        <v>0</v>
      </c>
      <c r="I26" s="3">
        <v>0</v>
      </c>
      <c r="J26" s="3">
        <v>0</v>
      </c>
    </row>
    <row r="27" spans="1:10" s="3" customFormat="1" x14ac:dyDescent="0.2">
      <c r="A27" s="3" t="s">
        <v>119</v>
      </c>
      <c r="B27" s="3">
        <v>7</v>
      </c>
      <c r="C27" s="3">
        <v>5227</v>
      </c>
      <c r="D27" s="3">
        <v>41839.021000000001</v>
      </c>
      <c r="E27" s="3">
        <v>4</v>
      </c>
      <c r="F27" s="3">
        <v>4529</v>
      </c>
      <c r="G27" s="3">
        <v>30408.45</v>
      </c>
      <c r="H27" s="3">
        <v>0</v>
      </c>
      <c r="I27" s="3">
        <v>0</v>
      </c>
      <c r="J27" s="3">
        <v>0</v>
      </c>
    </row>
    <row r="28" spans="1:10" s="3" customFormat="1" x14ac:dyDescent="0.2">
      <c r="A28" s="3" t="s">
        <v>118</v>
      </c>
      <c r="B28" s="3">
        <v>54</v>
      </c>
      <c r="C28" s="3">
        <v>84810</v>
      </c>
      <c r="D28" s="3">
        <v>385961.098</v>
      </c>
      <c r="E28" s="3">
        <v>18</v>
      </c>
      <c r="F28" s="3">
        <v>43572</v>
      </c>
      <c r="G28" s="3">
        <v>201951.51800000001</v>
      </c>
      <c r="H28" s="3">
        <v>21</v>
      </c>
      <c r="I28" s="3">
        <v>38970</v>
      </c>
      <c r="J28" s="3">
        <v>162332.149</v>
      </c>
    </row>
    <row r="29" spans="1:10" s="3" customFormat="1" x14ac:dyDescent="0.2">
      <c r="A29" s="3" t="s">
        <v>117</v>
      </c>
      <c r="B29" s="3">
        <v>2</v>
      </c>
      <c r="C29" s="3">
        <v>539</v>
      </c>
      <c r="D29" s="3">
        <v>12082.453</v>
      </c>
      <c r="E29" s="3">
        <v>2</v>
      </c>
      <c r="F29" s="3">
        <v>539</v>
      </c>
      <c r="G29" s="3">
        <v>12082.453</v>
      </c>
      <c r="H29" s="3">
        <v>0</v>
      </c>
      <c r="I29" s="3">
        <v>0</v>
      </c>
      <c r="J29" s="3">
        <v>0</v>
      </c>
    </row>
    <row r="30" spans="1:10" s="3" customFormat="1" x14ac:dyDescent="0.2"/>
    <row r="31" spans="1:10" s="3" customFormat="1" x14ac:dyDescent="0.2">
      <c r="A31" s="3" t="s">
        <v>116</v>
      </c>
      <c r="B31" s="3">
        <v>78</v>
      </c>
      <c r="C31" s="3">
        <v>47354</v>
      </c>
      <c r="D31" s="3">
        <v>666955.77299999993</v>
      </c>
      <c r="E31" s="3">
        <v>47</v>
      </c>
      <c r="F31" s="3">
        <v>7826</v>
      </c>
      <c r="G31" s="3">
        <v>90379.744999999995</v>
      </c>
      <c r="H31" s="3">
        <v>10</v>
      </c>
      <c r="I31" s="3">
        <v>1933</v>
      </c>
      <c r="J31" s="3">
        <v>23784.081999999999</v>
      </c>
    </row>
    <row r="32" spans="1:10" s="3" customFormat="1" x14ac:dyDescent="0.2">
      <c r="A32" s="8" t="s">
        <v>6</v>
      </c>
      <c r="B32" s="7">
        <f t="shared" ref="B32:J32" si="1">IFERROR(B31/B$9*100,0)</f>
        <v>1.1736382786638579</v>
      </c>
      <c r="C32" s="7">
        <f t="shared" si="1"/>
        <v>1.1759674899150991</v>
      </c>
      <c r="D32" s="7">
        <f t="shared" si="1"/>
        <v>1.5138029617456397</v>
      </c>
      <c r="E32" s="7">
        <f t="shared" si="1"/>
        <v>1.0253054101221639</v>
      </c>
      <c r="F32" s="7">
        <f t="shared" si="1"/>
        <v>0.38929648563667091</v>
      </c>
      <c r="G32" s="7">
        <f t="shared" si="1"/>
        <v>0.42453270412815824</v>
      </c>
      <c r="H32" s="7">
        <f t="shared" si="1"/>
        <v>1.9230769230769231</v>
      </c>
      <c r="I32" s="7">
        <f t="shared" si="1"/>
        <v>0.30074228735279884</v>
      </c>
      <c r="J32" s="7">
        <f t="shared" si="1"/>
        <v>0.38849368778966842</v>
      </c>
    </row>
    <row r="33" spans="1:10" s="3" customFormat="1" x14ac:dyDescent="0.2">
      <c r="A33" s="3" t="s">
        <v>115</v>
      </c>
      <c r="B33" s="3">
        <v>12</v>
      </c>
      <c r="C33" s="3">
        <v>735</v>
      </c>
      <c r="D33" s="3">
        <v>7727.0389999999998</v>
      </c>
      <c r="E33" s="3">
        <v>9</v>
      </c>
      <c r="F33" s="3">
        <v>277</v>
      </c>
      <c r="G33" s="3">
        <v>3695.2669999999998</v>
      </c>
      <c r="H33" s="3">
        <v>0</v>
      </c>
      <c r="I33" s="3">
        <v>0</v>
      </c>
      <c r="J33" s="3">
        <v>0</v>
      </c>
    </row>
    <row r="34" spans="1:10" s="3" customFormat="1" x14ac:dyDescent="0.2">
      <c r="A34" s="3" t="s">
        <v>114</v>
      </c>
      <c r="B34" s="3">
        <v>11</v>
      </c>
      <c r="C34" s="3">
        <v>12474</v>
      </c>
      <c r="D34" s="3">
        <v>126598.319</v>
      </c>
      <c r="E34" s="3">
        <v>6</v>
      </c>
      <c r="F34" s="3">
        <v>489</v>
      </c>
      <c r="G34" s="3">
        <v>5773.0770000000002</v>
      </c>
      <c r="H34" s="3">
        <v>0</v>
      </c>
      <c r="I34" s="3">
        <v>0</v>
      </c>
      <c r="J34" s="3">
        <v>0</v>
      </c>
    </row>
    <row r="35" spans="1:10" s="3" customFormat="1" x14ac:dyDescent="0.2">
      <c r="A35" s="3" t="s">
        <v>113</v>
      </c>
      <c r="B35" s="3">
        <v>6</v>
      </c>
      <c r="C35" s="3">
        <v>6415</v>
      </c>
      <c r="D35" s="3">
        <v>77424.767999999982</v>
      </c>
      <c r="E35" s="3">
        <v>5</v>
      </c>
      <c r="F35" s="3">
        <v>1415</v>
      </c>
      <c r="G35" s="3">
        <v>27424.768</v>
      </c>
      <c r="H35" s="3">
        <v>0</v>
      </c>
      <c r="I35" s="3">
        <v>0</v>
      </c>
      <c r="J35" s="3">
        <v>0</v>
      </c>
    </row>
    <row r="36" spans="1:10" s="3" customFormat="1" x14ac:dyDescent="0.2">
      <c r="A36" s="3" t="s">
        <v>112</v>
      </c>
      <c r="B36" s="3">
        <v>4</v>
      </c>
      <c r="C36" s="3">
        <v>591</v>
      </c>
      <c r="D36" s="3">
        <v>7085.0879999999997</v>
      </c>
      <c r="E36" s="3">
        <v>2</v>
      </c>
      <c r="F36" s="3">
        <v>436</v>
      </c>
      <c r="G36" s="3">
        <v>6527.96</v>
      </c>
      <c r="H36" s="3">
        <v>1</v>
      </c>
      <c r="I36" s="3">
        <v>27</v>
      </c>
      <c r="J36" s="3">
        <v>99.575999999999993</v>
      </c>
    </row>
    <row r="37" spans="1:10" s="3" customFormat="1" x14ac:dyDescent="0.2">
      <c r="A37" s="3" t="s">
        <v>111</v>
      </c>
      <c r="B37" s="3">
        <v>35</v>
      </c>
      <c r="C37" s="3">
        <v>8059</v>
      </c>
      <c r="D37" s="3">
        <v>95663.024000000005</v>
      </c>
      <c r="E37" s="3">
        <v>22</v>
      </c>
      <c r="F37" s="3">
        <v>4741</v>
      </c>
      <c r="G37" s="3">
        <v>45427.012999999999</v>
      </c>
      <c r="H37" s="3">
        <v>7</v>
      </c>
      <c r="I37" s="3">
        <v>1768</v>
      </c>
      <c r="J37" s="3">
        <v>19858.168000000001</v>
      </c>
    </row>
    <row r="38" spans="1:10" s="3" customFormat="1" x14ac:dyDescent="0.2">
      <c r="A38" s="3" t="s">
        <v>110</v>
      </c>
      <c r="B38" s="3">
        <v>7</v>
      </c>
      <c r="C38" s="3">
        <v>8771</v>
      </c>
      <c r="D38" s="3">
        <v>90075.672000000006</v>
      </c>
      <c r="E38" s="3">
        <v>1</v>
      </c>
      <c r="F38" s="3">
        <v>34</v>
      </c>
      <c r="G38" s="3">
        <v>138.685</v>
      </c>
      <c r="H38" s="3">
        <v>2</v>
      </c>
      <c r="I38" s="3">
        <v>138</v>
      </c>
      <c r="J38" s="3">
        <v>3826.3380000000002</v>
      </c>
    </row>
    <row r="39" spans="1:10" s="3" customFormat="1" x14ac:dyDescent="0.2">
      <c r="A39" s="6" t="s">
        <v>109</v>
      </c>
      <c r="B39" s="3">
        <v>3</v>
      </c>
      <c r="C39" s="3">
        <v>10309</v>
      </c>
      <c r="D39" s="3">
        <v>262381.86300000001</v>
      </c>
      <c r="E39" s="3">
        <v>2</v>
      </c>
      <c r="F39" s="3">
        <v>434</v>
      </c>
      <c r="G39" s="3">
        <v>1392.9749999999999</v>
      </c>
      <c r="H39" s="3">
        <v>0</v>
      </c>
      <c r="I39" s="3">
        <v>0</v>
      </c>
      <c r="J39" s="3">
        <v>0</v>
      </c>
    </row>
    <row r="40" spans="1:10" s="3" customFormat="1" x14ac:dyDescent="0.2"/>
    <row r="41" spans="1:10" s="3" customFormat="1" x14ac:dyDescent="0.2">
      <c r="A41" s="3" t="s">
        <v>108</v>
      </c>
      <c r="B41" s="3">
        <v>517</v>
      </c>
      <c r="C41" s="3">
        <v>190968</v>
      </c>
      <c r="D41" s="3">
        <v>1859926.7890000001</v>
      </c>
      <c r="E41" s="3">
        <v>373</v>
      </c>
      <c r="F41" s="3">
        <v>78105</v>
      </c>
      <c r="G41" s="3">
        <v>806984.80200000003</v>
      </c>
      <c r="H41" s="3">
        <v>30</v>
      </c>
      <c r="I41" s="3">
        <v>18737</v>
      </c>
      <c r="J41" s="3">
        <v>197082.30799999999</v>
      </c>
    </row>
    <row r="42" spans="1:10" s="3" customFormat="1" x14ac:dyDescent="0.2">
      <c r="A42" s="8" t="s">
        <v>6</v>
      </c>
      <c r="B42" s="7">
        <f t="shared" ref="B42:J42" si="2">IFERROR(B41/B$9*100,0)</f>
        <v>7.7791152572976223</v>
      </c>
      <c r="C42" s="7">
        <f t="shared" si="2"/>
        <v>4.7424116149450235</v>
      </c>
      <c r="D42" s="7">
        <f t="shared" si="2"/>
        <v>4.2215133233703312</v>
      </c>
      <c r="E42" s="7">
        <f t="shared" si="2"/>
        <v>8.1369982547993018</v>
      </c>
      <c r="F42" s="7">
        <f t="shared" si="2"/>
        <v>3.8852545375226399</v>
      </c>
      <c r="G42" s="7">
        <f t="shared" si="2"/>
        <v>3.7905776364315518</v>
      </c>
      <c r="H42" s="7">
        <f t="shared" si="2"/>
        <v>5.7692307692307692</v>
      </c>
      <c r="I42" s="7">
        <f t="shared" si="2"/>
        <v>2.9151620476613518</v>
      </c>
      <c r="J42" s="7">
        <f t="shared" si="2"/>
        <v>3.2191796443108158</v>
      </c>
    </row>
    <row r="43" spans="1:10" s="3" customFormat="1" x14ac:dyDescent="0.2">
      <c r="A43" s="3" t="s">
        <v>107</v>
      </c>
      <c r="B43" s="3">
        <v>135</v>
      </c>
      <c r="C43" s="3">
        <v>57338</v>
      </c>
      <c r="D43" s="3">
        <v>492686.141</v>
      </c>
      <c r="E43" s="3">
        <v>85</v>
      </c>
      <c r="F43" s="3">
        <v>11136</v>
      </c>
      <c r="G43" s="3">
        <v>95772.07</v>
      </c>
      <c r="H43" s="3">
        <v>5</v>
      </c>
      <c r="I43" s="3">
        <v>1042</v>
      </c>
      <c r="J43" s="3">
        <v>5752.4369999999999</v>
      </c>
    </row>
    <row r="44" spans="1:10" s="3" customFormat="1" x14ac:dyDescent="0.2">
      <c r="A44" s="3" t="s">
        <v>106</v>
      </c>
      <c r="B44" s="3">
        <v>61</v>
      </c>
      <c r="C44" s="3">
        <v>14794</v>
      </c>
      <c r="D44" s="3">
        <v>199164.90100000001</v>
      </c>
      <c r="E44" s="3">
        <v>46</v>
      </c>
      <c r="F44" s="3">
        <v>8364</v>
      </c>
      <c r="G44" s="3">
        <v>133215.6</v>
      </c>
      <c r="H44" s="3">
        <v>2</v>
      </c>
      <c r="I44" s="3">
        <v>620</v>
      </c>
      <c r="J44" s="3">
        <v>7853.5640000000003</v>
      </c>
    </row>
    <row r="45" spans="1:10" s="3" customFormat="1" x14ac:dyDescent="0.2">
      <c r="A45" s="3" t="s">
        <v>105</v>
      </c>
      <c r="B45" s="3">
        <v>109</v>
      </c>
      <c r="C45" s="3">
        <v>41665</v>
      </c>
      <c r="D45" s="3">
        <v>435479.71799999999</v>
      </c>
      <c r="E45" s="3">
        <v>88</v>
      </c>
      <c r="F45" s="3">
        <v>32417</v>
      </c>
      <c r="G45" s="3">
        <v>326666.71899999998</v>
      </c>
      <c r="H45" s="3">
        <v>7</v>
      </c>
      <c r="I45" s="3">
        <v>5542</v>
      </c>
      <c r="J45" s="3">
        <v>62915.498</v>
      </c>
    </row>
    <row r="46" spans="1:10" s="3" customFormat="1" x14ac:dyDescent="0.2">
      <c r="A46" s="3" t="s">
        <v>104</v>
      </c>
      <c r="B46" s="3">
        <v>212</v>
      </c>
      <c r="C46" s="3">
        <v>77171</v>
      </c>
      <c r="D46" s="3">
        <v>732596.02899999998</v>
      </c>
      <c r="E46" s="3">
        <v>154</v>
      </c>
      <c r="F46" s="3">
        <v>26188</v>
      </c>
      <c r="G46" s="3">
        <v>251330.413</v>
      </c>
      <c r="H46" s="3">
        <v>16</v>
      </c>
      <c r="I46" s="3">
        <v>11533</v>
      </c>
      <c r="J46" s="3">
        <v>120560.80899999999</v>
      </c>
    </row>
    <row r="47" spans="1:10" s="3" customFormat="1" x14ac:dyDescent="0.2"/>
    <row r="48" spans="1:10" s="3" customFormat="1" x14ac:dyDescent="0.2">
      <c r="A48" s="3" t="s">
        <v>103</v>
      </c>
      <c r="B48" s="3">
        <v>283</v>
      </c>
      <c r="C48" s="3">
        <v>93027</v>
      </c>
      <c r="D48" s="3">
        <v>843212.17</v>
      </c>
      <c r="E48" s="3">
        <v>198</v>
      </c>
      <c r="F48" s="3">
        <v>50621</v>
      </c>
      <c r="G48" s="3">
        <v>375119.60200000001</v>
      </c>
      <c r="H48" s="3">
        <v>13</v>
      </c>
      <c r="I48" s="3">
        <v>7870</v>
      </c>
      <c r="J48" s="3">
        <v>66466.002999999997</v>
      </c>
    </row>
    <row r="49" spans="1:10" s="3" customFormat="1" x14ac:dyDescent="0.2">
      <c r="A49" s="8" t="s">
        <v>6</v>
      </c>
      <c r="B49" s="7">
        <f t="shared" ref="B49:J49" si="3">IFERROR(B48/B$9*100,0)</f>
        <v>4.2582004213060483</v>
      </c>
      <c r="C49" s="7">
        <f t="shared" si="3"/>
        <v>2.3101897977854442</v>
      </c>
      <c r="D49" s="7">
        <f t="shared" si="3"/>
        <v>1.9138556588008842</v>
      </c>
      <c r="E49" s="7">
        <f t="shared" si="3"/>
        <v>4.3193717277486909</v>
      </c>
      <c r="F49" s="7">
        <f t="shared" si="3"/>
        <v>2.5180906464878503</v>
      </c>
      <c r="G49" s="7">
        <f t="shared" si="3"/>
        <v>1.7620158035247662</v>
      </c>
      <c r="H49" s="7">
        <f t="shared" si="3"/>
        <v>2.5</v>
      </c>
      <c r="I49" s="7">
        <f t="shared" si="3"/>
        <v>1.2244396282806658</v>
      </c>
      <c r="J49" s="7">
        <f t="shared" si="3"/>
        <v>1.0856682472802259</v>
      </c>
    </row>
    <row r="50" spans="1:10" s="3" customFormat="1" x14ac:dyDescent="0.2">
      <c r="A50" s="3" t="s">
        <v>102</v>
      </c>
      <c r="B50" s="3">
        <v>2</v>
      </c>
      <c r="C50" s="3">
        <v>874</v>
      </c>
      <c r="D50" s="3">
        <v>11437.205</v>
      </c>
      <c r="E50" s="3">
        <v>2</v>
      </c>
      <c r="F50" s="3">
        <v>874</v>
      </c>
      <c r="G50" s="3">
        <v>11437.205</v>
      </c>
      <c r="H50" s="3">
        <v>0</v>
      </c>
      <c r="I50" s="3">
        <v>0</v>
      </c>
      <c r="J50" s="3">
        <v>0</v>
      </c>
    </row>
    <row r="51" spans="1:10" s="3" customFormat="1" x14ac:dyDescent="0.2">
      <c r="A51" s="3" t="s">
        <v>101</v>
      </c>
      <c r="B51" s="3">
        <v>115</v>
      </c>
      <c r="C51" s="3">
        <v>35512</v>
      </c>
      <c r="D51" s="3">
        <v>246475.20299999998</v>
      </c>
      <c r="E51" s="3">
        <v>97</v>
      </c>
      <c r="F51" s="3">
        <v>26778</v>
      </c>
      <c r="G51" s="3">
        <v>124849.852</v>
      </c>
      <c r="H51" s="3">
        <v>4</v>
      </c>
      <c r="I51" s="3">
        <v>1806</v>
      </c>
      <c r="J51" s="3">
        <v>16867.228999999999</v>
      </c>
    </row>
    <row r="52" spans="1:10" s="3" customFormat="1" x14ac:dyDescent="0.2">
      <c r="A52" s="3" t="s">
        <v>100</v>
      </c>
      <c r="B52" s="3">
        <v>109</v>
      </c>
      <c r="C52" s="3">
        <v>42546</v>
      </c>
      <c r="D52" s="3">
        <v>372058.41499999998</v>
      </c>
      <c r="E52" s="3">
        <v>72</v>
      </c>
      <c r="F52" s="3">
        <v>18420</v>
      </c>
      <c r="G52" s="3">
        <v>192979.527</v>
      </c>
      <c r="H52" s="3">
        <v>7</v>
      </c>
      <c r="I52" s="3">
        <v>5286</v>
      </c>
      <c r="J52" s="3">
        <v>40362.368000000002</v>
      </c>
    </row>
    <row r="53" spans="1:10" s="3" customFormat="1" x14ac:dyDescent="0.2">
      <c r="A53" s="3" t="s">
        <v>99</v>
      </c>
      <c r="B53" s="3">
        <v>19</v>
      </c>
      <c r="C53" s="3">
        <v>6185</v>
      </c>
      <c r="D53" s="3">
        <v>80625.903000000006</v>
      </c>
      <c r="E53" s="3">
        <v>12</v>
      </c>
      <c r="F53" s="3">
        <v>2228</v>
      </c>
      <c r="G53" s="3">
        <v>19017.042000000001</v>
      </c>
      <c r="H53" s="3">
        <v>1</v>
      </c>
      <c r="I53" s="3">
        <v>495</v>
      </c>
      <c r="J53" s="3">
        <v>4371.71</v>
      </c>
    </row>
    <row r="54" spans="1:10" s="3" customFormat="1" x14ac:dyDescent="0.2">
      <c r="A54" s="3" t="s">
        <v>98</v>
      </c>
      <c r="B54" s="3">
        <v>38</v>
      </c>
      <c r="C54" s="3">
        <v>7910</v>
      </c>
      <c r="D54" s="3">
        <v>132615.44399999999</v>
      </c>
      <c r="E54" s="3">
        <v>15</v>
      </c>
      <c r="F54" s="3">
        <v>2321</v>
      </c>
      <c r="G54" s="3">
        <v>26835.975999999999</v>
      </c>
      <c r="H54" s="3">
        <v>1</v>
      </c>
      <c r="I54" s="3">
        <v>283</v>
      </c>
      <c r="J54" s="3">
        <v>4864.6959999999999</v>
      </c>
    </row>
    <row r="55" spans="1:10" s="3" customFormat="1" x14ac:dyDescent="0.2"/>
    <row r="56" spans="1:10" s="3" customFormat="1" x14ac:dyDescent="0.2">
      <c r="A56" s="3" t="s">
        <v>97</v>
      </c>
      <c r="B56" s="3">
        <v>884</v>
      </c>
      <c r="C56" s="3">
        <v>731243</v>
      </c>
      <c r="D56" s="3">
        <v>7001561.8969999999</v>
      </c>
      <c r="E56" s="3">
        <v>585</v>
      </c>
      <c r="F56" s="3">
        <v>338484</v>
      </c>
      <c r="G56" s="3">
        <v>3392168.2349999999</v>
      </c>
      <c r="H56" s="3">
        <v>120</v>
      </c>
      <c r="I56" s="3">
        <v>200557</v>
      </c>
      <c r="J56" s="3">
        <v>1393344.486</v>
      </c>
    </row>
    <row r="57" spans="1:10" s="3" customFormat="1" x14ac:dyDescent="0.2">
      <c r="A57" s="8" t="s">
        <v>6</v>
      </c>
      <c r="B57" s="7">
        <f t="shared" ref="B57:J57" si="4">IFERROR(B56/B$9*100,0)</f>
        <v>13.301233824857055</v>
      </c>
      <c r="C57" s="7">
        <f t="shared" si="4"/>
        <v>18.159352857794207</v>
      </c>
      <c r="D57" s="7">
        <f t="shared" si="4"/>
        <v>15.891586167474436</v>
      </c>
      <c r="E57" s="7">
        <f t="shared" si="4"/>
        <v>12.761780104712042</v>
      </c>
      <c r="F57" s="7">
        <f t="shared" si="4"/>
        <v>16.837545571715168</v>
      </c>
      <c r="G57" s="7">
        <f t="shared" si="4"/>
        <v>15.933728886513144</v>
      </c>
      <c r="H57" s="7">
        <f t="shared" si="4"/>
        <v>23.076923076923077</v>
      </c>
      <c r="I57" s="7">
        <f t="shared" si="4"/>
        <v>31.203295874089644</v>
      </c>
      <c r="J57" s="7">
        <f t="shared" si="4"/>
        <v>22.759152012995081</v>
      </c>
    </row>
    <row r="58" spans="1:10" s="3" customFormat="1" x14ac:dyDescent="0.2">
      <c r="A58" s="3" t="s">
        <v>96</v>
      </c>
      <c r="B58" s="3">
        <v>26</v>
      </c>
      <c r="C58" s="3">
        <v>7041</v>
      </c>
      <c r="D58" s="3">
        <v>66158.120999999999</v>
      </c>
      <c r="E58" s="3">
        <v>15</v>
      </c>
      <c r="F58" s="3">
        <v>3263</v>
      </c>
      <c r="G58" s="3">
        <v>28736.014999999999</v>
      </c>
      <c r="H58" s="3">
        <v>0</v>
      </c>
      <c r="I58" s="3">
        <v>0</v>
      </c>
      <c r="J58" s="3">
        <v>0</v>
      </c>
    </row>
    <row r="59" spans="1:10" s="3" customFormat="1" x14ac:dyDescent="0.2">
      <c r="A59" s="3" t="s">
        <v>95</v>
      </c>
      <c r="B59" s="3">
        <v>53</v>
      </c>
      <c r="C59" s="3">
        <v>140270</v>
      </c>
      <c r="D59" s="3">
        <v>1480242.5249999999</v>
      </c>
      <c r="E59" s="3">
        <v>39</v>
      </c>
      <c r="F59" s="3">
        <v>51570</v>
      </c>
      <c r="G59" s="3">
        <v>476151.65899999999</v>
      </c>
      <c r="H59" s="3">
        <v>6</v>
      </c>
      <c r="I59" s="3">
        <v>24925</v>
      </c>
      <c r="J59" s="3">
        <v>224237.101</v>
      </c>
    </row>
    <row r="60" spans="1:10" s="3" customFormat="1" x14ac:dyDescent="0.2">
      <c r="A60" s="3" t="s">
        <v>94</v>
      </c>
      <c r="B60" s="3">
        <v>241</v>
      </c>
      <c r="C60" s="3">
        <v>182079</v>
      </c>
      <c r="D60" s="3">
        <v>1343407.3050000002</v>
      </c>
      <c r="E60" s="3">
        <v>141</v>
      </c>
      <c r="F60" s="3">
        <v>39591</v>
      </c>
      <c r="G60" s="3">
        <v>382110.70500000002</v>
      </c>
      <c r="H60" s="3">
        <v>50</v>
      </c>
      <c r="I60" s="3">
        <v>123561</v>
      </c>
      <c r="J60" s="3">
        <v>758052.34900000005</v>
      </c>
    </row>
    <row r="61" spans="1:10" s="3" customFormat="1" x14ac:dyDescent="0.2">
      <c r="A61" s="3" t="s">
        <v>93</v>
      </c>
      <c r="B61" s="3">
        <v>113</v>
      </c>
      <c r="C61" s="3">
        <v>63051</v>
      </c>
      <c r="D61" s="3">
        <v>562483.31799999997</v>
      </c>
      <c r="E61" s="3">
        <v>72</v>
      </c>
      <c r="F61" s="3">
        <v>47096</v>
      </c>
      <c r="G61" s="3">
        <v>397511.17200000002</v>
      </c>
      <c r="H61" s="3">
        <v>13</v>
      </c>
      <c r="I61" s="3">
        <v>3780</v>
      </c>
      <c r="J61" s="3">
        <v>37463.470999999998</v>
      </c>
    </row>
    <row r="62" spans="1:10" s="3" customFormat="1" x14ac:dyDescent="0.2">
      <c r="A62" s="3" t="s">
        <v>92</v>
      </c>
      <c r="B62" s="3">
        <v>209</v>
      </c>
      <c r="C62" s="3">
        <v>180226</v>
      </c>
      <c r="D62" s="3">
        <v>2043262.193</v>
      </c>
      <c r="E62" s="3">
        <v>147</v>
      </c>
      <c r="F62" s="3">
        <v>87592</v>
      </c>
      <c r="G62" s="3">
        <v>1098850.21</v>
      </c>
      <c r="H62" s="3">
        <v>26</v>
      </c>
      <c r="I62" s="3">
        <v>35746</v>
      </c>
      <c r="J62" s="3">
        <v>265234.99400000001</v>
      </c>
    </row>
    <row r="63" spans="1:10" s="3" customFormat="1" x14ac:dyDescent="0.2">
      <c r="A63" s="3" t="s">
        <v>91</v>
      </c>
      <c r="B63" s="3">
        <v>132</v>
      </c>
      <c r="C63" s="3">
        <v>57941</v>
      </c>
      <c r="D63" s="3">
        <v>618722.45499999996</v>
      </c>
      <c r="E63" s="3">
        <v>79</v>
      </c>
      <c r="F63" s="3">
        <v>20076</v>
      </c>
      <c r="G63" s="3">
        <v>216994.837</v>
      </c>
      <c r="H63" s="3">
        <v>15</v>
      </c>
      <c r="I63" s="3">
        <v>9069</v>
      </c>
      <c r="J63" s="3">
        <v>77214.277000000002</v>
      </c>
    </row>
    <row r="64" spans="1:10" s="3" customFormat="1" x14ac:dyDescent="0.2">
      <c r="A64" s="3" t="s">
        <v>90</v>
      </c>
      <c r="B64" s="3">
        <v>48</v>
      </c>
      <c r="C64" s="3">
        <v>14160</v>
      </c>
      <c r="D64" s="3">
        <v>143910.88700000002</v>
      </c>
      <c r="E64" s="3">
        <v>40</v>
      </c>
      <c r="F64" s="3">
        <v>9621</v>
      </c>
      <c r="G64" s="3">
        <v>101112.406</v>
      </c>
      <c r="H64" s="3">
        <v>4</v>
      </c>
      <c r="I64" s="3">
        <v>1814</v>
      </c>
      <c r="J64" s="3">
        <v>17224.362999999998</v>
      </c>
    </row>
    <row r="65" spans="1:10" s="3" customFormat="1" x14ac:dyDescent="0.2">
      <c r="A65" s="3" t="s">
        <v>89</v>
      </c>
      <c r="B65" s="3">
        <v>46</v>
      </c>
      <c r="C65" s="3">
        <v>81767</v>
      </c>
      <c r="D65" s="3">
        <v>706939.31300000008</v>
      </c>
      <c r="E65" s="3">
        <v>39</v>
      </c>
      <c r="F65" s="3">
        <v>76889</v>
      </c>
      <c r="G65" s="3">
        <v>664108.19200000004</v>
      </c>
      <c r="H65" s="3">
        <v>4</v>
      </c>
      <c r="I65" s="3">
        <v>1522</v>
      </c>
      <c r="J65" s="3">
        <v>12075.19</v>
      </c>
    </row>
    <row r="66" spans="1:10" s="3" customFormat="1" x14ac:dyDescent="0.2">
      <c r="A66" s="3" t="s">
        <v>88</v>
      </c>
      <c r="B66" s="3">
        <v>16</v>
      </c>
      <c r="C66" s="3">
        <v>4708</v>
      </c>
      <c r="D66" s="3">
        <v>36435.78</v>
      </c>
      <c r="E66" s="3">
        <v>13</v>
      </c>
      <c r="F66" s="3">
        <v>2786</v>
      </c>
      <c r="G66" s="3">
        <v>26593.039000000001</v>
      </c>
      <c r="H66" s="3">
        <v>2</v>
      </c>
      <c r="I66" s="3">
        <v>140</v>
      </c>
      <c r="J66" s="3">
        <v>1842.741</v>
      </c>
    </row>
    <row r="67" spans="1:10" s="3" customFormat="1" x14ac:dyDescent="0.2"/>
    <row r="68" spans="1:10" s="3" customFormat="1" x14ac:dyDescent="0.2">
      <c r="A68" s="3" t="s">
        <v>87</v>
      </c>
      <c r="B68" s="3">
        <v>963</v>
      </c>
      <c r="C68" s="3">
        <v>507807</v>
      </c>
      <c r="D68" s="3">
        <v>4428491.3</v>
      </c>
      <c r="E68" s="3">
        <v>667</v>
      </c>
      <c r="F68" s="3">
        <v>268156</v>
      </c>
      <c r="G68" s="3">
        <v>2291348.1979999999</v>
      </c>
      <c r="H68" s="3">
        <v>90</v>
      </c>
      <c r="I68" s="3">
        <v>85124</v>
      </c>
      <c r="J68" s="3">
        <v>776137.41799999995</v>
      </c>
    </row>
    <row r="69" spans="1:10" s="3" customFormat="1" x14ac:dyDescent="0.2">
      <c r="A69" s="8" t="s">
        <v>6</v>
      </c>
      <c r="B69" s="7">
        <f t="shared" ref="B69:J69" si="5">IFERROR(B68/B$9*100,0)</f>
        <v>14.489918748119168</v>
      </c>
      <c r="C69" s="7">
        <f t="shared" si="5"/>
        <v>12.610645840928258</v>
      </c>
      <c r="D69" s="7">
        <f t="shared" si="5"/>
        <v>10.051435968310898</v>
      </c>
      <c r="E69" s="7">
        <f t="shared" si="5"/>
        <v>14.550610820244328</v>
      </c>
      <c r="F69" s="7">
        <f t="shared" si="5"/>
        <v>13.339150064194621</v>
      </c>
      <c r="G69" s="7">
        <f t="shared" si="5"/>
        <v>10.762945243938479</v>
      </c>
      <c r="H69" s="7">
        <f t="shared" si="5"/>
        <v>17.307692307692307</v>
      </c>
      <c r="I69" s="7">
        <f t="shared" si="5"/>
        <v>13.243862632498526</v>
      </c>
      <c r="J69" s="7">
        <f t="shared" si="5"/>
        <v>12.677575184544496</v>
      </c>
    </row>
    <row r="70" spans="1:10" s="3" customFormat="1" x14ac:dyDescent="0.2">
      <c r="A70" s="3" t="s">
        <v>86</v>
      </c>
      <c r="B70" s="3">
        <v>327</v>
      </c>
      <c r="C70" s="3">
        <v>139339</v>
      </c>
      <c r="D70" s="3">
        <v>1101971.2579999999</v>
      </c>
      <c r="E70" s="3">
        <v>220</v>
      </c>
      <c r="F70" s="3">
        <v>55632</v>
      </c>
      <c r="G70" s="3">
        <v>438387.11300000001</v>
      </c>
      <c r="H70" s="3">
        <v>33</v>
      </c>
      <c r="I70" s="3">
        <v>29196</v>
      </c>
      <c r="J70" s="3">
        <v>288888.02899999998</v>
      </c>
    </row>
    <row r="71" spans="1:10" s="3" customFormat="1" x14ac:dyDescent="0.2">
      <c r="A71" s="3" t="s">
        <v>85</v>
      </c>
      <c r="B71" s="3">
        <v>281</v>
      </c>
      <c r="C71" s="3">
        <v>158818</v>
      </c>
      <c r="D71" s="3">
        <v>1531141.696</v>
      </c>
      <c r="E71" s="3">
        <v>229</v>
      </c>
      <c r="F71" s="3">
        <v>125708</v>
      </c>
      <c r="G71" s="3">
        <v>1137326.129</v>
      </c>
      <c r="H71" s="3">
        <v>12</v>
      </c>
      <c r="I71" s="3">
        <v>23856</v>
      </c>
      <c r="J71" s="3">
        <v>177829.546</v>
      </c>
    </row>
    <row r="72" spans="1:10" s="3" customFormat="1" x14ac:dyDescent="0.2">
      <c r="A72" s="3" t="s">
        <v>84</v>
      </c>
      <c r="B72" s="3">
        <v>63</v>
      </c>
      <c r="C72" s="3">
        <v>18384</v>
      </c>
      <c r="D72" s="3">
        <v>160393.15400000001</v>
      </c>
      <c r="E72" s="3">
        <v>40</v>
      </c>
      <c r="F72" s="3">
        <v>9451</v>
      </c>
      <c r="G72" s="3">
        <v>83053.796000000002</v>
      </c>
      <c r="H72" s="3">
        <v>16</v>
      </c>
      <c r="I72" s="3">
        <v>7488</v>
      </c>
      <c r="J72" s="3">
        <v>58879.144</v>
      </c>
    </row>
    <row r="73" spans="1:10" s="3" customFormat="1" x14ac:dyDescent="0.2">
      <c r="A73" s="3" t="s">
        <v>83</v>
      </c>
      <c r="B73" s="3">
        <v>133</v>
      </c>
      <c r="C73" s="3">
        <v>88282</v>
      </c>
      <c r="D73" s="3">
        <v>588992.49600000004</v>
      </c>
      <c r="E73" s="3">
        <v>78</v>
      </c>
      <c r="F73" s="3">
        <v>14999</v>
      </c>
      <c r="G73" s="3">
        <v>138900.576</v>
      </c>
      <c r="H73" s="3">
        <v>14</v>
      </c>
      <c r="I73" s="3">
        <v>7567</v>
      </c>
      <c r="J73" s="3">
        <v>34646.062000000005</v>
      </c>
    </row>
    <row r="74" spans="1:10" s="3" customFormat="1" x14ac:dyDescent="0.2">
      <c r="A74" s="3" t="s">
        <v>82</v>
      </c>
      <c r="B74" s="3">
        <v>145</v>
      </c>
      <c r="C74" s="3">
        <v>92849</v>
      </c>
      <c r="D74" s="3">
        <v>913736.48300000001</v>
      </c>
      <c r="E74" s="3">
        <v>92</v>
      </c>
      <c r="F74" s="3">
        <v>59754</v>
      </c>
      <c r="G74" s="3">
        <v>459734.55499999999</v>
      </c>
      <c r="H74" s="3">
        <v>13</v>
      </c>
      <c r="I74" s="3">
        <v>14326</v>
      </c>
      <c r="J74" s="3">
        <v>191141.84400000001</v>
      </c>
    </row>
    <row r="75" spans="1:10" s="3" customFormat="1" x14ac:dyDescent="0.2">
      <c r="A75" s="3" t="s">
        <v>81</v>
      </c>
      <c r="B75" s="3">
        <v>14</v>
      </c>
      <c r="C75" s="3">
        <v>10135</v>
      </c>
      <c r="D75" s="3">
        <v>132256.21300000002</v>
      </c>
      <c r="E75" s="3">
        <v>8</v>
      </c>
      <c r="F75" s="3">
        <v>2612</v>
      </c>
      <c r="G75" s="3">
        <v>33946.029000000002</v>
      </c>
      <c r="H75" s="3">
        <v>2</v>
      </c>
      <c r="I75" s="3">
        <v>2691</v>
      </c>
      <c r="J75" s="3">
        <v>24752.793000000001</v>
      </c>
    </row>
    <row r="76" spans="1:10" s="3" customFormat="1" x14ac:dyDescent="0.2"/>
    <row r="77" spans="1:10" s="3" customFormat="1" x14ac:dyDescent="0.2">
      <c r="A77" s="3" t="s">
        <v>80</v>
      </c>
      <c r="B77" s="3">
        <v>254</v>
      </c>
      <c r="C77" s="3">
        <v>78865</v>
      </c>
      <c r="D77" s="3">
        <v>866533.93299999996</v>
      </c>
      <c r="E77" s="3">
        <v>125</v>
      </c>
      <c r="F77" s="3">
        <v>26330</v>
      </c>
      <c r="G77" s="3">
        <v>247599.72099999999</v>
      </c>
      <c r="H77" s="3">
        <v>14</v>
      </c>
      <c r="I77" s="3">
        <v>6290</v>
      </c>
      <c r="J77" s="3">
        <v>44246.245000000003</v>
      </c>
    </row>
    <row r="78" spans="1:10" s="3" customFormat="1" x14ac:dyDescent="0.2">
      <c r="A78" s="8" t="s">
        <v>6</v>
      </c>
      <c r="B78" s="7">
        <f t="shared" ref="B78:J78" si="6">IFERROR(B77/B$9*100,0)</f>
        <v>3.8218477279566656</v>
      </c>
      <c r="C78" s="7">
        <f t="shared" si="6"/>
        <v>1.9584971933132214</v>
      </c>
      <c r="D78" s="7">
        <f t="shared" si="6"/>
        <v>1.9667895343766635</v>
      </c>
      <c r="E78" s="7">
        <f t="shared" si="6"/>
        <v>2.7268760907504364</v>
      </c>
      <c r="F78" s="7">
        <f t="shared" si="6"/>
        <v>1.3097593236408822</v>
      </c>
      <c r="G78" s="7">
        <f t="shared" si="6"/>
        <v>1.1630280556501627</v>
      </c>
      <c r="H78" s="7">
        <f t="shared" si="6"/>
        <v>2.6923076923076925</v>
      </c>
      <c r="I78" s="7">
        <f t="shared" si="6"/>
        <v>0.97861820354325135</v>
      </c>
      <c r="J78" s="7">
        <f t="shared" si="6"/>
        <v>0.72272652318030106</v>
      </c>
    </row>
    <row r="79" spans="1:10" s="3" customFormat="1" x14ac:dyDescent="0.2">
      <c r="A79" s="3" t="s">
        <v>79</v>
      </c>
      <c r="B79" s="3">
        <v>32</v>
      </c>
      <c r="C79" s="3">
        <v>9850</v>
      </c>
      <c r="D79" s="3">
        <v>149022.83900000001</v>
      </c>
      <c r="E79" s="3">
        <v>16</v>
      </c>
      <c r="F79" s="3">
        <v>936</v>
      </c>
      <c r="G79" s="3">
        <v>10540.891</v>
      </c>
      <c r="H79" s="3">
        <v>1</v>
      </c>
      <c r="I79" s="3">
        <v>8</v>
      </c>
      <c r="J79" s="3">
        <v>73.563000000000002</v>
      </c>
    </row>
    <row r="80" spans="1:10" s="3" customFormat="1" x14ac:dyDescent="0.2">
      <c r="A80" s="3" t="s">
        <v>78</v>
      </c>
      <c r="B80" s="3">
        <v>46</v>
      </c>
      <c r="C80" s="3">
        <v>10135</v>
      </c>
      <c r="D80" s="3">
        <v>151925.39199999999</v>
      </c>
      <c r="E80" s="3">
        <v>24</v>
      </c>
      <c r="F80" s="3">
        <v>4658</v>
      </c>
      <c r="G80" s="3">
        <v>51968.711000000003</v>
      </c>
      <c r="H80" s="3">
        <v>4</v>
      </c>
      <c r="I80" s="3">
        <v>1232</v>
      </c>
      <c r="J80" s="3">
        <v>20739.106</v>
      </c>
    </row>
    <row r="81" spans="1:10" s="3" customFormat="1" x14ac:dyDescent="0.2">
      <c r="A81" s="3" t="s">
        <v>77</v>
      </c>
      <c r="B81" s="3">
        <v>151</v>
      </c>
      <c r="C81" s="3">
        <v>54063</v>
      </c>
      <c r="D81" s="3">
        <v>478920.87899999996</v>
      </c>
      <c r="E81" s="3">
        <v>71</v>
      </c>
      <c r="F81" s="3">
        <v>19228</v>
      </c>
      <c r="G81" s="3">
        <v>172147.174</v>
      </c>
      <c r="H81" s="3">
        <v>8</v>
      </c>
      <c r="I81" s="3">
        <v>4895</v>
      </c>
      <c r="J81" s="3">
        <v>22302.536</v>
      </c>
    </row>
    <row r="82" spans="1:10" s="3" customFormat="1" x14ac:dyDescent="0.2">
      <c r="A82" s="3" t="s">
        <v>76</v>
      </c>
      <c r="B82" s="3">
        <v>13</v>
      </c>
      <c r="C82" s="3">
        <v>2350</v>
      </c>
      <c r="D82" s="3">
        <v>46070.956999999995</v>
      </c>
      <c r="E82" s="3">
        <v>7</v>
      </c>
      <c r="F82" s="3">
        <v>782</v>
      </c>
      <c r="G82" s="3">
        <v>7012.4040000000005</v>
      </c>
      <c r="H82" s="3">
        <v>0</v>
      </c>
      <c r="I82" s="3">
        <v>0</v>
      </c>
      <c r="J82" s="3">
        <v>0</v>
      </c>
    </row>
    <row r="83" spans="1:10" s="3" customFormat="1" x14ac:dyDescent="0.2">
      <c r="A83" s="3" t="s">
        <v>75</v>
      </c>
      <c r="B83" s="3">
        <v>7</v>
      </c>
      <c r="C83" s="3">
        <v>1963</v>
      </c>
      <c r="D83" s="3">
        <v>36999.240000000005</v>
      </c>
      <c r="E83" s="3">
        <v>3</v>
      </c>
      <c r="F83" s="3">
        <v>224</v>
      </c>
      <c r="G83" s="3">
        <v>2338.8000000000002</v>
      </c>
      <c r="H83" s="3">
        <v>1</v>
      </c>
      <c r="I83" s="3">
        <v>155</v>
      </c>
      <c r="J83" s="3">
        <v>1131.04</v>
      </c>
    </row>
    <row r="84" spans="1:10" s="3" customFormat="1" x14ac:dyDescent="0.2">
      <c r="A84" s="3" t="s">
        <v>74</v>
      </c>
      <c r="B84" s="3">
        <v>5</v>
      </c>
      <c r="C84" s="3">
        <v>504</v>
      </c>
      <c r="D84" s="3">
        <v>3594.6260000000002</v>
      </c>
      <c r="E84" s="3">
        <v>4</v>
      </c>
      <c r="F84" s="3">
        <v>502</v>
      </c>
      <c r="G84" s="3">
        <v>3591.741</v>
      </c>
      <c r="H84" s="3">
        <v>0</v>
      </c>
      <c r="I84" s="3">
        <v>0</v>
      </c>
      <c r="J84" s="3">
        <v>0</v>
      </c>
    </row>
    <row r="85" spans="1:10" s="3" customFormat="1" x14ac:dyDescent="0.2"/>
    <row r="86" spans="1:10" s="3" customFormat="1" x14ac:dyDescent="0.2">
      <c r="A86" s="3" t="s">
        <v>73</v>
      </c>
      <c r="B86" s="3">
        <v>179</v>
      </c>
      <c r="C86" s="3">
        <v>74977</v>
      </c>
      <c r="D86" s="3">
        <v>1003451.649</v>
      </c>
      <c r="E86" s="3">
        <v>135</v>
      </c>
      <c r="F86" s="3">
        <v>43028</v>
      </c>
      <c r="G86" s="3">
        <v>305029.92099999997</v>
      </c>
      <c r="H86" s="3">
        <v>10</v>
      </c>
      <c r="I86" s="3">
        <v>6380</v>
      </c>
      <c r="J86" s="3">
        <v>63371.618999999999</v>
      </c>
    </row>
    <row r="87" spans="1:10" s="3" customFormat="1" x14ac:dyDescent="0.2">
      <c r="A87" s="8" t="s">
        <v>6</v>
      </c>
      <c r="B87" s="7">
        <f t="shared" ref="B87:J87" si="7">IFERROR(B86/B$9*100,0)</f>
        <v>2.6933493830875714</v>
      </c>
      <c r="C87" s="7">
        <f t="shared" si="7"/>
        <v>1.8619443867754442</v>
      </c>
      <c r="D87" s="7">
        <f t="shared" si="7"/>
        <v>2.2775544342199523</v>
      </c>
      <c r="E87" s="7">
        <f t="shared" si="7"/>
        <v>2.9450261780104712</v>
      </c>
      <c r="F87" s="7">
        <f t="shared" si="7"/>
        <v>2.1403845111135538</v>
      </c>
      <c r="G87" s="7">
        <f t="shared" si="7"/>
        <v>1.4327898048631191</v>
      </c>
      <c r="H87" s="7">
        <f t="shared" si="7"/>
        <v>1.9230769230769231</v>
      </c>
      <c r="I87" s="7">
        <f t="shared" si="7"/>
        <v>0.9926206897624712</v>
      </c>
      <c r="J87" s="7">
        <f t="shared" si="7"/>
        <v>1.0351239945486155</v>
      </c>
    </row>
    <row r="88" spans="1:10" s="3" customFormat="1" x14ac:dyDescent="0.2">
      <c r="A88" s="3" t="s">
        <v>72</v>
      </c>
      <c r="B88" s="3">
        <v>57</v>
      </c>
      <c r="C88" s="3">
        <v>22664</v>
      </c>
      <c r="D88" s="3">
        <v>248035.66399999999</v>
      </c>
      <c r="E88" s="3">
        <v>47</v>
      </c>
      <c r="F88" s="3">
        <v>13012</v>
      </c>
      <c r="G88" s="3">
        <v>100489.765</v>
      </c>
      <c r="H88" s="3">
        <v>2</v>
      </c>
      <c r="I88" s="3">
        <v>2320</v>
      </c>
      <c r="J88" s="3">
        <v>33696.879999999997</v>
      </c>
    </row>
    <row r="89" spans="1:10" s="3" customFormat="1" x14ac:dyDescent="0.2">
      <c r="A89" s="3" t="s">
        <v>71</v>
      </c>
      <c r="B89" s="3">
        <v>21</v>
      </c>
      <c r="C89" s="3">
        <v>7024</v>
      </c>
      <c r="D89" s="3">
        <v>65118.703999999998</v>
      </c>
      <c r="E89" s="3">
        <v>9</v>
      </c>
      <c r="F89" s="3">
        <v>2992</v>
      </c>
      <c r="G89" s="3">
        <v>23508.491999999998</v>
      </c>
      <c r="H89" s="3">
        <v>5</v>
      </c>
      <c r="I89" s="3">
        <v>2030</v>
      </c>
      <c r="J89" s="3">
        <v>13909.35</v>
      </c>
    </row>
    <row r="90" spans="1:10" s="3" customFormat="1" x14ac:dyDescent="0.2">
      <c r="A90" s="3" t="s">
        <v>70</v>
      </c>
      <c r="B90" s="3">
        <v>31</v>
      </c>
      <c r="C90" s="3">
        <v>16746</v>
      </c>
      <c r="D90" s="3">
        <v>425257.59299999999</v>
      </c>
      <c r="E90" s="3">
        <v>20</v>
      </c>
      <c r="F90" s="3">
        <v>4323</v>
      </c>
      <c r="G90" s="3">
        <v>42388.250999999997</v>
      </c>
      <c r="H90" s="3">
        <v>1</v>
      </c>
      <c r="I90" s="3">
        <v>1420</v>
      </c>
      <c r="J90" s="3">
        <v>8137.3050000000003</v>
      </c>
    </row>
    <row r="91" spans="1:10" s="3" customFormat="1" x14ac:dyDescent="0.2">
      <c r="A91" s="3" t="s">
        <v>69</v>
      </c>
      <c r="B91" s="3">
        <v>8</v>
      </c>
      <c r="C91" s="3">
        <v>2087</v>
      </c>
      <c r="D91" s="3">
        <v>44088.351000000002</v>
      </c>
      <c r="E91" s="3">
        <v>4</v>
      </c>
      <c r="F91" s="3">
        <v>681</v>
      </c>
      <c r="G91" s="3">
        <v>10320.609</v>
      </c>
      <c r="H91" s="3">
        <v>0</v>
      </c>
      <c r="I91" s="3">
        <v>0</v>
      </c>
      <c r="J91" s="3">
        <v>0</v>
      </c>
    </row>
    <row r="92" spans="1:10" s="3" customFormat="1" x14ac:dyDescent="0.2">
      <c r="A92" s="3" t="s">
        <v>68</v>
      </c>
      <c r="B92" s="3">
        <v>13</v>
      </c>
      <c r="C92" s="3">
        <v>4065</v>
      </c>
      <c r="D92" s="3">
        <v>31585.456999999999</v>
      </c>
      <c r="E92" s="3">
        <v>13</v>
      </c>
      <c r="F92" s="3">
        <v>4065</v>
      </c>
      <c r="G92" s="3">
        <v>31585.456999999999</v>
      </c>
      <c r="H92" s="3">
        <v>0</v>
      </c>
      <c r="I92" s="3">
        <v>0</v>
      </c>
      <c r="J92" s="3">
        <v>0</v>
      </c>
    </row>
    <row r="93" spans="1:10" s="3" customFormat="1" x14ac:dyDescent="0.2">
      <c r="A93" s="3" t="s">
        <v>67</v>
      </c>
      <c r="B93" s="3">
        <v>49</v>
      </c>
      <c r="C93" s="3">
        <v>22391</v>
      </c>
      <c r="D93" s="3">
        <v>189365.87999999998</v>
      </c>
      <c r="E93" s="3">
        <v>42</v>
      </c>
      <c r="F93" s="3">
        <v>17955</v>
      </c>
      <c r="G93" s="3">
        <v>96737.346999999994</v>
      </c>
      <c r="H93" s="3">
        <v>2</v>
      </c>
      <c r="I93" s="3">
        <v>610</v>
      </c>
      <c r="J93" s="3">
        <v>7628.0839999999998</v>
      </c>
    </row>
    <row r="94" spans="1:10" s="3" customFormat="1" x14ac:dyDescent="0.2"/>
    <row r="95" spans="1:10" s="3" customFormat="1" x14ac:dyDescent="0.2">
      <c r="A95" s="3" t="s">
        <v>66</v>
      </c>
      <c r="B95" s="3">
        <v>551</v>
      </c>
      <c r="C95" s="3">
        <v>257257</v>
      </c>
      <c r="D95" s="3">
        <v>2884143.594</v>
      </c>
      <c r="E95" s="3">
        <v>409</v>
      </c>
      <c r="F95" s="3">
        <v>144833</v>
      </c>
      <c r="G95" s="3">
        <v>1473668.07</v>
      </c>
      <c r="H95" s="3">
        <v>27</v>
      </c>
      <c r="I95" s="3">
        <v>21812</v>
      </c>
      <c r="J95" s="3">
        <v>212592.641</v>
      </c>
    </row>
    <row r="96" spans="1:10" s="3" customFormat="1" x14ac:dyDescent="0.2">
      <c r="A96" s="8" t="s">
        <v>6</v>
      </c>
      <c r="B96" s="7">
        <f t="shared" ref="B96:J96" si="8">IFERROR(B95/B$9*100,0)</f>
        <v>8.2907011736382792</v>
      </c>
      <c r="C96" s="7">
        <f t="shared" si="8"/>
        <v>6.3886021994570399</v>
      </c>
      <c r="D96" s="7">
        <f t="shared" si="8"/>
        <v>6.5461988507248661</v>
      </c>
      <c r="E96" s="7">
        <f t="shared" si="8"/>
        <v>8.9223385689354267</v>
      </c>
      <c r="F96" s="7">
        <f t="shared" si="8"/>
        <v>7.2045716718906156</v>
      </c>
      <c r="G96" s="7">
        <f t="shared" si="8"/>
        <v>6.9221294079157225</v>
      </c>
      <c r="H96" s="7">
        <f t="shared" si="8"/>
        <v>5.1923076923076925</v>
      </c>
      <c r="I96" s="7">
        <f t="shared" si="8"/>
        <v>3.3935803268180282</v>
      </c>
      <c r="J96" s="7">
        <f t="shared" si="8"/>
        <v>3.4725283531664193</v>
      </c>
    </row>
    <row r="97" spans="1:10" s="3" customFormat="1" x14ac:dyDescent="0.2">
      <c r="A97" s="3" t="s">
        <v>65</v>
      </c>
      <c r="B97" s="3">
        <v>93</v>
      </c>
      <c r="C97" s="3">
        <v>34490</v>
      </c>
      <c r="D97" s="3">
        <v>634975.17200000002</v>
      </c>
      <c r="E97" s="3">
        <v>78</v>
      </c>
      <c r="F97" s="3">
        <v>22950</v>
      </c>
      <c r="G97" s="3">
        <v>409824.924</v>
      </c>
      <c r="H97" s="3">
        <v>3</v>
      </c>
      <c r="I97" s="3">
        <v>360</v>
      </c>
      <c r="J97" s="3">
        <v>4178.665</v>
      </c>
    </row>
    <row r="98" spans="1:10" s="3" customFormat="1" x14ac:dyDescent="0.2">
      <c r="A98" s="3" t="s">
        <v>64</v>
      </c>
      <c r="B98" s="3">
        <v>50</v>
      </c>
      <c r="C98" s="3">
        <v>20102</v>
      </c>
      <c r="D98" s="3">
        <v>219453.60699999999</v>
      </c>
      <c r="E98" s="3">
        <v>36</v>
      </c>
      <c r="F98" s="3">
        <v>14635</v>
      </c>
      <c r="G98" s="3">
        <v>150354.03599999999</v>
      </c>
      <c r="H98" s="3">
        <v>0</v>
      </c>
      <c r="I98" s="3">
        <v>0</v>
      </c>
      <c r="J98" s="3">
        <v>0</v>
      </c>
    </row>
    <row r="99" spans="1:10" s="3" customFormat="1" x14ac:dyDescent="0.2">
      <c r="A99" s="3" t="s">
        <v>63</v>
      </c>
      <c r="B99" s="3">
        <v>38</v>
      </c>
      <c r="C99" s="3">
        <v>8673</v>
      </c>
      <c r="D99" s="3">
        <v>103680.13</v>
      </c>
      <c r="E99" s="3">
        <v>33</v>
      </c>
      <c r="F99" s="3">
        <v>4726</v>
      </c>
      <c r="G99" s="3">
        <v>39933.944000000003</v>
      </c>
      <c r="H99" s="3">
        <v>0</v>
      </c>
      <c r="I99" s="3">
        <v>0</v>
      </c>
      <c r="J99" s="3">
        <v>0</v>
      </c>
    </row>
    <row r="100" spans="1:10" s="3" customFormat="1" x14ac:dyDescent="0.2">
      <c r="A100" s="3" t="s">
        <v>62</v>
      </c>
      <c r="B100" s="3">
        <v>35</v>
      </c>
      <c r="C100" s="3">
        <v>12508</v>
      </c>
      <c r="D100" s="3">
        <v>161169.94</v>
      </c>
      <c r="E100" s="3">
        <v>28</v>
      </c>
      <c r="F100" s="3">
        <v>7096</v>
      </c>
      <c r="G100" s="3">
        <v>60776.315999999999</v>
      </c>
      <c r="H100" s="3">
        <v>0</v>
      </c>
      <c r="I100" s="3">
        <v>0</v>
      </c>
      <c r="J100" s="3">
        <v>0</v>
      </c>
    </row>
    <row r="101" spans="1:10" s="3" customFormat="1" x14ac:dyDescent="0.2">
      <c r="A101" s="3" t="s">
        <v>61</v>
      </c>
      <c r="B101" s="3">
        <v>157</v>
      </c>
      <c r="C101" s="3">
        <v>50246</v>
      </c>
      <c r="D101" s="3">
        <v>551065.44099999988</v>
      </c>
      <c r="E101" s="3">
        <v>114</v>
      </c>
      <c r="F101" s="3">
        <v>20786</v>
      </c>
      <c r="G101" s="3">
        <v>193451.02499999997</v>
      </c>
      <c r="H101" s="3">
        <v>15</v>
      </c>
      <c r="I101" s="3">
        <v>14525</v>
      </c>
      <c r="J101" s="3">
        <v>158989.505</v>
      </c>
    </row>
    <row r="102" spans="1:10" s="3" customFormat="1" x14ac:dyDescent="0.2">
      <c r="A102" s="3" t="s">
        <v>60</v>
      </c>
      <c r="B102" s="3">
        <v>92</v>
      </c>
      <c r="C102" s="3">
        <v>33557</v>
      </c>
      <c r="D102" s="3">
        <v>324454.56300000008</v>
      </c>
      <c r="E102" s="3">
        <v>61</v>
      </c>
      <c r="F102" s="3">
        <v>14010</v>
      </c>
      <c r="G102" s="3">
        <v>106775.89800000002</v>
      </c>
      <c r="H102" s="3">
        <v>3</v>
      </c>
      <c r="I102" s="3">
        <v>1317</v>
      </c>
      <c r="J102" s="3">
        <v>7584.7590000000055</v>
      </c>
    </row>
    <row r="103" spans="1:10" s="3" customFormat="1" x14ac:dyDescent="0.2">
      <c r="A103" s="3" t="s">
        <v>59</v>
      </c>
      <c r="B103" s="3">
        <v>46</v>
      </c>
      <c r="C103" s="3">
        <v>45872</v>
      </c>
      <c r="D103" s="3">
        <v>364558.48499999999</v>
      </c>
      <c r="E103" s="3">
        <v>32</v>
      </c>
      <c r="F103" s="3">
        <v>35221</v>
      </c>
      <c r="G103" s="3">
        <v>256329.74299999999</v>
      </c>
      <c r="H103" s="3">
        <v>5</v>
      </c>
      <c r="I103" s="3">
        <v>4600</v>
      </c>
      <c r="J103" s="3">
        <v>37273.703999999998</v>
      </c>
    </row>
    <row r="104" spans="1:10" s="3" customFormat="1" x14ac:dyDescent="0.2">
      <c r="A104" s="3" t="s">
        <v>58</v>
      </c>
      <c r="B104" s="3">
        <v>40</v>
      </c>
      <c r="C104" s="3">
        <v>51809</v>
      </c>
      <c r="D104" s="3">
        <v>524786.25600000005</v>
      </c>
      <c r="E104" s="3">
        <v>27</v>
      </c>
      <c r="F104" s="3">
        <v>25409</v>
      </c>
      <c r="G104" s="3">
        <v>256222.18400000001</v>
      </c>
      <c r="H104" s="3">
        <v>1</v>
      </c>
      <c r="I104" s="3">
        <v>1010</v>
      </c>
      <c r="J104" s="3">
        <v>4566.0079999999998</v>
      </c>
    </row>
    <row r="105" spans="1:10" s="3" customFormat="1" x14ac:dyDescent="0.2"/>
    <row r="106" spans="1:10" s="3" customFormat="1" x14ac:dyDescent="0.2">
      <c r="A106" s="3" t="s">
        <v>57</v>
      </c>
      <c r="B106" s="3">
        <v>790</v>
      </c>
      <c r="C106" s="3">
        <v>450488</v>
      </c>
      <c r="D106" s="3">
        <v>5599214.9819999998</v>
      </c>
      <c r="E106" s="3">
        <v>559</v>
      </c>
      <c r="F106" s="3">
        <v>227105</v>
      </c>
      <c r="G106" s="3">
        <v>2536815.5469999998</v>
      </c>
      <c r="H106" s="3">
        <v>76</v>
      </c>
      <c r="I106" s="3">
        <v>126450</v>
      </c>
      <c r="J106" s="3">
        <v>1971295.8589999999</v>
      </c>
    </row>
    <row r="107" spans="1:10" s="3" customFormat="1" x14ac:dyDescent="0.2">
      <c r="A107" s="8" t="s">
        <v>6</v>
      </c>
      <c r="B107" s="7">
        <f t="shared" ref="B107:J107" si="9">IFERROR(B106/B$9*100,0)</f>
        <v>11.886849232621126</v>
      </c>
      <c r="C107" s="7">
        <f t="shared" si="9"/>
        <v>11.187212117178552</v>
      </c>
      <c r="D107" s="7">
        <f t="shared" si="9"/>
        <v>12.708651107518277</v>
      </c>
      <c r="E107" s="7">
        <f t="shared" si="9"/>
        <v>12.194589877835952</v>
      </c>
      <c r="F107" s="7">
        <f t="shared" si="9"/>
        <v>11.297109426337355</v>
      </c>
      <c r="G107" s="7">
        <f t="shared" si="9"/>
        <v>11.915957099040972</v>
      </c>
      <c r="H107" s="7">
        <f t="shared" si="9"/>
        <v>14.615384615384617</v>
      </c>
      <c r="I107" s="7">
        <f t="shared" si="9"/>
        <v>19.673493138003835</v>
      </c>
      <c r="J107" s="7">
        <f t="shared" si="9"/>
        <v>32.19951890459393</v>
      </c>
    </row>
    <row r="108" spans="1:10" s="3" customFormat="1" x14ac:dyDescent="0.2">
      <c r="A108" s="3" t="s">
        <v>56</v>
      </c>
      <c r="B108" s="3">
        <v>261</v>
      </c>
      <c r="C108" s="3">
        <v>145264</v>
      </c>
      <c r="D108" s="3">
        <v>1545595.024</v>
      </c>
      <c r="E108" s="3">
        <v>186</v>
      </c>
      <c r="F108" s="3">
        <v>110440</v>
      </c>
      <c r="G108" s="3">
        <v>1202303.013</v>
      </c>
      <c r="H108" s="3">
        <v>11</v>
      </c>
      <c r="I108" s="3">
        <v>1786</v>
      </c>
      <c r="J108" s="3">
        <v>17154.126</v>
      </c>
    </row>
    <row r="109" spans="1:10" s="3" customFormat="1" x14ac:dyDescent="0.2">
      <c r="A109" s="3" t="s">
        <v>55</v>
      </c>
      <c r="B109" s="3">
        <v>241</v>
      </c>
      <c r="C109" s="3">
        <v>105834</v>
      </c>
      <c r="D109" s="3">
        <v>1887449.3849999998</v>
      </c>
      <c r="E109" s="3">
        <v>195</v>
      </c>
      <c r="F109" s="3">
        <v>43950</v>
      </c>
      <c r="G109" s="3">
        <v>357629.62899999996</v>
      </c>
      <c r="H109" s="3">
        <v>13</v>
      </c>
      <c r="I109" s="3">
        <v>34806</v>
      </c>
      <c r="J109" s="3">
        <v>1349638.7950000002</v>
      </c>
    </row>
    <row r="110" spans="1:10" s="3" customFormat="1" x14ac:dyDescent="0.2">
      <c r="A110" s="3" t="s">
        <v>54</v>
      </c>
      <c r="B110" s="3">
        <v>163</v>
      </c>
      <c r="C110" s="3">
        <v>46010</v>
      </c>
      <c r="D110" s="3">
        <v>595815.84600000002</v>
      </c>
      <c r="E110" s="3">
        <v>110</v>
      </c>
      <c r="F110" s="3">
        <v>17640</v>
      </c>
      <c r="G110" s="3">
        <v>157827.88099999999</v>
      </c>
      <c r="H110" s="3">
        <v>13</v>
      </c>
      <c r="I110" s="3">
        <v>7737</v>
      </c>
      <c r="J110" s="3">
        <v>48009.947</v>
      </c>
    </row>
    <row r="111" spans="1:10" s="3" customFormat="1" x14ac:dyDescent="0.2">
      <c r="A111" s="3" t="s">
        <v>53</v>
      </c>
      <c r="B111" s="3">
        <v>40</v>
      </c>
      <c r="C111" s="3">
        <v>5513</v>
      </c>
      <c r="D111" s="3">
        <v>63497.100000000006</v>
      </c>
      <c r="E111" s="3">
        <v>30</v>
      </c>
      <c r="F111" s="3">
        <v>2126</v>
      </c>
      <c r="G111" s="3">
        <v>17692.8</v>
      </c>
      <c r="H111" s="3">
        <v>0</v>
      </c>
      <c r="I111" s="3">
        <v>0</v>
      </c>
      <c r="J111" s="3">
        <v>0</v>
      </c>
    </row>
    <row r="112" spans="1:10" s="3" customFormat="1" x14ac:dyDescent="0.2">
      <c r="A112" s="3" t="s">
        <v>52</v>
      </c>
      <c r="B112" s="3">
        <v>24</v>
      </c>
      <c r="C112" s="3">
        <v>56005</v>
      </c>
      <c r="D112" s="3">
        <v>840497.61399999994</v>
      </c>
      <c r="E112" s="3">
        <v>16</v>
      </c>
      <c r="F112" s="3">
        <v>41037</v>
      </c>
      <c r="G112" s="3">
        <v>647584.79099999997</v>
      </c>
      <c r="H112" s="3">
        <v>2</v>
      </c>
      <c r="I112" s="3">
        <v>3919</v>
      </c>
      <c r="J112" s="3">
        <v>70999.384999999995</v>
      </c>
    </row>
    <row r="113" spans="1:10" s="3" customFormat="1" x14ac:dyDescent="0.2">
      <c r="A113" s="3" t="s">
        <v>51</v>
      </c>
      <c r="B113" s="3">
        <v>40</v>
      </c>
      <c r="C113" s="3">
        <v>68194</v>
      </c>
      <c r="D113" s="3">
        <v>444558.05800000002</v>
      </c>
      <c r="E113" s="3">
        <v>7</v>
      </c>
      <c r="F113" s="3">
        <v>1735</v>
      </c>
      <c r="G113" s="3">
        <v>36986.714999999997</v>
      </c>
      <c r="H113" s="3">
        <v>31</v>
      </c>
      <c r="I113" s="3">
        <v>64711</v>
      </c>
      <c r="J113" s="3">
        <v>380482.36900000001</v>
      </c>
    </row>
    <row r="114" spans="1:10" s="3" customFormat="1" x14ac:dyDescent="0.2">
      <c r="A114" s="3" t="s">
        <v>50</v>
      </c>
      <c r="B114" s="3">
        <v>21</v>
      </c>
      <c r="C114" s="3">
        <v>23668</v>
      </c>
      <c r="D114" s="3">
        <v>221801.95499999999</v>
      </c>
      <c r="E114" s="3">
        <v>15</v>
      </c>
      <c r="F114" s="3">
        <v>10177</v>
      </c>
      <c r="G114" s="3">
        <v>116790.71799999999</v>
      </c>
      <c r="H114" s="3">
        <v>6</v>
      </c>
      <c r="I114" s="3">
        <v>13491</v>
      </c>
      <c r="J114" s="3">
        <v>105011.23699999999</v>
      </c>
    </row>
    <row r="115" spans="1:10" s="3" customFormat="1" x14ac:dyDescent="0.2"/>
    <row r="116" spans="1:10" s="3" customFormat="1" x14ac:dyDescent="0.2">
      <c r="A116" s="3" t="s">
        <v>49</v>
      </c>
      <c r="B116" s="3">
        <v>329</v>
      </c>
      <c r="C116" s="3">
        <v>223399</v>
      </c>
      <c r="D116" s="3">
        <v>2626424.7420000001</v>
      </c>
      <c r="E116" s="3">
        <v>222</v>
      </c>
      <c r="F116" s="3">
        <v>50117</v>
      </c>
      <c r="G116" s="3">
        <v>483730.18699999998</v>
      </c>
      <c r="H116" s="3">
        <v>15</v>
      </c>
      <c r="I116" s="3">
        <v>27026</v>
      </c>
      <c r="J116" s="3">
        <v>327079.359</v>
      </c>
    </row>
    <row r="117" spans="1:10" s="3" customFormat="1" x14ac:dyDescent="0.2">
      <c r="A117" s="8" t="s">
        <v>6</v>
      </c>
      <c r="B117" s="7">
        <f t="shared" ref="B117:J117" si="10">IFERROR(B116/B$9*100,0)</f>
        <v>4.9503460728257602</v>
      </c>
      <c r="C117" s="7">
        <f t="shared" si="10"/>
        <v>5.5477881758572289</v>
      </c>
      <c r="D117" s="7">
        <f t="shared" si="10"/>
        <v>5.9612491775247411</v>
      </c>
      <c r="E117" s="7">
        <f t="shared" si="10"/>
        <v>4.842931937172775</v>
      </c>
      <c r="F117" s="7">
        <f t="shared" si="10"/>
        <v>2.4930196742464905</v>
      </c>
      <c r="G117" s="7">
        <f t="shared" si="10"/>
        <v>2.2721826041391204</v>
      </c>
      <c r="H117" s="7">
        <f t="shared" si="10"/>
        <v>2.8846153846153846</v>
      </c>
      <c r="I117" s="7">
        <f t="shared" si="10"/>
        <v>4.2047910284514964</v>
      </c>
      <c r="J117" s="7">
        <f t="shared" si="10"/>
        <v>5.3425760295390372</v>
      </c>
    </row>
    <row r="118" spans="1:10" s="3" customFormat="1" x14ac:dyDescent="0.2">
      <c r="A118" s="3" t="s">
        <v>48</v>
      </c>
      <c r="B118" s="3">
        <v>18</v>
      </c>
      <c r="C118" s="3">
        <v>5154</v>
      </c>
      <c r="D118" s="3">
        <v>62173.524999999994</v>
      </c>
      <c r="E118" s="3">
        <v>10</v>
      </c>
      <c r="F118" s="3">
        <v>1839</v>
      </c>
      <c r="G118" s="3">
        <v>29331.210999999999</v>
      </c>
      <c r="H118" s="3">
        <v>0</v>
      </c>
      <c r="I118" s="3">
        <v>0</v>
      </c>
      <c r="J118" s="3">
        <v>0</v>
      </c>
    </row>
    <row r="119" spans="1:10" s="3" customFormat="1" x14ac:dyDescent="0.2">
      <c r="A119" s="3" t="s">
        <v>47</v>
      </c>
      <c r="B119" s="3">
        <v>22</v>
      </c>
      <c r="C119" s="3">
        <v>4697</v>
      </c>
      <c r="D119" s="3">
        <v>45026.539000000004</v>
      </c>
      <c r="E119" s="3">
        <v>20</v>
      </c>
      <c r="F119" s="3">
        <v>4171</v>
      </c>
      <c r="G119" s="3">
        <v>36139.614000000001</v>
      </c>
      <c r="H119" s="3">
        <v>1</v>
      </c>
      <c r="I119" s="3">
        <v>296</v>
      </c>
      <c r="J119" s="3">
        <v>6011.9250000000002</v>
      </c>
    </row>
    <row r="120" spans="1:10" s="3" customFormat="1" x14ac:dyDescent="0.2">
      <c r="A120" s="3" t="s">
        <v>46</v>
      </c>
      <c r="B120" s="3">
        <v>143</v>
      </c>
      <c r="C120" s="3">
        <v>72579</v>
      </c>
      <c r="D120" s="3">
        <v>757544.223</v>
      </c>
      <c r="E120" s="3">
        <v>91</v>
      </c>
      <c r="F120" s="3">
        <v>19261</v>
      </c>
      <c r="G120" s="3">
        <v>157907.28</v>
      </c>
      <c r="H120" s="3">
        <v>10</v>
      </c>
      <c r="I120" s="3">
        <v>24023</v>
      </c>
      <c r="J120" s="3">
        <v>304875.47700000001</v>
      </c>
    </row>
    <row r="121" spans="1:10" s="3" customFormat="1" x14ac:dyDescent="0.2">
      <c r="A121" s="3" t="s">
        <v>45</v>
      </c>
      <c r="B121" s="3">
        <v>49</v>
      </c>
      <c r="C121" s="3">
        <v>37183</v>
      </c>
      <c r="D121" s="3">
        <v>697028.74</v>
      </c>
      <c r="E121" s="3">
        <v>29</v>
      </c>
      <c r="F121" s="3">
        <v>5809</v>
      </c>
      <c r="G121" s="3">
        <v>55433.93</v>
      </c>
      <c r="H121" s="3">
        <v>2</v>
      </c>
      <c r="I121" s="3">
        <v>2442</v>
      </c>
      <c r="J121" s="3">
        <v>11033.01</v>
      </c>
    </row>
    <row r="122" spans="1:10" s="3" customFormat="1" x14ac:dyDescent="0.2">
      <c r="A122" s="3" t="s">
        <v>44</v>
      </c>
      <c r="B122" s="3">
        <v>37</v>
      </c>
      <c r="C122" s="3">
        <v>15719</v>
      </c>
      <c r="D122" s="3">
        <v>172090.796</v>
      </c>
      <c r="E122" s="3">
        <v>28</v>
      </c>
      <c r="F122" s="3">
        <v>6909</v>
      </c>
      <c r="G122" s="3">
        <v>85483.625</v>
      </c>
      <c r="H122" s="3">
        <v>2</v>
      </c>
      <c r="I122" s="3">
        <v>265</v>
      </c>
      <c r="J122" s="3">
        <v>5158.9470000000001</v>
      </c>
    </row>
    <row r="123" spans="1:10" s="3" customFormat="1" x14ac:dyDescent="0.2">
      <c r="A123" s="3" t="s">
        <v>43</v>
      </c>
      <c r="B123" s="3">
        <v>32</v>
      </c>
      <c r="C123" s="3">
        <v>4692</v>
      </c>
      <c r="D123" s="3">
        <v>52930.218999999997</v>
      </c>
      <c r="E123" s="3">
        <v>25</v>
      </c>
      <c r="F123" s="3">
        <v>2865</v>
      </c>
      <c r="G123" s="3">
        <v>32201.026999999998</v>
      </c>
      <c r="H123" s="3">
        <v>0</v>
      </c>
      <c r="I123" s="3">
        <v>0</v>
      </c>
      <c r="J123" s="3">
        <v>0</v>
      </c>
    </row>
    <row r="124" spans="1:10" s="3" customFormat="1" x14ac:dyDescent="0.2">
      <c r="A124" s="3" t="s">
        <v>42</v>
      </c>
      <c r="B124" s="3">
        <v>28</v>
      </c>
      <c r="C124" s="3">
        <v>83375</v>
      </c>
      <c r="D124" s="3">
        <v>839630.7</v>
      </c>
      <c r="E124" s="3">
        <v>19</v>
      </c>
      <c r="F124" s="3">
        <v>9263</v>
      </c>
      <c r="G124" s="3">
        <v>87233.5</v>
      </c>
      <c r="H124" s="3">
        <v>0</v>
      </c>
      <c r="I124" s="3">
        <v>0</v>
      </c>
      <c r="J124" s="3">
        <v>0</v>
      </c>
    </row>
    <row r="125" spans="1:10" s="3" customFormat="1" x14ac:dyDescent="0.2"/>
    <row r="126" spans="1:10" s="3" customFormat="1" x14ac:dyDescent="0.2">
      <c r="A126" s="3" t="s">
        <v>41</v>
      </c>
      <c r="B126" s="3">
        <v>195</v>
      </c>
      <c r="C126" s="3">
        <v>99436</v>
      </c>
      <c r="D126" s="3">
        <v>695125.076</v>
      </c>
      <c r="E126" s="3">
        <v>171</v>
      </c>
      <c r="F126" s="3">
        <v>92788</v>
      </c>
      <c r="G126" s="3">
        <v>595630.05599999998</v>
      </c>
      <c r="H126" s="3">
        <v>3</v>
      </c>
      <c r="I126" s="3">
        <v>134</v>
      </c>
      <c r="J126" s="3">
        <v>1518.009</v>
      </c>
    </row>
    <row r="127" spans="1:10" s="3" customFormat="1" x14ac:dyDescent="0.2">
      <c r="A127" s="8" t="s">
        <v>6</v>
      </c>
      <c r="B127" s="7">
        <f t="shared" ref="B127:J127" si="11">IFERROR(B126/B$9*100,0)</f>
        <v>2.9340956966596452</v>
      </c>
      <c r="C127" s="7">
        <f t="shared" si="11"/>
        <v>2.4693479606199644</v>
      </c>
      <c r="D127" s="7">
        <f t="shared" si="11"/>
        <v>1.5777393965708473</v>
      </c>
      <c r="E127" s="7">
        <f t="shared" si="11"/>
        <v>3.7303664921465964</v>
      </c>
      <c r="F127" s="7">
        <f t="shared" si="11"/>
        <v>4.6156455800224148</v>
      </c>
      <c r="G127" s="7">
        <f t="shared" si="11"/>
        <v>2.7977998647117928</v>
      </c>
      <c r="H127" s="7">
        <f t="shared" si="11"/>
        <v>0.57692307692307698</v>
      </c>
      <c r="I127" s="7">
        <f t="shared" si="11"/>
        <v>2.0848146148616166E-2</v>
      </c>
      <c r="J127" s="7">
        <f t="shared" si="11"/>
        <v>2.4795445731641309E-2</v>
      </c>
    </row>
    <row r="128" spans="1:10" s="3" customFormat="1" x14ac:dyDescent="0.2">
      <c r="A128" s="3" t="s">
        <v>40</v>
      </c>
      <c r="B128" s="3">
        <v>77</v>
      </c>
      <c r="C128" s="3">
        <v>12733</v>
      </c>
      <c r="D128" s="3">
        <v>87063.166000000012</v>
      </c>
      <c r="E128" s="3">
        <v>70</v>
      </c>
      <c r="F128" s="3">
        <v>11923</v>
      </c>
      <c r="G128" s="3">
        <v>80076.229000000007</v>
      </c>
      <c r="H128" s="3">
        <v>2</v>
      </c>
      <c r="I128" s="3">
        <v>34</v>
      </c>
      <c r="J128" s="3">
        <v>197.518</v>
      </c>
    </row>
    <row r="129" spans="1:10" s="3" customFormat="1" x14ac:dyDescent="0.2">
      <c r="A129" s="3" t="s">
        <v>39</v>
      </c>
      <c r="B129" s="3">
        <v>53</v>
      </c>
      <c r="C129" s="3">
        <v>70040</v>
      </c>
      <c r="D129" s="3">
        <v>369219.49400000006</v>
      </c>
      <c r="E129" s="3">
        <v>45</v>
      </c>
      <c r="F129" s="3">
        <v>67914</v>
      </c>
      <c r="G129" s="3">
        <v>336967.41100000002</v>
      </c>
      <c r="H129" s="3">
        <v>1</v>
      </c>
      <c r="I129" s="3">
        <v>100</v>
      </c>
      <c r="J129" s="3">
        <v>1320.491</v>
      </c>
    </row>
    <row r="130" spans="1:10" s="3" customFormat="1" x14ac:dyDescent="0.2">
      <c r="A130" s="3" t="s">
        <v>38</v>
      </c>
      <c r="B130" s="3">
        <v>7</v>
      </c>
      <c r="C130" s="3">
        <v>1055</v>
      </c>
      <c r="D130" s="3">
        <v>12601.415999999999</v>
      </c>
      <c r="E130" s="3">
        <v>7</v>
      </c>
      <c r="F130" s="3">
        <v>1055</v>
      </c>
      <c r="G130" s="3">
        <v>12601.415999999999</v>
      </c>
      <c r="H130" s="3">
        <v>0</v>
      </c>
      <c r="I130" s="3">
        <v>0</v>
      </c>
      <c r="J130" s="3">
        <v>0</v>
      </c>
    </row>
    <row r="131" spans="1:10" s="3" customFormat="1" x14ac:dyDescent="0.2">
      <c r="A131" s="3" t="s">
        <v>37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x14ac:dyDescent="0.2">
      <c r="A132" s="6" t="s">
        <v>36</v>
      </c>
      <c r="B132" s="3">
        <v>58</v>
      </c>
      <c r="C132" s="3">
        <v>15608</v>
      </c>
      <c r="D132" s="3">
        <v>226241</v>
      </c>
      <c r="E132" s="3">
        <v>49</v>
      </c>
      <c r="F132" s="3">
        <v>11896</v>
      </c>
      <c r="G132" s="3">
        <v>165985</v>
      </c>
      <c r="H132" s="3">
        <v>0</v>
      </c>
      <c r="I132" s="3">
        <v>0</v>
      </c>
      <c r="J132" s="3">
        <v>0</v>
      </c>
    </row>
    <row r="133" spans="1:10" s="3" customFormat="1" x14ac:dyDescent="0.2"/>
    <row r="134" spans="1:10" s="3" customFormat="1" x14ac:dyDescent="0.2">
      <c r="A134" s="3" t="s">
        <v>35</v>
      </c>
      <c r="B134" s="3">
        <v>198</v>
      </c>
      <c r="C134" s="3">
        <v>82500</v>
      </c>
      <c r="D134" s="3">
        <v>557530.15899999999</v>
      </c>
      <c r="E134" s="3">
        <v>126</v>
      </c>
      <c r="F134" s="3">
        <v>30157</v>
      </c>
      <c r="G134" s="3">
        <v>216075.986</v>
      </c>
      <c r="H134" s="3">
        <v>8</v>
      </c>
      <c r="I134" s="3">
        <v>8208</v>
      </c>
      <c r="J134" s="3">
        <v>59080.610999999997</v>
      </c>
    </row>
    <row r="135" spans="1:10" s="3" customFormat="1" x14ac:dyDescent="0.2">
      <c r="A135" s="8" t="s">
        <v>6</v>
      </c>
      <c r="B135" s="7">
        <f t="shared" ref="B135:J135" si="12">IFERROR(B134/B$9*100,0)</f>
        <v>2.9792356304544088</v>
      </c>
      <c r="C135" s="7">
        <f t="shared" si="12"/>
        <v>2.048767114034626</v>
      </c>
      <c r="D135" s="7">
        <f t="shared" si="12"/>
        <v>1.2654374399675785</v>
      </c>
      <c r="E135" s="7">
        <f t="shared" si="12"/>
        <v>2.74869109947644</v>
      </c>
      <c r="F135" s="7">
        <f t="shared" si="12"/>
        <v>1.500129583100573</v>
      </c>
      <c r="G135" s="7">
        <f t="shared" si="12"/>
        <v>1.014954430705</v>
      </c>
      <c r="H135" s="7">
        <f t="shared" si="12"/>
        <v>1.5384615384615385</v>
      </c>
      <c r="I135" s="7">
        <f t="shared" si="12"/>
        <v>1.2770267431928468</v>
      </c>
      <c r="J135" s="7">
        <f t="shared" si="12"/>
        <v>0.96503385937943087</v>
      </c>
    </row>
    <row r="136" spans="1:10" s="3" customFormat="1" x14ac:dyDescent="0.2">
      <c r="A136" s="3" t="s">
        <v>34</v>
      </c>
      <c r="B136" s="3">
        <v>104</v>
      </c>
      <c r="C136" s="3">
        <v>44619</v>
      </c>
      <c r="D136" s="3">
        <v>331321.45799999998</v>
      </c>
      <c r="E136" s="3">
        <v>55</v>
      </c>
      <c r="F136" s="3">
        <v>14839</v>
      </c>
      <c r="G136" s="3">
        <v>117096.43</v>
      </c>
      <c r="H136" s="3">
        <v>3</v>
      </c>
      <c r="I136" s="3">
        <v>5213</v>
      </c>
      <c r="J136" s="3">
        <v>32021.616000000002</v>
      </c>
    </row>
    <row r="137" spans="1:10" s="3" customFormat="1" x14ac:dyDescent="0.2">
      <c r="A137" s="3" t="s">
        <v>33</v>
      </c>
      <c r="B137" s="3">
        <v>16</v>
      </c>
      <c r="C137" s="3">
        <v>2022</v>
      </c>
      <c r="D137" s="3">
        <v>26318.286</v>
      </c>
      <c r="E137" s="3">
        <v>11</v>
      </c>
      <c r="F137" s="3">
        <v>1724</v>
      </c>
      <c r="G137" s="3">
        <v>24850.653999999999</v>
      </c>
      <c r="H137" s="3">
        <v>2</v>
      </c>
      <c r="I137" s="3">
        <v>181</v>
      </c>
      <c r="J137" s="3">
        <v>478.995</v>
      </c>
    </row>
    <row r="138" spans="1:10" s="3" customFormat="1" x14ac:dyDescent="0.2">
      <c r="A138" s="3" t="s">
        <v>32</v>
      </c>
      <c r="B138" s="3">
        <v>5</v>
      </c>
      <c r="C138" s="3">
        <v>739</v>
      </c>
      <c r="D138" s="3">
        <v>5231.1809999999996</v>
      </c>
      <c r="E138" s="3">
        <v>5</v>
      </c>
      <c r="F138" s="3">
        <v>739</v>
      </c>
      <c r="G138" s="3">
        <v>5231.1809999999996</v>
      </c>
      <c r="H138" s="3">
        <v>0</v>
      </c>
      <c r="I138" s="3">
        <v>0</v>
      </c>
      <c r="J138" s="3">
        <v>0</v>
      </c>
    </row>
    <row r="139" spans="1:10" s="3" customFormat="1" x14ac:dyDescent="0.2">
      <c r="A139" s="3" t="s">
        <v>31</v>
      </c>
      <c r="B139" s="3">
        <v>64</v>
      </c>
      <c r="C139" s="3">
        <v>33897</v>
      </c>
      <c r="D139" s="3">
        <v>171455.12399999998</v>
      </c>
      <c r="E139" s="3">
        <v>48</v>
      </c>
      <c r="F139" s="3">
        <v>12132</v>
      </c>
      <c r="G139" s="3">
        <v>60703.610999999997</v>
      </c>
      <c r="H139" s="3">
        <v>1</v>
      </c>
      <c r="I139" s="3">
        <v>2314</v>
      </c>
      <c r="J139" s="3">
        <v>11570</v>
      </c>
    </row>
    <row r="140" spans="1:10" s="3" customFormat="1" x14ac:dyDescent="0.2">
      <c r="A140" s="3" t="s">
        <v>30</v>
      </c>
      <c r="B140" s="3">
        <v>9</v>
      </c>
      <c r="C140" s="3">
        <v>1223</v>
      </c>
      <c r="D140" s="3">
        <v>23204.11</v>
      </c>
      <c r="E140" s="3">
        <v>7</v>
      </c>
      <c r="F140" s="3">
        <v>723</v>
      </c>
      <c r="G140" s="3">
        <v>8194.11</v>
      </c>
      <c r="H140" s="3">
        <v>2</v>
      </c>
      <c r="I140" s="3">
        <v>500</v>
      </c>
      <c r="J140" s="3">
        <v>15010</v>
      </c>
    </row>
    <row r="141" spans="1:10" s="3" customFormat="1" x14ac:dyDescent="0.2">
      <c r="A141" s="3" t="s">
        <v>29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x14ac:dyDescent="0.2">
      <c r="A142" s="3" t="s">
        <v>28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pans="1:10" s="3" customFormat="1" x14ac:dyDescent="0.2"/>
    <row r="144" spans="1:10" s="3" customFormat="1" x14ac:dyDescent="0.2">
      <c r="A144" s="3" t="s">
        <v>27</v>
      </c>
      <c r="B144" s="3">
        <v>551</v>
      </c>
      <c r="C144" s="3">
        <v>288071</v>
      </c>
      <c r="D144" s="3">
        <v>2590608.3539999998</v>
      </c>
      <c r="E144" s="3">
        <v>403</v>
      </c>
      <c r="F144" s="3">
        <v>178140</v>
      </c>
      <c r="G144" s="3">
        <v>1147718.3689999999</v>
      </c>
      <c r="H144" s="3">
        <v>20</v>
      </c>
      <c r="I144" s="3">
        <v>15624</v>
      </c>
      <c r="J144" s="3">
        <v>173559.47</v>
      </c>
    </row>
    <row r="145" spans="1:10" s="3" customFormat="1" x14ac:dyDescent="0.2">
      <c r="A145" s="8" t="s">
        <v>6</v>
      </c>
      <c r="B145" s="7">
        <f t="shared" ref="B145:J145" si="13">IFERROR(B144/B$9*100,0)</f>
        <v>8.2907011736382792</v>
      </c>
      <c r="C145" s="7">
        <f t="shared" si="13"/>
        <v>7.1538229249341665</v>
      </c>
      <c r="D145" s="7">
        <f t="shared" si="13"/>
        <v>5.8799559997334283</v>
      </c>
      <c r="E145" s="7">
        <f t="shared" si="13"/>
        <v>8.7914485165794058</v>
      </c>
      <c r="F145" s="7">
        <f t="shared" si="13"/>
        <v>8.8613948314996875</v>
      </c>
      <c r="G145" s="7">
        <f t="shared" si="13"/>
        <v>5.3910749888609368</v>
      </c>
      <c r="H145" s="7">
        <f t="shared" si="13"/>
        <v>3.8461538461538463</v>
      </c>
      <c r="I145" s="7">
        <f t="shared" si="13"/>
        <v>2.4308316076565593</v>
      </c>
      <c r="J145" s="7">
        <f t="shared" si="13"/>
        <v>2.83495316536162</v>
      </c>
    </row>
    <row r="146" spans="1:10" s="3" customFormat="1" x14ac:dyDescent="0.2">
      <c r="A146" s="3" t="s">
        <v>26</v>
      </c>
      <c r="B146" s="3">
        <v>90</v>
      </c>
      <c r="C146" s="3">
        <v>15281</v>
      </c>
      <c r="D146" s="3">
        <v>238217.38600000003</v>
      </c>
      <c r="E146" s="3">
        <v>59</v>
      </c>
      <c r="F146" s="3">
        <v>7388</v>
      </c>
      <c r="G146" s="3">
        <v>57347.182000000001</v>
      </c>
      <c r="H146" s="3">
        <v>3</v>
      </c>
      <c r="I146" s="3">
        <v>636</v>
      </c>
      <c r="J146" s="3">
        <v>12552.226000000001</v>
      </c>
    </row>
    <row r="147" spans="1:10" s="3" customFormat="1" x14ac:dyDescent="0.2">
      <c r="A147" s="3" t="s">
        <v>25</v>
      </c>
      <c r="B147" s="3">
        <v>205</v>
      </c>
      <c r="C147" s="3">
        <v>102275</v>
      </c>
      <c r="D147" s="3">
        <v>1045714.773</v>
      </c>
      <c r="E147" s="3">
        <v>138</v>
      </c>
      <c r="F147" s="3">
        <v>52833</v>
      </c>
      <c r="G147" s="3">
        <v>307778.88900000002</v>
      </c>
      <c r="H147" s="3">
        <v>7</v>
      </c>
      <c r="I147" s="3">
        <v>1768</v>
      </c>
      <c r="J147" s="3">
        <v>4569.6570000000002</v>
      </c>
    </row>
    <row r="148" spans="1:10" s="3" customFormat="1" x14ac:dyDescent="0.2">
      <c r="A148" s="3" t="s">
        <v>24</v>
      </c>
      <c r="B148" s="3">
        <v>1</v>
      </c>
      <c r="C148" s="3">
        <v>726</v>
      </c>
      <c r="D148" s="3">
        <v>1300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x14ac:dyDescent="0.2">
      <c r="A149" s="3" t="s">
        <v>23</v>
      </c>
      <c r="B149" s="3">
        <v>8</v>
      </c>
      <c r="C149" s="3">
        <v>1767</v>
      </c>
      <c r="D149" s="3">
        <v>11626.432999999999</v>
      </c>
      <c r="E149" s="3">
        <v>4</v>
      </c>
      <c r="F149" s="3">
        <v>1369</v>
      </c>
      <c r="G149" s="3">
        <v>5743.0389999999998</v>
      </c>
      <c r="H149" s="3">
        <v>0</v>
      </c>
      <c r="I149" s="3">
        <v>0</v>
      </c>
      <c r="J149" s="3">
        <v>0</v>
      </c>
    </row>
    <row r="150" spans="1:10" s="3" customFormat="1" x14ac:dyDescent="0.2">
      <c r="A150" s="3" t="s">
        <v>22</v>
      </c>
      <c r="B150" s="3">
        <v>54</v>
      </c>
      <c r="C150" s="3">
        <v>42182</v>
      </c>
      <c r="D150" s="3">
        <v>171435.122</v>
      </c>
      <c r="E150" s="3">
        <v>45</v>
      </c>
      <c r="F150" s="3">
        <v>23008</v>
      </c>
      <c r="G150" s="3">
        <v>106430.837</v>
      </c>
      <c r="H150" s="3">
        <v>0</v>
      </c>
      <c r="I150" s="3">
        <v>0</v>
      </c>
      <c r="J150" s="3">
        <v>0</v>
      </c>
    </row>
    <row r="151" spans="1:10" s="3" customFormat="1" x14ac:dyDescent="0.2">
      <c r="A151" s="3" t="s">
        <v>21</v>
      </c>
      <c r="B151" s="3">
        <v>193</v>
      </c>
      <c r="C151" s="3">
        <v>125840</v>
      </c>
      <c r="D151" s="3">
        <v>1122314.6400000001</v>
      </c>
      <c r="E151" s="3">
        <v>157</v>
      </c>
      <c r="F151" s="3">
        <v>93542</v>
      </c>
      <c r="G151" s="3">
        <v>670418.42200000002</v>
      </c>
      <c r="H151" s="3">
        <v>10</v>
      </c>
      <c r="I151" s="3">
        <v>13220</v>
      </c>
      <c r="J151" s="3">
        <v>156437.587</v>
      </c>
    </row>
    <row r="152" spans="1:10" s="3" customFormat="1" x14ac:dyDescent="0.2"/>
    <row r="153" spans="1:10" s="3" customFormat="1" x14ac:dyDescent="0.2">
      <c r="A153" s="3" t="s">
        <v>20</v>
      </c>
      <c r="B153" s="3">
        <v>426</v>
      </c>
      <c r="C153" s="3">
        <v>235169</v>
      </c>
      <c r="D153" s="3">
        <v>2335095.9080000003</v>
      </c>
      <c r="E153" s="3">
        <v>268</v>
      </c>
      <c r="F153" s="3">
        <v>85596</v>
      </c>
      <c r="G153" s="3">
        <v>585453.772</v>
      </c>
      <c r="H153" s="3">
        <v>23</v>
      </c>
      <c r="I153" s="3">
        <v>20907</v>
      </c>
      <c r="J153" s="3">
        <v>201161.15900000001</v>
      </c>
    </row>
    <row r="154" spans="1:10" s="3" customFormat="1" x14ac:dyDescent="0.2">
      <c r="A154" s="8" t="s">
        <v>6</v>
      </c>
      <c r="B154" s="7">
        <f t="shared" ref="B154:J154" si="14">IFERROR(B153/B$9*100,0)</f>
        <v>6.4098705988564557</v>
      </c>
      <c r="C154" s="7">
        <f t="shared" si="14"/>
        <v>5.8400789507928357</v>
      </c>
      <c r="D154" s="7">
        <f t="shared" si="14"/>
        <v>5.300014250705833</v>
      </c>
      <c r="E154" s="7">
        <f t="shared" si="14"/>
        <v>5.8464223385689351</v>
      </c>
      <c r="F154" s="7">
        <f t="shared" si="14"/>
        <v>4.2578867856576128</v>
      </c>
      <c r="G154" s="7">
        <f t="shared" si="14"/>
        <v>2.749999714750138</v>
      </c>
      <c r="H154" s="7">
        <f t="shared" si="14"/>
        <v>4.4230769230769234</v>
      </c>
      <c r="I154" s="7">
        <f t="shared" si="14"/>
        <v>3.2527775487247625</v>
      </c>
      <c r="J154" s="7">
        <f t="shared" si="14"/>
        <v>3.285804366969213</v>
      </c>
    </row>
    <row r="155" spans="1:10" s="3" customFormat="1" x14ac:dyDescent="0.2">
      <c r="A155" s="3" t="s">
        <v>19</v>
      </c>
      <c r="B155" s="3">
        <v>138</v>
      </c>
      <c r="C155" s="3">
        <v>47918</v>
      </c>
      <c r="D155" s="3">
        <v>591583.16800000006</v>
      </c>
      <c r="E155" s="3">
        <v>93</v>
      </c>
      <c r="F155" s="3">
        <v>21689</v>
      </c>
      <c r="G155" s="3">
        <v>210982.47200000001</v>
      </c>
      <c r="H155" s="3">
        <v>5</v>
      </c>
      <c r="I155" s="3">
        <v>3085</v>
      </c>
      <c r="J155" s="3">
        <v>10398.223</v>
      </c>
    </row>
    <row r="156" spans="1:10" s="3" customFormat="1" x14ac:dyDescent="0.2">
      <c r="A156" s="3" t="s">
        <v>18</v>
      </c>
      <c r="B156" s="3">
        <v>65</v>
      </c>
      <c r="C156" s="3">
        <v>93348</v>
      </c>
      <c r="D156" s="3">
        <v>847831.46600000001</v>
      </c>
      <c r="E156" s="3">
        <v>28</v>
      </c>
      <c r="F156" s="3">
        <v>8815</v>
      </c>
      <c r="G156" s="3">
        <v>68146.451000000001</v>
      </c>
      <c r="H156" s="3">
        <v>4</v>
      </c>
      <c r="I156" s="3">
        <v>4764</v>
      </c>
      <c r="J156" s="3">
        <v>121758.084</v>
      </c>
    </row>
    <row r="157" spans="1:10" s="3" customFormat="1" x14ac:dyDescent="0.2">
      <c r="A157" s="3" t="s">
        <v>17</v>
      </c>
      <c r="B157" s="3">
        <v>95</v>
      </c>
      <c r="C157" s="3">
        <v>34866</v>
      </c>
      <c r="D157" s="3">
        <v>538728.97100000014</v>
      </c>
      <c r="E157" s="3">
        <v>67</v>
      </c>
      <c r="F157" s="3">
        <v>10424</v>
      </c>
      <c r="G157" s="3">
        <v>81698.010000000009</v>
      </c>
      <c r="H157" s="3">
        <v>7</v>
      </c>
      <c r="I157" s="3">
        <v>6938</v>
      </c>
      <c r="J157" s="3">
        <v>25498.199000000001</v>
      </c>
    </row>
    <row r="158" spans="1:10" s="3" customFormat="1" x14ac:dyDescent="0.2">
      <c r="A158" s="3" t="s">
        <v>16</v>
      </c>
      <c r="B158" s="3">
        <v>54</v>
      </c>
      <c r="C158" s="3">
        <v>10995</v>
      </c>
      <c r="D158" s="3">
        <v>113407.378</v>
      </c>
      <c r="E158" s="3">
        <v>18</v>
      </c>
      <c r="F158" s="3">
        <v>3873</v>
      </c>
      <c r="G158" s="3">
        <v>29807.876</v>
      </c>
      <c r="H158" s="3">
        <v>2</v>
      </c>
      <c r="I158" s="3">
        <v>964</v>
      </c>
      <c r="J158" s="3">
        <v>10902.865</v>
      </c>
    </row>
    <row r="159" spans="1:10" s="3" customFormat="1" x14ac:dyDescent="0.2">
      <c r="A159" s="6" t="s">
        <v>15</v>
      </c>
      <c r="B159" s="3">
        <v>74</v>
      </c>
      <c r="C159" s="3">
        <v>48042</v>
      </c>
      <c r="D159" s="3">
        <v>243544.92499999999</v>
      </c>
      <c r="E159" s="3">
        <v>62</v>
      </c>
      <c r="F159" s="3">
        <v>40795</v>
      </c>
      <c r="G159" s="3">
        <v>194818.96299999999</v>
      </c>
      <c r="H159" s="3">
        <v>5</v>
      </c>
      <c r="I159" s="3">
        <v>5156</v>
      </c>
      <c r="J159" s="3">
        <v>32603.788</v>
      </c>
    </row>
    <row r="160" spans="1:10" s="3" customFormat="1" x14ac:dyDescent="0.2">
      <c r="A160" s="6"/>
    </row>
    <row r="161" spans="1:10" s="3" customFormat="1" x14ac:dyDescent="0.2">
      <c r="A161" s="3" t="s">
        <v>14</v>
      </c>
      <c r="B161" s="3">
        <v>145</v>
      </c>
      <c r="C161" s="3">
        <v>47882</v>
      </c>
      <c r="D161" s="3">
        <v>372997.50099999999</v>
      </c>
      <c r="E161" s="3">
        <v>106</v>
      </c>
      <c r="F161" s="3">
        <v>23713</v>
      </c>
      <c r="G161" s="3">
        <v>190180.791</v>
      </c>
      <c r="H161" s="3">
        <v>10</v>
      </c>
      <c r="I161" s="3">
        <v>5298</v>
      </c>
      <c r="J161" s="3">
        <v>29041.528999999999</v>
      </c>
    </row>
    <row r="162" spans="1:10" s="3" customFormat="1" x14ac:dyDescent="0.2">
      <c r="A162" s="8" t="s">
        <v>6</v>
      </c>
      <c r="B162" s="7">
        <f t="shared" ref="B162:J162" si="15">IFERROR(B161/B$9*100,0)</f>
        <v>2.1817634667469155</v>
      </c>
      <c r="C162" s="7">
        <f t="shared" si="15"/>
        <v>1.1890795994449206</v>
      </c>
      <c r="D162" s="7">
        <f t="shared" si="15"/>
        <v>0.84659994649678538</v>
      </c>
      <c r="E162" s="7">
        <f t="shared" si="15"/>
        <v>2.3123909249563699</v>
      </c>
      <c r="F162" s="7">
        <f t="shared" si="15"/>
        <v>1.1795792951574722</v>
      </c>
      <c r="G162" s="7">
        <f t="shared" si="15"/>
        <v>0.89331924400165208</v>
      </c>
      <c r="H162" s="7">
        <f t="shared" si="15"/>
        <v>1.9230769230769231</v>
      </c>
      <c r="I162" s="7">
        <f t="shared" si="15"/>
        <v>0.82427968877140634</v>
      </c>
      <c r="J162" s="7">
        <f t="shared" si="15"/>
        <v>0.47436982012846246</v>
      </c>
    </row>
    <row r="163" spans="1:10" s="3" customFormat="1" x14ac:dyDescent="0.2">
      <c r="A163" s="3" t="s">
        <v>13</v>
      </c>
      <c r="B163" s="3">
        <v>37</v>
      </c>
      <c r="C163" s="3">
        <v>9360</v>
      </c>
      <c r="D163" s="3">
        <v>59767.236000000004</v>
      </c>
      <c r="E163" s="3">
        <v>29</v>
      </c>
      <c r="F163" s="3">
        <v>4155</v>
      </c>
      <c r="G163" s="3">
        <v>34983.303000000007</v>
      </c>
      <c r="H163" s="3">
        <v>3</v>
      </c>
      <c r="I163" s="3">
        <v>2974</v>
      </c>
      <c r="J163" s="3">
        <v>9686.101999999999</v>
      </c>
    </row>
    <row r="164" spans="1:10" s="3" customFormat="1" x14ac:dyDescent="0.2">
      <c r="A164" s="3" t="s">
        <v>12</v>
      </c>
      <c r="B164" s="3">
        <v>5</v>
      </c>
      <c r="C164" s="3">
        <v>1082</v>
      </c>
      <c r="D164" s="3">
        <v>4631.9549999999999</v>
      </c>
      <c r="E164" s="3">
        <v>3</v>
      </c>
      <c r="F164" s="3">
        <v>330</v>
      </c>
      <c r="G164" s="3">
        <v>1943.7539999999999</v>
      </c>
      <c r="H164" s="3">
        <v>0</v>
      </c>
      <c r="I164" s="3">
        <v>0</v>
      </c>
      <c r="J164" s="3">
        <v>0</v>
      </c>
    </row>
    <row r="165" spans="1:10" s="3" customFormat="1" x14ac:dyDescent="0.2">
      <c r="A165" s="3" t="s">
        <v>11</v>
      </c>
      <c r="B165" s="3">
        <v>8</v>
      </c>
      <c r="C165" s="3">
        <v>2149</v>
      </c>
      <c r="D165" s="3">
        <v>15191.280999999999</v>
      </c>
      <c r="E165" s="3">
        <v>1</v>
      </c>
      <c r="F165" s="3">
        <v>141</v>
      </c>
      <c r="G165" s="3">
        <v>996.72900000000004</v>
      </c>
      <c r="H165" s="3">
        <v>0</v>
      </c>
      <c r="I165" s="3">
        <v>0</v>
      </c>
      <c r="J165" s="3">
        <v>0</v>
      </c>
    </row>
    <row r="166" spans="1:10" s="3" customFormat="1" x14ac:dyDescent="0.2">
      <c r="A166" s="3" t="s">
        <v>10</v>
      </c>
      <c r="B166" s="3">
        <v>57</v>
      </c>
      <c r="C166" s="3">
        <v>20793</v>
      </c>
      <c r="D166" s="3">
        <v>147148.29999999999</v>
      </c>
      <c r="E166" s="3">
        <v>48</v>
      </c>
      <c r="F166" s="3">
        <v>12944</v>
      </c>
      <c r="G166" s="3">
        <v>91501.131999999998</v>
      </c>
      <c r="H166" s="3">
        <v>2</v>
      </c>
      <c r="I166" s="3">
        <v>302</v>
      </c>
      <c r="J166" s="3">
        <v>2134.8380000000002</v>
      </c>
    </row>
    <row r="167" spans="1:10" s="3" customFormat="1" x14ac:dyDescent="0.2">
      <c r="A167" s="3" t="s">
        <v>9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x14ac:dyDescent="0.2">
      <c r="A168" s="6" t="s">
        <v>8</v>
      </c>
      <c r="B168" s="3">
        <v>38</v>
      </c>
      <c r="C168" s="3">
        <v>14498</v>
      </c>
      <c r="D168" s="3">
        <v>146258.72899999999</v>
      </c>
      <c r="E168" s="3">
        <v>25</v>
      </c>
      <c r="F168" s="3">
        <v>6143</v>
      </c>
      <c r="G168" s="3">
        <v>60755.873</v>
      </c>
      <c r="H168" s="3">
        <v>5</v>
      </c>
      <c r="I168" s="3">
        <v>2022</v>
      </c>
      <c r="J168" s="3">
        <v>17220.589</v>
      </c>
    </row>
    <row r="169" spans="1:10" s="3" customFormat="1" x14ac:dyDescent="0.2"/>
    <row r="170" spans="1:10" s="3" customFormat="1" x14ac:dyDescent="0.2">
      <c r="A170" s="3" t="s">
        <v>7</v>
      </c>
      <c r="B170" s="3">
        <v>22</v>
      </c>
      <c r="C170" s="3">
        <v>28999</v>
      </c>
      <c r="D170" s="3">
        <v>620181.87</v>
      </c>
      <c r="E170" s="3">
        <v>15</v>
      </c>
      <c r="F170" s="3">
        <v>7591</v>
      </c>
      <c r="G170" s="3">
        <v>112160.97199999999</v>
      </c>
      <c r="H170" s="3">
        <v>0</v>
      </c>
      <c r="I170" s="3">
        <v>0</v>
      </c>
      <c r="J170" s="3">
        <v>0</v>
      </c>
    </row>
    <row r="171" spans="1:10" s="3" customFormat="1" x14ac:dyDescent="0.2">
      <c r="A171" s="8" t="s">
        <v>6</v>
      </c>
      <c r="B171" s="7">
        <f t="shared" ref="B171:J171" si="16">IFERROR(B170/B$9*100,0)</f>
        <v>0.33102618116160099</v>
      </c>
      <c r="C171" s="7">
        <f t="shared" si="16"/>
        <v>0.72014784896836503</v>
      </c>
      <c r="D171" s="7">
        <f t="shared" si="16"/>
        <v>1.4076392912891831</v>
      </c>
      <c r="E171" s="7">
        <f t="shared" si="16"/>
        <v>0.32722513089005234</v>
      </c>
      <c r="F171" s="7">
        <f t="shared" si="16"/>
        <v>0.3776066473892114</v>
      </c>
      <c r="G171" s="7">
        <f t="shared" si="16"/>
        <v>0.52684371637475447</v>
      </c>
      <c r="H171" s="7">
        <f t="shared" si="16"/>
        <v>0</v>
      </c>
      <c r="I171" s="7">
        <f t="shared" si="16"/>
        <v>0</v>
      </c>
      <c r="J171" s="7">
        <f t="shared" si="16"/>
        <v>0</v>
      </c>
    </row>
    <row r="172" spans="1:10" s="3" customFormat="1" x14ac:dyDescent="0.2">
      <c r="A172" s="3" t="s">
        <v>5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x14ac:dyDescent="0.2">
      <c r="A173" s="3" t="s">
        <v>4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x14ac:dyDescent="0.2">
      <c r="A174" s="3" t="s">
        <v>3</v>
      </c>
      <c r="B174" s="3">
        <v>22</v>
      </c>
      <c r="C174" s="3">
        <v>28999</v>
      </c>
      <c r="D174" s="3">
        <v>620181.87</v>
      </c>
      <c r="E174" s="3">
        <v>15</v>
      </c>
      <c r="F174" s="3">
        <v>7591</v>
      </c>
      <c r="G174" s="3">
        <v>112160.97199999999</v>
      </c>
      <c r="H174" s="3">
        <v>0</v>
      </c>
      <c r="I174" s="3">
        <v>0</v>
      </c>
      <c r="J174" s="3">
        <v>0</v>
      </c>
    </row>
    <row r="175" spans="1:10" s="3" customFormat="1" x14ac:dyDescent="0.2">
      <c r="A175" s="6" t="s">
        <v>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x14ac:dyDescent="0.2">
      <c r="A176" s="3" t="s">
        <v>1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x14ac:dyDescent="0.2">
      <c r="A177" s="5" t="s">
        <v>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x14ac:dyDescent="0.2"/>
    <row r="179" spans="1:10" s="3" customFormat="1" x14ac:dyDescent="0.2">
      <c r="I179" s="21" t="s">
        <v>155</v>
      </c>
    </row>
    <row r="180" spans="1:10" s="3" customFormat="1" x14ac:dyDescent="0.2"/>
    <row r="181" spans="1:10" s="3" customFormat="1" x14ac:dyDescent="0.2"/>
    <row r="182" spans="1:10" s="3" customFormat="1" x14ac:dyDescent="0.2"/>
    <row r="183" spans="1:10" s="3" customFormat="1" x14ac:dyDescent="0.2"/>
    <row r="184" spans="1:10" s="3" customFormat="1" x14ac:dyDescent="0.2"/>
    <row r="185" spans="1:10" s="3" customFormat="1" x14ac:dyDescent="0.2"/>
    <row r="186" spans="1:10" s="3" customFormat="1" x14ac:dyDescent="0.2"/>
    <row r="187" spans="1:10" s="3" customFormat="1" x14ac:dyDescent="0.2"/>
    <row r="188" spans="1:10" s="3" customFormat="1" x14ac:dyDescent="0.2"/>
    <row r="189" spans="1:10" s="3" customFormat="1" x14ac:dyDescent="0.2"/>
    <row r="190" spans="1:10" s="3" customFormat="1" x14ac:dyDescent="0.2"/>
    <row r="191" spans="1:10" s="3" customFormat="1" x14ac:dyDescent="0.2"/>
    <row r="192" spans="1:10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pans="1:10" s="3" customFormat="1" x14ac:dyDescent="0.2"/>
    <row r="2146" spans="1:10" s="3" customFormat="1" x14ac:dyDescent="0.2"/>
    <row r="2147" spans="1:10" s="3" customFormat="1" x14ac:dyDescent="0.2"/>
    <row r="2148" spans="1:10" s="3" customFormat="1" x14ac:dyDescent="0.2"/>
    <row r="2149" spans="1:10" s="3" customFormat="1" x14ac:dyDescent="0.2"/>
    <row r="2150" spans="1:10" s="3" customFormat="1" x14ac:dyDescent="0.2"/>
    <row r="2151" spans="1:10" s="3" customFormat="1" x14ac:dyDescent="0.2"/>
    <row r="2152" spans="1:10" s="3" customFormat="1" x14ac:dyDescent="0.2"/>
    <row r="2153" spans="1:10" s="3" customFormat="1" x14ac:dyDescent="0.2"/>
    <row r="2154" spans="1:10" s="3" customFormat="1" x14ac:dyDescent="0.2"/>
    <row r="2155" spans="1:10" s="3" customFormat="1" x14ac:dyDescent="0.2"/>
    <row r="2156" spans="1:10" s="2" customFormat="1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s="2" customFormat="1" x14ac:dyDescent="0.2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s="2" customFormat="1" x14ac:dyDescent="0.2"/>
    <row r="2174" spans="1:10" s="2" customFormat="1" x14ac:dyDescent="0.2"/>
    <row r="2175" spans="1:10" s="2" customFormat="1" x14ac:dyDescent="0.2"/>
    <row r="2176" spans="1:10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pans="1:10" s="2" customFormat="1" x14ac:dyDescent="0.2"/>
    <row r="2354" spans="1:10" s="2" customFormat="1" x14ac:dyDescent="0.2"/>
    <row r="2355" spans="1:10" s="2" customFormat="1" x14ac:dyDescent="0.2"/>
    <row r="2356" spans="1:10" x14ac:dyDescent="0.2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x14ac:dyDescent="0.2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x14ac:dyDescent="0.2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x14ac:dyDescent="0.2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x14ac:dyDescent="0.2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5466C-70E3-4EDB-899F-34AC329FD82C}">
  <sheetPr codeName="Sheet6"/>
  <dimension ref="A1:J2372"/>
  <sheetViews>
    <sheetView zoomScaleNormal="100" workbookViewId="0">
      <selection activeCell="B10" sqref="B10:J10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5703125" style="1" customWidth="1"/>
    <col min="10" max="16384" width="9.140625" style="1"/>
  </cols>
  <sheetData>
    <row r="1" spans="1:10" ht="14.1" customHeight="1" x14ac:dyDescent="0.2">
      <c r="A1" s="27" t="s">
        <v>154</v>
      </c>
      <c r="B1" s="27"/>
      <c r="C1" s="27"/>
      <c r="D1" s="27"/>
      <c r="E1" s="27"/>
      <c r="F1" s="27"/>
      <c r="G1" s="27"/>
      <c r="H1" s="27"/>
      <c r="I1" s="27"/>
      <c r="J1" s="20"/>
    </row>
    <row r="2" spans="1:10" ht="8.1" customHeight="1" x14ac:dyDescent="0.2"/>
    <row r="3" spans="1:10" ht="14.1" customHeight="1" x14ac:dyDescent="0.2">
      <c r="A3" s="26"/>
      <c r="B3" s="26"/>
      <c r="C3" s="26"/>
      <c r="D3" s="26"/>
      <c r="E3" s="26"/>
      <c r="F3" s="26"/>
      <c r="G3" s="26"/>
      <c r="H3" s="26"/>
      <c r="I3" s="26"/>
    </row>
    <row r="4" spans="1:10" ht="14.1" customHeight="1" x14ac:dyDescent="0.2">
      <c r="A4" s="15"/>
      <c r="B4" s="23" t="s">
        <v>152</v>
      </c>
      <c r="C4" s="23"/>
      <c r="D4" s="23"/>
      <c r="E4" s="23" t="s">
        <v>151</v>
      </c>
      <c r="F4" s="23"/>
      <c r="G4" s="23"/>
      <c r="H4" s="23" t="s">
        <v>150</v>
      </c>
      <c r="I4" s="24"/>
    </row>
    <row r="5" spans="1:10" ht="14.1" customHeight="1" x14ac:dyDescent="0.2">
      <c r="A5" s="13" t="s">
        <v>142</v>
      </c>
      <c r="B5" s="25" t="s">
        <v>141</v>
      </c>
      <c r="C5" s="15" t="s">
        <v>140</v>
      </c>
      <c r="D5" s="15" t="s">
        <v>139</v>
      </c>
      <c r="E5" s="25" t="s">
        <v>141</v>
      </c>
      <c r="F5" s="15" t="s">
        <v>140</v>
      </c>
      <c r="G5" s="15" t="s">
        <v>139</v>
      </c>
      <c r="H5" s="25" t="s">
        <v>141</v>
      </c>
      <c r="I5" s="14" t="s">
        <v>139</v>
      </c>
    </row>
    <row r="6" spans="1:10" ht="14.1" customHeight="1" x14ac:dyDescent="0.2">
      <c r="A6" s="13" t="s">
        <v>138</v>
      </c>
      <c r="B6" s="25"/>
      <c r="C6" s="11" t="s">
        <v>137</v>
      </c>
      <c r="D6" s="11" t="s">
        <v>136</v>
      </c>
      <c r="E6" s="25"/>
      <c r="F6" s="11" t="s">
        <v>137</v>
      </c>
      <c r="G6" s="11" t="s">
        <v>136</v>
      </c>
      <c r="H6" s="25"/>
      <c r="I6" s="12" t="s">
        <v>136</v>
      </c>
    </row>
    <row r="7" spans="1:10" ht="14.1" customHeight="1" x14ac:dyDescent="0.2">
      <c r="A7" s="11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9">
        <v>-17</v>
      </c>
    </row>
    <row r="8" spans="1:10" s="3" customFormat="1" x14ac:dyDescent="0.2"/>
    <row r="9" spans="1:10" s="3" customFormat="1" x14ac:dyDescent="0.2">
      <c r="A9" s="4" t="s">
        <v>135</v>
      </c>
      <c r="B9" s="4">
        <v>1167</v>
      </c>
      <c r="C9" s="4">
        <v>1131693</v>
      </c>
      <c r="D9" s="4">
        <v>14350750.023</v>
      </c>
      <c r="E9" s="4">
        <v>200</v>
      </c>
      <c r="F9" s="4">
        <v>242083</v>
      </c>
      <c r="G9" s="4">
        <v>1927104.0919999999</v>
      </c>
      <c r="H9" s="4">
        <v>175</v>
      </c>
      <c r="I9" s="4">
        <v>369082.19900000002</v>
      </c>
    </row>
    <row r="10" spans="1:10" s="3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x14ac:dyDescent="0.2">
      <c r="A11" s="3" t="s">
        <v>134</v>
      </c>
      <c r="B11" s="3">
        <v>33</v>
      </c>
      <c r="C11" s="3">
        <v>141274</v>
      </c>
      <c r="D11" s="3">
        <v>2068783.95</v>
      </c>
      <c r="E11" s="3">
        <v>0</v>
      </c>
      <c r="F11" s="3">
        <v>0</v>
      </c>
      <c r="G11" s="3">
        <v>0</v>
      </c>
      <c r="H11" s="3">
        <v>22</v>
      </c>
      <c r="I11" s="3">
        <v>16521.438999999998</v>
      </c>
    </row>
    <row r="12" spans="1:10" s="3" customFormat="1" x14ac:dyDescent="0.2">
      <c r="A12" s="8" t="s">
        <v>6</v>
      </c>
      <c r="B12" s="7">
        <f t="shared" ref="B12:I12" si="0">IFERROR(B11/B$9*100,0)</f>
        <v>2.8277634961439588</v>
      </c>
      <c r="C12" s="7">
        <f t="shared" si="0"/>
        <v>12.483420857069895</v>
      </c>
      <c r="D12" s="7">
        <f t="shared" si="0"/>
        <v>14.415859426750185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12.571428571428573</v>
      </c>
      <c r="I12" s="7">
        <f t="shared" si="0"/>
        <v>4.4763575823389949</v>
      </c>
    </row>
    <row r="13" spans="1:10" s="3" customFormat="1" x14ac:dyDescent="0.2">
      <c r="A13" s="3" t="s">
        <v>133</v>
      </c>
      <c r="B13" s="3">
        <v>6</v>
      </c>
      <c r="C13" s="3">
        <v>1162</v>
      </c>
      <c r="D13" s="3">
        <v>8737.3989999999994</v>
      </c>
      <c r="E13" s="3">
        <v>0</v>
      </c>
      <c r="F13" s="3">
        <v>0</v>
      </c>
      <c r="G13" s="3">
        <v>0</v>
      </c>
      <c r="H13" s="3">
        <v>7</v>
      </c>
      <c r="I13" s="3">
        <v>3535.4639999999999</v>
      </c>
    </row>
    <row r="14" spans="1:10" s="3" customFormat="1" x14ac:dyDescent="0.2">
      <c r="A14" s="3" t="s">
        <v>132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10" s="3" customFormat="1" x14ac:dyDescent="0.2">
      <c r="A15" s="3" t="s">
        <v>131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10" s="3" customFormat="1" x14ac:dyDescent="0.2">
      <c r="A16" s="3" t="s">
        <v>130</v>
      </c>
      <c r="B16" s="3">
        <v>3</v>
      </c>
      <c r="C16" s="3">
        <v>5569</v>
      </c>
      <c r="D16" s="3">
        <v>38727.764999999999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s="3" customFormat="1" x14ac:dyDescent="0.2">
      <c r="A17" s="3" t="s">
        <v>129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s="3" customFormat="1" x14ac:dyDescent="0.2">
      <c r="A18" s="3" t="s">
        <v>128</v>
      </c>
      <c r="B18" s="3">
        <v>1</v>
      </c>
      <c r="C18" s="3">
        <v>14110</v>
      </c>
      <c r="D18" s="3">
        <v>160924.54999999999</v>
      </c>
      <c r="E18" s="3">
        <v>0</v>
      </c>
      <c r="F18" s="3">
        <v>0</v>
      </c>
      <c r="G18" s="3">
        <v>0</v>
      </c>
      <c r="H18" s="3">
        <v>1</v>
      </c>
      <c r="I18" s="3">
        <v>250.91</v>
      </c>
    </row>
    <row r="19" spans="1:9" s="3" customFormat="1" x14ac:dyDescent="0.2">
      <c r="A19" s="3" t="s">
        <v>127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s="3" customFormat="1" x14ac:dyDescent="0.2">
      <c r="A20" s="3" t="s">
        <v>126</v>
      </c>
      <c r="B20" s="3">
        <v>2</v>
      </c>
      <c r="C20" s="3">
        <v>408</v>
      </c>
      <c r="D20" s="3">
        <v>4566.317</v>
      </c>
      <c r="E20" s="3">
        <v>0</v>
      </c>
      <c r="F20" s="3">
        <v>0</v>
      </c>
      <c r="G20" s="3">
        <v>0</v>
      </c>
      <c r="H20" s="3">
        <v>1</v>
      </c>
      <c r="I20" s="3">
        <v>2172.9639999999999</v>
      </c>
    </row>
    <row r="21" spans="1:9" s="3" customFormat="1" x14ac:dyDescent="0.2">
      <c r="A21" s="3" t="s">
        <v>125</v>
      </c>
      <c r="B21" s="3">
        <v>1</v>
      </c>
      <c r="C21" s="3">
        <v>202</v>
      </c>
      <c r="D21" s="3">
        <v>1406</v>
      </c>
      <c r="E21" s="3">
        <v>0</v>
      </c>
      <c r="F21" s="3">
        <v>0</v>
      </c>
      <c r="G21" s="3">
        <v>0</v>
      </c>
      <c r="H21" s="3">
        <v>1</v>
      </c>
      <c r="I21" s="3">
        <v>641.88300000000004</v>
      </c>
    </row>
    <row r="22" spans="1:9" s="3" customFormat="1" x14ac:dyDescent="0.2">
      <c r="A22" s="3" t="s">
        <v>124</v>
      </c>
      <c r="B22" s="3">
        <v>1</v>
      </c>
      <c r="C22" s="3">
        <v>12906</v>
      </c>
      <c r="D22" s="3">
        <v>82098.131999999998</v>
      </c>
      <c r="E22" s="3">
        <v>0</v>
      </c>
      <c r="F22" s="3">
        <v>0</v>
      </c>
      <c r="G22" s="3">
        <v>0</v>
      </c>
      <c r="H22" s="3">
        <v>1</v>
      </c>
      <c r="I22" s="3">
        <v>987.57</v>
      </c>
    </row>
    <row r="23" spans="1:9" s="3" customFormat="1" x14ac:dyDescent="0.2">
      <c r="A23" s="3" t="s">
        <v>123</v>
      </c>
      <c r="B23" s="3">
        <v>3</v>
      </c>
      <c r="C23" s="3">
        <v>56525</v>
      </c>
      <c r="D23" s="3">
        <v>825942.52300000004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s="3" customFormat="1" x14ac:dyDescent="0.2">
      <c r="A24" s="3" t="s">
        <v>122</v>
      </c>
      <c r="B24" s="3">
        <v>1</v>
      </c>
      <c r="C24" s="3">
        <v>100</v>
      </c>
      <c r="D24" s="3">
        <v>1881.373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s="3" customFormat="1" x14ac:dyDescent="0.2">
      <c r="A25" s="3" t="s">
        <v>121</v>
      </c>
      <c r="B25" s="3">
        <v>6</v>
      </c>
      <c r="C25" s="3">
        <v>45249</v>
      </c>
      <c r="D25" s="3">
        <v>823293.94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s="3" customFormat="1" x14ac:dyDescent="0.2">
      <c r="A26" s="3" t="s">
        <v>120</v>
      </c>
      <c r="B26" s="3">
        <v>2</v>
      </c>
      <c r="C26" s="3">
        <v>2077</v>
      </c>
      <c r="D26" s="3">
        <v>97030.596999999994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s="3" customFormat="1" x14ac:dyDescent="0.2">
      <c r="A27" s="3" t="s">
        <v>119</v>
      </c>
      <c r="B27" s="3">
        <v>2</v>
      </c>
      <c r="C27" s="3">
        <v>698</v>
      </c>
      <c r="D27" s="3">
        <v>9017.2260000000006</v>
      </c>
      <c r="E27" s="3">
        <v>0</v>
      </c>
      <c r="F27" s="3">
        <v>0</v>
      </c>
      <c r="G27" s="3">
        <v>0</v>
      </c>
      <c r="H27" s="3">
        <v>1</v>
      </c>
      <c r="I27" s="3">
        <v>2413.3449999999998</v>
      </c>
    </row>
    <row r="28" spans="1:9" s="3" customFormat="1" x14ac:dyDescent="0.2">
      <c r="A28" s="3" t="s">
        <v>118</v>
      </c>
      <c r="B28" s="3">
        <v>5</v>
      </c>
      <c r="C28" s="3">
        <v>2268</v>
      </c>
      <c r="D28" s="3">
        <v>15158.128000000001</v>
      </c>
      <c r="E28" s="3">
        <v>0</v>
      </c>
      <c r="F28" s="3">
        <v>0</v>
      </c>
      <c r="G28" s="3">
        <v>0</v>
      </c>
      <c r="H28" s="3">
        <v>10</v>
      </c>
      <c r="I28" s="3">
        <v>6519.3029999999999</v>
      </c>
    </row>
    <row r="29" spans="1:9" s="3" customFormat="1" x14ac:dyDescent="0.2">
      <c r="A29" s="3" t="s">
        <v>117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s="3" customFormat="1" x14ac:dyDescent="0.2"/>
    <row r="31" spans="1:9" s="3" customFormat="1" x14ac:dyDescent="0.2">
      <c r="A31" s="3" t="s">
        <v>116</v>
      </c>
      <c r="B31" s="3">
        <v>17</v>
      </c>
      <c r="C31" s="3">
        <v>37159</v>
      </c>
      <c r="D31" s="3">
        <v>549985.67799999996</v>
      </c>
      <c r="E31" s="3">
        <v>4</v>
      </c>
      <c r="F31" s="3">
        <v>436</v>
      </c>
      <c r="G31" s="3">
        <v>2806.268</v>
      </c>
      <c r="H31" s="3">
        <v>0</v>
      </c>
      <c r="I31" s="3">
        <v>0</v>
      </c>
    </row>
    <row r="32" spans="1:9" s="3" customFormat="1" x14ac:dyDescent="0.2">
      <c r="A32" s="8" t="s">
        <v>6</v>
      </c>
      <c r="B32" s="7">
        <f t="shared" ref="B32:I32" si="1">IFERROR(B31/B$9*100,0)</f>
        <v>1.4567266495287061</v>
      </c>
      <c r="C32" s="7">
        <f t="shared" si="1"/>
        <v>3.283487659639142</v>
      </c>
      <c r="D32" s="7">
        <f t="shared" si="1"/>
        <v>3.8324524998243006</v>
      </c>
      <c r="E32" s="7">
        <f t="shared" si="1"/>
        <v>2</v>
      </c>
      <c r="F32" s="7">
        <f t="shared" si="1"/>
        <v>0.18010351821482715</v>
      </c>
      <c r="G32" s="7">
        <f t="shared" si="1"/>
        <v>0.14562098703695764</v>
      </c>
      <c r="H32" s="7">
        <f t="shared" si="1"/>
        <v>0</v>
      </c>
      <c r="I32" s="7">
        <f t="shared" si="1"/>
        <v>0</v>
      </c>
    </row>
    <row r="33" spans="1:9" s="3" customFormat="1" x14ac:dyDescent="0.2">
      <c r="A33" s="3" t="s">
        <v>115</v>
      </c>
      <c r="B33" s="3">
        <v>1</v>
      </c>
      <c r="C33" s="3">
        <v>288</v>
      </c>
      <c r="D33" s="3">
        <v>2535.2620000000002</v>
      </c>
      <c r="E33" s="3">
        <v>2</v>
      </c>
      <c r="F33" s="3">
        <v>170</v>
      </c>
      <c r="G33" s="3">
        <v>1496.51</v>
      </c>
      <c r="H33" s="3">
        <v>0</v>
      </c>
      <c r="I33" s="3">
        <v>0</v>
      </c>
    </row>
    <row r="34" spans="1:9" s="3" customFormat="1" x14ac:dyDescent="0.2">
      <c r="A34" s="3" t="s">
        <v>114</v>
      </c>
      <c r="B34" s="3">
        <v>5</v>
      </c>
      <c r="C34" s="3">
        <v>11985</v>
      </c>
      <c r="D34" s="3">
        <v>120825.242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s="3" customFormat="1" x14ac:dyDescent="0.2">
      <c r="A35" s="3" t="s">
        <v>113</v>
      </c>
      <c r="B35" s="3">
        <v>1</v>
      </c>
      <c r="C35" s="3">
        <v>5000</v>
      </c>
      <c r="D35" s="3">
        <v>49999.999999999971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 s="3" customFormat="1" x14ac:dyDescent="0.2">
      <c r="A36" s="3" t="s">
        <v>112</v>
      </c>
      <c r="B36" s="3">
        <v>0</v>
      </c>
      <c r="C36" s="3">
        <v>0</v>
      </c>
      <c r="D36" s="3">
        <v>0</v>
      </c>
      <c r="E36" s="3">
        <v>1</v>
      </c>
      <c r="F36" s="3">
        <v>128</v>
      </c>
      <c r="G36" s="3">
        <v>457.55200000000002</v>
      </c>
      <c r="H36" s="3">
        <v>0</v>
      </c>
      <c r="I36" s="3">
        <v>0</v>
      </c>
    </row>
    <row r="37" spans="1:9" s="3" customFormat="1" x14ac:dyDescent="0.2">
      <c r="A37" s="3" t="s">
        <v>111</v>
      </c>
      <c r="B37" s="3">
        <v>5</v>
      </c>
      <c r="C37" s="3">
        <v>1412</v>
      </c>
      <c r="D37" s="3">
        <v>29525.636999999999</v>
      </c>
      <c r="E37" s="3">
        <v>1</v>
      </c>
      <c r="F37" s="3">
        <v>138</v>
      </c>
      <c r="G37" s="3">
        <v>852.20600000000002</v>
      </c>
      <c r="H37" s="3">
        <v>0</v>
      </c>
      <c r="I37" s="3">
        <v>0</v>
      </c>
    </row>
    <row r="38" spans="1:9" s="3" customFormat="1" x14ac:dyDescent="0.2">
      <c r="A38" s="3" t="s">
        <v>110</v>
      </c>
      <c r="B38" s="3">
        <v>4</v>
      </c>
      <c r="C38" s="3">
        <v>8599</v>
      </c>
      <c r="D38" s="3">
        <v>86110.649000000005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 s="3" customFormat="1" x14ac:dyDescent="0.2">
      <c r="A39" s="6" t="s">
        <v>109</v>
      </c>
      <c r="B39" s="3">
        <v>1</v>
      </c>
      <c r="C39" s="3">
        <v>9875</v>
      </c>
      <c r="D39" s="3">
        <v>260988.88800000001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s="3" customFormat="1" x14ac:dyDescent="0.2"/>
    <row r="41" spans="1:9" s="3" customFormat="1" x14ac:dyDescent="0.2">
      <c r="A41" s="3" t="s">
        <v>108</v>
      </c>
      <c r="B41" s="3">
        <v>81</v>
      </c>
      <c r="C41" s="3">
        <v>61513</v>
      </c>
      <c r="D41" s="3">
        <v>608763.37800000003</v>
      </c>
      <c r="E41" s="3">
        <v>26</v>
      </c>
      <c r="F41" s="3">
        <v>32613</v>
      </c>
      <c r="G41" s="3">
        <v>243880.82699999999</v>
      </c>
      <c r="H41" s="3">
        <v>7</v>
      </c>
      <c r="I41" s="3">
        <v>3215.4740000000002</v>
      </c>
    </row>
    <row r="42" spans="1:9" s="3" customFormat="1" x14ac:dyDescent="0.2">
      <c r="A42" s="8" t="s">
        <v>6</v>
      </c>
      <c r="B42" s="7">
        <f t="shared" ref="B42:I42" si="2">IFERROR(B41/B$9*100,0)</f>
        <v>6.9408740359897179</v>
      </c>
      <c r="C42" s="7">
        <f t="shared" si="2"/>
        <v>5.4354847118432295</v>
      </c>
      <c r="D42" s="7">
        <f t="shared" si="2"/>
        <v>4.2420317894488626</v>
      </c>
      <c r="E42" s="7">
        <f t="shared" si="2"/>
        <v>13</v>
      </c>
      <c r="F42" s="7">
        <f t="shared" si="2"/>
        <v>13.471825778761829</v>
      </c>
      <c r="G42" s="7">
        <f t="shared" si="2"/>
        <v>12.655301185463935</v>
      </c>
      <c r="H42" s="7">
        <f t="shared" si="2"/>
        <v>4</v>
      </c>
      <c r="I42" s="7">
        <f t="shared" si="2"/>
        <v>0.87120809638397112</v>
      </c>
    </row>
    <row r="43" spans="1:9" s="3" customFormat="1" x14ac:dyDescent="0.2">
      <c r="A43" s="3" t="s">
        <v>107</v>
      </c>
      <c r="B43" s="3">
        <v>23</v>
      </c>
      <c r="C43" s="3">
        <v>12843</v>
      </c>
      <c r="D43" s="3">
        <v>149566.122</v>
      </c>
      <c r="E43" s="3">
        <v>22</v>
      </c>
      <c r="F43" s="3">
        <v>32317</v>
      </c>
      <c r="G43" s="3">
        <v>241595.51199999999</v>
      </c>
      <c r="H43" s="3">
        <v>0</v>
      </c>
      <c r="I43" s="3">
        <v>0</v>
      </c>
    </row>
    <row r="44" spans="1:9" s="3" customFormat="1" x14ac:dyDescent="0.2">
      <c r="A44" s="3" t="s">
        <v>106</v>
      </c>
      <c r="B44" s="3">
        <v>12</v>
      </c>
      <c r="C44" s="3">
        <v>5750</v>
      </c>
      <c r="D44" s="3">
        <v>57841.864000000001</v>
      </c>
      <c r="E44" s="3">
        <v>1</v>
      </c>
      <c r="F44" s="3">
        <v>60</v>
      </c>
      <c r="G44" s="3">
        <v>253.87299999999999</v>
      </c>
      <c r="H44" s="3">
        <v>0</v>
      </c>
      <c r="I44" s="3">
        <v>0</v>
      </c>
    </row>
    <row r="45" spans="1:9" s="3" customFormat="1" x14ac:dyDescent="0.2">
      <c r="A45" s="3" t="s">
        <v>105</v>
      </c>
      <c r="B45" s="3">
        <v>13</v>
      </c>
      <c r="C45" s="3">
        <v>3646</v>
      </c>
      <c r="D45" s="3">
        <v>45197.500999999997</v>
      </c>
      <c r="E45" s="3">
        <v>1</v>
      </c>
      <c r="F45" s="3">
        <v>60</v>
      </c>
      <c r="G45" s="3">
        <v>700</v>
      </c>
      <c r="H45" s="3">
        <v>0</v>
      </c>
      <c r="I45" s="3">
        <v>0</v>
      </c>
    </row>
    <row r="46" spans="1:9" s="3" customFormat="1" x14ac:dyDescent="0.2">
      <c r="A46" s="3" t="s">
        <v>104</v>
      </c>
      <c r="B46" s="3">
        <v>33</v>
      </c>
      <c r="C46" s="3">
        <v>39274</v>
      </c>
      <c r="D46" s="3">
        <v>356157.891</v>
      </c>
      <c r="E46" s="3">
        <v>2</v>
      </c>
      <c r="F46" s="3">
        <v>176</v>
      </c>
      <c r="G46" s="3">
        <v>1331.442</v>
      </c>
      <c r="H46" s="3">
        <v>7</v>
      </c>
      <c r="I46" s="3">
        <v>3215.4740000000002</v>
      </c>
    </row>
    <row r="47" spans="1:9" s="3" customFormat="1" x14ac:dyDescent="0.2"/>
    <row r="48" spans="1:9" s="3" customFormat="1" x14ac:dyDescent="0.2">
      <c r="A48" s="3" t="s">
        <v>103</v>
      </c>
      <c r="B48" s="3">
        <v>59</v>
      </c>
      <c r="C48" s="3">
        <v>26123</v>
      </c>
      <c r="D48" s="3">
        <v>336268.03700000001</v>
      </c>
      <c r="E48" s="3">
        <v>9</v>
      </c>
      <c r="F48" s="3">
        <v>8413</v>
      </c>
      <c r="G48" s="3">
        <v>63179.671000000002</v>
      </c>
      <c r="H48" s="3">
        <v>4</v>
      </c>
      <c r="I48" s="3">
        <v>2178.857</v>
      </c>
    </row>
    <row r="49" spans="1:9" s="3" customFormat="1" x14ac:dyDescent="0.2">
      <c r="A49" s="8" t="s">
        <v>6</v>
      </c>
      <c r="B49" s="7">
        <f t="shared" ref="B49:I49" si="3">IFERROR(B48/B$9*100,0)</f>
        <v>5.0556983718937447</v>
      </c>
      <c r="C49" s="7">
        <f t="shared" si="3"/>
        <v>2.3083115297169816</v>
      </c>
      <c r="D49" s="7">
        <f t="shared" si="3"/>
        <v>2.3432087971782796</v>
      </c>
      <c r="E49" s="7">
        <f t="shared" si="3"/>
        <v>4.5</v>
      </c>
      <c r="F49" s="7">
        <f t="shared" si="3"/>
        <v>3.4752543549113319</v>
      </c>
      <c r="G49" s="7">
        <f t="shared" si="3"/>
        <v>3.2784773413267185</v>
      </c>
      <c r="H49" s="7">
        <f t="shared" si="3"/>
        <v>2.2857142857142856</v>
      </c>
      <c r="I49" s="7">
        <f t="shared" si="3"/>
        <v>0.59034464569232714</v>
      </c>
    </row>
    <row r="50" spans="1:9" s="3" customFormat="1" x14ac:dyDescent="0.2">
      <c r="A50" s="3" t="s">
        <v>102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s="3" customFormat="1" x14ac:dyDescent="0.2">
      <c r="A51" s="3" t="s">
        <v>101</v>
      </c>
      <c r="B51" s="3">
        <v>12</v>
      </c>
      <c r="C51" s="3">
        <v>6728</v>
      </c>
      <c r="D51" s="3">
        <v>102427.18399999999</v>
      </c>
      <c r="E51" s="3">
        <v>2</v>
      </c>
      <c r="F51" s="3">
        <v>200</v>
      </c>
      <c r="G51" s="3">
        <v>2330.9380000000001</v>
      </c>
      <c r="H51" s="3">
        <v>0</v>
      </c>
      <c r="I51" s="3">
        <v>0</v>
      </c>
    </row>
    <row r="52" spans="1:9" s="3" customFormat="1" x14ac:dyDescent="0.2">
      <c r="A52" s="3" t="s">
        <v>100</v>
      </c>
      <c r="B52" s="3">
        <v>21</v>
      </c>
      <c r="C52" s="3">
        <v>10707</v>
      </c>
      <c r="D52" s="3">
        <v>76706.09</v>
      </c>
      <c r="E52" s="3">
        <v>6</v>
      </c>
      <c r="F52" s="3">
        <v>8133</v>
      </c>
      <c r="G52" s="3">
        <v>60030.707999999999</v>
      </c>
      <c r="H52" s="3">
        <v>3</v>
      </c>
      <c r="I52" s="3">
        <v>1979.722</v>
      </c>
    </row>
    <row r="53" spans="1:9" s="3" customFormat="1" x14ac:dyDescent="0.2">
      <c r="A53" s="3" t="s">
        <v>99</v>
      </c>
      <c r="B53" s="3">
        <v>6</v>
      </c>
      <c r="C53" s="3">
        <v>3462</v>
      </c>
      <c r="D53" s="3">
        <v>57237.150999999998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s="3" customFormat="1" x14ac:dyDescent="0.2">
      <c r="A54" s="3" t="s">
        <v>98</v>
      </c>
      <c r="B54" s="3">
        <v>20</v>
      </c>
      <c r="C54" s="3">
        <v>5226</v>
      </c>
      <c r="D54" s="3">
        <v>99897.611999999994</v>
      </c>
      <c r="E54" s="3">
        <v>1</v>
      </c>
      <c r="F54" s="3">
        <v>80</v>
      </c>
      <c r="G54" s="3">
        <v>818.02499999999998</v>
      </c>
      <c r="H54" s="3">
        <v>1</v>
      </c>
      <c r="I54" s="3">
        <v>199.13499999999999</v>
      </c>
    </row>
    <row r="55" spans="1:9" s="3" customFormat="1" x14ac:dyDescent="0.2"/>
    <row r="56" spans="1:9" s="3" customFormat="1" x14ac:dyDescent="0.2">
      <c r="A56" s="3" t="s">
        <v>97</v>
      </c>
      <c r="B56" s="3">
        <v>107</v>
      </c>
      <c r="C56" s="3">
        <v>99999</v>
      </c>
      <c r="D56" s="3">
        <v>1112115.767</v>
      </c>
      <c r="E56" s="3">
        <v>29</v>
      </c>
      <c r="F56" s="3">
        <v>92203</v>
      </c>
      <c r="G56" s="3">
        <v>1050654.56</v>
      </c>
      <c r="H56" s="3">
        <v>43</v>
      </c>
      <c r="I56" s="3">
        <v>53278.849000000002</v>
      </c>
    </row>
    <row r="57" spans="1:9" s="3" customFormat="1" x14ac:dyDescent="0.2">
      <c r="A57" s="8" t="s">
        <v>6</v>
      </c>
      <c r="B57" s="7">
        <f t="shared" ref="B57:I57" si="4">IFERROR(B56/B$9*100,0)</f>
        <v>9.168808911739502</v>
      </c>
      <c r="C57" s="7">
        <f t="shared" si="4"/>
        <v>8.8362303204137511</v>
      </c>
      <c r="D57" s="7">
        <f t="shared" si="4"/>
        <v>7.7495306183830674</v>
      </c>
      <c r="E57" s="7">
        <f t="shared" si="4"/>
        <v>14.499999999999998</v>
      </c>
      <c r="F57" s="7">
        <f t="shared" si="4"/>
        <v>38.087350206334193</v>
      </c>
      <c r="G57" s="7">
        <f t="shared" si="4"/>
        <v>54.5198655517151</v>
      </c>
      <c r="H57" s="7">
        <f t="shared" si="4"/>
        <v>24.571428571428573</v>
      </c>
      <c r="I57" s="7">
        <f t="shared" si="4"/>
        <v>14.435496792951533</v>
      </c>
    </row>
    <row r="58" spans="1:9" s="3" customFormat="1" x14ac:dyDescent="0.2">
      <c r="A58" s="3" t="s">
        <v>96</v>
      </c>
      <c r="B58" s="3">
        <v>11</v>
      </c>
      <c r="C58" s="3">
        <v>3778</v>
      </c>
      <c r="D58" s="3">
        <v>37422.106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pans="1:9" s="3" customFormat="1" x14ac:dyDescent="0.2">
      <c r="A59" s="3" t="s">
        <v>95</v>
      </c>
      <c r="B59" s="3">
        <v>6</v>
      </c>
      <c r="C59" s="3">
        <v>7166</v>
      </c>
      <c r="D59" s="3">
        <v>65715.672999999995</v>
      </c>
      <c r="E59" s="3">
        <v>1</v>
      </c>
      <c r="F59" s="3">
        <v>56609</v>
      </c>
      <c r="G59" s="3">
        <v>713358.09199999995</v>
      </c>
      <c r="H59" s="3">
        <v>1</v>
      </c>
      <c r="I59" s="3">
        <v>780</v>
      </c>
    </row>
    <row r="60" spans="1:9" s="3" customFormat="1" x14ac:dyDescent="0.2">
      <c r="A60" s="3" t="s">
        <v>94</v>
      </c>
      <c r="B60" s="3">
        <v>26</v>
      </c>
      <c r="C60" s="3">
        <v>11787</v>
      </c>
      <c r="D60" s="3">
        <v>122525.167</v>
      </c>
      <c r="E60" s="3">
        <v>6</v>
      </c>
      <c r="F60" s="3">
        <v>7140</v>
      </c>
      <c r="G60" s="3">
        <v>59407.502</v>
      </c>
      <c r="H60" s="3">
        <v>18</v>
      </c>
      <c r="I60" s="3">
        <v>21311.581999999999</v>
      </c>
    </row>
    <row r="61" spans="1:9" s="3" customFormat="1" x14ac:dyDescent="0.2">
      <c r="A61" s="3" t="s">
        <v>93</v>
      </c>
      <c r="B61" s="3">
        <v>12</v>
      </c>
      <c r="C61" s="3">
        <v>4018</v>
      </c>
      <c r="D61" s="3">
        <v>41645.438000000002</v>
      </c>
      <c r="E61" s="3">
        <v>9</v>
      </c>
      <c r="F61" s="3">
        <v>8157</v>
      </c>
      <c r="G61" s="3">
        <v>72780.093999999997</v>
      </c>
      <c r="H61" s="3">
        <v>7</v>
      </c>
      <c r="I61" s="3">
        <v>13083.143</v>
      </c>
    </row>
    <row r="62" spans="1:9" s="3" customFormat="1" x14ac:dyDescent="0.2">
      <c r="A62" s="3" t="s">
        <v>92</v>
      </c>
      <c r="B62" s="3">
        <v>29</v>
      </c>
      <c r="C62" s="3">
        <v>55791</v>
      </c>
      <c r="D62" s="3">
        <v>666889.73</v>
      </c>
      <c r="E62" s="3">
        <v>2</v>
      </c>
      <c r="F62" s="3">
        <v>1097</v>
      </c>
      <c r="G62" s="3">
        <v>6247.91</v>
      </c>
      <c r="H62" s="3">
        <v>5</v>
      </c>
      <c r="I62" s="3">
        <v>6039.3490000000002</v>
      </c>
    </row>
    <row r="63" spans="1:9" s="3" customFormat="1" x14ac:dyDescent="0.2">
      <c r="A63" s="3" t="s">
        <v>91</v>
      </c>
      <c r="B63" s="3">
        <v>20</v>
      </c>
      <c r="C63" s="3">
        <v>12321</v>
      </c>
      <c r="D63" s="3">
        <v>143231.58600000001</v>
      </c>
      <c r="E63" s="3">
        <v>9</v>
      </c>
      <c r="F63" s="3">
        <v>16475</v>
      </c>
      <c r="G63" s="3">
        <v>174916.943</v>
      </c>
      <c r="H63" s="3">
        <v>9</v>
      </c>
      <c r="I63" s="3">
        <v>6364.8119999999999</v>
      </c>
    </row>
    <row r="64" spans="1:9" s="3" customFormat="1" x14ac:dyDescent="0.2">
      <c r="A64" s="3" t="s">
        <v>90</v>
      </c>
      <c r="B64" s="3">
        <v>0</v>
      </c>
      <c r="C64" s="3">
        <v>0</v>
      </c>
      <c r="D64" s="3">
        <v>0</v>
      </c>
      <c r="E64" s="3">
        <v>2</v>
      </c>
      <c r="F64" s="3">
        <v>2725</v>
      </c>
      <c r="G64" s="3">
        <v>23944.019</v>
      </c>
      <c r="H64" s="3">
        <v>2</v>
      </c>
      <c r="I64" s="3">
        <v>1630.0989999999999</v>
      </c>
    </row>
    <row r="65" spans="1:9" s="3" customFormat="1" x14ac:dyDescent="0.2">
      <c r="A65" s="3" t="s">
        <v>89</v>
      </c>
      <c r="B65" s="3">
        <v>2</v>
      </c>
      <c r="C65" s="3">
        <v>3356</v>
      </c>
      <c r="D65" s="3">
        <v>26686.066999999999</v>
      </c>
      <c r="E65" s="3">
        <v>0</v>
      </c>
      <c r="F65" s="3">
        <v>0</v>
      </c>
      <c r="G65" s="3">
        <v>0</v>
      </c>
      <c r="H65" s="3">
        <v>1</v>
      </c>
      <c r="I65" s="3">
        <v>4069.864</v>
      </c>
    </row>
    <row r="66" spans="1:9" s="3" customFormat="1" x14ac:dyDescent="0.2">
      <c r="A66" s="3" t="s">
        <v>88</v>
      </c>
      <c r="B66" s="3">
        <v>1</v>
      </c>
      <c r="C66" s="3">
        <v>1782</v>
      </c>
      <c r="D66" s="3">
        <v>8000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1:9" s="3" customFormat="1" x14ac:dyDescent="0.2"/>
    <row r="68" spans="1:9" s="3" customFormat="1" x14ac:dyDescent="0.2">
      <c r="A68" s="3" t="s">
        <v>87</v>
      </c>
      <c r="B68" s="3">
        <v>126</v>
      </c>
      <c r="C68" s="3">
        <v>116040</v>
      </c>
      <c r="D68" s="3">
        <v>1049940.2439999999</v>
      </c>
      <c r="E68" s="3">
        <v>49</v>
      </c>
      <c r="F68" s="3">
        <v>38487</v>
      </c>
      <c r="G68" s="3">
        <v>201112.74100000001</v>
      </c>
      <c r="H68" s="3">
        <v>31</v>
      </c>
      <c r="I68" s="3">
        <v>109952.69899999999</v>
      </c>
    </row>
    <row r="69" spans="1:9" s="3" customFormat="1" x14ac:dyDescent="0.2">
      <c r="A69" s="8" t="s">
        <v>6</v>
      </c>
      <c r="B69" s="7">
        <f t="shared" ref="B69:I69" si="5">IFERROR(B68/B$9*100,0)</f>
        <v>10.796915167095115</v>
      </c>
      <c r="C69" s="7">
        <f t="shared" si="5"/>
        <v>10.253664200450121</v>
      </c>
      <c r="D69" s="7">
        <f t="shared" si="5"/>
        <v>7.3162743572096014</v>
      </c>
      <c r="E69" s="7">
        <f t="shared" si="5"/>
        <v>24.5</v>
      </c>
      <c r="F69" s="7">
        <f t="shared" si="5"/>
        <v>15.89826629709645</v>
      </c>
      <c r="G69" s="7">
        <f t="shared" si="5"/>
        <v>10.436008196696829</v>
      </c>
      <c r="H69" s="7">
        <f t="shared" si="5"/>
        <v>17.714285714285712</v>
      </c>
      <c r="I69" s="7">
        <f t="shared" si="5"/>
        <v>29.790843150362821</v>
      </c>
    </row>
    <row r="70" spans="1:9" s="3" customFormat="1" x14ac:dyDescent="0.2">
      <c r="A70" s="3" t="s">
        <v>86</v>
      </c>
      <c r="B70" s="3">
        <v>35</v>
      </c>
      <c r="C70" s="3">
        <v>26626</v>
      </c>
      <c r="D70" s="3">
        <v>241825.035</v>
      </c>
      <c r="E70" s="3">
        <v>34</v>
      </c>
      <c r="F70" s="3">
        <v>27885</v>
      </c>
      <c r="G70" s="3">
        <v>130221.389</v>
      </c>
      <c r="H70" s="3">
        <v>5</v>
      </c>
      <c r="I70" s="3">
        <v>2649.692</v>
      </c>
    </row>
    <row r="71" spans="1:9" s="3" customFormat="1" x14ac:dyDescent="0.2">
      <c r="A71" s="3" t="s">
        <v>85</v>
      </c>
      <c r="B71" s="3">
        <v>23</v>
      </c>
      <c r="C71" s="3">
        <v>9254</v>
      </c>
      <c r="D71" s="3">
        <v>115932.967</v>
      </c>
      <c r="E71" s="3">
        <v>0</v>
      </c>
      <c r="F71" s="3">
        <v>0</v>
      </c>
      <c r="G71" s="3">
        <v>0</v>
      </c>
      <c r="H71" s="3">
        <v>17</v>
      </c>
      <c r="I71" s="3">
        <v>100053.054</v>
      </c>
    </row>
    <row r="72" spans="1:9" s="3" customFormat="1" x14ac:dyDescent="0.2">
      <c r="A72" s="3" t="s">
        <v>84</v>
      </c>
      <c r="B72" s="3">
        <v>5</v>
      </c>
      <c r="C72" s="3">
        <v>1445</v>
      </c>
      <c r="D72" s="3">
        <v>18053.214</v>
      </c>
      <c r="E72" s="3">
        <v>0</v>
      </c>
      <c r="F72" s="3">
        <v>0</v>
      </c>
      <c r="G72" s="3">
        <v>0</v>
      </c>
      <c r="H72" s="3">
        <v>2</v>
      </c>
      <c r="I72" s="3">
        <v>407</v>
      </c>
    </row>
    <row r="73" spans="1:9" s="3" customFormat="1" x14ac:dyDescent="0.2">
      <c r="A73" s="3" t="s">
        <v>83</v>
      </c>
      <c r="B73" s="3">
        <v>25</v>
      </c>
      <c r="C73" s="3">
        <v>56761</v>
      </c>
      <c r="D73" s="3">
        <v>358491.57500000001</v>
      </c>
      <c r="E73" s="3">
        <v>12</v>
      </c>
      <c r="F73" s="3">
        <v>8955</v>
      </c>
      <c r="G73" s="3">
        <v>53614.591999999997</v>
      </c>
      <c r="H73" s="3">
        <v>4</v>
      </c>
      <c r="I73" s="3">
        <v>3339.6909999999998</v>
      </c>
    </row>
    <row r="74" spans="1:9" s="3" customFormat="1" x14ac:dyDescent="0.2">
      <c r="A74" s="3" t="s">
        <v>82</v>
      </c>
      <c r="B74" s="3">
        <v>34</v>
      </c>
      <c r="C74" s="3">
        <v>17122</v>
      </c>
      <c r="D74" s="3">
        <v>242080.06200000001</v>
      </c>
      <c r="E74" s="3">
        <v>3</v>
      </c>
      <c r="F74" s="3">
        <v>1647</v>
      </c>
      <c r="G74" s="3">
        <v>17276.759999999998</v>
      </c>
      <c r="H74" s="3">
        <v>3</v>
      </c>
      <c r="I74" s="3">
        <v>3503.2620000000002</v>
      </c>
    </row>
    <row r="75" spans="1:9" s="3" customFormat="1" x14ac:dyDescent="0.2">
      <c r="A75" s="3" t="s">
        <v>81</v>
      </c>
      <c r="B75" s="3">
        <v>4</v>
      </c>
      <c r="C75" s="3">
        <v>4832</v>
      </c>
      <c r="D75" s="3">
        <v>73557.391000000003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</row>
    <row r="76" spans="1:9" s="3" customFormat="1" x14ac:dyDescent="0.2"/>
    <row r="77" spans="1:9" s="3" customFormat="1" x14ac:dyDescent="0.2">
      <c r="A77" s="3" t="s">
        <v>80</v>
      </c>
      <c r="B77" s="3">
        <v>107</v>
      </c>
      <c r="C77" s="3">
        <v>44576</v>
      </c>
      <c r="D77" s="3">
        <v>565443.34699999995</v>
      </c>
      <c r="E77" s="3">
        <v>7</v>
      </c>
      <c r="F77" s="3">
        <v>1669</v>
      </c>
      <c r="G77" s="3">
        <v>9094.6200000000008</v>
      </c>
      <c r="H77" s="3">
        <v>1</v>
      </c>
      <c r="I77" s="3">
        <v>150</v>
      </c>
    </row>
    <row r="78" spans="1:9" s="3" customFormat="1" x14ac:dyDescent="0.2">
      <c r="A78" s="8" t="s">
        <v>6</v>
      </c>
      <c r="B78" s="7">
        <f t="shared" ref="B78:I78" si="6">IFERROR(B77/B$9*100,0)</f>
        <v>9.168808911739502</v>
      </c>
      <c r="C78" s="7">
        <f t="shared" si="6"/>
        <v>3.9388774164017981</v>
      </c>
      <c r="D78" s="7">
        <f t="shared" si="6"/>
        <v>3.9401658177709304</v>
      </c>
      <c r="E78" s="7">
        <f t="shared" si="6"/>
        <v>3.5000000000000004</v>
      </c>
      <c r="F78" s="7">
        <f t="shared" si="6"/>
        <v>0.68943296307464796</v>
      </c>
      <c r="G78" s="7">
        <f t="shared" si="6"/>
        <v>0.47193195415621592</v>
      </c>
      <c r="H78" s="7">
        <f t="shared" si="6"/>
        <v>0.5714285714285714</v>
      </c>
      <c r="I78" s="7">
        <f t="shared" si="6"/>
        <v>4.0641353174553939E-2</v>
      </c>
    </row>
    <row r="79" spans="1:9" s="3" customFormat="1" x14ac:dyDescent="0.2">
      <c r="A79" s="3" t="s">
        <v>79</v>
      </c>
      <c r="B79" s="3">
        <v>14</v>
      </c>
      <c r="C79" s="3">
        <v>8906</v>
      </c>
      <c r="D79" s="3">
        <v>138258.38500000001</v>
      </c>
      <c r="E79" s="3">
        <v>0</v>
      </c>
      <c r="F79" s="3">
        <v>0</v>
      </c>
      <c r="G79" s="3">
        <v>0</v>
      </c>
      <c r="H79" s="3">
        <v>1</v>
      </c>
      <c r="I79" s="3">
        <v>150</v>
      </c>
    </row>
    <row r="80" spans="1:9" s="3" customFormat="1" x14ac:dyDescent="0.2">
      <c r="A80" s="3" t="s">
        <v>78</v>
      </c>
      <c r="B80" s="3">
        <v>17</v>
      </c>
      <c r="C80" s="3">
        <v>3732</v>
      </c>
      <c r="D80" s="3">
        <v>78662.485000000001</v>
      </c>
      <c r="E80" s="3">
        <v>1</v>
      </c>
      <c r="F80" s="3">
        <v>513</v>
      </c>
      <c r="G80" s="3">
        <v>555.09</v>
      </c>
      <c r="H80" s="3">
        <v>0</v>
      </c>
      <c r="I80" s="3">
        <v>0</v>
      </c>
    </row>
    <row r="81" spans="1:9" s="3" customFormat="1" x14ac:dyDescent="0.2">
      <c r="A81" s="3" t="s">
        <v>77</v>
      </c>
      <c r="B81" s="3">
        <v>68</v>
      </c>
      <c r="C81" s="3">
        <v>28794</v>
      </c>
      <c r="D81" s="3">
        <v>275964.02399999998</v>
      </c>
      <c r="E81" s="3">
        <v>4</v>
      </c>
      <c r="F81" s="3">
        <v>1146</v>
      </c>
      <c r="G81" s="3">
        <v>8507.1450000000004</v>
      </c>
      <c r="H81" s="3">
        <v>0</v>
      </c>
      <c r="I81" s="3">
        <v>0</v>
      </c>
    </row>
    <row r="82" spans="1:9" s="3" customFormat="1" x14ac:dyDescent="0.2">
      <c r="A82" s="3" t="s">
        <v>76</v>
      </c>
      <c r="B82" s="3">
        <v>5</v>
      </c>
      <c r="C82" s="3">
        <v>1560</v>
      </c>
      <c r="D82" s="3">
        <v>39029.053</v>
      </c>
      <c r="E82" s="3">
        <v>1</v>
      </c>
      <c r="F82" s="3">
        <v>8</v>
      </c>
      <c r="G82" s="3">
        <v>29.5</v>
      </c>
      <c r="H82" s="3">
        <v>0</v>
      </c>
      <c r="I82" s="3">
        <v>0</v>
      </c>
    </row>
    <row r="83" spans="1:9" s="3" customFormat="1" x14ac:dyDescent="0.2">
      <c r="A83" s="3" t="s">
        <v>75</v>
      </c>
      <c r="B83" s="3">
        <v>3</v>
      </c>
      <c r="C83" s="3">
        <v>1584</v>
      </c>
      <c r="D83" s="3">
        <v>33529.4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</row>
    <row r="84" spans="1:9" s="3" customFormat="1" x14ac:dyDescent="0.2">
      <c r="A84" s="3" t="s">
        <v>74</v>
      </c>
      <c r="B84" s="3">
        <v>0</v>
      </c>
      <c r="C84" s="3">
        <v>0</v>
      </c>
      <c r="D84" s="3">
        <v>0</v>
      </c>
      <c r="E84" s="3">
        <v>1</v>
      </c>
      <c r="F84" s="3">
        <v>2</v>
      </c>
      <c r="G84" s="3">
        <v>2.8849999999999998</v>
      </c>
      <c r="H84" s="3">
        <v>0</v>
      </c>
      <c r="I84" s="3">
        <v>0</v>
      </c>
    </row>
    <row r="85" spans="1:9" s="3" customFormat="1" x14ac:dyDescent="0.2"/>
    <row r="86" spans="1:9" s="3" customFormat="1" x14ac:dyDescent="0.2">
      <c r="A86" s="3" t="s">
        <v>73</v>
      </c>
      <c r="B86" s="3">
        <v>29</v>
      </c>
      <c r="C86" s="3">
        <v>24980</v>
      </c>
      <c r="D86" s="3">
        <v>623343.897</v>
      </c>
      <c r="E86" s="3">
        <v>3</v>
      </c>
      <c r="F86" s="3">
        <v>589</v>
      </c>
      <c r="G86" s="3">
        <v>10907.35</v>
      </c>
      <c r="H86" s="3">
        <v>2</v>
      </c>
      <c r="I86" s="3">
        <v>798.86199999999997</v>
      </c>
    </row>
    <row r="87" spans="1:9" s="3" customFormat="1" x14ac:dyDescent="0.2">
      <c r="A87" s="8" t="s">
        <v>6</v>
      </c>
      <c r="B87" s="7">
        <f t="shared" ref="B87:I87" si="7">IFERROR(B86/B$9*100,0)</f>
        <v>2.4850042844901457</v>
      </c>
      <c r="C87" s="7">
        <f t="shared" si="7"/>
        <v>2.2073124071634269</v>
      </c>
      <c r="D87" s="7">
        <f t="shared" si="7"/>
        <v>4.343632883305502</v>
      </c>
      <c r="E87" s="7">
        <f t="shared" si="7"/>
        <v>1.5</v>
      </c>
      <c r="F87" s="7">
        <f t="shared" si="7"/>
        <v>0.24330498217553484</v>
      </c>
      <c r="G87" s="7">
        <f t="shared" si="7"/>
        <v>0.56599693007138308</v>
      </c>
      <c r="H87" s="7">
        <f t="shared" si="7"/>
        <v>1.1428571428571428</v>
      </c>
      <c r="I87" s="7">
        <f t="shared" si="7"/>
        <v>0.21644555119820341</v>
      </c>
    </row>
    <row r="88" spans="1:9" s="3" customFormat="1" x14ac:dyDescent="0.2">
      <c r="A88" s="3" t="s">
        <v>72</v>
      </c>
      <c r="B88" s="3">
        <v>7</v>
      </c>
      <c r="C88" s="3">
        <v>7332</v>
      </c>
      <c r="D88" s="3">
        <v>113486.319</v>
      </c>
      <c r="E88" s="3">
        <v>0</v>
      </c>
      <c r="F88" s="3">
        <v>0</v>
      </c>
      <c r="G88" s="3">
        <v>0</v>
      </c>
      <c r="H88" s="3">
        <v>1</v>
      </c>
      <c r="I88" s="3">
        <v>362.7</v>
      </c>
    </row>
    <row r="89" spans="1:9" s="3" customFormat="1" x14ac:dyDescent="0.2">
      <c r="A89" s="3" t="s">
        <v>71</v>
      </c>
      <c r="B89" s="3">
        <v>6</v>
      </c>
      <c r="C89" s="3">
        <v>1972</v>
      </c>
      <c r="D89" s="3">
        <v>27447.684000000001</v>
      </c>
      <c r="E89" s="3">
        <v>1</v>
      </c>
      <c r="F89" s="3">
        <v>30</v>
      </c>
      <c r="G89" s="3">
        <v>253.178</v>
      </c>
      <c r="H89" s="3">
        <v>0</v>
      </c>
      <c r="I89" s="3">
        <v>0</v>
      </c>
    </row>
    <row r="90" spans="1:9" s="3" customFormat="1" x14ac:dyDescent="0.2">
      <c r="A90" s="3" t="s">
        <v>70</v>
      </c>
      <c r="B90" s="3">
        <v>9</v>
      </c>
      <c r="C90" s="3">
        <v>10876</v>
      </c>
      <c r="D90" s="3">
        <v>374122.60700000002</v>
      </c>
      <c r="E90" s="3">
        <v>1</v>
      </c>
      <c r="F90" s="3">
        <v>127</v>
      </c>
      <c r="G90" s="3">
        <v>609.42999999999995</v>
      </c>
      <c r="H90" s="3">
        <v>0</v>
      </c>
      <c r="I90" s="3">
        <v>0</v>
      </c>
    </row>
    <row r="91" spans="1:9" s="3" customFormat="1" x14ac:dyDescent="0.2">
      <c r="A91" s="3" t="s">
        <v>69</v>
      </c>
      <c r="B91" s="3">
        <v>2</v>
      </c>
      <c r="C91" s="3">
        <v>974</v>
      </c>
      <c r="D91" s="3">
        <v>23286.838</v>
      </c>
      <c r="E91" s="3">
        <v>1</v>
      </c>
      <c r="F91" s="3">
        <v>432</v>
      </c>
      <c r="G91" s="3">
        <v>10044.742</v>
      </c>
      <c r="H91" s="3">
        <v>1</v>
      </c>
      <c r="I91" s="3">
        <v>436.16199999999998</v>
      </c>
    </row>
    <row r="92" spans="1:9" s="3" customFormat="1" x14ac:dyDescent="0.2">
      <c r="A92" s="3" t="s">
        <v>68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</row>
    <row r="93" spans="1:9" s="3" customFormat="1" x14ac:dyDescent="0.2">
      <c r="A93" s="3" t="s">
        <v>67</v>
      </c>
      <c r="B93" s="3">
        <v>5</v>
      </c>
      <c r="C93" s="3">
        <v>3826</v>
      </c>
      <c r="D93" s="3">
        <v>85000.448999999993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</row>
    <row r="94" spans="1:9" s="3" customFormat="1" x14ac:dyDescent="0.2"/>
    <row r="95" spans="1:9" s="3" customFormat="1" x14ac:dyDescent="0.2">
      <c r="A95" s="3" t="s">
        <v>66</v>
      </c>
      <c r="B95" s="3">
        <v>94</v>
      </c>
      <c r="C95" s="3">
        <v>89039</v>
      </c>
      <c r="D95" s="3">
        <v>1140154.639</v>
      </c>
      <c r="E95" s="3">
        <v>4</v>
      </c>
      <c r="F95" s="3">
        <v>1573</v>
      </c>
      <c r="G95" s="3">
        <v>39920.249000000003</v>
      </c>
      <c r="H95" s="3">
        <v>17</v>
      </c>
      <c r="I95" s="3">
        <v>17807.994999999999</v>
      </c>
    </row>
    <row r="96" spans="1:9" s="3" customFormat="1" x14ac:dyDescent="0.2">
      <c r="A96" s="8" t="s">
        <v>6</v>
      </c>
      <c r="B96" s="7">
        <f t="shared" ref="B96:I96" si="8">IFERROR(B95/B$9*100,0)</f>
        <v>8.0548414738646095</v>
      </c>
      <c r="C96" s="7">
        <f t="shared" si="8"/>
        <v>7.8677697926911279</v>
      </c>
      <c r="D96" s="7">
        <f t="shared" si="8"/>
        <v>7.9449132426714284</v>
      </c>
      <c r="E96" s="7">
        <f t="shared" si="8"/>
        <v>2</v>
      </c>
      <c r="F96" s="7">
        <f t="shared" si="8"/>
        <v>0.64977714255028229</v>
      </c>
      <c r="G96" s="7">
        <f t="shared" si="8"/>
        <v>2.0715149309122016</v>
      </c>
      <c r="H96" s="7">
        <f t="shared" si="8"/>
        <v>9.7142857142857135</v>
      </c>
      <c r="I96" s="7">
        <f t="shared" si="8"/>
        <v>4.8249400941712715</v>
      </c>
    </row>
    <row r="97" spans="1:9" s="3" customFormat="1" x14ac:dyDescent="0.2">
      <c r="A97" s="3" t="s">
        <v>65</v>
      </c>
      <c r="B97" s="3">
        <v>11</v>
      </c>
      <c r="C97" s="3">
        <v>11040</v>
      </c>
      <c r="D97" s="3">
        <v>219384.08600000001</v>
      </c>
      <c r="E97" s="3">
        <v>1</v>
      </c>
      <c r="F97" s="3">
        <v>140</v>
      </c>
      <c r="G97" s="3">
        <v>1587.4970000000001</v>
      </c>
      <c r="H97" s="3">
        <v>0</v>
      </c>
      <c r="I97" s="3">
        <v>0</v>
      </c>
    </row>
    <row r="98" spans="1:9" s="3" customFormat="1" x14ac:dyDescent="0.2">
      <c r="A98" s="3" t="s">
        <v>64</v>
      </c>
      <c r="B98" s="3">
        <v>14</v>
      </c>
      <c r="C98" s="3">
        <v>5467</v>
      </c>
      <c r="D98" s="3">
        <v>69099.570999999996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</row>
    <row r="99" spans="1:9" s="3" customFormat="1" x14ac:dyDescent="0.2">
      <c r="A99" s="3" t="s">
        <v>63</v>
      </c>
      <c r="B99" s="3">
        <v>5</v>
      </c>
      <c r="C99" s="3">
        <v>3947</v>
      </c>
      <c r="D99" s="3">
        <v>63746.186000000002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</row>
    <row r="100" spans="1:9" s="3" customFormat="1" x14ac:dyDescent="0.2">
      <c r="A100" s="3" t="s">
        <v>62</v>
      </c>
      <c r="B100" s="3">
        <v>6</v>
      </c>
      <c r="C100" s="3">
        <v>4247</v>
      </c>
      <c r="D100" s="3">
        <v>63415.811000000002</v>
      </c>
      <c r="E100" s="3">
        <v>1</v>
      </c>
      <c r="F100" s="3">
        <v>1165</v>
      </c>
      <c r="G100" s="3">
        <v>36977.813000000002</v>
      </c>
      <c r="H100" s="3">
        <v>0</v>
      </c>
      <c r="I100" s="3">
        <v>0</v>
      </c>
    </row>
    <row r="101" spans="1:9" s="3" customFormat="1" x14ac:dyDescent="0.2">
      <c r="A101" s="3" t="s">
        <v>61</v>
      </c>
      <c r="B101" s="3">
        <v>21</v>
      </c>
      <c r="C101" s="3">
        <v>14935</v>
      </c>
      <c r="D101" s="3">
        <v>188994.7</v>
      </c>
      <c r="E101" s="3">
        <v>0</v>
      </c>
      <c r="F101" s="3">
        <v>0</v>
      </c>
      <c r="G101" s="3">
        <v>0</v>
      </c>
      <c r="H101" s="3">
        <v>7</v>
      </c>
      <c r="I101" s="3">
        <v>9630.2109999999993</v>
      </c>
    </row>
    <row r="102" spans="1:9" s="3" customFormat="1" x14ac:dyDescent="0.2">
      <c r="A102" s="3" t="s">
        <v>60</v>
      </c>
      <c r="B102" s="3">
        <v>25</v>
      </c>
      <c r="C102" s="3">
        <v>17962</v>
      </c>
      <c r="D102" s="3">
        <v>208535.06700000004</v>
      </c>
      <c r="E102" s="3">
        <v>2</v>
      </c>
      <c r="F102" s="3">
        <v>268</v>
      </c>
      <c r="G102" s="3">
        <v>1354.9390000000001</v>
      </c>
      <c r="H102" s="3">
        <v>1</v>
      </c>
      <c r="I102" s="3">
        <v>203.89999999999964</v>
      </c>
    </row>
    <row r="103" spans="1:9" s="3" customFormat="1" x14ac:dyDescent="0.2">
      <c r="A103" s="3" t="s">
        <v>59</v>
      </c>
      <c r="B103" s="3">
        <v>7</v>
      </c>
      <c r="C103" s="3">
        <v>6051</v>
      </c>
      <c r="D103" s="3">
        <v>66401.957999999999</v>
      </c>
      <c r="E103" s="3">
        <v>0</v>
      </c>
      <c r="F103" s="3">
        <v>0</v>
      </c>
      <c r="G103" s="3">
        <v>0</v>
      </c>
      <c r="H103" s="3">
        <v>2</v>
      </c>
      <c r="I103" s="3">
        <v>4553.08</v>
      </c>
    </row>
    <row r="104" spans="1:9" s="3" customFormat="1" x14ac:dyDescent="0.2">
      <c r="A104" s="3" t="s">
        <v>58</v>
      </c>
      <c r="B104" s="3">
        <v>5</v>
      </c>
      <c r="C104" s="3">
        <v>25390</v>
      </c>
      <c r="D104" s="3">
        <v>260577.26</v>
      </c>
      <c r="E104" s="3">
        <v>0</v>
      </c>
      <c r="F104" s="3">
        <v>0</v>
      </c>
      <c r="G104" s="3">
        <v>0</v>
      </c>
      <c r="H104" s="3">
        <v>7</v>
      </c>
      <c r="I104" s="3">
        <v>3420.8040000000001</v>
      </c>
    </row>
    <row r="105" spans="1:9" s="3" customFormat="1" x14ac:dyDescent="0.2"/>
    <row r="106" spans="1:9" s="3" customFormat="1" x14ac:dyDescent="0.2">
      <c r="A106" s="3" t="s">
        <v>57</v>
      </c>
      <c r="B106" s="3">
        <v>128</v>
      </c>
      <c r="C106" s="3">
        <v>84140</v>
      </c>
      <c r="D106" s="3">
        <v>891731.36199999996</v>
      </c>
      <c r="E106" s="3">
        <v>8</v>
      </c>
      <c r="F106" s="3">
        <v>12793</v>
      </c>
      <c r="G106" s="3">
        <v>53304.576000000001</v>
      </c>
      <c r="H106" s="3">
        <v>19</v>
      </c>
      <c r="I106" s="3">
        <v>146067.63800000001</v>
      </c>
    </row>
    <row r="107" spans="1:9" s="3" customFormat="1" x14ac:dyDescent="0.2">
      <c r="A107" s="8" t="s">
        <v>6</v>
      </c>
      <c r="B107" s="7">
        <f t="shared" ref="B107:I107" si="9">IFERROR(B106/B$9*100,0)</f>
        <v>10.968294772922023</v>
      </c>
      <c r="C107" s="7">
        <f t="shared" si="9"/>
        <v>7.4348785403815345</v>
      </c>
      <c r="D107" s="7">
        <f t="shared" si="9"/>
        <v>6.2138310581037146</v>
      </c>
      <c r="E107" s="7">
        <f t="shared" si="9"/>
        <v>4</v>
      </c>
      <c r="F107" s="7">
        <f t="shared" si="9"/>
        <v>5.2845511663355129</v>
      </c>
      <c r="G107" s="7">
        <f t="shared" si="9"/>
        <v>2.7660454991135999</v>
      </c>
      <c r="H107" s="7">
        <f t="shared" si="9"/>
        <v>10.857142857142858</v>
      </c>
      <c r="I107" s="7">
        <f t="shared" si="9"/>
        <v>39.575909755539307</v>
      </c>
    </row>
    <row r="108" spans="1:9" s="3" customFormat="1" x14ac:dyDescent="0.2">
      <c r="A108" s="3" t="s">
        <v>56</v>
      </c>
      <c r="B108" s="3">
        <v>56</v>
      </c>
      <c r="C108" s="3">
        <v>32902</v>
      </c>
      <c r="D108" s="3">
        <v>323884.196</v>
      </c>
      <c r="E108" s="3">
        <v>2</v>
      </c>
      <c r="F108" s="3">
        <v>136</v>
      </c>
      <c r="G108" s="3">
        <v>629.98900000000003</v>
      </c>
      <c r="H108" s="3">
        <v>6</v>
      </c>
      <c r="I108" s="3">
        <v>1623.7</v>
      </c>
    </row>
    <row r="109" spans="1:9" s="3" customFormat="1" x14ac:dyDescent="0.2">
      <c r="A109" s="3" t="s">
        <v>55</v>
      </c>
      <c r="B109" s="3">
        <v>28</v>
      </c>
      <c r="C109" s="3">
        <v>15611</v>
      </c>
      <c r="D109" s="3">
        <v>130891.37299999998</v>
      </c>
      <c r="E109" s="3">
        <v>4</v>
      </c>
      <c r="F109" s="3">
        <v>11467</v>
      </c>
      <c r="G109" s="3">
        <v>48938.942999999999</v>
      </c>
      <c r="H109" s="3">
        <v>1</v>
      </c>
      <c r="I109" s="3">
        <v>350.64499999999998</v>
      </c>
    </row>
    <row r="110" spans="1:9" s="3" customFormat="1" x14ac:dyDescent="0.2">
      <c r="A110" s="3" t="s">
        <v>54</v>
      </c>
      <c r="B110" s="3">
        <v>26</v>
      </c>
      <c r="C110" s="3">
        <v>19443</v>
      </c>
      <c r="D110" s="3">
        <v>242149.08100000001</v>
      </c>
      <c r="E110" s="3">
        <v>2</v>
      </c>
      <c r="F110" s="3">
        <v>1190</v>
      </c>
      <c r="G110" s="3">
        <v>3735.6439999999998</v>
      </c>
      <c r="H110" s="3">
        <v>12</v>
      </c>
      <c r="I110" s="3">
        <v>144093.29300000001</v>
      </c>
    </row>
    <row r="111" spans="1:9" s="3" customFormat="1" x14ac:dyDescent="0.2">
      <c r="A111" s="3" t="s">
        <v>53</v>
      </c>
      <c r="B111" s="3">
        <v>10</v>
      </c>
      <c r="C111" s="3">
        <v>3387</v>
      </c>
      <c r="D111" s="3">
        <v>45804.3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</row>
    <row r="112" spans="1:9" s="3" customFormat="1" x14ac:dyDescent="0.2">
      <c r="A112" s="3" t="s">
        <v>52</v>
      </c>
      <c r="B112" s="3">
        <v>6</v>
      </c>
      <c r="C112" s="3">
        <v>11049</v>
      </c>
      <c r="D112" s="3">
        <v>121913.43799999999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</row>
    <row r="113" spans="1:9" s="3" customFormat="1" x14ac:dyDescent="0.2">
      <c r="A113" s="3" t="s">
        <v>51</v>
      </c>
      <c r="B113" s="3">
        <v>2</v>
      </c>
      <c r="C113" s="3">
        <v>1748</v>
      </c>
      <c r="D113" s="3">
        <v>27088.973999999998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</row>
    <row r="114" spans="1:9" s="3" customFormat="1" x14ac:dyDescent="0.2">
      <c r="A114" s="3" t="s">
        <v>50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</row>
    <row r="115" spans="1:9" s="3" customFormat="1" x14ac:dyDescent="0.2"/>
    <row r="116" spans="1:9" s="3" customFormat="1" x14ac:dyDescent="0.2">
      <c r="A116" s="3" t="s">
        <v>49</v>
      </c>
      <c r="B116" s="3">
        <v>71</v>
      </c>
      <c r="C116" s="3">
        <v>117088</v>
      </c>
      <c r="D116" s="3">
        <v>1650338.5730000001</v>
      </c>
      <c r="E116" s="3">
        <v>20</v>
      </c>
      <c r="F116" s="3">
        <v>29168</v>
      </c>
      <c r="G116" s="3">
        <v>164132.823</v>
      </c>
      <c r="H116" s="3">
        <v>1</v>
      </c>
      <c r="I116" s="3">
        <v>1143.8</v>
      </c>
    </row>
    <row r="117" spans="1:9" s="3" customFormat="1" x14ac:dyDescent="0.2">
      <c r="A117" s="8" t="s">
        <v>6</v>
      </c>
      <c r="B117" s="7">
        <f t="shared" ref="B117:I117" si="10">IFERROR(B116/B$9*100,0)</f>
        <v>6.0839760068551847</v>
      </c>
      <c r="C117" s="7">
        <f t="shared" si="10"/>
        <v>10.346268820254256</v>
      </c>
      <c r="D117" s="7">
        <f t="shared" si="10"/>
        <v>11.500016168876167</v>
      </c>
      <c r="E117" s="7">
        <f t="shared" si="10"/>
        <v>10</v>
      </c>
      <c r="F117" s="7">
        <f t="shared" si="10"/>
        <v>12.048760135986418</v>
      </c>
      <c r="G117" s="7">
        <f t="shared" si="10"/>
        <v>8.5170709605861816</v>
      </c>
      <c r="H117" s="7">
        <f t="shared" si="10"/>
        <v>0.5714285714285714</v>
      </c>
      <c r="I117" s="7">
        <f t="shared" si="10"/>
        <v>0.3099038650736986</v>
      </c>
    </row>
    <row r="118" spans="1:9" s="3" customFormat="1" x14ac:dyDescent="0.2">
      <c r="A118" s="3" t="s">
        <v>48</v>
      </c>
      <c r="B118" s="3">
        <v>5</v>
      </c>
      <c r="C118" s="3">
        <v>1005</v>
      </c>
      <c r="D118" s="3">
        <v>17408.030999999999</v>
      </c>
      <c r="E118" s="3">
        <v>3</v>
      </c>
      <c r="F118" s="3">
        <v>2310</v>
      </c>
      <c r="G118" s="3">
        <v>15434.282999999999</v>
      </c>
      <c r="H118" s="3">
        <v>0</v>
      </c>
      <c r="I118" s="3">
        <v>0</v>
      </c>
    </row>
    <row r="119" spans="1:9" s="3" customFormat="1" x14ac:dyDescent="0.2">
      <c r="A119" s="3" t="s">
        <v>47</v>
      </c>
      <c r="B119" s="3">
        <v>1</v>
      </c>
      <c r="C119" s="3">
        <v>230</v>
      </c>
      <c r="D119" s="3">
        <v>2875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</row>
    <row r="120" spans="1:9" s="3" customFormat="1" x14ac:dyDescent="0.2">
      <c r="A120" s="3" t="s">
        <v>46</v>
      </c>
      <c r="B120" s="3">
        <v>35</v>
      </c>
      <c r="C120" s="3">
        <v>17045</v>
      </c>
      <c r="D120" s="3">
        <v>197277.26600000006</v>
      </c>
      <c r="E120" s="3">
        <v>6</v>
      </c>
      <c r="F120" s="3">
        <v>12250</v>
      </c>
      <c r="G120" s="3">
        <v>96340.4</v>
      </c>
      <c r="H120" s="3">
        <v>1</v>
      </c>
      <c r="I120" s="3">
        <v>1143.8</v>
      </c>
    </row>
    <row r="121" spans="1:9" s="3" customFormat="1" x14ac:dyDescent="0.2">
      <c r="A121" s="3" t="s">
        <v>45</v>
      </c>
      <c r="B121" s="3">
        <v>11</v>
      </c>
      <c r="C121" s="3">
        <v>14742</v>
      </c>
      <c r="D121" s="3">
        <v>590205.66</v>
      </c>
      <c r="E121" s="3">
        <v>7</v>
      </c>
      <c r="F121" s="3">
        <v>14190</v>
      </c>
      <c r="G121" s="3">
        <v>40356.14</v>
      </c>
      <c r="H121" s="3">
        <v>0</v>
      </c>
      <c r="I121" s="3">
        <v>0</v>
      </c>
    </row>
    <row r="122" spans="1:9" s="3" customFormat="1" x14ac:dyDescent="0.2">
      <c r="A122" s="3" t="s">
        <v>44</v>
      </c>
      <c r="B122" s="3">
        <v>6</v>
      </c>
      <c r="C122" s="3">
        <v>8477</v>
      </c>
      <c r="D122" s="3">
        <v>79948.224000000002</v>
      </c>
      <c r="E122" s="3">
        <v>1</v>
      </c>
      <c r="F122" s="3">
        <v>68</v>
      </c>
      <c r="G122" s="3">
        <v>1500</v>
      </c>
      <c r="H122" s="3">
        <v>0</v>
      </c>
      <c r="I122" s="3">
        <v>0</v>
      </c>
    </row>
    <row r="123" spans="1:9" s="3" customFormat="1" x14ac:dyDescent="0.2">
      <c r="A123" s="3" t="s">
        <v>43</v>
      </c>
      <c r="B123" s="3">
        <v>4</v>
      </c>
      <c r="C123" s="3">
        <v>1477</v>
      </c>
      <c r="D123" s="3">
        <v>10227.191999999999</v>
      </c>
      <c r="E123" s="3">
        <v>3</v>
      </c>
      <c r="F123" s="3">
        <v>350</v>
      </c>
      <c r="G123" s="3">
        <v>10502</v>
      </c>
      <c r="H123" s="3">
        <v>0</v>
      </c>
      <c r="I123" s="3">
        <v>0</v>
      </c>
    </row>
    <row r="124" spans="1:9" s="3" customFormat="1" x14ac:dyDescent="0.2">
      <c r="A124" s="3" t="s">
        <v>42</v>
      </c>
      <c r="B124" s="3">
        <v>9</v>
      </c>
      <c r="C124" s="3">
        <v>74112</v>
      </c>
      <c r="D124" s="3">
        <v>752397.2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</row>
    <row r="125" spans="1:9" s="3" customFormat="1" x14ac:dyDescent="0.2"/>
    <row r="126" spans="1:9" s="3" customFormat="1" x14ac:dyDescent="0.2">
      <c r="A126" s="3" t="s">
        <v>41</v>
      </c>
      <c r="B126" s="3">
        <v>19</v>
      </c>
      <c r="C126" s="3">
        <v>6226</v>
      </c>
      <c r="D126" s="3">
        <v>94927.596000000005</v>
      </c>
      <c r="E126" s="3">
        <v>1</v>
      </c>
      <c r="F126" s="3">
        <v>288</v>
      </c>
      <c r="G126" s="3">
        <v>299.41500000000002</v>
      </c>
      <c r="H126" s="3">
        <v>1</v>
      </c>
      <c r="I126" s="3">
        <v>2750</v>
      </c>
    </row>
    <row r="127" spans="1:9" s="3" customFormat="1" x14ac:dyDescent="0.2">
      <c r="A127" s="8" t="s">
        <v>6</v>
      </c>
      <c r="B127" s="7">
        <f t="shared" ref="B127:I127" si="11">IFERROR(B126/B$9*100,0)</f>
        <v>1.6281062553556127</v>
      </c>
      <c r="C127" s="7">
        <f t="shared" si="11"/>
        <v>0.55014920124097266</v>
      </c>
      <c r="D127" s="7">
        <f t="shared" si="11"/>
        <v>0.66148177515362749</v>
      </c>
      <c r="E127" s="7">
        <f t="shared" si="11"/>
        <v>0.5</v>
      </c>
      <c r="F127" s="7">
        <f t="shared" si="11"/>
        <v>0.11896746157309683</v>
      </c>
      <c r="G127" s="7">
        <f t="shared" si="11"/>
        <v>1.5537043444771017E-2</v>
      </c>
      <c r="H127" s="7">
        <f t="shared" si="11"/>
        <v>0.5714285714285714</v>
      </c>
      <c r="I127" s="7">
        <f t="shared" si="11"/>
        <v>0.74509147486682226</v>
      </c>
    </row>
    <row r="128" spans="1:9" s="3" customFormat="1" x14ac:dyDescent="0.2">
      <c r="A128" s="3" t="s">
        <v>40</v>
      </c>
      <c r="B128" s="3">
        <v>4</v>
      </c>
      <c r="C128" s="3">
        <v>488</v>
      </c>
      <c r="D128" s="3">
        <v>6490.0039999999999</v>
      </c>
      <c r="E128" s="3">
        <v>1</v>
      </c>
      <c r="F128" s="3">
        <v>288</v>
      </c>
      <c r="G128" s="3">
        <v>299.41500000000002</v>
      </c>
      <c r="H128" s="3">
        <v>0</v>
      </c>
      <c r="I128" s="3">
        <v>0</v>
      </c>
    </row>
    <row r="129" spans="1:9" s="3" customFormat="1" x14ac:dyDescent="0.2">
      <c r="A129" s="3" t="s">
        <v>39</v>
      </c>
      <c r="B129" s="3">
        <v>7</v>
      </c>
      <c r="C129" s="3">
        <v>2026</v>
      </c>
      <c r="D129" s="3">
        <v>30931.592000000004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</row>
    <row r="130" spans="1:9" s="3" customFormat="1" x14ac:dyDescent="0.2">
      <c r="A130" s="3" t="s">
        <v>38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</row>
    <row r="131" spans="1:9" s="3" customFormat="1" x14ac:dyDescent="0.2">
      <c r="A131" s="3" t="s">
        <v>37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</row>
    <row r="132" spans="1:9" s="3" customFormat="1" x14ac:dyDescent="0.2">
      <c r="A132" s="6" t="s">
        <v>36</v>
      </c>
      <c r="B132" s="3">
        <v>8</v>
      </c>
      <c r="C132" s="3">
        <v>3712</v>
      </c>
      <c r="D132" s="3">
        <v>57506</v>
      </c>
      <c r="E132" s="3">
        <v>0</v>
      </c>
      <c r="F132" s="3">
        <v>0</v>
      </c>
      <c r="G132" s="3">
        <v>0</v>
      </c>
      <c r="H132" s="3">
        <v>1</v>
      </c>
      <c r="I132" s="3">
        <v>2750</v>
      </c>
    </row>
    <row r="133" spans="1:9" s="3" customFormat="1" x14ac:dyDescent="0.2"/>
    <row r="134" spans="1:9" s="3" customFormat="1" x14ac:dyDescent="0.2">
      <c r="A134" s="3" t="s">
        <v>35</v>
      </c>
      <c r="B134" s="3">
        <v>55</v>
      </c>
      <c r="C134" s="3">
        <v>41158</v>
      </c>
      <c r="D134" s="3">
        <v>262138.43100000001</v>
      </c>
      <c r="E134" s="3">
        <v>6</v>
      </c>
      <c r="F134" s="3">
        <v>2977</v>
      </c>
      <c r="G134" s="3">
        <v>18019.272000000001</v>
      </c>
      <c r="H134" s="3">
        <v>3</v>
      </c>
      <c r="I134" s="3">
        <v>2215.8589999999999</v>
      </c>
    </row>
    <row r="135" spans="1:9" s="3" customFormat="1" x14ac:dyDescent="0.2">
      <c r="A135" s="8" t="s">
        <v>6</v>
      </c>
      <c r="B135" s="7">
        <f t="shared" ref="B135:I135" si="12">IFERROR(B134/B$9*100,0)</f>
        <v>4.712939160239932</v>
      </c>
      <c r="C135" s="7">
        <f t="shared" si="12"/>
        <v>3.6368520437963299</v>
      </c>
      <c r="D135" s="7">
        <f t="shared" si="12"/>
        <v>1.826653175477726</v>
      </c>
      <c r="E135" s="7">
        <f t="shared" si="12"/>
        <v>3</v>
      </c>
      <c r="F135" s="7">
        <f t="shared" si="12"/>
        <v>1.2297435177191294</v>
      </c>
      <c r="G135" s="7">
        <f t="shared" si="12"/>
        <v>0.9350440422395202</v>
      </c>
      <c r="H135" s="7">
        <f t="shared" si="12"/>
        <v>1.7142857142857144</v>
      </c>
      <c r="I135" s="7">
        <f t="shared" si="12"/>
        <v>0.60037005469342608</v>
      </c>
    </row>
    <row r="136" spans="1:9" s="3" customFormat="1" x14ac:dyDescent="0.2">
      <c r="A136" s="3" t="s">
        <v>34</v>
      </c>
      <c r="B136" s="3">
        <v>39</v>
      </c>
      <c r="C136" s="3">
        <v>21751</v>
      </c>
      <c r="D136" s="3">
        <v>162722.05799999999</v>
      </c>
      <c r="E136" s="3">
        <v>4</v>
      </c>
      <c r="F136" s="3">
        <v>2816</v>
      </c>
      <c r="G136" s="3">
        <v>17265.494999999999</v>
      </c>
      <c r="H136" s="3">
        <v>3</v>
      </c>
      <c r="I136" s="3">
        <v>2215.8589999999999</v>
      </c>
    </row>
    <row r="137" spans="1:9" s="3" customFormat="1" x14ac:dyDescent="0.2">
      <c r="A137" s="3" t="s">
        <v>33</v>
      </c>
      <c r="B137" s="3">
        <v>2</v>
      </c>
      <c r="C137" s="3">
        <v>97</v>
      </c>
      <c r="D137" s="3">
        <v>942.76</v>
      </c>
      <c r="E137" s="3">
        <v>1</v>
      </c>
      <c r="F137" s="3">
        <v>20</v>
      </c>
      <c r="G137" s="3">
        <v>45.877000000000002</v>
      </c>
      <c r="H137" s="3">
        <v>0</v>
      </c>
      <c r="I137" s="3">
        <v>0</v>
      </c>
    </row>
    <row r="138" spans="1:9" s="3" customFormat="1" x14ac:dyDescent="0.2">
      <c r="A138" s="3" t="s">
        <v>32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</row>
    <row r="139" spans="1:9" s="3" customFormat="1" x14ac:dyDescent="0.2">
      <c r="A139" s="3" t="s">
        <v>31</v>
      </c>
      <c r="B139" s="3">
        <v>14</v>
      </c>
      <c r="C139" s="3">
        <v>19310</v>
      </c>
      <c r="D139" s="3">
        <v>98473.612999999998</v>
      </c>
      <c r="E139" s="3">
        <v>1</v>
      </c>
      <c r="F139" s="3">
        <v>141</v>
      </c>
      <c r="G139" s="3">
        <v>707.9</v>
      </c>
      <c r="H139" s="3">
        <v>0</v>
      </c>
      <c r="I139" s="3">
        <v>0</v>
      </c>
    </row>
    <row r="140" spans="1:9" s="3" customFormat="1" x14ac:dyDescent="0.2">
      <c r="A140" s="3" t="s">
        <v>30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1:9" s="3" customFormat="1" x14ac:dyDescent="0.2">
      <c r="A141" s="3" t="s">
        <v>29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</row>
    <row r="142" spans="1:9" s="3" customFormat="1" x14ac:dyDescent="0.2">
      <c r="A142" s="3" t="s">
        <v>28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pans="1:9" s="3" customFormat="1" x14ac:dyDescent="0.2"/>
    <row r="144" spans="1:9" s="3" customFormat="1" x14ac:dyDescent="0.2">
      <c r="A144" s="3" t="s">
        <v>27</v>
      </c>
      <c r="B144" s="3">
        <v>101</v>
      </c>
      <c r="C144" s="3">
        <v>80225</v>
      </c>
      <c r="D144" s="3">
        <v>1226862.969</v>
      </c>
      <c r="E144" s="3">
        <v>12</v>
      </c>
      <c r="F144" s="3">
        <v>14082</v>
      </c>
      <c r="G144" s="3">
        <v>34091.254000000001</v>
      </c>
      <c r="H144" s="3">
        <v>15</v>
      </c>
      <c r="I144" s="3">
        <v>8376.2919999999995</v>
      </c>
    </row>
    <row r="145" spans="1:9" s="3" customFormat="1" x14ac:dyDescent="0.2">
      <c r="A145" s="8" t="s">
        <v>6</v>
      </c>
      <c r="B145" s="7">
        <f t="shared" ref="B145:I145" si="13">IFERROR(B144/B$9*100,0)</f>
        <v>8.6546700942587833</v>
      </c>
      <c r="C145" s="7">
        <f t="shared" si="13"/>
        <v>7.0889366639185711</v>
      </c>
      <c r="D145" s="7">
        <f t="shared" si="13"/>
        <v>8.5491208963552587</v>
      </c>
      <c r="E145" s="7">
        <f t="shared" si="13"/>
        <v>6</v>
      </c>
      <c r="F145" s="7">
        <f t="shared" si="13"/>
        <v>5.8170131731678811</v>
      </c>
      <c r="G145" s="7">
        <f t="shared" si="13"/>
        <v>1.7690406108068188</v>
      </c>
      <c r="H145" s="7">
        <f t="shared" si="13"/>
        <v>8.5714285714285712</v>
      </c>
      <c r="I145" s="7">
        <f t="shared" si="13"/>
        <v>2.269492276434605</v>
      </c>
    </row>
    <row r="146" spans="1:9" s="3" customFormat="1" x14ac:dyDescent="0.2">
      <c r="A146" s="3" t="s">
        <v>26</v>
      </c>
      <c r="B146" s="3">
        <v>26</v>
      </c>
      <c r="C146" s="3">
        <v>7206</v>
      </c>
      <c r="D146" s="3">
        <v>166444.67800000001</v>
      </c>
      <c r="E146" s="3">
        <v>1</v>
      </c>
      <c r="F146" s="3">
        <v>51</v>
      </c>
      <c r="G146" s="3">
        <v>1343.3</v>
      </c>
      <c r="H146" s="3">
        <v>1</v>
      </c>
      <c r="I146" s="3">
        <v>530</v>
      </c>
    </row>
    <row r="147" spans="1:9" s="3" customFormat="1" x14ac:dyDescent="0.2">
      <c r="A147" s="3" t="s">
        <v>25</v>
      </c>
      <c r="B147" s="3">
        <v>44</v>
      </c>
      <c r="C147" s="3">
        <v>37458</v>
      </c>
      <c r="D147" s="3">
        <v>709247.19099999999</v>
      </c>
      <c r="E147" s="3">
        <v>7</v>
      </c>
      <c r="F147" s="3">
        <v>10216</v>
      </c>
      <c r="G147" s="3">
        <v>19309.844000000001</v>
      </c>
      <c r="H147" s="3">
        <v>9</v>
      </c>
      <c r="I147" s="3">
        <v>4809.192</v>
      </c>
    </row>
    <row r="148" spans="1:9" s="3" customFormat="1" x14ac:dyDescent="0.2">
      <c r="A148" s="3" t="s">
        <v>24</v>
      </c>
      <c r="B148" s="3">
        <v>0</v>
      </c>
      <c r="C148" s="3">
        <v>0</v>
      </c>
      <c r="D148" s="3">
        <v>0</v>
      </c>
      <c r="E148" s="3">
        <v>1</v>
      </c>
      <c r="F148" s="3">
        <v>726</v>
      </c>
      <c r="G148" s="3">
        <v>1300</v>
      </c>
      <c r="H148" s="3">
        <v>0</v>
      </c>
      <c r="I148" s="3">
        <v>0</v>
      </c>
    </row>
    <row r="149" spans="1:9" s="3" customFormat="1" x14ac:dyDescent="0.2">
      <c r="A149" s="3" t="s">
        <v>23</v>
      </c>
      <c r="B149" s="3">
        <v>3</v>
      </c>
      <c r="C149" s="3">
        <v>300</v>
      </c>
      <c r="D149" s="3">
        <v>4500</v>
      </c>
      <c r="E149" s="3">
        <v>1</v>
      </c>
      <c r="F149" s="3">
        <v>98</v>
      </c>
      <c r="G149" s="3">
        <v>1383.394</v>
      </c>
      <c r="H149" s="3">
        <v>0</v>
      </c>
      <c r="I149" s="3">
        <v>0</v>
      </c>
    </row>
    <row r="150" spans="1:9" s="3" customFormat="1" x14ac:dyDescent="0.2">
      <c r="A150" s="3" t="s">
        <v>22</v>
      </c>
      <c r="B150" s="3">
        <v>7</v>
      </c>
      <c r="C150" s="3">
        <v>18607</v>
      </c>
      <c r="D150" s="3">
        <v>63402.78</v>
      </c>
      <c r="E150" s="3">
        <v>1</v>
      </c>
      <c r="F150" s="3">
        <v>567</v>
      </c>
      <c r="G150" s="3">
        <v>908.3</v>
      </c>
      <c r="H150" s="3">
        <v>1</v>
      </c>
      <c r="I150" s="3">
        <v>693.20500000000004</v>
      </c>
    </row>
    <row r="151" spans="1:9" s="3" customFormat="1" x14ac:dyDescent="0.2">
      <c r="A151" s="3" t="s">
        <v>21</v>
      </c>
      <c r="B151" s="3">
        <v>21</v>
      </c>
      <c r="C151" s="3">
        <v>16654</v>
      </c>
      <c r="D151" s="3">
        <v>283268.32</v>
      </c>
      <c r="E151" s="3">
        <v>1</v>
      </c>
      <c r="F151" s="3">
        <v>2424</v>
      </c>
      <c r="G151" s="3">
        <v>9846.4159999999993</v>
      </c>
      <c r="H151" s="3">
        <v>4</v>
      </c>
      <c r="I151" s="3">
        <v>2343.895</v>
      </c>
    </row>
    <row r="152" spans="1:9" s="3" customFormat="1" x14ac:dyDescent="0.2"/>
    <row r="153" spans="1:9" s="3" customFormat="1" x14ac:dyDescent="0.2">
      <c r="A153" s="3" t="s">
        <v>20</v>
      </c>
      <c r="B153" s="3">
        <v>106</v>
      </c>
      <c r="C153" s="3">
        <v>121874</v>
      </c>
      <c r="D153" s="3">
        <v>1508612.129</v>
      </c>
      <c r="E153" s="3">
        <v>22</v>
      </c>
      <c r="F153" s="3">
        <v>6792</v>
      </c>
      <c r="G153" s="3">
        <v>35700.466</v>
      </c>
      <c r="H153" s="3">
        <v>7</v>
      </c>
      <c r="I153" s="3">
        <v>4168.3819999999996</v>
      </c>
    </row>
    <row r="154" spans="1:9" s="3" customFormat="1" x14ac:dyDescent="0.2">
      <c r="A154" s="8" t="s">
        <v>6</v>
      </c>
      <c r="B154" s="7">
        <f t="shared" ref="B154:I154" si="14">IFERROR(B153/B$9*100,0)</f>
        <v>9.0831191088260503</v>
      </c>
      <c r="C154" s="7">
        <f t="shared" si="14"/>
        <v>10.769175032451381</v>
      </c>
      <c r="D154" s="7">
        <f t="shared" si="14"/>
        <v>10.512427061875803</v>
      </c>
      <c r="E154" s="7">
        <f t="shared" si="14"/>
        <v>11</v>
      </c>
      <c r="F154" s="7">
        <f t="shared" si="14"/>
        <v>2.8056493020988666</v>
      </c>
      <c r="G154" s="7">
        <f t="shared" si="14"/>
        <v>1.8525447664297732</v>
      </c>
      <c r="H154" s="7">
        <f t="shared" si="14"/>
        <v>4</v>
      </c>
      <c r="I154" s="7">
        <f t="shared" si="14"/>
        <v>1.1293912335230232</v>
      </c>
    </row>
    <row r="155" spans="1:9" s="3" customFormat="1" x14ac:dyDescent="0.2">
      <c r="A155" s="3" t="s">
        <v>19</v>
      </c>
      <c r="B155" s="3">
        <v>29</v>
      </c>
      <c r="C155" s="3">
        <v>19658</v>
      </c>
      <c r="D155" s="3">
        <v>351259.2</v>
      </c>
      <c r="E155" s="3">
        <v>10</v>
      </c>
      <c r="F155" s="3">
        <v>3486</v>
      </c>
      <c r="G155" s="3">
        <v>18412.766</v>
      </c>
      <c r="H155" s="3">
        <v>1</v>
      </c>
      <c r="I155" s="3">
        <v>530.50699999999995</v>
      </c>
    </row>
    <row r="156" spans="1:9" s="3" customFormat="1" x14ac:dyDescent="0.2">
      <c r="A156" s="3" t="s">
        <v>18</v>
      </c>
      <c r="B156" s="3">
        <v>28</v>
      </c>
      <c r="C156" s="3">
        <v>79170</v>
      </c>
      <c r="D156" s="3">
        <v>649128.00199999998</v>
      </c>
      <c r="E156" s="3">
        <v>5</v>
      </c>
      <c r="F156" s="3">
        <v>599</v>
      </c>
      <c r="G156" s="3">
        <v>8798.9290000000001</v>
      </c>
      <c r="H156" s="3">
        <v>0</v>
      </c>
      <c r="I156" s="3">
        <v>0</v>
      </c>
    </row>
    <row r="157" spans="1:9" s="3" customFormat="1" x14ac:dyDescent="0.2">
      <c r="A157" s="3" t="s">
        <v>17</v>
      </c>
      <c r="B157" s="3">
        <v>18</v>
      </c>
      <c r="C157" s="3">
        <v>16540</v>
      </c>
      <c r="D157" s="3">
        <v>429155.44400000002</v>
      </c>
      <c r="E157" s="3">
        <v>2</v>
      </c>
      <c r="F157" s="3">
        <v>964</v>
      </c>
      <c r="G157" s="3">
        <v>2015.5340000000001</v>
      </c>
      <c r="H157" s="3">
        <v>1</v>
      </c>
      <c r="I157" s="3">
        <v>361.78400000000011</v>
      </c>
    </row>
    <row r="158" spans="1:9" s="3" customFormat="1" x14ac:dyDescent="0.2">
      <c r="A158" s="3" t="s">
        <v>16</v>
      </c>
      <c r="B158" s="3">
        <v>28</v>
      </c>
      <c r="C158" s="3">
        <v>4549</v>
      </c>
      <c r="D158" s="3">
        <v>66693.857999999993</v>
      </c>
      <c r="E158" s="3">
        <v>4</v>
      </c>
      <c r="F158" s="3">
        <v>1609</v>
      </c>
      <c r="G158" s="3">
        <v>5626.2370000000001</v>
      </c>
      <c r="H158" s="3">
        <v>2</v>
      </c>
      <c r="I158" s="3">
        <v>376.54199999999997</v>
      </c>
    </row>
    <row r="159" spans="1:9" s="3" customFormat="1" x14ac:dyDescent="0.2">
      <c r="A159" s="6" t="s">
        <v>15</v>
      </c>
      <c r="B159" s="3">
        <v>3</v>
      </c>
      <c r="C159" s="3">
        <v>1957</v>
      </c>
      <c r="D159" s="3">
        <v>12375.625</v>
      </c>
      <c r="E159" s="3">
        <v>1</v>
      </c>
      <c r="F159" s="3">
        <v>134</v>
      </c>
      <c r="G159" s="3">
        <v>847</v>
      </c>
      <c r="H159" s="3">
        <v>3</v>
      </c>
      <c r="I159" s="3">
        <v>2899.549</v>
      </c>
    </row>
    <row r="160" spans="1:9" s="3" customFormat="1" x14ac:dyDescent="0.2">
      <c r="A160" s="6"/>
    </row>
    <row r="161" spans="1:9" s="3" customFormat="1" x14ac:dyDescent="0.2">
      <c r="A161" s="3" t="s">
        <v>14</v>
      </c>
      <c r="B161" s="3">
        <v>27</v>
      </c>
      <c r="C161" s="3">
        <v>18871</v>
      </c>
      <c r="D161" s="3">
        <v>153319.128</v>
      </c>
      <c r="E161" s="3">
        <v>0</v>
      </c>
      <c r="F161" s="3">
        <v>0</v>
      </c>
      <c r="G161" s="3">
        <v>0</v>
      </c>
      <c r="H161" s="3">
        <v>2</v>
      </c>
      <c r="I161" s="3">
        <v>456.053</v>
      </c>
    </row>
    <row r="162" spans="1:9" s="3" customFormat="1" x14ac:dyDescent="0.2">
      <c r="A162" s="8" t="s">
        <v>6</v>
      </c>
      <c r="B162" s="7">
        <f t="shared" ref="B162:I162" si="15">IFERROR(B161/B$9*100,0)</f>
        <v>2.3136246786632388</v>
      </c>
      <c r="C162" s="7">
        <f t="shared" si="15"/>
        <v>1.6675016987822668</v>
      </c>
      <c r="D162" s="7">
        <f t="shared" si="15"/>
        <v>1.06837013922112</v>
      </c>
      <c r="E162" s="7">
        <f t="shared" si="15"/>
        <v>0</v>
      </c>
      <c r="F162" s="7">
        <f t="shared" si="15"/>
        <v>0</v>
      </c>
      <c r="G162" s="7">
        <f t="shared" si="15"/>
        <v>0</v>
      </c>
      <c r="H162" s="7">
        <f t="shared" si="15"/>
        <v>1.1428571428571428</v>
      </c>
      <c r="I162" s="7">
        <f t="shared" si="15"/>
        <v>0.12356407359543231</v>
      </c>
    </row>
    <row r="163" spans="1:9" s="3" customFormat="1" x14ac:dyDescent="0.2">
      <c r="A163" s="3" t="s">
        <v>13</v>
      </c>
      <c r="B163" s="3">
        <v>5</v>
      </c>
      <c r="C163" s="3">
        <v>2231</v>
      </c>
      <c r="D163" s="3">
        <v>15097.830999999991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</row>
    <row r="164" spans="1:9" s="3" customFormat="1" x14ac:dyDescent="0.2">
      <c r="A164" s="3" t="s">
        <v>12</v>
      </c>
      <c r="B164" s="3">
        <v>2</v>
      </c>
      <c r="C164" s="3">
        <v>752</v>
      </c>
      <c r="D164" s="3">
        <v>2688.201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</row>
    <row r="165" spans="1:9" s="3" customFormat="1" x14ac:dyDescent="0.2">
      <c r="A165" s="3" t="s">
        <v>11</v>
      </c>
      <c r="B165" s="3">
        <v>7</v>
      </c>
      <c r="C165" s="3">
        <v>2008</v>
      </c>
      <c r="D165" s="3">
        <v>14194.552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</row>
    <row r="166" spans="1:9" s="3" customFormat="1" x14ac:dyDescent="0.2">
      <c r="A166" s="3" t="s">
        <v>10</v>
      </c>
      <c r="B166" s="3">
        <v>6</v>
      </c>
      <c r="C166" s="3">
        <v>7547</v>
      </c>
      <c r="D166" s="3">
        <v>53349.743000000002</v>
      </c>
      <c r="E166" s="3">
        <v>0</v>
      </c>
      <c r="F166" s="3">
        <v>0</v>
      </c>
      <c r="G166" s="3">
        <v>0</v>
      </c>
      <c r="H166" s="3">
        <v>1</v>
      </c>
      <c r="I166" s="3">
        <v>162.58699999999999</v>
      </c>
    </row>
    <row r="167" spans="1:9" s="3" customFormat="1" x14ac:dyDescent="0.2">
      <c r="A167" s="3" t="s">
        <v>9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</row>
    <row r="168" spans="1:9" s="3" customFormat="1" x14ac:dyDescent="0.2">
      <c r="A168" s="6" t="s">
        <v>8</v>
      </c>
      <c r="B168" s="3">
        <v>7</v>
      </c>
      <c r="C168" s="3">
        <v>6333</v>
      </c>
      <c r="D168" s="3">
        <v>67988.801000000007</v>
      </c>
      <c r="E168" s="3">
        <v>0</v>
      </c>
      <c r="F168" s="3">
        <v>0</v>
      </c>
      <c r="G168" s="3">
        <v>0</v>
      </c>
      <c r="H168" s="3">
        <v>1</v>
      </c>
      <c r="I168" s="3">
        <v>293.46600000000001</v>
      </c>
    </row>
    <row r="169" spans="1:9" s="3" customFormat="1" x14ac:dyDescent="0.2"/>
    <row r="170" spans="1:9" s="3" customFormat="1" x14ac:dyDescent="0.2">
      <c r="A170" s="3" t="s">
        <v>7</v>
      </c>
      <c r="B170" s="3">
        <v>7</v>
      </c>
      <c r="C170" s="3">
        <v>21408</v>
      </c>
      <c r="D170" s="3">
        <v>508020.89800000004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</row>
    <row r="171" spans="1:9" s="3" customFormat="1" x14ac:dyDescent="0.2">
      <c r="A171" s="8" t="s">
        <v>6</v>
      </c>
      <c r="B171" s="7">
        <f t="shared" ref="B171:I171" si="16">IFERROR(B170/B$9*100,0)</f>
        <v>0.59982862039417306</v>
      </c>
      <c r="C171" s="7">
        <f t="shared" si="16"/>
        <v>1.8916791037852136</v>
      </c>
      <c r="D171" s="7">
        <f t="shared" si="16"/>
        <v>3.5400302923944258</v>
      </c>
      <c r="E171" s="7">
        <f t="shared" si="16"/>
        <v>0</v>
      </c>
      <c r="F171" s="7">
        <f t="shared" si="16"/>
        <v>0</v>
      </c>
      <c r="G171" s="7">
        <f t="shared" si="16"/>
        <v>0</v>
      </c>
      <c r="H171" s="7">
        <f t="shared" si="16"/>
        <v>0</v>
      </c>
      <c r="I171" s="7">
        <f t="shared" si="16"/>
        <v>0</v>
      </c>
    </row>
    <row r="172" spans="1:9" s="3" customFormat="1" x14ac:dyDescent="0.2">
      <c r="A172" s="3" t="s">
        <v>5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</row>
    <row r="173" spans="1:9" s="3" customFormat="1" x14ac:dyDescent="0.2">
      <c r="A173" s="3" t="s">
        <v>4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</row>
    <row r="174" spans="1:9" s="3" customFormat="1" x14ac:dyDescent="0.2">
      <c r="A174" s="3" t="s">
        <v>3</v>
      </c>
      <c r="B174" s="3">
        <v>7</v>
      </c>
      <c r="C174" s="3">
        <v>21408</v>
      </c>
      <c r="D174" s="3">
        <v>508020.89800000004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</row>
    <row r="175" spans="1:9" s="3" customFormat="1" x14ac:dyDescent="0.2">
      <c r="A175" s="6" t="s">
        <v>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</row>
    <row r="176" spans="1:9" s="3" customFormat="1" x14ac:dyDescent="0.2">
      <c r="A176" s="3" t="s">
        <v>1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</row>
    <row r="177" spans="1:9" s="3" customFormat="1" x14ac:dyDescent="0.2">
      <c r="A177" s="5" t="s">
        <v>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</row>
    <row r="178" spans="1:9" s="3" customFormat="1" x14ac:dyDescent="0.2">
      <c r="B178" s="19"/>
      <c r="C178" s="19"/>
      <c r="D178" s="19"/>
      <c r="E178" s="19"/>
      <c r="F178" s="19"/>
      <c r="G178" s="19"/>
      <c r="H178" s="19"/>
      <c r="I178" s="19"/>
    </row>
    <row r="179" spans="1:9" s="3" customFormat="1" x14ac:dyDescent="0.2">
      <c r="A179" s="18" t="s">
        <v>149</v>
      </c>
    </row>
    <row r="180" spans="1:9" s="3" customFormat="1" x14ac:dyDescent="0.2">
      <c r="A180" s="17" t="s">
        <v>148</v>
      </c>
    </row>
    <row r="181" spans="1:9" s="3" customFormat="1" x14ac:dyDescent="0.2">
      <c r="A181" s="17" t="s">
        <v>147</v>
      </c>
    </row>
    <row r="182" spans="1:9" s="3" customFormat="1" x14ac:dyDescent="0.2">
      <c r="A182" s="16" t="s">
        <v>146</v>
      </c>
    </row>
    <row r="183" spans="1:9" s="3" customFormat="1" x14ac:dyDescent="0.2"/>
    <row r="184" spans="1:9" s="3" customFormat="1" x14ac:dyDescent="0.2"/>
    <row r="185" spans="1:9" s="3" customFormat="1" x14ac:dyDescent="0.2"/>
    <row r="186" spans="1:9" s="3" customFormat="1" x14ac:dyDescent="0.2"/>
    <row r="187" spans="1:9" s="3" customFormat="1" x14ac:dyDescent="0.2"/>
    <row r="188" spans="1:9" s="3" customFormat="1" x14ac:dyDescent="0.2"/>
    <row r="189" spans="1:9" s="3" customFormat="1" x14ac:dyDescent="0.2"/>
    <row r="190" spans="1:9" s="3" customFormat="1" x14ac:dyDescent="0.2"/>
    <row r="191" spans="1:9" s="3" customFormat="1" x14ac:dyDescent="0.2"/>
    <row r="192" spans="1:9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pans="1:9" s="3" customFormat="1" x14ac:dyDescent="0.2"/>
    <row r="2146" spans="1:9" s="3" customFormat="1" x14ac:dyDescent="0.2"/>
    <row r="2147" spans="1:9" s="3" customFormat="1" x14ac:dyDescent="0.2"/>
    <row r="2148" spans="1:9" s="3" customFormat="1" x14ac:dyDescent="0.2"/>
    <row r="2149" spans="1:9" s="3" customFormat="1" x14ac:dyDescent="0.2"/>
    <row r="2150" spans="1:9" s="3" customFormat="1" x14ac:dyDescent="0.2"/>
    <row r="2151" spans="1:9" s="3" customFormat="1" x14ac:dyDescent="0.2"/>
    <row r="2152" spans="1:9" s="3" customFormat="1" x14ac:dyDescent="0.2"/>
    <row r="2153" spans="1:9" s="3" customFormat="1" x14ac:dyDescent="0.2"/>
    <row r="2154" spans="1:9" s="3" customFormat="1" x14ac:dyDescent="0.2"/>
    <row r="2155" spans="1:9" s="3" customFormat="1" x14ac:dyDescent="0.2"/>
    <row r="2156" spans="1:9" s="3" customFormat="1" x14ac:dyDescent="0.2"/>
    <row r="2157" spans="1:9" s="2" customFormat="1" x14ac:dyDescent="0.2">
      <c r="A2157" s="3"/>
      <c r="B2157" s="3"/>
      <c r="C2157" s="3"/>
      <c r="D2157" s="3"/>
      <c r="E2157" s="3"/>
      <c r="F2157" s="3"/>
      <c r="G2157" s="3"/>
      <c r="H2157" s="3"/>
      <c r="I2157" s="3"/>
    </row>
    <row r="2158" spans="1:9" s="2" customFormat="1" x14ac:dyDescent="0.2">
      <c r="A2158" s="3"/>
      <c r="B2158" s="3"/>
      <c r="C2158" s="3"/>
      <c r="D2158" s="3"/>
      <c r="E2158" s="3"/>
      <c r="F2158" s="3"/>
      <c r="G2158" s="3"/>
      <c r="H2158" s="3"/>
      <c r="I2158" s="3"/>
    </row>
    <row r="2159" spans="1:9" s="2" customFormat="1" x14ac:dyDescent="0.2">
      <c r="A2159" s="3"/>
      <c r="B2159" s="3"/>
      <c r="C2159" s="3"/>
      <c r="D2159" s="3"/>
      <c r="E2159" s="3"/>
      <c r="F2159" s="3"/>
      <c r="G2159" s="3"/>
      <c r="H2159" s="3"/>
      <c r="I2159" s="3"/>
    </row>
    <row r="2160" spans="1:9" s="2" customFormat="1" x14ac:dyDescent="0.2">
      <c r="A2160" s="3"/>
      <c r="B2160" s="3"/>
      <c r="C2160" s="3"/>
      <c r="D2160" s="3"/>
      <c r="E2160" s="3"/>
      <c r="F2160" s="3"/>
      <c r="G2160" s="3"/>
      <c r="H2160" s="3"/>
      <c r="I2160" s="3"/>
    </row>
    <row r="2161" spans="1:9" s="2" customFormat="1" x14ac:dyDescent="0.2">
      <c r="A2161" s="3"/>
      <c r="B2161" s="3"/>
      <c r="C2161" s="3"/>
      <c r="D2161" s="3"/>
      <c r="E2161" s="3"/>
      <c r="F2161" s="3"/>
      <c r="G2161" s="3"/>
      <c r="H2161" s="3"/>
      <c r="I2161" s="3"/>
    </row>
    <row r="2162" spans="1:9" s="2" customFormat="1" x14ac:dyDescent="0.2">
      <c r="A2162" s="3"/>
      <c r="B2162" s="3"/>
      <c r="C2162" s="3"/>
      <c r="D2162" s="3"/>
      <c r="E2162" s="3"/>
      <c r="F2162" s="3"/>
      <c r="G2162" s="3"/>
      <c r="H2162" s="3"/>
      <c r="I2162" s="3"/>
    </row>
    <row r="2163" spans="1:9" s="2" customFormat="1" x14ac:dyDescent="0.2">
      <c r="A2163" s="3"/>
      <c r="B2163" s="3"/>
      <c r="C2163" s="3"/>
      <c r="D2163" s="3"/>
      <c r="E2163" s="3"/>
      <c r="F2163" s="3"/>
      <c r="G2163" s="3"/>
      <c r="H2163" s="3"/>
      <c r="I2163" s="3"/>
    </row>
    <row r="2164" spans="1:9" s="2" customFormat="1" x14ac:dyDescent="0.2">
      <c r="A2164" s="3"/>
      <c r="B2164" s="3"/>
      <c r="C2164" s="3"/>
      <c r="D2164" s="3"/>
      <c r="E2164" s="3"/>
      <c r="F2164" s="3"/>
      <c r="G2164" s="3"/>
      <c r="H2164" s="3"/>
      <c r="I2164" s="3"/>
    </row>
    <row r="2165" spans="1:9" s="2" customFormat="1" x14ac:dyDescent="0.2">
      <c r="A2165" s="3"/>
      <c r="B2165" s="3"/>
      <c r="C2165" s="3"/>
      <c r="D2165" s="3"/>
      <c r="E2165" s="3"/>
      <c r="F2165" s="3"/>
      <c r="G2165" s="3"/>
      <c r="H2165" s="3"/>
      <c r="I2165" s="3"/>
    </row>
    <row r="2166" spans="1:9" s="2" customFormat="1" x14ac:dyDescent="0.2">
      <c r="A2166" s="3"/>
      <c r="B2166" s="3"/>
      <c r="C2166" s="3"/>
      <c r="D2166" s="3"/>
      <c r="E2166" s="3"/>
      <c r="F2166" s="3"/>
      <c r="G2166" s="3"/>
      <c r="H2166" s="3"/>
      <c r="I2166" s="3"/>
    </row>
    <row r="2167" spans="1:9" s="2" customFormat="1" x14ac:dyDescent="0.2">
      <c r="A2167" s="3"/>
      <c r="B2167" s="3"/>
      <c r="C2167" s="3"/>
      <c r="D2167" s="3"/>
      <c r="E2167" s="3"/>
      <c r="F2167" s="3"/>
      <c r="G2167" s="3"/>
      <c r="H2167" s="3"/>
      <c r="I2167" s="3"/>
    </row>
    <row r="2168" spans="1:9" s="2" customFormat="1" x14ac:dyDescent="0.2">
      <c r="A2168" s="3"/>
      <c r="B2168" s="3"/>
      <c r="C2168" s="3"/>
      <c r="D2168" s="3"/>
      <c r="E2168" s="3"/>
      <c r="F2168" s="3"/>
      <c r="G2168" s="3"/>
      <c r="H2168" s="3"/>
      <c r="I2168" s="3"/>
    </row>
    <row r="2169" spans="1:9" s="2" customFormat="1" x14ac:dyDescent="0.2">
      <c r="A2169" s="3"/>
      <c r="B2169" s="3"/>
      <c r="C2169" s="3"/>
      <c r="D2169" s="3"/>
      <c r="E2169" s="3"/>
      <c r="F2169" s="3"/>
      <c r="G2169" s="3"/>
      <c r="H2169" s="3"/>
      <c r="I2169" s="3"/>
    </row>
    <row r="2170" spans="1:9" s="2" customFormat="1" x14ac:dyDescent="0.2">
      <c r="A2170" s="3"/>
      <c r="B2170" s="3"/>
      <c r="C2170" s="3"/>
      <c r="D2170" s="3"/>
      <c r="E2170" s="3"/>
      <c r="F2170" s="3"/>
      <c r="G2170" s="3"/>
      <c r="H2170" s="3"/>
      <c r="I2170" s="3"/>
    </row>
    <row r="2171" spans="1:9" s="2" customFormat="1" x14ac:dyDescent="0.2">
      <c r="A2171" s="3"/>
      <c r="B2171" s="3"/>
      <c r="C2171" s="3"/>
      <c r="D2171" s="3"/>
      <c r="E2171" s="3"/>
      <c r="F2171" s="3"/>
      <c r="G2171" s="3"/>
      <c r="H2171" s="3"/>
      <c r="I2171" s="3"/>
    </row>
    <row r="2172" spans="1:9" s="2" customFormat="1" x14ac:dyDescent="0.2">
      <c r="B2172" s="3"/>
      <c r="C2172" s="3"/>
      <c r="D2172" s="3"/>
      <c r="E2172" s="3"/>
      <c r="F2172" s="3"/>
      <c r="G2172" s="3"/>
      <c r="H2172" s="3"/>
      <c r="I2172" s="3"/>
    </row>
    <row r="2173" spans="1:9" s="2" customFormat="1" x14ac:dyDescent="0.2"/>
    <row r="2174" spans="1:9" s="2" customFormat="1" x14ac:dyDescent="0.2"/>
    <row r="2175" spans="1:9" s="2" customFormat="1" x14ac:dyDescent="0.2"/>
    <row r="2176" spans="1:9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pans="1:9" s="2" customFormat="1" x14ac:dyDescent="0.2"/>
    <row r="2354" spans="1:9" s="2" customFormat="1" x14ac:dyDescent="0.2"/>
    <row r="2355" spans="1:9" s="2" customFormat="1" x14ac:dyDescent="0.2"/>
    <row r="2356" spans="1:9" s="2" customFormat="1" x14ac:dyDescent="0.2"/>
    <row r="2357" spans="1:9" x14ac:dyDescent="0.2">
      <c r="A2357" s="2"/>
      <c r="B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B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B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B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B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B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B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B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B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B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B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B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B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B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B2371" s="2"/>
      <c r="C2371" s="2"/>
      <c r="D2371" s="2"/>
      <c r="E2371" s="2"/>
      <c r="F2371" s="2"/>
      <c r="G2371" s="2"/>
      <c r="H2371" s="2"/>
      <c r="I2371" s="2"/>
    </row>
    <row r="2372" spans="1:9" x14ac:dyDescent="0.2">
      <c r="B2372" s="2"/>
      <c r="C2372" s="2"/>
      <c r="D2372" s="2"/>
      <c r="E2372" s="2"/>
      <c r="F2372" s="2"/>
      <c r="G2372" s="2"/>
      <c r="H2372" s="2"/>
      <c r="I2372" s="2"/>
    </row>
  </sheetData>
  <mergeCells count="8">
    <mergeCell ref="A1:I1"/>
    <mergeCell ref="B4:D4"/>
    <mergeCell ref="E4:G4"/>
    <mergeCell ref="H4:I4"/>
    <mergeCell ref="B5:B6"/>
    <mergeCell ref="E5:E6"/>
    <mergeCell ref="H5:H6"/>
    <mergeCell ref="A3:I3"/>
  </mergeCells>
  <pageMargins left="0.41" right="0.36" top="0.75" bottom="0.59" header="0.3" footer="0.3"/>
  <pageSetup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Table5.0</vt:lpstr>
      <vt:lpstr>Table5.1</vt:lpstr>
      <vt:lpstr>Table5.0!Print_Titles</vt:lpstr>
      <vt:lpstr>Table5.1!Print_Titles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PSA ISD</cp:lastModifiedBy>
  <dcterms:created xsi:type="dcterms:W3CDTF">2022-08-12T07:56:43Z</dcterms:created>
  <dcterms:modified xsi:type="dcterms:W3CDTF">2022-08-25T01:20:59Z</dcterms:modified>
</cp:coreProperties>
</file>