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2Q2 SR\BP 2022Q2 SR Attachment - Q2\BP 2022Q2 SR Attachment - Erwin\"/>
    </mc:Choice>
  </mc:AlternateContent>
  <xr:revisionPtr revIDLastSave="0" documentId="13_ncr:1_{884CD566-3205-407B-B881-8E760AA8C607}" xr6:coauthVersionLast="47" xr6:coauthVersionMax="47" xr10:uidLastSave="{00000000-0000-0000-0000-000000000000}"/>
  <bookViews>
    <workbookView xWindow="-120" yWindow="-120" windowWidth="29040" windowHeight="15840" activeTab="1" xr2:uid="{A058A74A-1CEE-4E37-8C59-43A5406EBCE7}"/>
  </bookViews>
  <sheets>
    <sheet name="Table8.0" sheetId="1" r:id="rId1"/>
    <sheet name="Table8.1" sheetId="2" r:id="rId2"/>
  </sheets>
  <definedNames>
    <definedName name="_xlnm._FilterDatabase" localSheetId="0" hidden="1">Table8.0!#REF!</definedName>
    <definedName name="_xlnm._FilterDatabase" localSheetId="1" hidden="1">Table8.1!#REF!</definedName>
    <definedName name="_xlnm.Print_Titles" localSheetId="0">Table8.0!$1:$8</definedName>
    <definedName name="_xlnm.Print_Titles" localSheetId="1">Table8.1!$1:$8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32" i="2"/>
  <c r="C32" i="2"/>
  <c r="D32" i="2"/>
  <c r="E32" i="2"/>
  <c r="F32" i="2"/>
  <c r="G32" i="2"/>
  <c r="H32" i="2"/>
  <c r="I32" i="2"/>
  <c r="J32" i="2"/>
  <c r="B42" i="2"/>
  <c r="C42" i="2"/>
  <c r="D42" i="2"/>
  <c r="E42" i="2"/>
  <c r="F42" i="2"/>
  <c r="G42" i="2"/>
  <c r="H42" i="2"/>
  <c r="I42" i="2"/>
  <c r="J42" i="2"/>
  <c r="B49" i="2"/>
  <c r="C49" i="2"/>
  <c r="D49" i="2"/>
  <c r="E49" i="2"/>
  <c r="F49" i="2"/>
  <c r="G49" i="2"/>
  <c r="H49" i="2"/>
  <c r="I49" i="2"/>
  <c r="J49" i="2"/>
  <c r="B57" i="2"/>
  <c r="C57" i="2"/>
  <c r="D57" i="2"/>
  <c r="E57" i="2"/>
  <c r="F57" i="2"/>
  <c r="G57" i="2"/>
  <c r="H57" i="2"/>
  <c r="I57" i="2"/>
  <c r="J57" i="2"/>
  <c r="B69" i="2"/>
  <c r="C69" i="2"/>
  <c r="D69" i="2"/>
  <c r="E69" i="2"/>
  <c r="F69" i="2"/>
  <c r="G69" i="2"/>
  <c r="H69" i="2"/>
  <c r="I69" i="2"/>
  <c r="J69" i="2"/>
  <c r="B78" i="2"/>
  <c r="C78" i="2"/>
  <c r="D78" i="2"/>
  <c r="E78" i="2"/>
  <c r="F78" i="2"/>
  <c r="G78" i="2"/>
  <c r="H78" i="2"/>
  <c r="I78" i="2"/>
  <c r="J78" i="2"/>
  <c r="B87" i="2"/>
  <c r="C87" i="2"/>
  <c r="D87" i="2"/>
  <c r="E87" i="2"/>
  <c r="F87" i="2"/>
  <c r="G87" i="2"/>
  <c r="H87" i="2"/>
  <c r="I87" i="2"/>
  <c r="J87" i="2"/>
  <c r="B96" i="2"/>
  <c r="C96" i="2"/>
  <c r="D96" i="2"/>
  <c r="E96" i="2"/>
  <c r="F96" i="2"/>
  <c r="G96" i="2"/>
  <c r="H96" i="2"/>
  <c r="I96" i="2"/>
  <c r="J96" i="2"/>
  <c r="B107" i="2"/>
  <c r="C107" i="2"/>
  <c r="D107" i="2"/>
  <c r="E107" i="2"/>
  <c r="F107" i="2"/>
  <c r="G107" i="2"/>
  <c r="H107" i="2"/>
  <c r="I107" i="2"/>
  <c r="J107" i="2"/>
  <c r="B117" i="2"/>
  <c r="C117" i="2"/>
  <c r="D117" i="2"/>
  <c r="E117" i="2"/>
  <c r="F117" i="2"/>
  <c r="G117" i="2"/>
  <c r="H117" i="2"/>
  <c r="I117" i="2"/>
  <c r="J117" i="2"/>
  <c r="B127" i="2"/>
  <c r="C127" i="2"/>
  <c r="D127" i="2"/>
  <c r="E127" i="2"/>
  <c r="F127" i="2"/>
  <c r="G127" i="2"/>
  <c r="H127" i="2"/>
  <c r="I127" i="2"/>
  <c r="J127" i="2"/>
  <c r="B135" i="2"/>
  <c r="C135" i="2"/>
  <c r="D135" i="2"/>
  <c r="E135" i="2"/>
  <c r="F135" i="2"/>
  <c r="G135" i="2"/>
  <c r="H135" i="2"/>
  <c r="I135" i="2"/>
  <c r="J135" i="2"/>
  <c r="B145" i="2"/>
  <c r="C145" i="2"/>
  <c r="D145" i="2"/>
  <c r="E145" i="2"/>
  <c r="F145" i="2"/>
  <c r="G145" i="2"/>
  <c r="H145" i="2"/>
  <c r="I145" i="2"/>
  <c r="J145" i="2"/>
  <c r="B154" i="2"/>
  <c r="C154" i="2"/>
  <c r="D154" i="2"/>
  <c r="E154" i="2"/>
  <c r="F154" i="2"/>
  <c r="G154" i="2"/>
  <c r="H154" i="2"/>
  <c r="I154" i="2"/>
  <c r="J154" i="2"/>
  <c r="B162" i="2"/>
  <c r="C162" i="2"/>
  <c r="D162" i="2"/>
  <c r="E162" i="2"/>
  <c r="F162" i="2"/>
  <c r="G162" i="2"/>
  <c r="H162" i="2"/>
  <c r="I162" i="2"/>
  <c r="J162" i="2"/>
  <c r="B171" i="2"/>
  <c r="C171" i="2"/>
  <c r="D171" i="2"/>
  <c r="E171" i="2"/>
  <c r="F171" i="2"/>
  <c r="G171" i="2"/>
  <c r="H171" i="2"/>
  <c r="I171" i="2"/>
  <c r="J171" i="2"/>
  <c r="B12" i="1"/>
  <c r="C12" i="1"/>
  <c r="D12" i="1"/>
  <c r="E12" i="1"/>
  <c r="F12" i="1"/>
  <c r="G12" i="1"/>
  <c r="H12" i="1"/>
  <c r="I12" i="1"/>
  <c r="J12" i="1"/>
  <c r="B32" i="1"/>
  <c r="C32" i="1"/>
  <c r="D32" i="1"/>
  <c r="E32" i="1"/>
  <c r="F32" i="1"/>
  <c r="G32" i="1"/>
  <c r="H32" i="1"/>
  <c r="I32" i="1"/>
  <c r="J32" i="1"/>
  <c r="B42" i="1"/>
  <c r="C42" i="1"/>
  <c r="D42" i="1"/>
  <c r="E42" i="1"/>
  <c r="F42" i="1"/>
  <c r="G42" i="1"/>
  <c r="H42" i="1"/>
  <c r="I42" i="1"/>
  <c r="J42" i="1"/>
  <c r="B49" i="1"/>
  <c r="C49" i="1"/>
  <c r="D49" i="1"/>
  <c r="E49" i="1"/>
  <c r="F49" i="1"/>
  <c r="G49" i="1"/>
  <c r="H49" i="1"/>
  <c r="I49" i="1"/>
  <c r="J49" i="1"/>
  <c r="B57" i="1"/>
  <c r="C57" i="1"/>
  <c r="D57" i="1"/>
  <c r="E57" i="1"/>
  <c r="F57" i="1"/>
  <c r="G57" i="1"/>
  <c r="H57" i="1"/>
  <c r="I57" i="1"/>
  <c r="J57" i="1"/>
  <c r="B69" i="1"/>
  <c r="C69" i="1"/>
  <c r="D69" i="1"/>
  <c r="E69" i="1"/>
  <c r="F69" i="1"/>
  <c r="G69" i="1"/>
  <c r="H69" i="1"/>
  <c r="I69" i="1"/>
  <c r="J69" i="1"/>
  <c r="B78" i="1"/>
  <c r="C78" i="1"/>
  <c r="D78" i="1"/>
  <c r="E78" i="1"/>
  <c r="F78" i="1"/>
  <c r="G78" i="1"/>
  <c r="H78" i="1"/>
  <c r="I78" i="1"/>
  <c r="J78" i="1"/>
  <c r="B87" i="1"/>
  <c r="C87" i="1"/>
  <c r="D87" i="1"/>
  <c r="E87" i="1"/>
  <c r="F87" i="1"/>
  <c r="G87" i="1"/>
  <c r="H87" i="1"/>
  <c r="I87" i="1"/>
  <c r="J87" i="1"/>
  <c r="B96" i="1"/>
  <c r="C96" i="1"/>
  <c r="D96" i="1"/>
  <c r="E96" i="1"/>
  <c r="F96" i="1"/>
  <c r="G96" i="1"/>
  <c r="H96" i="1"/>
  <c r="I96" i="1"/>
  <c r="J96" i="1"/>
  <c r="B107" i="1"/>
  <c r="C107" i="1"/>
  <c r="D107" i="1"/>
  <c r="E107" i="1"/>
  <c r="F107" i="1"/>
  <c r="G107" i="1"/>
  <c r="H107" i="1"/>
  <c r="I107" i="1"/>
  <c r="J107" i="1"/>
  <c r="B117" i="1"/>
  <c r="C117" i="1"/>
  <c r="D117" i="1"/>
  <c r="E117" i="1"/>
  <c r="F117" i="1"/>
  <c r="G117" i="1"/>
  <c r="H117" i="1"/>
  <c r="I117" i="1"/>
  <c r="J117" i="1"/>
  <c r="B127" i="1"/>
  <c r="C127" i="1"/>
  <c r="D127" i="1"/>
  <c r="E127" i="1"/>
  <c r="F127" i="1"/>
  <c r="G127" i="1"/>
  <c r="H127" i="1"/>
  <c r="I127" i="1"/>
  <c r="J127" i="1"/>
  <c r="B135" i="1"/>
  <c r="C135" i="1"/>
  <c r="D135" i="1"/>
  <c r="E135" i="1"/>
  <c r="F135" i="1"/>
  <c r="G135" i="1"/>
  <c r="H135" i="1"/>
  <c r="I135" i="1"/>
  <c r="J135" i="1"/>
  <c r="B145" i="1"/>
  <c r="C145" i="1"/>
  <c r="D145" i="1"/>
  <c r="E145" i="1"/>
  <c r="F145" i="1"/>
  <c r="G145" i="1"/>
  <c r="H145" i="1"/>
  <c r="I145" i="1"/>
  <c r="J145" i="1"/>
  <c r="B154" i="1"/>
  <c r="C154" i="1"/>
  <c r="D154" i="1"/>
  <c r="E154" i="1"/>
  <c r="F154" i="1"/>
  <c r="G154" i="1"/>
  <c r="H154" i="1"/>
  <c r="I154" i="1"/>
  <c r="J154" i="1"/>
  <c r="B162" i="1"/>
  <c r="C162" i="1"/>
  <c r="D162" i="1"/>
  <c r="E162" i="1"/>
  <c r="F162" i="1"/>
  <c r="G162" i="1"/>
  <c r="H162" i="1"/>
  <c r="I162" i="1"/>
  <c r="J162" i="1"/>
  <c r="B171" i="1"/>
  <c r="C171" i="1"/>
  <c r="D171" i="1"/>
  <c r="E171" i="1"/>
  <c r="F171" i="1"/>
  <c r="G171" i="1"/>
  <c r="H171" i="1"/>
  <c r="I171" i="1"/>
  <c r="J171" i="1"/>
</calcChain>
</file>

<file path=xl/sharedStrings.xml><?xml version="1.0" encoding="utf-8"?>
<sst xmlns="http://schemas.openxmlformats.org/spreadsheetml/2006/main" count="351" uniqueCount="156">
  <si>
    <t>Eight Area Clusters in BARMM</t>
  </si>
  <si>
    <t>Tawi-Tawi</t>
  </si>
  <si>
    <t>Sulu</t>
  </si>
  <si>
    <t xml:space="preserve">Maguindanao                                       </t>
  </si>
  <si>
    <t>Lanao del Sur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</si>
  <si>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</si>
  <si>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</si>
  <si>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</si>
  <si>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</si>
  <si>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</si>
  <si>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</si>
  <si>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</si>
  <si>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</si>
  <si>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</si>
  <si>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</si>
  <si>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</si>
  <si>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</si>
  <si>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</si>
  <si>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</si>
  <si>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</si>
  <si>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</si>
  <si>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</si>
  <si>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</si>
  <si>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</si>
  <si>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</si>
  <si>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</si>
  <si>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</si>
  <si>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</si>
  <si>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</si>
  <si>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</si>
  <si>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</si>
  <si>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</si>
  <si>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</si>
  <si>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</si>
  <si>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</si>
  <si>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</si>
  <si>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</si>
  <si>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>City of Isabela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</si>
  <si>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</si>
  <si>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</si>
  <si>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</si>
  <si>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</si>
  <si>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</si>
  <si>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</si>
  <si>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</si>
  <si>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</si>
  <si>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</si>
  <si>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</si>
  <si>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</si>
  <si>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</si>
  <si>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</si>
  <si>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</si>
  <si>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</si>
  <si>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</si>
  <si>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</si>
  <si>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</si>
  <si>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</si>
  <si>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</si>
  <si>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</si>
  <si>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</si>
  <si>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</si>
  <si>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</si>
  <si>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</si>
  <si>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</si>
  <si>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</si>
  <si>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</si>
  <si>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</si>
  <si>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</si>
  <si>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</si>
  <si>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</si>
  <si>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</si>
  <si>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</si>
  <si>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</si>
  <si>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</si>
  <si>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</si>
  <si>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</si>
  <si>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</si>
  <si>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</si>
  <si>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</si>
  <si>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</si>
  <si>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</si>
  <si>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</si>
  <si>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</si>
  <si>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</si>
  <si>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</si>
  <si>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</si>
  <si>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</si>
  <si>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</si>
  <si>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</si>
  <si>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</si>
  <si>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</si>
  <si>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</si>
  <si>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</si>
  <si>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</si>
  <si>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</si>
  <si>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</si>
  <si>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</si>
  <si>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</si>
  <si>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</si>
  <si>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</si>
  <si>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</si>
  <si>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</si>
  <si>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</si>
  <si>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</si>
  <si>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</si>
  <si>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</si>
  <si>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</si>
  <si>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</si>
  <si>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</si>
  <si>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</si>
  <si>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</si>
  <si>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</si>
  <si>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</si>
  <si>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</si>
  <si>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</si>
  <si>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</si>
  <si>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</si>
  <si>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</si>
  <si>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</si>
  <si>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</si>
  <si>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</si>
  <si>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</si>
  <si>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</si>
  <si>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</si>
  <si>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</si>
  <si>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</si>
  <si>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</si>
  <si>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</si>
  <si>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</si>
  <si>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</si>
  <si>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</si>
  <si>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</si>
  <si>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</si>
  <si>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</si>
  <si>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</si>
  <si>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</si>
  <si>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</si>
  <si>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</si>
  <si>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</si>
  <si>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</si>
  <si>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</si>
  <si>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</si>
  <si>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</si>
  <si>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Church/Other Religious Structures</t>
  </si>
  <si>
    <t>School</t>
  </si>
  <si>
    <t>Total</t>
  </si>
  <si>
    <t xml:space="preserve">                Philippine Statistics Authority</t>
  </si>
  <si>
    <t>Note: Details of floor area and value may not add up to their respective totals due to rounding.</t>
  </si>
  <si>
    <t>- Zero</t>
  </si>
  <si>
    <t>Other Institutional</t>
  </si>
  <si>
    <t>Welfare/Charitable Structures</t>
  </si>
  <si>
    <t>Hospital/Other Similar Structures</t>
  </si>
  <si>
    <t>Table 8.  Number, Floor Area and Value of Institutional Building Constructions by Type, Province and HUC:  Second Quarter, 2022</t>
  </si>
  <si>
    <t>Continued</t>
  </si>
  <si>
    <t>Table 8. --Concluded</t>
  </si>
  <si>
    <t>Source:   Generation of Construction Statistics from Approved Building Permit: Second Quarter, 2022 - Preliminary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</si>
</sst>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1" fillId="0" borderId="0" xfId="0" quotePrefix="1" applyNumberFormat="1" applyFont="1"/>
    <xf numFmtId="166" fontId="4" fillId="0" borderId="0" xfId="0" applyNumberFormat="1" applyFont="1"/>
    <xf numFmtId="165" fontId="4" fillId="0" borderId="0" xfId="0" applyNumberFormat="1" applyFont="1"/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165" fontId="1" fillId="0" borderId="9" xfId="0" applyNumberFormat="1" applyFont="1" applyBorder="1"/>
    <xf numFmtId="165" fontId="7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3FD16FF0-897C-43CF-8ABB-144611C7B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A8F2-BB22-4484-A453-2E0A8A39A319}">
  <sheetPr codeName="Sheet11"/>
  <dimension ref="A1:J2380"/>
  <sheetViews>
    <sheetView topLeftCell="A12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customWidth="1"/>
    <col min="11" max="16384" width="9.140625" style="1"/>
  </cols>
  <sheetData>
    <row r="1" spans="1:10" ht="14.1" customHeight="1" x14ac:dyDescent="0.2">
      <c r="A1" s="21" t="s">
        <v>152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145</v>
      </c>
      <c r="C4" s="22"/>
      <c r="D4" s="22"/>
      <c r="E4" s="22" t="s">
        <v>144</v>
      </c>
      <c r="F4" s="22"/>
      <c r="G4" s="22"/>
      <c r="H4" s="22" t="s">
        <v>143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</v>
      </c>
      <c r="C7" s="10">
        <v>-2</v>
      </c>
      <c r="D7" s="10">
        <v>-3</v>
      </c>
      <c r="E7" s="10">
        <v>-4</v>
      </c>
      <c r="F7" s="10">
        <v>-5</v>
      </c>
      <c r="G7" s="10">
        <v>-6</v>
      </c>
      <c r="H7" s="10">
        <v>-7</v>
      </c>
      <c r="I7" s="10">
        <v>-8</v>
      </c>
      <c r="J7" s="9">
        <v>-9</v>
      </c>
    </row>
    <row r="8" spans="1:10" s="3" customFormat="1" x14ac:dyDescent="0.2"/>
    <row r="9" spans="1:10" s="3" customFormat="1" x14ac:dyDescent="0.2">
      <c r="A9" s="4" t="s">
        <v>135</v>
      </c>
      <c r="B9" s="4">
        <v>1167</v>
      </c>
      <c r="C9" s="4">
        <v>1131693</v>
      </c>
      <c r="D9" s="4">
        <v>14350750.023</v>
      </c>
      <c r="E9" s="4">
        <v>283</v>
      </c>
      <c r="F9" s="4">
        <v>274845</v>
      </c>
      <c r="G9" s="4">
        <v>3257812.1860000002</v>
      </c>
      <c r="H9" s="4">
        <v>173</v>
      </c>
      <c r="I9" s="4">
        <v>80613</v>
      </c>
      <c r="J9" s="4">
        <v>957512.74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33</v>
      </c>
      <c r="C11" s="3">
        <v>141274</v>
      </c>
      <c r="D11" s="3">
        <v>2068783.95</v>
      </c>
      <c r="E11" s="3">
        <v>7</v>
      </c>
      <c r="F11" s="3">
        <v>15923</v>
      </c>
      <c r="G11" s="3">
        <v>173546.929</v>
      </c>
      <c r="H11" s="3">
        <v>9</v>
      </c>
      <c r="I11" s="3">
        <v>6962</v>
      </c>
      <c r="J11" s="3">
        <v>55448.351999999999</v>
      </c>
    </row>
    <row r="12" spans="1:10" s="3" customFormat="1" x14ac:dyDescent="0.2">
      <c r="A12" s="8" t="s">
        <v>6</v>
      </c>
      <c r="B12" s="7">
        <f t="shared" ref="B12:J12" si="0">IFERROR(B11/B$9*100,0)</f>
        <v>2.8277634961439588</v>
      </c>
      <c r="C12" s="7">
        <f t="shared" si="0"/>
        <v>12.483420857069895</v>
      </c>
      <c r="D12" s="7">
        <f t="shared" si="0"/>
        <v>14.415859426750185</v>
      </c>
      <c r="E12" s="7">
        <f t="shared" si="0"/>
        <v>2.4734982332155475</v>
      </c>
      <c r="F12" s="7">
        <f t="shared" si="0"/>
        <v>5.793447215703396</v>
      </c>
      <c r="G12" s="7">
        <f t="shared" si="0"/>
        <v>5.3271004923425007</v>
      </c>
      <c r="H12" s="7">
        <f t="shared" si="0"/>
        <v>5.202312138728324</v>
      </c>
      <c r="I12" s="7">
        <f t="shared" si="0"/>
        <v>8.636324166077431</v>
      </c>
      <c r="J12" s="7">
        <f t="shared" si="0"/>
        <v>5.7908735501524502</v>
      </c>
    </row>
    <row r="13" spans="1:10" s="3" customFormat="1" x14ac:dyDescent="0.2">
      <c r="A13" s="3" t="s">
        <v>133</v>
      </c>
      <c r="B13" s="3">
        <v>6</v>
      </c>
      <c r="C13" s="3">
        <v>1162</v>
      </c>
      <c r="D13" s="3">
        <v>8737.3990000000013</v>
      </c>
      <c r="E13" s="3">
        <v>1</v>
      </c>
      <c r="F13" s="3">
        <v>306</v>
      </c>
      <c r="G13" s="3">
        <v>2128.3000000000002</v>
      </c>
      <c r="H13" s="3">
        <v>4</v>
      </c>
      <c r="I13" s="3">
        <v>799</v>
      </c>
      <c r="J13" s="3">
        <v>6212.8360000000002</v>
      </c>
    </row>
    <row r="14" spans="1:10" s="3" customFormat="1" x14ac:dyDescent="0.2">
      <c r="A14" s="3" t="s">
        <v>132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s="3" customFormat="1" x14ac:dyDescent="0.2">
      <c r="A15" s="3" t="s">
        <v>131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3</v>
      </c>
      <c r="C16" s="3">
        <v>5569</v>
      </c>
      <c r="D16" s="3">
        <v>38727.764999999999</v>
      </c>
      <c r="E16" s="3">
        <v>0</v>
      </c>
      <c r="F16" s="3">
        <v>0</v>
      </c>
      <c r="G16" s="3">
        <v>0</v>
      </c>
      <c r="H16" s="3">
        <v>1</v>
      </c>
      <c r="I16" s="3">
        <v>503</v>
      </c>
      <c r="J16" s="3">
        <v>3503.125</v>
      </c>
    </row>
    <row r="17" spans="1:10" s="3" customFormat="1" x14ac:dyDescent="0.2">
      <c r="A17" s="3" t="s">
        <v>129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128</v>
      </c>
      <c r="B18" s="3">
        <v>1</v>
      </c>
      <c r="C18" s="3">
        <v>14110</v>
      </c>
      <c r="D18" s="3">
        <v>160924.54999999999</v>
      </c>
      <c r="E18" s="3">
        <v>1</v>
      </c>
      <c r="F18" s="3">
        <v>14110</v>
      </c>
      <c r="G18" s="3">
        <v>160924.54999999999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2</v>
      </c>
      <c r="C20" s="3">
        <v>408</v>
      </c>
      <c r="D20" s="3">
        <v>4566.317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s="3" customFormat="1" x14ac:dyDescent="0.2">
      <c r="A21" s="3" t="s">
        <v>125</v>
      </c>
      <c r="B21" s="3">
        <v>1</v>
      </c>
      <c r="C21" s="3">
        <v>202</v>
      </c>
      <c r="D21" s="3">
        <v>1406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s="3" customFormat="1" x14ac:dyDescent="0.2">
      <c r="A22" s="3" t="s">
        <v>124</v>
      </c>
      <c r="B22" s="3">
        <v>1</v>
      </c>
      <c r="C22" s="3">
        <v>12906</v>
      </c>
      <c r="D22" s="3">
        <v>82098.131999999998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s="3" customFormat="1" x14ac:dyDescent="0.2">
      <c r="A23" s="3" t="s">
        <v>123</v>
      </c>
      <c r="B23" s="3">
        <v>3</v>
      </c>
      <c r="C23" s="3">
        <v>56525</v>
      </c>
      <c r="D23" s="3">
        <v>825942.52300000004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s="3" customFormat="1" x14ac:dyDescent="0.2">
      <c r="A24" s="3" t="s">
        <v>122</v>
      </c>
      <c r="B24" s="3">
        <v>1</v>
      </c>
      <c r="C24" s="3">
        <v>100</v>
      </c>
      <c r="D24" s="3">
        <v>1881.373</v>
      </c>
      <c r="E24" s="3">
        <v>1</v>
      </c>
      <c r="F24" s="3">
        <v>100</v>
      </c>
      <c r="G24" s="3">
        <v>1881.373</v>
      </c>
      <c r="H24" s="3">
        <v>0</v>
      </c>
      <c r="I24" s="3">
        <v>0</v>
      </c>
      <c r="J24" s="3">
        <v>0</v>
      </c>
    </row>
    <row r="25" spans="1:10" s="3" customFormat="1" x14ac:dyDescent="0.2">
      <c r="A25" s="3" t="s">
        <v>121</v>
      </c>
      <c r="B25" s="3">
        <v>6</v>
      </c>
      <c r="C25" s="3">
        <v>45249</v>
      </c>
      <c r="D25" s="3">
        <v>823293.94</v>
      </c>
      <c r="E25" s="3">
        <v>2</v>
      </c>
      <c r="F25" s="3">
        <v>1029</v>
      </c>
      <c r="G25" s="3">
        <v>4858</v>
      </c>
      <c r="H25" s="3">
        <v>2</v>
      </c>
      <c r="I25" s="3">
        <v>4208</v>
      </c>
      <c r="J25" s="3">
        <v>34215</v>
      </c>
    </row>
    <row r="26" spans="1:10" s="3" customFormat="1" x14ac:dyDescent="0.2">
      <c r="A26" s="3" t="s">
        <v>120</v>
      </c>
      <c r="B26" s="3">
        <v>2</v>
      </c>
      <c r="C26" s="3">
        <v>2077</v>
      </c>
      <c r="D26" s="3">
        <v>97030.596999999994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2</v>
      </c>
      <c r="C27" s="3">
        <v>698</v>
      </c>
      <c r="D27" s="3">
        <v>9017.2260000000006</v>
      </c>
      <c r="E27" s="3">
        <v>0</v>
      </c>
      <c r="F27" s="3">
        <v>0</v>
      </c>
      <c r="G27" s="3">
        <v>0</v>
      </c>
      <c r="H27" s="3">
        <v>1</v>
      </c>
      <c r="I27" s="3">
        <v>625</v>
      </c>
      <c r="J27" s="3">
        <v>6965.4290000000001</v>
      </c>
    </row>
    <row r="28" spans="1:10" s="3" customFormat="1" x14ac:dyDescent="0.2">
      <c r="A28" s="3" t="s">
        <v>118</v>
      </c>
      <c r="B28" s="3">
        <v>5</v>
      </c>
      <c r="C28" s="3">
        <v>2268</v>
      </c>
      <c r="D28" s="3">
        <v>15158.128000000001</v>
      </c>
      <c r="E28" s="3">
        <v>2</v>
      </c>
      <c r="F28" s="3">
        <v>378</v>
      </c>
      <c r="G28" s="3">
        <v>3754.7060000000001</v>
      </c>
      <c r="H28" s="3">
        <v>1</v>
      </c>
      <c r="I28" s="3">
        <v>827</v>
      </c>
      <c r="J28" s="3">
        <v>4551.9620000000004</v>
      </c>
    </row>
    <row r="29" spans="1:10" s="3" customFormat="1" x14ac:dyDescent="0.2">
      <c r="A29" s="3" t="s">
        <v>117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17</v>
      </c>
      <c r="C31" s="3">
        <v>37159</v>
      </c>
      <c r="D31" s="3">
        <v>549985.67800000007</v>
      </c>
      <c r="E31" s="3">
        <v>5</v>
      </c>
      <c r="F31" s="3">
        <v>13063</v>
      </c>
      <c r="G31" s="3">
        <v>134924.003</v>
      </c>
      <c r="H31" s="3">
        <v>0</v>
      </c>
      <c r="I31" s="3">
        <v>0</v>
      </c>
      <c r="J31" s="3">
        <v>0</v>
      </c>
    </row>
    <row r="32" spans="1:10" s="3" customFormat="1" x14ac:dyDescent="0.2">
      <c r="A32" s="8" t="s">
        <v>6</v>
      </c>
      <c r="B32" s="7">
        <f t="shared" ref="B32:J32" si="1">IFERROR(B31/B$9*100,0)</f>
        <v>1.4567266495287061</v>
      </c>
      <c r="C32" s="7">
        <f t="shared" si="1"/>
        <v>3.283487659639142</v>
      </c>
      <c r="D32" s="7">
        <f t="shared" si="1"/>
        <v>3.8324524998243024</v>
      </c>
      <c r="E32" s="7">
        <f t="shared" si="1"/>
        <v>1.7667844522968199</v>
      </c>
      <c r="F32" s="7">
        <f t="shared" si="1"/>
        <v>4.7528607033054993</v>
      </c>
      <c r="G32" s="7">
        <f t="shared" si="1"/>
        <v>4.1415525296337634</v>
      </c>
      <c r="H32" s="7">
        <f t="shared" si="1"/>
        <v>0</v>
      </c>
      <c r="I32" s="7">
        <f t="shared" si="1"/>
        <v>0</v>
      </c>
      <c r="J32" s="7">
        <f t="shared" si="1"/>
        <v>0</v>
      </c>
    </row>
    <row r="33" spans="1:10" s="3" customFormat="1" x14ac:dyDescent="0.2">
      <c r="A33" s="3" t="s">
        <v>115</v>
      </c>
      <c r="B33" s="3">
        <v>1</v>
      </c>
      <c r="C33" s="3">
        <v>288</v>
      </c>
      <c r="D33" s="3">
        <v>2535.2620000000002</v>
      </c>
      <c r="E33" s="3">
        <v>1</v>
      </c>
      <c r="F33" s="3">
        <v>288</v>
      </c>
      <c r="G33" s="3">
        <v>2535.2620000000002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5</v>
      </c>
      <c r="C34" s="3">
        <v>11985</v>
      </c>
      <c r="D34" s="3">
        <v>120825.242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1</v>
      </c>
      <c r="C35" s="3">
        <v>5000</v>
      </c>
      <c r="D35" s="3">
        <v>50000.000000000029</v>
      </c>
      <c r="E35" s="3">
        <v>1</v>
      </c>
      <c r="F35" s="3">
        <v>5000</v>
      </c>
      <c r="G35" s="3">
        <v>50000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111</v>
      </c>
      <c r="B37" s="3">
        <v>5</v>
      </c>
      <c r="C37" s="3">
        <v>1412</v>
      </c>
      <c r="D37" s="3">
        <v>29525.636999999999</v>
      </c>
      <c r="E37" s="3">
        <v>1</v>
      </c>
      <c r="F37" s="3">
        <v>24</v>
      </c>
      <c r="G37" s="3">
        <v>798.64099999999996</v>
      </c>
      <c r="H37" s="3">
        <v>0</v>
      </c>
      <c r="I37" s="3">
        <v>0</v>
      </c>
      <c r="J37" s="3">
        <v>0</v>
      </c>
    </row>
    <row r="38" spans="1:10" s="3" customFormat="1" x14ac:dyDescent="0.2">
      <c r="A38" s="3" t="s">
        <v>110</v>
      </c>
      <c r="B38" s="3">
        <v>4</v>
      </c>
      <c r="C38" s="3">
        <v>8599</v>
      </c>
      <c r="D38" s="3">
        <v>86110.649000000005</v>
      </c>
      <c r="E38" s="3">
        <v>2</v>
      </c>
      <c r="F38" s="3">
        <v>7751</v>
      </c>
      <c r="G38" s="3">
        <v>81590.100000000006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109</v>
      </c>
      <c r="B39" s="3">
        <v>1</v>
      </c>
      <c r="C39" s="3">
        <v>9875</v>
      </c>
      <c r="D39" s="3">
        <v>260988.88800000001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s="3" customFormat="1" x14ac:dyDescent="0.2"/>
    <row r="41" spans="1:10" s="3" customFormat="1" x14ac:dyDescent="0.2">
      <c r="A41" s="3" t="s">
        <v>108</v>
      </c>
      <c r="B41" s="3">
        <v>81</v>
      </c>
      <c r="C41" s="3">
        <v>61513</v>
      </c>
      <c r="D41" s="3">
        <v>608763.37800000003</v>
      </c>
      <c r="E41" s="3">
        <v>15</v>
      </c>
      <c r="F41" s="3">
        <v>21671</v>
      </c>
      <c r="G41" s="3">
        <v>220437.486</v>
      </c>
      <c r="H41" s="3">
        <v>21</v>
      </c>
      <c r="I41" s="3">
        <v>5304</v>
      </c>
      <c r="J41" s="3">
        <v>58301.603000000003</v>
      </c>
    </row>
    <row r="42" spans="1:10" s="3" customFormat="1" x14ac:dyDescent="0.2">
      <c r="A42" s="8" t="s">
        <v>6</v>
      </c>
      <c r="B42" s="7">
        <f t="shared" ref="B42:J42" si="2">IFERROR(B41/B$9*100,0)</f>
        <v>6.9408740359897179</v>
      </c>
      <c r="C42" s="7">
        <f t="shared" si="2"/>
        <v>5.4354847118432295</v>
      </c>
      <c r="D42" s="7">
        <f t="shared" si="2"/>
        <v>4.2420317894488626</v>
      </c>
      <c r="E42" s="7">
        <f t="shared" si="2"/>
        <v>5.3003533568904597</v>
      </c>
      <c r="F42" s="7">
        <f t="shared" si="2"/>
        <v>7.8848078007604281</v>
      </c>
      <c r="G42" s="7">
        <f t="shared" si="2"/>
        <v>6.7664270809502085</v>
      </c>
      <c r="H42" s="7">
        <f t="shared" si="2"/>
        <v>12.138728323699421</v>
      </c>
      <c r="I42" s="7">
        <f t="shared" si="2"/>
        <v>6.5795839380745038</v>
      </c>
      <c r="J42" s="7">
        <f t="shared" si="2"/>
        <v>6.0888592458832456</v>
      </c>
    </row>
    <row r="43" spans="1:10" s="3" customFormat="1" x14ac:dyDescent="0.2">
      <c r="A43" s="3" t="s">
        <v>107</v>
      </c>
      <c r="B43" s="3">
        <v>23</v>
      </c>
      <c r="C43" s="3">
        <v>12843</v>
      </c>
      <c r="D43" s="3">
        <v>149566.122</v>
      </c>
      <c r="E43" s="3">
        <v>2</v>
      </c>
      <c r="F43" s="3">
        <v>4815</v>
      </c>
      <c r="G43" s="3">
        <v>61777.387000000002</v>
      </c>
      <c r="H43" s="3">
        <v>7</v>
      </c>
      <c r="I43" s="3">
        <v>1947</v>
      </c>
      <c r="J43" s="3">
        <v>10938.374</v>
      </c>
    </row>
    <row r="44" spans="1:10" s="3" customFormat="1" x14ac:dyDescent="0.2">
      <c r="A44" s="3" t="s">
        <v>106</v>
      </c>
      <c r="B44" s="3">
        <v>12</v>
      </c>
      <c r="C44" s="3">
        <v>5750</v>
      </c>
      <c r="D44" s="3">
        <v>57841.864000000001</v>
      </c>
      <c r="E44" s="3">
        <v>4</v>
      </c>
      <c r="F44" s="3">
        <v>1773</v>
      </c>
      <c r="G44" s="3">
        <v>22817.827000000001</v>
      </c>
      <c r="H44" s="3">
        <v>6</v>
      </c>
      <c r="I44" s="3">
        <v>1966</v>
      </c>
      <c r="J44" s="3">
        <v>29045.65</v>
      </c>
    </row>
    <row r="45" spans="1:10" s="3" customFormat="1" x14ac:dyDescent="0.2">
      <c r="A45" s="3" t="s">
        <v>105</v>
      </c>
      <c r="B45" s="3">
        <v>13</v>
      </c>
      <c r="C45" s="3">
        <v>3646</v>
      </c>
      <c r="D45" s="3">
        <v>45197.501000000004</v>
      </c>
      <c r="E45" s="3">
        <v>1</v>
      </c>
      <c r="F45" s="3">
        <v>230</v>
      </c>
      <c r="G45" s="3">
        <v>995.53599999999994</v>
      </c>
      <c r="H45" s="3">
        <v>3</v>
      </c>
      <c r="I45" s="3">
        <v>432</v>
      </c>
      <c r="J45" s="3">
        <v>6824.5510000000004</v>
      </c>
    </row>
    <row r="46" spans="1:10" s="3" customFormat="1" x14ac:dyDescent="0.2">
      <c r="A46" s="3" t="s">
        <v>104</v>
      </c>
      <c r="B46" s="3">
        <v>33</v>
      </c>
      <c r="C46" s="3">
        <v>39274</v>
      </c>
      <c r="D46" s="3">
        <v>356157.891</v>
      </c>
      <c r="E46" s="3">
        <v>8</v>
      </c>
      <c r="F46" s="3">
        <v>14853</v>
      </c>
      <c r="G46" s="3">
        <v>134846.736</v>
      </c>
      <c r="H46" s="3">
        <v>5</v>
      </c>
      <c r="I46" s="3">
        <v>959</v>
      </c>
      <c r="J46" s="3">
        <v>11493.028</v>
      </c>
    </row>
    <row r="47" spans="1:10" s="3" customFormat="1" x14ac:dyDescent="0.2"/>
    <row r="48" spans="1:10" s="3" customFormat="1" x14ac:dyDescent="0.2">
      <c r="A48" s="3" t="s">
        <v>103</v>
      </c>
      <c r="B48" s="3">
        <v>59</v>
      </c>
      <c r="C48" s="3">
        <v>26123</v>
      </c>
      <c r="D48" s="3">
        <v>336268.03700000001</v>
      </c>
      <c r="E48" s="3">
        <v>10</v>
      </c>
      <c r="F48" s="3">
        <v>11460</v>
      </c>
      <c r="G48" s="3">
        <v>125069.251</v>
      </c>
      <c r="H48" s="3">
        <v>6</v>
      </c>
      <c r="I48" s="3">
        <v>1940</v>
      </c>
      <c r="J48" s="3">
        <v>31676.61</v>
      </c>
    </row>
    <row r="49" spans="1:10" s="3" customFormat="1" x14ac:dyDescent="0.2">
      <c r="A49" s="8" t="s">
        <v>6</v>
      </c>
      <c r="B49" s="7">
        <f t="shared" ref="B49:J49" si="3">IFERROR(B48/B$9*100,0)</f>
        <v>5.0556983718937447</v>
      </c>
      <c r="C49" s="7">
        <f t="shared" si="3"/>
        <v>2.3083115297169816</v>
      </c>
      <c r="D49" s="7">
        <f t="shared" si="3"/>
        <v>2.3432087971782796</v>
      </c>
      <c r="E49" s="7">
        <f t="shared" si="3"/>
        <v>3.5335689045936398</v>
      </c>
      <c r="F49" s="7">
        <f t="shared" si="3"/>
        <v>4.1696228783496148</v>
      </c>
      <c r="G49" s="7">
        <f t="shared" si="3"/>
        <v>3.8390565158258019</v>
      </c>
      <c r="H49" s="7">
        <f t="shared" si="3"/>
        <v>3.4682080924855487</v>
      </c>
      <c r="I49" s="7">
        <f t="shared" si="3"/>
        <v>2.406559736022726</v>
      </c>
      <c r="J49" s="7">
        <f t="shared" si="3"/>
        <v>3.3082181235520687</v>
      </c>
    </row>
    <row r="50" spans="1:10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12</v>
      </c>
      <c r="C51" s="3">
        <v>6728</v>
      </c>
      <c r="D51" s="3">
        <v>102427.18399999999</v>
      </c>
      <c r="E51" s="3">
        <v>3</v>
      </c>
      <c r="F51" s="3">
        <v>2721</v>
      </c>
      <c r="G51" s="3">
        <v>40902.953999999998</v>
      </c>
      <c r="H51" s="3">
        <v>3</v>
      </c>
      <c r="I51" s="3">
        <v>1144</v>
      </c>
      <c r="J51" s="3">
        <v>20295.398000000001</v>
      </c>
    </row>
    <row r="52" spans="1:10" s="3" customFormat="1" x14ac:dyDescent="0.2">
      <c r="A52" s="3" t="s">
        <v>100</v>
      </c>
      <c r="B52" s="3">
        <v>21</v>
      </c>
      <c r="C52" s="3">
        <v>10707</v>
      </c>
      <c r="D52" s="3">
        <v>76706.09</v>
      </c>
      <c r="E52" s="3">
        <v>3</v>
      </c>
      <c r="F52" s="3">
        <v>6007</v>
      </c>
      <c r="G52" s="3">
        <v>41710.108999999997</v>
      </c>
      <c r="H52" s="3">
        <v>1</v>
      </c>
      <c r="I52" s="3">
        <v>115</v>
      </c>
      <c r="J52" s="3">
        <v>841</v>
      </c>
    </row>
    <row r="53" spans="1:10" s="3" customFormat="1" x14ac:dyDescent="0.2">
      <c r="A53" s="3" t="s">
        <v>99</v>
      </c>
      <c r="B53" s="3">
        <v>6</v>
      </c>
      <c r="C53" s="3">
        <v>3462</v>
      </c>
      <c r="D53" s="3">
        <v>57237.150999999998</v>
      </c>
      <c r="E53" s="3">
        <v>4</v>
      </c>
      <c r="F53" s="3">
        <v>2732</v>
      </c>
      <c r="G53" s="3">
        <v>42456.188000000002</v>
      </c>
      <c r="H53" s="3">
        <v>1</v>
      </c>
      <c r="I53" s="3">
        <v>456</v>
      </c>
      <c r="J53" s="3">
        <v>7805.94</v>
      </c>
    </row>
    <row r="54" spans="1:10" s="3" customFormat="1" x14ac:dyDescent="0.2">
      <c r="A54" s="3" t="s">
        <v>98</v>
      </c>
      <c r="B54" s="3">
        <v>20</v>
      </c>
      <c r="C54" s="3">
        <v>5226</v>
      </c>
      <c r="D54" s="3">
        <v>99897.611999999994</v>
      </c>
      <c r="E54" s="3">
        <v>0</v>
      </c>
      <c r="F54" s="3">
        <v>0</v>
      </c>
      <c r="G54" s="3">
        <v>0</v>
      </c>
      <c r="H54" s="3">
        <v>1</v>
      </c>
      <c r="I54" s="3">
        <v>225</v>
      </c>
      <c r="J54" s="3">
        <v>2734.2719999999999</v>
      </c>
    </row>
    <row r="55" spans="1:10" s="3" customFormat="1" x14ac:dyDescent="0.2"/>
    <row r="56" spans="1:10" s="3" customFormat="1" x14ac:dyDescent="0.2">
      <c r="A56" s="3" t="s">
        <v>97</v>
      </c>
      <c r="B56" s="3">
        <v>107</v>
      </c>
      <c r="C56" s="3">
        <v>99999</v>
      </c>
      <c r="D56" s="3">
        <v>1112115.767</v>
      </c>
      <c r="E56" s="3">
        <v>23</v>
      </c>
      <c r="F56" s="3">
        <v>20492</v>
      </c>
      <c r="G56" s="3">
        <v>285815.53499999997</v>
      </c>
      <c r="H56" s="3">
        <v>19</v>
      </c>
      <c r="I56" s="3">
        <v>24851</v>
      </c>
      <c r="J56" s="3">
        <v>301639.85600000003</v>
      </c>
    </row>
    <row r="57" spans="1:10" s="3" customFormat="1" x14ac:dyDescent="0.2">
      <c r="A57" s="8" t="s">
        <v>6</v>
      </c>
      <c r="B57" s="7">
        <f t="shared" ref="B57:J57" si="4">IFERROR(B56/B$9*100,0)</f>
        <v>9.168808911739502</v>
      </c>
      <c r="C57" s="7">
        <f t="shared" si="4"/>
        <v>8.8362303204137511</v>
      </c>
      <c r="D57" s="7">
        <f t="shared" si="4"/>
        <v>7.7495306183830674</v>
      </c>
      <c r="E57" s="7">
        <f t="shared" si="4"/>
        <v>8.1272084805653702</v>
      </c>
      <c r="F57" s="7">
        <f t="shared" si="4"/>
        <v>7.4558387454747219</v>
      </c>
      <c r="G57" s="7">
        <f t="shared" si="4"/>
        <v>8.7732354930788503</v>
      </c>
      <c r="H57" s="7">
        <f t="shared" si="4"/>
        <v>10.982658959537572</v>
      </c>
      <c r="I57" s="7">
        <f t="shared" si="4"/>
        <v>30.827534020567406</v>
      </c>
      <c r="J57" s="7">
        <f t="shared" si="4"/>
        <v>31.502437868346277</v>
      </c>
    </row>
    <row r="58" spans="1:10" s="3" customFormat="1" x14ac:dyDescent="0.2">
      <c r="A58" s="3" t="s">
        <v>96</v>
      </c>
      <c r="B58" s="3">
        <v>11</v>
      </c>
      <c r="C58" s="3">
        <v>3778</v>
      </c>
      <c r="D58" s="3">
        <v>37422.106</v>
      </c>
      <c r="E58" s="3">
        <v>1</v>
      </c>
      <c r="F58" s="3">
        <v>1272</v>
      </c>
      <c r="G58" s="3">
        <v>10930.114</v>
      </c>
      <c r="H58" s="3">
        <v>1</v>
      </c>
      <c r="I58" s="3">
        <v>126</v>
      </c>
      <c r="J58" s="3">
        <v>237.6</v>
      </c>
    </row>
    <row r="59" spans="1:10" s="3" customFormat="1" x14ac:dyDescent="0.2">
      <c r="A59" s="3" t="s">
        <v>95</v>
      </c>
      <c r="B59" s="3">
        <v>6</v>
      </c>
      <c r="C59" s="3">
        <v>7166</v>
      </c>
      <c r="D59" s="3">
        <v>65715.672999999995</v>
      </c>
      <c r="E59" s="3">
        <v>1</v>
      </c>
      <c r="F59" s="3">
        <v>501</v>
      </c>
      <c r="G59" s="3">
        <v>6966.1379999999999</v>
      </c>
      <c r="H59" s="3">
        <v>2</v>
      </c>
      <c r="I59" s="3">
        <v>974</v>
      </c>
      <c r="J59" s="3">
        <v>7843.7049999999999</v>
      </c>
    </row>
    <row r="60" spans="1:10" s="3" customFormat="1" x14ac:dyDescent="0.2">
      <c r="A60" s="3" t="s">
        <v>94</v>
      </c>
      <c r="B60" s="3">
        <v>26</v>
      </c>
      <c r="C60" s="3">
        <v>11787</v>
      </c>
      <c r="D60" s="3">
        <v>122525.167</v>
      </c>
      <c r="E60" s="3">
        <v>6</v>
      </c>
      <c r="F60" s="3">
        <v>1422</v>
      </c>
      <c r="G60" s="3">
        <v>19898.562000000002</v>
      </c>
      <c r="H60" s="3">
        <v>5</v>
      </c>
      <c r="I60" s="3">
        <v>5994</v>
      </c>
      <c r="J60" s="3">
        <v>62594.241000000002</v>
      </c>
    </row>
    <row r="61" spans="1:10" s="3" customFormat="1" x14ac:dyDescent="0.2">
      <c r="A61" s="3" t="s">
        <v>93</v>
      </c>
      <c r="B61" s="3">
        <v>12</v>
      </c>
      <c r="C61" s="3">
        <v>4018</v>
      </c>
      <c r="D61" s="3">
        <v>41645.438000000002</v>
      </c>
      <c r="E61" s="3">
        <v>2</v>
      </c>
      <c r="F61" s="3">
        <v>1057</v>
      </c>
      <c r="G61" s="3">
        <v>15238.266</v>
      </c>
      <c r="H61" s="3">
        <v>2</v>
      </c>
      <c r="I61" s="3">
        <v>1132</v>
      </c>
      <c r="J61" s="3">
        <v>9363.16</v>
      </c>
    </row>
    <row r="62" spans="1:10" s="3" customFormat="1" x14ac:dyDescent="0.2">
      <c r="A62" s="3" t="s">
        <v>92</v>
      </c>
      <c r="B62" s="3">
        <v>29</v>
      </c>
      <c r="C62" s="3">
        <v>55791</v>
      </c>
      <c r="D62" s="3">
        <v>666889.73</v>
      </c>
      <c r="E62" s="3">
        <v>8</v>
      </c>
      <c r="F62" s="3">
        <v>11717</v>
      </c>
      <c r="G62" s="3">
        <v>170877.69100000002</v>
      </c>
      <c r="H62" s="3">
        <v>7</v>
      </c>
      <c r="I62" s="3">
        <v>13389</v>
      </c>
      <c r="J62" s="3">
        <v>195818.81900000002</v>
      </c>
    </row>
    <row r="63" spans="1:10" s="3" customFormat="1" x14ac:dyDescent="0.2">
      <c r="A63" s="3" t="s">
        <v>91</v>
      </c>
      <c r="B63" s="3">
        <v>20</v>
      </c>
      <c r="C63" s="3">
        <v>12321</v>
      </c>
      <c r="D63" s="3">
        <v>143231.58600000001</v>
      </c>
      <c r="E63" s="3">
        <v>3</v>
      </c>
      <c r="F63" s="3">
        <v>2529</v>
      </c>
      <c r="G63" s="3">
        <v>52132.262999999999</v>
      </c>
      <c r="H63" s="3">
        <v>1</v>
      </c>
      <c r="I63" s="3">
        <v>92</v>
      </c>
      <c r="J63" s="3">
        <v>868.76499999999999</v>
      </c>
    </row>
    <row r="64" spans="1:10" s="3" customFormat="1" x14ac:dyDescent="0.2">
      <c r="A64" s="3" t="s">
        <v>90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s="3" customFormat="1" x14ac:dyDescent="0.2">
      <c r="A65" s="3" t="s">
        <v>89</v>
      </c>
      <c r="B65" s="3">
        <v>2</v>
      </c>
      <c r="C65" s="3">
        <v>3356</v>
      </c>
      <c r="D65" s="3">
        <v>26686.066999999999</v>
      </c>
      <c r="E65" s="3">
        <v>1</v>
      </c>
      <c r="F65" s="3">
        <v>212</v>
      </c>
      <c r="G65" s="3">
        <v>1772.501</v>
      </c>
      <c r="H65" s="3">
        <v>1</v>
      </c>
      <c r="I65" s="3">
        <v>3144</v>
      </c>
      <c r="J65" s="3">
        <v>24913.565999999999</v>
      </c>
    </row>
    <row r="66" spans="1:10" s="3" customFormat="1" x14ac:dyDescent="0.2">
      <c r="A66" s="3" t="s">
        <v>88</v>
      </c>
      <c r="B66" s="3">
        <v>1</v>
      </c>
      <c r="C66" s="3">
        <v>1782</v>
      </c>
      <c r="D66" s="3">
        <v>8000</v>
      </c>
      <c r="E66" s="3">
        <v>1</v>
      </c>
      <c r="F66" s="3">
        <v>1782</v>
      </c>
      <c r="G66" s="3">
        <v>8000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87</v>
      </c>
      <c r="B68" s="3">
        <v>126</v>
      </c>
      <c r="C68" s="3">
        <v>116040</v>
      </c>
      <c r="D68" s="3">
        <v>1049940.2439999999</v>
      </c>
      <c r="E68" s="3">
        <v>32</v>
      </c>
      <c r="F68" s="3">
        <v>18898</v>
      </c>
      <c r="G68" s="3">
        <v>313667.72499999998</v>
      </c>
      <c r="H68" s="3">
        <v>26</v>
      </c>
      <c r="I68" s="3">
        <v>10424</v>
      </c>
      <c r="J68" s="3">
        <v>97653.83</v>
      </c>
    </row>
    <row r="69" spans="1:10" s="3" customFormat="1" x14ac:dyDescent="0.2">
      <c r="A69" s="8" t="s">
        <v>6</v>
      </c>
      <c r="B69" s="7">
        <f t="shared" ref="B69:J69" si="5">IFERROR(B68/B$9*100,0)</f>
        <v>10.796915167095115</v>
      </c>
      <c r="C69" s="7">
        <f t="shared" si="5"/>
        <v>10.253664200450121</v>
      </c>
      <c r="D69" s="7">
        <f t="shared" si="5"/>
        <v>7.3162743572096014</v>
      </c>
      <c r="E69" s="7">
        <f t="shared" si="5"/>
        <v>11.307420494699647</v>
      </c>
      <c r="F69" s="7">
        <f t="shared" si="5"/>
        <v>6.87587549345995</v>
      </c>
      <c r="G69" s="7">
        <f t="shared" si="5"/>
        <v>9.6281709040178516</v>
      </c>
      <c r="H69" s="7">
        <f t="shared" si="5"/>
        <v>15.028901734104046</v>
      </c>
      <c r="I69" s="7">
        <f t="shared" si="5"/>
        <v>12.930916849639637</v>
      </c>
      <c r="J69" s="7">
        <f t="shared" si="5"/>
        <v>10.198697721766084</v>
      </c>
    </row>
    <row r="70" spans="1:10" s="3" customFormat="1" x14ac:dyDescent="0.2">
      <c r="A70" s="3" t="s">
        <v>86</v>
      </c>
      <c r="B70" s="3">
        <v>35</v>
      </c>
      <c r="C70" s="3">
        <v>26626</v>
      </c>
      <c r="D70" s="3">
        <v>241825.035</v>
      </c>
      <c r="E70" s="3">
        <v>9</v>
      </c>
      <c r="F70" s="3">
        <v>1280</v>
      </c>
      <c r="G70" s="3">
        <v>10009.102999999999</v>
      </c>
      <c r="H70" s="3">
        <v>7</v>
      </c>
      <c r="I70" s="3">
        <v>1417</v>
      </c>
      <c r="J70" s="3">
        <v>14358.146000000001</v>
      </c>
    </row>
    <row r="71" spans="1:10" s="3" customFormat="1" x14ac:dyDescent="0.2">
      <c r="A71" s="3" t="s">
        <v>85</v>
      </c>
      <c r="B71" s="3">
        <v>23</v>
      </c>
      <c r="C71" s="3">
        <v>9254</v>
      </c>
      <c r="D71" s="3">
        <v>115932.967</v>
      </c>
      <c r="E71" s="3">
        <v>4</v>
      </c>
      <c r="F71" s="3">
        <v>1960</v>
      </c>
      <c r="G71" s="3">
        <v>21871.606</v>
      </c>
      <c r="H71" s="3">
        <v>3</v>
      </c>
      <c r="I71" s="3">
        <v>1173</v>
      </c>
      <c r="J71" s="3">
        <v>11839.897999999999</v>
      </c>
    </row>
    <row r="72" spans="1:10" s="3" customFormat="1" x14ac:dyDescent="0.2">
      <c r="A72" s="3" t="s">
        <v>84</v>
      </c>
      <c r="B72" s="3">
        <v>5</v>
      </c>
      <c r="C72" s="3">
        <v>1445</v>
      </c>
      <c r="D72" s="3">
        <v>18053.214</v>
      </c>
      <c r="E72" s="3">
        <v>1</v>
      </c>
      <c r="F72" s="3">
        <v>690</v>
      </c>
      <c r="G72" s="3">
        <v>8838.4150000000009</v>
      </c>
      <c r="H72" s="3">
        <v>1</v>
      </c>
      <c r="I72" s="3">
        <v>320</v>
      </c>
      <c r="J72" s="3">
        <v>2555.6999999999998</v>
      </c>
    </row>
    <row r="73" spans="1:10" s="3" customFormat="1" x14ac:dyDescent="0.2">
      <c r="A73" s="3" t="s">
        <v>83</v>
      </c>
      <c r="B73" s="3">
        <v>25</v>
      </c>
      <c r="C73" s="3">
        <v>56761</v>
      </c>
      <c r="D73" s="3">
        <v>358491.57500000001</v>
      </c>
      <c r="E73" s="3">
        <v>4</v>
      </c>
      <c r="F73" s="3">
        <v>3556</v>
      </c>
      <c r="G73" s="3">
        <v>62870.293000000005</v>
      </c>
      <c r="H73" s="3">
        <v>2</v>
      </c>
      <c r="I73" s="3">
        <v>837</v>
      </c>
      <c r="J73" s="3">
        <v>14017.127</v>
      </c>
    </row>
    <row r="74" spans="1:10" s="3" customFormat="1" x14ac:dyDescent="0.2">
      <c r="A74" s="3" t="s">
        <v>82</v>
      </c>
      <c r="B74" s="3">
        <v>34</v>
      </c>
      <c r="C74" s="3">
        <v>17122</v>
      </c>
      <c r="D74" s="3">
        <v>242080.06199999998</v>
      </c>
      <c r="E74" s="3">
        <v>12</v>
      </c>
      <c r="F74" s="3">
        <v>7170</v>
      </c>
      <c r="G74" s="3">
        <v>148678.30799999999</v>
      </c>
      <c r="H74" s="3">
        <v>11</v>
      </c>
      <c r="I74" s="3">
        <v>6087</v>
      </c>
      <c r="J74" s="3">
        <v>42725.567999999999</v>
      </c>
    </row>
    <row r="75" spans="1:10" s="3" customFormat="1" x14ac:dyDescent="0.2">
      <c r="A75" s="3" t="s">
        <v>81</v>
      </c>
      <c r="B75" s="3">
        <v>4</v>
      </c>
      <c r="C75" s="3">
        <v>4832</v>
      </c>
      <c r="D75" s="3">
        <v>73557.391000000003</v>
      </c>
      <c r="E75" s="3">
        <v>2</v>
      </c>
      <c r="F75" s="3">
        <v>4242</v>
      </c>
      <c r="G75" s="3">
        <v>61400</v>
      </c>
      <c r="H75" s="3">
        <v>2</v>
      </c>
      <c r="I75" s="3">
        <v>590</v>
      </c>
      <c r="J75" s="3">
        <v>12157.391</v>
      </c>
    </row>
    <row r="76" spans="1:10" s="3" customFormat="1" x14ac:dyDescent="0.2"/>
    <row r="77" spans="1:10" s="3" customFormat="1" x14ac:dyDescent="0.2">
      <c r="A77" s="3" t="s">
        <v>80</v>
      </c>
      <c r="B77" s="3">
        <v>107</v>
      </c>
      <c r="C77" s="3">
        <v>44576</v>
      </c>
      <c r="D77" s="3">
        <v>565443.34699999995</v>
      </c>
      <c r="E77" s="3">
        <v>13</v>
      </c>
      <c r="F77" s="3">
        <v>12334</v>
      </c>
      <c r="G77" s="3">
        <v>144355.32699999999</v>
      </c>
      <c r="H77" s="3">
        <v>10</v>
      </c>
      <c r="I77" s="3">
        <v>1502</v>
      </c>
      <c r="J77" s="3">
        <v>21634.672999999999</v>
      </c>
    </row>
    <row r="78" spans="1:10" s="3" customFormat="1" x14ac:dyDescent="0.2">
      <c r="A78" s="8" t="s">
        <v>6</v>
      </c>
      <c r="B78" s="7">
        <f t="shared" ref="B78:J78" si="6">IFERROR(B77/B$9*100,0)</f>
        <v>9.168808911739502</v>
      </c>
      <c r="C78" s="7">
        <f t="shared" si="6"/>
        <v>3.9388774164017981</v>
      </c>
      <c r="D78" s="7">
        <f t="shared" si="6"/>
        <v>3.9401658177709304</v>
      </c>
      <c r="E78" s="7">
        <f t="shared" si="6"/>
        <v>4.5936395759717312</v>
      </c>
      <c r="F78" s="7">
        <f t="shared" si="6"/>
        <v>4.4876202950754065</v>
      </c>
      <c r="G78" s="7">
        <f t="shared" si="6"/>
        <v>4.4310512318772446</v>
      </c>
      <c r="H78" s="7">
        <f t="shared" si="6"/>
        <v>5.7803468208092488</v>
      </c>
      <c r="I78" s="7">
        <f t="shared" si="6"/>
        <v>1.8632230533536773</v>
      </c>
      <c r="J78" s="7">
        <f t="shared" si="6"/>
        <v>2.2594658113896218</v>
      </c>
    </row>
    <row r="79" spans="1:10" s="3" customFormat="1" x14ac:dyDescent="0.2">
      <c r="A79" s="3" t="s">
        <v>79</v>
      </c>
      <c r="B79" s="3">
        <v>14</v>
      </c>
      <c r="C79" s="3">
        <v>8906</v>
      </c>
      <c r="D79" s="3">
        <v>138258.38500000001</v>
      </c>
      <c r="E79" s="3">
        <v>2</v>
      </c>
      <c r="F79" s="3">
        <v>1771</v>
      </c>
      <c r="G79" s="3">
        <v>44719.402999999998</v>
      </c>
      <c r="H79" s="3">
        <v>2</v>
      </c>
      <c r="I79" s="3">
        <v>168</v>
      </c>
      <c r="J79" s="3">
        <v>931.2</v>
      </c>
    </row>
    <row r="80" spans="1:10" s="3" customFormat="1" x14ac:dyDescent="0.2">
      <c r="A80" s="3" t="s">
        <v>78</v>
      </c>
      <c r="B80" s="3">
        <v>17</v>
      </c>
      <c r="C80" s="3">
        <v>3732</v>
      </c>
      <c r="D80" s="3">
        <v>78662.485000000001</v>
      </c>
      <c r="E80" s="3">
        <v>1</v>
      </c>
      <c r="F80" s="3">
        <v>84</v>
      </c>
      <c r="G80" s="3">
        <v>2000</v>
      </c>
      <c r="H80" s="3">
        <v>3</v>
      </c>
      <c r="I80" s="3">
        <v>575</v>
      </c>
      <c r="J80" s="3">
        <v>10955.77</v>
      </c>
    </row>
    <row r="81" spans="1:10" s="3" customFormat="1" x14ac:dyDescent="0.2">
      <c r="A81" s="3" t="s">
        <v>77</v>
      </c>
      <c r="B81" s="3">
        <v>68</v>
      </c>
      <c r="C81" s="3">
        <v>28794</v>
      </c>
      <c r="D81" s="3">
        <v>275964.02399999998</v>
      </c>
      <c r="E81" s="3">
        <v>9</v>
      </c>
      <c r="F81" s="3">
        <v>9434</v>
      </c>
      <c r="G81" s="3">
        <v>71050.429000000004</v>
      </c>
      <c r="H81" s="3">
        <v>4</v>
      </c>
      <c r="I81" s="3">
        <v>645</v>
      </c>
      <c r="J81" s="3">
        <v>8847.7029999999995</v>
      </c>
    </row>
    <row r="82" spans="1:10" s="3" customFormat="1" x14ac:dyDescent="0.2">
      <c r="A82" s="3" t="s">
        <v>76</v>
      </c>
      <c r="B82" s="3">
        <v>5</v>
      </c>
      <c r="C82" s="3">
        <v>1560</v>
      </c>
      <c r="D82" s="3">
        <v>39029.053</v>
      </c>
      <c r="E82" s="3">
        <v>1</v>
      </c>
      <c r="F82" s="3">
        <v>1045</v>
      </c>
      <c r="G82" s="3">
        <v>26585.494999999999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3</v>
      </c>
      <c r="C83" s="3">
        <v>1584</v>
      </c>
      <c r="D83" s="3">
        <v>33529.4</v>
      </c>
      <c r="E83" s="3">
        <v>0</v>
      </c>
      <c r="F83" s="3">
        <v>0</v>
      </c>
      <c r="G83" s="3">
        <v>0</v>
      </c>
      <c r="H83" s="3">
        <v>1</v>
      </c>
      <c r="I83" s="3">
        <v>114</v>
      </c>
      <c r="J83" s="3">
        <v>900</v>
      </c>
    </row>
    <row r="84" spans="1:10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29</v>
      </c>
      <c r="C86" s="3">
        <v>24980</v>
      </c>
      <c r="D86" s="3">
        <v>623343.897</v>
      </c>
      <c r="E86" s="3">
        <v>11</v>
      </c>
      <c r="F86" s="3">
        <v>8195</v>
      </c>
      <c r="G86" s="3">
        <v>144227.32500000001</v>
      </c>
      <c r="H86" s="3">
        <v>1</v>
      </c>
      <c r="I86" s="3">
        <v>414</v>
      </c>
      <c r="J86" s="3">
        <v>6604.56</v>
      </c>
    </row>
    <row r="87" spans="1:10" s="3" customFormat="1" x14ac:dyDescent="0.2">
      <c r="A87" s="8" t="s">
        <v>6</v>
      </c>
      <c r="B87" s="7">
        <f t="shared" ref="B87:J87" si="7">IFERROR(B86/B$9*100,0)</f>
        <v>2.4850042844901457</v>
      </c>
      <c r="C87" s="7">
        <f t="shared" si="7"/>
        <v>2.2073124071634269</v>
      </c>
      <c r="D87" s="7">
        <f t="shared" si="7"/>
        <v>4.343632883305502</v>
      </c>
      <c r="E87" s="7">
        <f t="shared" si="7"/>
        <v>3.8869257950530036</v>
      </c>
      <c r="F87" s="7">
        <f t="shared" si="7"/>
        <v>2.9816805836016664</v>
      </c>
      <c r="G87" s="7">
        <f t="shared" si="7"/>
        <v>4.427122153321088</v>
      </c>
      <c r="H87" s="7">
        <f t="shared" si="7"/>
        <v>0.57803468208092479</v>
      </c>
      <c r="I87" s="7">
        <f t="shared" si="7"/>
        <v>0.51356480964608686</v>
      </c>
      <c r="J87" s="7">
        <f t="shared" si="7"/>
        <v>0.6897621017554294</v>
      </c>
    </row>
    <row r="88" spans="1:10" s="3" customFormat="1" x14ac:dyDescent="0.2">
      <c r="A88" s="3" t="s">
        <v>72</v>
      </c>
      <c r="B88" s="3">
        <v>7</v>
      </c>
      <c r="C88" s="3">
        <v>7332</v>
      </c>
      <c r="D88" s="3">
        <v>113486.319</v>
      </c>
      <c r="E88" s="3">
        <v>6</v>
      </c>
      <c r="F88" s="3">
        <v>5955</v>
      </c>
      <c r="G88" s="3">
        <v>107512.175</v>
      </c>
      <c r="H88" s="3">
        <v>0</v>
      </c>
      <c r="I88" s="3">
        <v>0</v>
      </c>
      <c r="J88" s="3">
        <v>0</v>
      </c>
    </row>
    <row r="89" spans="1:10" s="3" customFormat="1" x14ac:dyDescent="0.2">
      <c r="A89" s="3" t="s">
        <v>71</v>
      </c>
      <c r="B89" s="3">
        <v>6</v>
      </c>
      <c r="C89" s="3">
        <v>1972</v>
      </c>
      <c r="D89" s="3">
        <v>27447.684000000001</v>
      </c>
      <c r="E89" s="3">
        <v>3</v>
      </c>
      <c r="F89" s="3">
        <v>1204</v>
      </c>
      <c r="G89" s="3">
        <v>16490.542000000001</v>
      </c>
      <c r="H89" s="3">
        <v>0</v>
      </c>
      <c r="I89" s="3">
        <v>0</v>
      </c>
      <c r="J89" s="3">
        <v>0</v>
      </c>
    </row>
    <row r="90" spans="1:10" s="3" customFormat="1" x14ac:dyDescent="0.2">
      <c r="A90" s="3" t="s">
        <v>70</v>
      </c>
      <c r="B90" s="3">
        <v>9</v>
      </c>
      <c r="C90" s="3">
        <v>10876</v>
      </c>
      <c r="D90" s="3">
        <v>374122.60700000002</v>
      </c>
      <c r="E90" s="3">
        <v>1</v>
      </c>
      <c r="F90" s="3">
        <v>162</v>
      </c>
      <c r="G90" s="3">
        <v>1887.77</v>
      </c>
      <c r="H90" s="3">
        <v>0</v>
      </c>
      <c r="I90" s="3">
        <v>0</v>
      </c>
      <c r="J90" s="3">
        <v>0</v>
      </c>
    </row>
    <row r="91" spans="1:10" s="3" customFormat="1" x14ac:dyDescent="0.2">
      <c r="A91" s="3" t="s">
        <v>69</v>
      </c>
      <c r="B91" s="3">
        <v>2</v>
      </c>
      <c r="C91" s="3">
        <v>974</v>
      </c>
      <c r="D91" s="3">
        <v>23286.838</v>
      </c>
      <c r="E91" s="3">
        <v>1</v>
      </c>
      <c r="F91" s="3">
        <v>874</v>
      </c>
      <c r="G91" s="3">
        <v>18336.838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5</v>
      </c>
      <c r="C93" s="3">
        <v>3826</v>
      </c>
      <c r="D93" s="3">
        <v>85000.448999999993</v>
      </c>
      <c r="E93" s="3">
        <v>0</v>
      </c>
      <c r="F93" s="3">
        <v>0</v>
      </c>
      <c r="G93" s="3">
        <v>0</v>
      </c>
      <c r="H93" s="3">
        <v>1</v>
      </c>
      <c r="I93" s="3">
        <v>414</v>
      </c>
      <c r="J93" s="3">
        <v>6604.56</v>
      </c>
    </row>
    <row r="94" spans="1:10" s="3" customFormat="1" x14ac:dyDescent="0.2"/>
    <row r="95" spans="1:10" s="3" customFormat="1" x14ac:dyDescent="0.2">
      <c r="A95" s="3" t="s">
        <v>66</v>
      </c>
      <c r="B95" s="3">
        <v>94</v>
      </c>
      <c r="C95" s="3">
        <v>89039</v>
      </c>
      <c r="D95" s="3">
        <v>1140154.639</v>
      </c>
      <c r="E95" s="3">
        <v>27</v>
      </c>
      <c r="F95" s="3">
        <v>27766</v>
      </c>
      <c r="G95" s="3">
        <v>439804.46299999999</v>
      </c>
      <c r="H95" s="3">
        <v>11</v>
      </c>
      <c r="I95" s="3">
        <v>3476</v>
      </c>
      <c r="J95" s="3">
        <v>38562.894</v>
      </c>
    </row>
    <row r="96" spans="1:10" s="3" customFormat="1" x14ac:dyDescent="0.2">
      <c r="A96" s="8" t="s">
        <v>6</v>
      </c>
      <c r="B96" s="7">
        <f t="shared" ref="B96:J96" si="8">IFERROR(B95/B$9*100,0)</f>
        <v>8.0548414738646095</v>
      </c>
      <c r="C96" s="7">
        <f t="shared" si="8"/>
        <v>7.8677697926911279</v>
      </c>
      <c r="D96" s="7">
        <f t="shared" si="8"/>
        <v>7.9449132426714284</v>
      </c>
      <c r="E96" s="7">
        <f t="shared" si="8"/>
        <v>9.5406360424028271</v>
      </c>
      <c r="F96" s="7">
        <f t="shared" si="8"/>
        <v>10.102421364769233</v>
      </c>
      <c r="G96" s="7">
        <f t="shared" si="8"/>
        <v>13.499994410052219</v>
      </c>
      <c r="H96" s="7">
        <f t="shared" si="8"/>
        <v>6.3583815028901727</v>
      </c>
      <c r="I96" s="7">
        <f t="shared" si="8"/>
        <v>4.3119596094922654</v>
      </c>
      <c r="J96" s="7">
        <f t="shared" si="8"/>
        <v>4.0274027058898456</v>
      </c>
    </row>
    <row r="97" spans="1:10" s="3" customFormat="1" x14ac:dyDescent="0.2">
      <c r="A97" s="3" t="s">
        <v>65</v>
      </c>
      <c r="B97" s="3">
        <v>11</v>
      </c>
      <c r="C97" s="3">
        <v>11040</v>
      </c>
      <c r="D97" s="3">
        <v>219384.08600000001</v>
      </c>
      <c r="E97" s="3">
        <v>3</v>
      </c>
      <c r="F97" s="3">
        <v>7280</v>
      </c>
      <c r="G97" s="3">
        <v>156680.33100000001</v>
      </c>
      <c r="H97" s="3">
        <v>0</v>
      </c>
      <c r="I97" s="3">
        <v>0</v>
      </c>
      <c r="J97" s="3">
        <v>0</v>
      </c>
    </row>
    <row r="98" spans="1:10" s="3" customFormat="1" x14ac:dyDescent="0.2">
      <c r="A98" s="3" t="s">
        <v>64</v>
      </c>
      <c r="B98" s="3">
        <v>14</v>
      </c>
      <c r="C98" s="3">
        <v>5467</v>
      </c>
      <c r="D98" s="3">
        <v>69099.570999999996</v>
      </c>
      <c r="E98" s="3">
        <v>7</v>
      </c>
      <c r="F98" s="3">
        <v>2239</v>
      </c>
      <c r="G98" s="3">
        <v>29160.219000000001</v>
      </c>
      <c r="H98" s="3">
        <v>1</v>
      </c>
      <c r="I98" s="3">
        <v>87</v>
      </c>
      <c r="J98" s="3">
        <v>828.72</v>
      </c>
    </row>
    <row r="99" spans="1:10" s="3" customFormat="1" x14ac:dyDescent="0.2">
      <c r="A99" s="3" t="s">
        <v>63</v>
      </c>
      <c r="B99" s="3">
        <v>5</v>
      </c>
      <c r="C99" s="3">
        <v>3947</v>
      </c>
      <c r="D99" s="3">
        <v>63746.186000000002</v>
      </c>
      <c r="E99" s="3">
        <v>3</v>
      </c>
      <c r="F99" s="3">
        <v>3688</v>
      </c>
      <c r="G99" s="3">
        <v>60325.587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62</v>
      </c>
      <c r="B100" s="3">
        <v>6</v>
      </c>
      <c r="C100" s="3">
        <v>4247</v>
      </c>
      <c r="D100" s="3">
        <v>63415.811000000002</v>
      </c>
      <c r="E100" s="3">
        <v>4</v>
      </c>
      <c r="F100" s="3">
        <v>3160</v>
      </c>
      <c r="G100" s="3">
        <v>47915.811000000002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21</v>
      </c>
      <c r="C101" s="3">
        <v>14935</v>
      </c>
      <c r="D101" s="3">
        <v>188994.7</v>
      </c>
      <c r="E101" s="3">
        <v>2</v>
      </c>
      <c r="F101" s="3">
        <v>240</v>
      </c>
      <c r="G101" s="3">
        <v>2988.9850000000006</v>
      </c>
      <c r="H101" s="3">
        <v>4</v>
      </c>
      <c r="I101" s="3">
        <v>2486</v>
      </c>
      <c r="J101" s="3">
        <v>25356.505000000001</v>
      </c>
    </row>
    <row r="102" spans="1:10" s="3" customFormat="1" x14ac:dyDescent="0.2">
      <c r="A102" s="3" t="s">
        <v>60</v>
      </c>
      <c r="B102" s="3">
        <v>25</v>
      </c>
      <c r="C102" s="3">
        <v>17962</v>
      </c>
      <c r="D102" s="3">
        <v>208535.06699999998</v>
      </c>
      <c r="E102" s="3">
        <v>6</v>
      </c>
      <c r="F102" s="3">
        <v>9638</v>
      </c>
      <c r="G102" s="3">
        <v>116544.22</v>
      </c>
      <c r="H102" s="3">
        <v>4</v>
      </c>
      <c r="I102" s="3">
        <v>673</v>
      </c>
      <c r="J102" s="3">
        <v>10235.465</v>
      </c>
    </row>
    <row r="103" spans="1:10" s="3" customFormat="1" x14ac:dyDescent="0.2">
      <c r="A103" s="3" t="s">
        <v>59</v>
      </c>
      <c r="B103" s="3">
        <v>7</v>
      </c>
      <c r="C103" s="3">
        <v>6051</v>
      </c>
      <c r="D103" s="3">
        <v>66401.957999999999</v>
      </c>
      <c r="E103" s="3">
        <v>1</v>
      </c>
      <c r="F103" s="3">
        <v>703</v>
      </c>
      <c r="G103" s="3">
        <v>17687.859</v>
      </c>
      <c r="H103" s="3">
        <v>1</v>
      </c>
      <c r="I103" s="3">
        <v>160</v>
      </c>
      <c r="J103" s="3">
        <v>1651.9760000000001</v>
      </c>
    </row>
    <row r="104" spans="1:10" s="3" customFormat="1" x14ac:dyDescent="0.2">
      <c r="A104" s="3" t="s">
        <v>58</v>
      </c>
      <c r="B104" s="3">
        <v>5</v>
      </c>
      <c r="C104" s="3">
        <v>25390</v>
      </c>
      <c r="D104" s="3">
        <v>260577.26</v>
      </c>
      <c r="E104" s="3">
        <v>1</v>
      </c>
      <c r="F104" s="3">
        <v>818</v>
      </c>
      <c r="G104" s="3">
        <v>8501.4509999999991</v>
      </c>
      <c r="H104" s="3">
        <v>1</v>
      </c>
      <c r="I104" s="3">
        <v>70</v>
      </c>
      <c r="J104" s="3">
        <v>490.22800000000001</v>
      </c>
    </row>
    <row r="105" spans="1:10" s="3" customFormat="1" x14ac:dyDescent="0.2"/>
    <row r="106" spans="1:10" s="3" customFormat="1" x14ac:dyDescent="0.2">
      <c r="A106" s="3" t="s">
        <v>57</v>
      </c>
      <c r="B106" s="3">
        <v>128</v>
      </c>
      <c r="C106" s="3">
        <v>84140</v>
      </c>
      <c r="D106" s="3">
        <v>891731.36199999996</v>
      </c>
      <c r="E106" s="3">
        <v>41</v>
      </c>
      <c r="F106" s="3">
        <v>35538</v>
      </c>
      <c r="G106" s="3">
        <v>397016.61200000002</v>
      </c>
      <c r="H106" s="3">
        <v>22</v>
      </c>
      <c r="I106" s="3">
        <v>9187</v>
      </c>
      <c r="J106" s="3">
        <v>100916.439</v>
      </c>
    </row>
    <row r="107" spans="1:10" s="3" customFormat="1" x14ac:dyDescent="0.2">
      <c r="A107" s="8" t="s">
        <v>6</v>
      </c>
      <c r="B107" s="7">
        <f t="shared" ref="B107:J107" si="9">IFERROR(B106/B$9*100,0)</f>
        <v>10.968294772922023</v>
      </c>
      <c r="C107" s="7">
        <f t="shared" si="9"/>
        <v>7.4348785403815345</v>
      </c>
      <c r="D107" s="7">
        <f t="shared" si="9"/>
        <v>6.2138310581037146</v>
      </c>
      <c r="E107" s="7">
        <f t="shared" si="9"/>
        <v>14.487632508833922</v>
      </c>
      <c r="F107" s="7">
        <f t="shared" si="9"/>
        <v>12.930197020138623</v>
      </c>
      <c r="G107" s="7">
        <f t="shared" si="9"/>
        <v>12.186602214397881</v>
      </c>
      <c r="H107" s="7">
        <f t="shared" si="9"/>
        <v>12.716763005780345</v>
      </c>
      <c r="I107" s="7">
        <f t="shared" si="9"/>
        <v>11.396424894247827</v>
      </c>
      <c r="J107" s="7">
        <f t="shared" si="9"/>
        <v>10.539435642391556</v>
      </c>
    </row>
    <row r="108" spans="1:10" s="3" customFormat="1" x14ac:dyDescent="0.2">
      <c r="A108" s="3" t="s">
        <v>56</v>
      </c>
      <c r="B108" s="3">
        <v>56</v>
      </c>
      <c r="C108" s="3">
        <v>32902</v>
      </c>
      <c r="D108" s="3">
        <v>323884.196</v>
      </c>
      <c r="E108" s="3">
        <v>11</v>
      </c>
      <c r="F108" s="3">
        <v>2367</v>
      </c>
      <c r="G108" s="3">
        <v>29724.407999999999</v>
      </c>
      <c r="H108" s="3">
        <v>7</v>
      </c>
      <c r="I108" s="3">
        <v>3194</v>
      </c>
      <c r="J108" s="3">
        <v>43090.767999999996</v>
      </c>
    </row>
    <row r="109" spans="1:10" s="3" customFormat="1" x14ac:dyDescent="0.2">
      <c r="A109" s="3" t="s">
        <v>55</v>
      </c>
      <c r="B109" s="3">
        <v>28</v>
      </c>
      <c r="C109" s="3">
        <v>15611</v>
      </c>
      <c r="D109" s="3">
        <v>130891.37299999998</v>
      </c>
      <c r="E109" s="3">
        <v>9</v>
      </c>
      <c r="F109" s="3">
        <v>6573</v>
      </c>
      <c r="G109" s="3">
        <v>53254.89</v>
      </c>
      <c r="H109" s="3">
        <v>9</v>
      </c>
      <c r="I109" s="3">
        <v>5514</v>
      </c>
      <c r="J109" s="3">
        <v>52946.188999999998</v>
      </c>
    </row>
    <row r="110" spans="1:10" s="3" customFormat="1" x14ac:dyDescent="0.2">
      <c r="A110" s="3" t="s">
        <v>54</v>
      </c>
      <c r="B110" s="3">
        <v>26</v>
      </c>
      <c r="C110" s="3">
        <v>19443</v>
      </c>
      <c r="D110" s="3">
        <v>242149.08100000001</v>
      </c>
      <c r="E110" s="3">
        <v>14</v>
      </c>
      <c r="F110" s="3">
        <v>15279</v>
      </c>
      <c r="G110" s="3">
        <v>195320.087</v>
      </c>
      <c r="H110" s="3">
        <v>3</v>
      </c>
      <c r="I110" s="3">
        <v>257</v>
      </c>
      <c r="J110" s="3">
        <v>1684.482</v>
      </c>
    </row>
    <row r="111" spans="1:10" s="3" customFormat="1" x14ac:dyDescent="0.2">
      <c r="A111" s="3" t="s">
        <v>53</v>
      </c>
      <c r="B111" s="3">
        <v>10</v>
      </c>
      <c r="C111" s="3">
        <v>3387</v>
      </c>
      <c r="D111" s="3">
        <v>45804.3</v>
      </c>
      <c r="E111" s="3">
        <v>4</v>
      </c>
      <c r="F111" s="3">
        <v>1776</v>
      </c>
      <c r="G111" s="3">
        <v>28260.5</v>
      </c>
      <c r="H111" s="3">
        <v>2</v>
      </c>
      <c r="I111" s="3">
        <v>169</v>
      </c>
      <c r="J111" s="3">
        <v>2580</v>
      </c>
    </row>
    <row r="112" spans="1:10" s="3" customFormat="1" x14ac:dyDescent="0.2">
      <c r="A112" s="3" t="s">
        <v>52</v>
      </c>
      <c r="B112" s="3">
        <v>6</v>
      </c>
      <c r="C112" s="3">
        <v>11049</v>
      </c>
      <c r="D112" s="3">
        <v>121913.43799999999</v>
      </c>
      <c r="E112" s="3">
        <v>3</v>
      </c>
      <c r="F112" s="3">
        <v>9543</v>
      </c>
      <c r="G112" s="3">
        <v>90456.726999999999</v>
      </c>
      <c r="H112" s="3">
        <v>0</v>
      </c>
      <c r="I112" s="3">
        <v>0</v>
      </c>
      <c r="J112" s="3">
        <v>0</v>
      </c>
    </row>
    <row r="113" spans="1:10" s="3" customFormat="1" x14ac:dyDescent="0.2">
      <c r="A113" s="3" t="s">
        <v>51</v>
      </c>
      <c r="B113" s="3">
        <v>2</v>
      </c>
      <c r="C113" s="3">
        <v>1748</v>
      </c>
      <c r="D113" s="3">
        <v>27088.973999999998</v>
      </c>
      <c r="E113" s="3">
        <v>0</v>
      </c>
      <c r="F113" s="3">
        <v>0</v>
      </c>
      <c r="G113" s="3">
        <v>0</v>
      </c>
      <c r="H113" s="3">
        <v>1</v>
      </c>
      <c r="I113" s="3">
        <v>53</v>
      </c>
      <c r="J113" s="3">
        <v>615</v>
      </c>
    </row>
    <row r="114" spans="1:10" s="3" customFormat="1" x14ac:dyDescent="0.2">
      <c r="A114" s="3" t="s">
        <v>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</row>
    <row r="115" spans="1:10" s="3" customFormat="1" x14ac:dyDescent="0.2"/>
    <row r="116" spans="1:10" s="3" customFormat="1" x14ac:dyDescent="0.2">
      <c r="A116" s="3" t="s">
        <v>49</v>
      </c>
      <c r="B116" s="3">
        <v>71</v>
      </c>
      <c r="C116" s="3">
        <v>117088</v>
      </c>
      <c r="D116" s="3">
        <v>1650338.5730000001</v>
      </c>
      <c r="E116" s="3">
        <v>17</v>
      </c>
      <c r="F116" s="3">
        <v>17964</v>
      </c>
      <c r="G116" s="3">
        <v>175599.88</v>
      </c>
      <c r="H116" s="3">
        <v>7</v>
      </c>
      <c r="I116" s="3">
        <v>2104</v>
      </c>
      <c r="J116" s="3">
        <v>29486.940999999999</v>
      </c>
    </row>
    <row r="117" spans="1:10" s="3" customFormat="1" x14ac:dyDescent="0.2">
      <c r="A117" s="8" t="s">
        <v>6</v>
      </c>
      <c r="B117" s="7">
        <f t="shared" ref="B117:J117" si="10">IFERROR(B116/B$9*100,0)</f>
        <v>6.0839760068551847</v>
      </c>
      <c r="C117" s="7">
        <f t="shared" si="10"/>
        <v>10.346268820254256</v>
      </c>
      <c r="D117" s="7">
        <f t="shared" si="10"/>
        <v>11.500016168876167</v>
      </c>
      <c r="E117" s="7">
        <f t="shared" si="10"/>
        <v>6.0070671378091873</v>
      </c>
      <c r="F117" s="7">
        <f t="shared" si="10"/>
        <v>6.5360475904600772</v>
      </c>
      <c r="G117" s="7">
        <f t="shared" si="10"/>
        <v>5.390116740142858</v>
      </c>
      <c r="H117" s="7">
        <f t="shared" si="10"/>
        <v>4.0462427745664744</v>
      </c>
      <c r="I117" s="7">
        <f t="shared" si="10"/>
        <v>2.6100008683462965</v>
      </c>
      <c r="J117" s="7">
        <f t="shared" si="10"/>
        <v>3.0795351088487863</v>
      </c>
    </row>
    <row r="118" spans="1:10" s="3" customFormat="1" x14ac:dyDescent="0.2">
      <c r="A118" s="3" t="s">
        <v>48</v>
      </c>
      <c r="B118" s="3">
        <v>5</v>
      </c>
      <c r="C118" s="3">
        <v>1005</v>
      </c>
      <c r="D118" s="3">
        <v>17408.031000000003</v>
      </c>
      <c r="E118" s="3">
        <v>1</v>
      </c>
      <c r="F118" s="3">
        <v>135</v>
      </c>
      <c r="G118" s="3">
        <v>4411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1</v>
      </c>
      <c r="C119" s="3">
        <v>230</v>
      </c>
      <c r="D119" s="3">
        <v>2875</v>
      </c>
      <c r="E119" s="3">
        <v>0</v>
      </c>
      <c r="F119" s="3">
        <v>0</v>
      </c>
      <c r="G119" s="3">
        <v>0</v>
      </c>
      <c r="H119" s="3">
        <v>1</v>
      </c>
      <c r="I119" s="3">
        <v>230</v>
      </c>
      <c r="J119" s="3">
        <v>2875</v>
      </c>
    </row>
    <row r="120" spans="1:10" s="3" customFormat="1" x14ac:dyDescent="0.2">
      <c r="A120" s="3" t="s">
        <v>46</v>
      </c>
      <c r="B120" s="3">
        <v>35</v>
      </c>
      <c r="C120" s="3">
        <v>17045</v>
      </c>
      <c r="D120" s="3">
        <v>197277.26599999995</v>
      </c>
      <c r="E120" s="3">
        <v>9</v>
      </c>
      <c r="F120" s="3">
        <v>7414</v>
      </c>
      <c r="G120" s="3">
        <v>75049.706000000006</v>
      </c>
      <c r="H120" s="3">
        <v>2</v>
      </c>
      <c r="I120" s="3">
        <v>1019</v>
      </c>
      <c r="J120" s="3">
        <v>18310.2</v>
      </c>
    </row>
    <row r="121" spans="1:10" s="3" customFormat="1" x14ac:dyDescent="0.2">
      <c r="A121" s="3" t="s">
        <v>45</v>
      </c>
      <c r="B121" s="3">
        <v>11</v>
      </c>
      <c r="C121" s="3">
        <v>14742</v>
      </c>
      <c r="D121" s="3">
        <v>590205.66</v>
      </c>
      <c r="E121" s="3">
        <v>2</v>
      </c>
      <c r="F121" s="3">
        <v>1620</v>
      </c>
      <c r="G121" s="3">
        <v>26376.68</v>
      </c>
      <c r="H121" s="3">
        <v>1</v>
      </c>
      <c r="I121" s="3">
        <v>96</v>
      </c>
      <c r="J121" s="3">
        <v>1847.06</v>
      </c>
    </row>
    <row r="122" spans="1:10" s="3" customFormat="1" x14ac:dyDescent="0.2">
      <c r="A122" s="3" t="s">
        <v>44</v>
      </c>
      <c r="B122" s="3">
        <v>6</v>
      </c>
      <c r="C122" s="3">
        <v>8477</v>
      </c>
      <c r="D122" s="3">
        <v>79948.223999999987</v>
      </c>
      <c r="E122" s="3">
        <v>4</v>
      </c>
      <c r="F122" s="3">
        <v>8077</v>
      </c>
      <c r="G122" s="3">
        <v>65989.982999999993</v>
      </c>
      <c r="H122" s="3">
        <v>0</v>
      </c>
      <c r="I122" s="3">
        <v>0</v>
      </c>
      <c r="J122" s="3">
        <v>0</v>
      </c>
    </row>
    <row r="123" spans="1:10" s="3" customFormat="1" x14ac:dyDescent="0.2">
      <c r="A123" s="3" t="s">
        <v>43</v>
      </c>
      <c r="B123" s="3">
        <v>4</v>
      </c>
      <c r="C123" s="3">
        <v>1477</v>
      </c>
      <c r="D123" s="3">
        <v>10227.191999999999</v>
      </c>
      <c r="E123" s="3">
        <v>1</v>
      </c>
      <c r="F123" s="3">
        <v>718</v>
      </c>
      <c r="G123" s="3">
        <v>3772.511</v>
      </c>
      <c r="H123" s="3">
        <v>3</v>
      </c>
      <c r="I123" s="3">
        <v>759</v>
      </c>
      <c r="J123" s="3">
        <v>6454.6809999999996</v>
      </c>
    </row>
    <row r="124" spans="1:10" s="3" customFormat="1" x14ac:dyDescent="0.2">
      <c r="A124" s="3" t="s">
        <v>42</v>
      </c>
      <c r="B124" s="3">
        <v>9</v>
      </c>
      <c r="C124" s="3">
        <v>74112</v>
      </c>
      <c r="D124" s="3">
        <v>752397.20000000007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19</v>
      </c>
      <c r="C126" s="3">
        <v>6226</v>
      </c>
      <c r="D126" s="3">
        <v>94927.596000000005</v>
      </c>
      <c r="E126" s="3">
        <v>9</v>
      </c>
      <c r="F126" s="3">
        <v>4008</v>
      </c>
      <c r="G126" s="3">
        <v>61893.940999999999</v>
      </c>
      <c r="H126" s="3">
        <v>3</v>
      </c>
      <c r="I126" s="3">
        <v>822</v>
      </c>
      <c r="J126" s="3">
        <v>16006.216</v>
      </c>
    </row>
    <row r="127" spans="1:10" s="3" customFormat="1" x14ac:dyDescent="0.2">
      <c r="A127" s="8" t="s">
        <v>6</v>
      </c>
      <c r="B127" s="7">
        <f t="shared" ref="B127:J127" si="11">IFERROR(B126/B$9*100,0)</f>
        <v>1.6281062553556127</v>
      </c>
      <c r="C127" s="7">
        <f t="shared" si="11"/>
        <v>0.55014920124097266</v>
      </c>
      <c r="D127" s="7">
        <f t="shared" si="11"/>
        <v>0.66148177515362749</v>
      </c>
      <c r="E127" s="7">
        <f t="shared" si="11"/>
        <v>3.1802120141342751</v>
      </c>
      <c r="F127" s="7">
        <f t="shared" si="11"/>
        <v>1.4582764831086612</v>
      </c>
      <c r="G127" s="7">
        <f t="shared" si="11"/>
        <v>1.899862161053381</v>
      </c>
      <c r="H127" s="7">
        <f t="shared" si="11"/>
        <v>1.7341040462427744</v>
      </c>
      <c r="I127" s="7">
        <f t="shared" si="11"/>
        <v>1.0196866510364333</v>
      </c>
      <c r="J127" s="7">
        <f t="shared" si="11"/>
        <v>1.6716452253157488</v>
      </c>
    </row>
    <row r="128" spans="1:10" s="3" customFormat="1" x14ac:dyDescent="0.2">
      <c r="A128" s="3" t="s">
        <v>40</v>
      </c>
      <c r="B128" s="3">
        <v>4</v>
      </c>
      <c r="C128" s="3">
        <v>488</v>
      </c>
      <c r="D128" s="3">
        <v>6490.0039999999999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</row>
    <row r="129" spans="1:10" s="3" customFormat="1" x14ac:dyDescent="0.2">
      <c r="A129" s="3" t="s">
        <v>39</v>
      </c>
      <c r="B129" s="3">
        <v>7</v>
      </c>
      <c r="C129" s="3">
        <v>2026</v>
      </c>
      <c r="D129" s="3">
        <v>30931.592000000004</v>
      </c>
      <c r="E129" s="3">
        <v>1</v>
      </c>
      <c r="F129" s="3">
        <v>296</v>
      </c>
      <c r="G129" s="3">
        <v>4387.9409999999989</v>
      </c>
      <c r="H129" s="3">
        <v>3</v>
      </c>
      <c r="I129" s="3">
        <v>822</v>
      </c>
      <c r="J129" s="3">
        <v>16006.216</v>
      </c>
    </row>
    <row r="130" spans="1:10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8</v>
      </c>
      <c r="C132" s="3">
        <v>3712</v>
      </c>
      <c r="D132" s="3">
        <v>57506</v>
      </c>
      <c r="E132" s="3">
        <v>8</v>
      </c>
      <c r="F132" s="3">
        <v>3712</v>
      </c>
      <c r="G132" s="3">
        <v>57506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55</v>
      </c>
      <c r="C134" s="3">
        <v>41158</v>
      </c>
      <c r="D134" s="3">
        <v>262138.43100000001</v>
      </c>
      <c r="E134" s="3">
        <v>40</v>
      </c>
      <c r="F134" s="3">
        <v>31972</v>
      </c>
      <c r="G134" s="3">
        <v>206475.834</v>
      </c>
      <c r="H134" s="3">
        <v>4</v>
      </c>
      <c r="I134" s="3">
        <v>3144</v>
      </c>
      <c r="J134" s="3">
        <v>20740.362000000001</v>
      </c>
    </row>
    <row r="135" spans="1:10" s="3" customFormat="1" x14ac:dyDescent="0.2">
      <c r="A135" s="8" t="s">
        <v>6</v>
      </c>
      <c r="B135" s="7">
        <f t="shared" ref="B135:J135" si="12">IFERROR(B134/B$9*100,0)</f>
        <v>4.712939160239932</v>
      </c>
      <c r="C135" s="7">
        <f t="shared" si="12"/>
        <v>3.6368520437963299</v>
      </c>
      <c r="D135" s="7">
        <f t="shared" si="12"/>
        <v>1.826653175477726</v>
      </c>
      <c r="E135" s="7">
        <f t="shared" si="12"/>
        <v>14.134275618374559</v>
      </c>
      <c r="F135" s="7">
        <f t="shared" si="12"/>
        <v>11.632738452582364</v>
      </c>
      <c r="G135" s="7">
        <f t="shared" si="12"/>
        <v>6.3378679374858224</v>
      </c>
      <c r="H135" s="7">
        <f t="shared" si="12"/>
        <v>2.3121387283236992</v>
      </c>
      <c r="I135" s="7">
        <f t="shared" si="12"/>
        <v>3.9001153660079639</v>
      </c>
      <c r="J135" s="7">
        <f t="shared" si="12"/>
        <v>2.1660664274816854</v>
      </c>
    </row>
    <row r="136" spans="1:10" s="3" customFormat="1" x14ac:dyDescent="0.2">
      <c r="A136" s="3" t="s">
        <v>34</v>
      </c>
      <c r="B136" s="3">
        <v>39</v>
      </c>
      <c r="C136" s="3">
        <v>21751</v>
      </c>
      <c r="D136" s="3">
        <v>162722.05799999999</v>
      </c>
      <c r="E136" s="3">
        <v>33</v>
      </c>
      <c r="F136" s="3">
        <v>16325</v>
      </c>
      <c r="G136" s="3">
        <v>128147.985</v>
      </c>
      <c r="H136" s="3">
        <v>3</v>
      </c>
      <c r="I136" s="3">
        <v>3096</v>
      </c>
      <c r="J136" s="3">
        <v>20215.838</v>
      </c>
    </row>
    <row r="137" spans="1:10" s="3" customFormat="1" x14ac:dyDescent="0.2">
      <c r="A137" s="3" t="s">
        <v>33</v>
      </c>
      <c r="B137" s="3">
        <v>2</v>
      </c>
      <c r="C137" s="3">
        <v>97</v>
      </c>
      <c r="D137" s="3">
        <v>942.76</v>
      </c>
      <c r="E137" s="3">
        <v>1</v>
      </c>
      <c r="F137" s="3">
        <v>49</v>
      </c>
      <c r="G137" s="3">
        <v>418.23599999999999</v>
      </c>
      <c r="H137" s="3">
        <v>1</v>
      </c>
      <c r="I137" s="3">
        <v>48</v>
      </c>
      <c r="J137" s="3">
        <v>524.524</v>
      </c>
    </row>
    <row r="138" spans="1:10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14</v>
      </c>
      <c r="C139" s="3">
        <v>19310</v>
      </c>
      <c r="D139" s="3">
        <v>98473.612999999998</v>
      </c>
      <c r="E139" s="3">
        <v>6</v>
      </c>
      <c r="F139" s="3">
        <v>15598</v>
      </c>
      <c r="G139" s="3">
        <v>77909.612999999998</v>
      </c>
      <c r="H139" s="3">
        <v>0</v>
      </c>
      <c r="I139" s="3">
        <v>0</v>
      </c>
      <c r="J139" s="3">
        <v>0</v>
      </c>
    </row>
    <row r="140" spans="1:10" s="3" customFormat="1" x14ac:dyDescent="0.2">
      <c r="A140" s="3" t="s">
        <v>30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101</v>
      </c>
      <c r="C144" s="3">
        <v>80225</v>
      </c>
      <c r="D144" s="3">
        <v>1226862.969</v>
      </c>
      <c r="E144" s="3">
        <v>20</v>
      </c>
      <c r="F144" s="3">
        <v>17454</v>
      </c>
      <c r="G144" s="3">
        <v>230930.49299999999</v>
      </c>
      <c r="H144" s="3">
        <v>17</v>
      </c>
      <c r="I144" s="3">
        <v>4095</v>
      </c>
      <c r="J144" s="3">
        <v>129006.50199999999</v>
      </c>
    </row>
    <row r="145" spans="1:10" s="3" customFormat="1" x14ac:dyDescent="0.2">
      <c r="A145" s="8" t="s">
        <v>6</v>
      </c>
      <c r="B145" s="7">
        <f t="shared" ref="B145:J145" si="13">IFERROR(B144/B$9*100,0)</f>
        <v>8.6546700942587833</v>
      </c>
      <c r="C145" s="7">
        <f t="shared" si="13"/>
        <v>7.0889366639185711</v>
      </c>
      <c r="D145" s="7">
        <f t="shared" si="13"/>
        <v>8.5491208963552587</v>
      </c>
      <c r="E145" s="7">
        <f t="shared" si="13"/>
        <v>7.0671378091872796</v>
      </c>
      <c r="F145" s="7">
        <f t="shared" si="13"/>
        <v>6.3504884571303819</v>
      </c>
      <c r="G145" s="7">
        <f t="shared" si="13"/>
        <v>7.0885146170301656</v>
      </c>
      <c r="H145" s="7">
        <f t="shared" si="13"/>
        <v>9.8265895953757223</v>
      </c>
      <c r="I145" s="7">
        <f t="shared" si="13"/>
        <v>5.0798258345428158</v>
      </c>
      <c r="J145" s="7">
        <f t="shared" si="13"/>
        <v>13.473084650549923</v>
      </c>
    </row>
    <row r="146" spans="1:10" s="3" customFormat="1" x14ac:dyDescent="0.2">
      <c r="A146" s="3" t="s">
        <v>26</v>
      </c>
      <c r="B146" s="3">
        <v>26</v>
      </c>
      <c r="C146" s="3">
        <v>7206</v>
      </c>
      <c r="D146" s="3">
        <v>166444.67800000001</v>
      </c>
      <c r="E146" s="3">
        <v>1</v>
      </c>
      <c r="F146" s="3">
        <v>200</v>
      </c>
      <c r="G146" s="3">
        <v>4949.9930000000004</v>
      </c>
      <c r="H146" s="3">
        <v>10</v>
      </c>
      <c r="I146" s="3">
        <v>632</v>
      </c>
      <c r="J146" s="3">
        <v>2664.6849999999999</v>
      </c>
    </row>
    <row r="147" spans="1:10" s="3" customFormat="1" x14ac:dyDescent="0.2">
      <c r="A147" s="3" t="s">
        <v>25</v>
      </c>
      <c r="B147" s="3">
        <v>44</v>
      </c>
      <c r="C147" s="3">
        <v>37458</v>
      </c>
      <c r="D147" s="3">
        <v>709247.19099999999</v>
      </c>
      <c r="E147" s="3">
        <v>12</v>
      </c>
      <c r="F147" s="3">
        <v>12740</v>
      </c>
      <c r="G147" s="3">
        <v>142446.50599999999</v>
      </c>
      <c r="H147" s="3">
        <v>4</v>
      </c>
      <c r="I147" s="3">
        <v>485</v>
      </c>
      <c r="J147" s="3">
        <v>3192.7269999999999</v>
      </c>
    </row>
    <row r="148" spans="1:10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3</v>
      </c>
      <c r="C149" s="3">
        <v>300</v>
      </c>
      <c r="D149" s="3">
        <v>4500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7</v>
      </c>
      <c r="C150" s="3">
        <v>18607</v>
      </c>
      <c r="D150" s="3">
        <v>63402.78</v>
      </c>
      <c r="E150" s="3">
        <v>3</v>
      </c>
      <c r="F150" s="3">
        <v>1200</v>
      </c>
      <c r="G150" s="3">
        <v>5909.884</v>
      </c>
      <c r="H150" s="3">
        <v>1</v>
      </c>
      <c r="I150" s="3">
        <v>240</v>
      </c>
      <c r="J150" s="3">
        <v>2492.8960000000002</v>
      </c>
    </row>
    <row r="151" spans="1:10" s="3" customFormat="1" x14ac:dyDescent="0.2">
      <c r="A151" s="3" t="s">
        <v>21</v>
      </c>
      <c r="B151" s="3">
        <v>21</v>
      </c>
      <c r="C151" s="3">
        <v>16654</v>
      </c>
      <c r="D151" s="3">
        <v>283268.32</v>
      </c>
      <c r="E151" s="3">
        <v>4</v>
      </c>
      <c r="F151" s="3">
        <v>3314</v>
      </c>
      <c r="G151" s="3">
        <v>77624.11</v>
      </c>
      <c r="H151" s="3">
        <v>2</v>
      </c>
      <c r="I151" s="3">
        <v>2738</v>
      </c>
      <c r="J151" s="3">
        <v>120656.194</v>
      </c>
    </row>
    <row r="152" spans="1:10" s="3" customFormat="1" x14ac:dyDescent="0.2"/>
    <row r="153" spans="1:10" s="3" customFormat="1" x14ac:dyDescent="0.2">
      <c r="A153" s="3" t="s">
        <v>20</v>
      </c>
      <c r="B153" s="3">
        <v>106</v>
      </c>
      <c r="C153" s="3">
        <v>121874</v>
      </c>
      <c r="D153" s="3">
        <v>1508612.129</v>
      </c>
      <c r="E153" s="3">
        <v>6</v>
      </c>
      <c r="F153" s="3">
        <v>5199</v>
      </c>
      <c r="G153" s="3">
        <v>97727.832999999999</v>
      </c>
      <c r="H153" s="3">
        <v>10</v>
      </c>
      <c r="I153" s="3">
        <v>5395</v>
      </c>
      <c r="J153" s="3">
        <v>41312.46</v>
      </c>
    </row>
    <row r="154" spans="1:10" s="3" customFormat="1" x14ac:dyDescent="0.2">
      <c r="A154" s="8" t="s">
        <v>6</v>
      </c>
      <c r="B154" s="7">
        <f t="shared" ref="B154:J154" si="14">IFERROR(B153/B$9*100,0)</f>
        <v>9.0831191088260503</v>
      </c>
      <c r="C154" s="7">
        <f t="shared" si="14"/>
        <v>10.769175032451381</v>
      </c>
      <c r="D154" s="7">
        <f t="shared" si="14"/>
        <v>10.512427061875803</v>
      </c>
      <c r="E154" s="7">
        <f t="shared" si="14"/>
        <v>2.1201413427561837</v>
      </c>
      <c r="F154" s="7">
        <f t="shared" si="14"/>
        <v>1.8916116356491839</v>
      </c>
      <c r="G154" s="7">
        <f t="shared" si="14"/>
        <v>2.9997994795394258</v>
      </c>
      <c r="H154" s="7">
        <f t="shared" si="14"/>
        <v>5.7803468208092488</v>
      </c>
      <c r="I154" s="7">
        <f t="shared" si="14"/>
        <v>6.6924689566198996</v>
      </c>
      <c r="J154" s="7">
        <f t="shared" si="14"/>
        <v>4.3145598250734505</v>
      </c>
    </row>
    <row r="155" spans="1:10" s="3" customFormat="1" x14ac:dyDescent="0.2">
      <c r="A155" s="3" t="s">
        <v>19</v>
      </c>
      <c r="B155" s="3">
        <v>29</v>
      </c>
      <c r="C155" s="3">
        <v>19658</v>
      </c>
      <c r="D155" s="3">
        <v>351259.2</v>
      </c>
      <c r="E155" s="3">
        <v>3</v>
      </c>
      <c r="F155" s="3">
        <v>2679</v>
      </c>
      <c r="G155" s="3">
        <v>71646.95</v>
      </c>
      <c r="H155" s="3">
        <v>2</v>
      </c>
      <c r="I155" s="3">
        <v>204</v>
      </c>
      <c r="J155" s="3">
        <v>777.85199999999998</v>
      </c>
    </row>
    <row r="156" spans="1:10" s="3" customFormat="1" x14ac:dyDescent="0.2">
      <c r="A156" s="3" t="s">
        <v>18</v>
      </c>
      <c r="B156" s="3">
        <v>28</v>
      </c>
      <c r="C156" s="3">
        <v>79170</v>
      </c>
      <c r="D156" s="3">
        <v>649128.00199999998</v>
      </c>
      <c r="E156" s="3">
        <v>0</v>
      </c>
      <c r="F156" s="3">
        <v>0</v>
      </c>
      <c r="G156" s="3">
        <v>0</v>
      </c>
      <c r="H156" s="3">
        <v>5</v>
      </c>
      <c r="I156" s="3">
        <v>4768</v>
      </c>
      <c r="J156" s="3">
        <v>37665.383999999998</v>
      </c>
    </row>
    <row r="157" spans="1:10" s="3" customFormat="1" x14ac:dyDescent="0.2">
      <c r="A157" s="3" t="s">
        <v>17</v>
      </c>
      <c r="B157" s="3">
        <v>18</v>
      </c>
      <c r="C157" s="3">
        <v>16540</v>
      </c>
      <c r="D157" s="3">
        <v>429155.44400000002</v>
      </c>
      <c r="E157" s="3">
        <v>1</v>
      </c>
      <c r="F157" s="3">
        <v>703</v>
      </c>
      <c r="G157" s="3">
        <v>14590.859000000002</v>
      </c>
      <c r="H157" s="3">
        <v>1</v>
      </c>
      <c r="I157" s="3">
        <v>233</v>
      </c>
      <c r="J157" s="3">
        <v>1933.6039999999998</v>
      </c>
    </row>
    <row r="158" spans="1:10" s="3" customFormat="1" x14ac:dyDescent="0.2">
      <c r="A158" s="3" t="s">
        <v>16</v>
      </c>
      <c r="B158" s="3">
        <v>28</v>
      </c>
      <c r="C158" s="3">
        <v>4549</v>
      </c>
      <c r="D158" s="3">
        <v>66693.858000000007</v>
      </c>
      <c r="E158" s="3">
        <v>0</v>
      </c>
      <c r="F158" s="3">
        <v>0</v>
      </c>
      <c r="G158" s="3">
        <v>0</v>
      </c>
      <c r="H158" s="3">
        <v>1</v>
      </c>
      <c r="I158" s="3">
        <v>50</v>
      </c>
      <c r="J158" s="3">
        <v>50.018999999999998</v>
      </c>
    </row>
    <row r="159" spans="1:10" s="3" customFormat="1" x14ac:dyDescent="0.2">
      <c r="A159" s="6" t="s">
        <v>15</v>
      </c>
      <c r="B159" s="3">
        <v>3</v>
      </c>
      <c r="C159" s="3">
        <v>1957</v>
      </c>
      <c r="D159" s="3">
        <v>12375.625</v>
      </c>
      <c r="E159" s="3">
        <v>2</v>
      </c>
      <c r="F159" s="3">
        <v>1817</v>
      </c>
      <c r="G159" s="3">
        <v>11490.023999999999</v>
      </c>
      <c r="H159" s="3">
        <v>1</v>
      </c>
      <c r="I159" s="3">
        <v>140</v>
      </c>
      <c r="J159" s="3">
        <v>885.601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27</v>
      </c>
      <c r="C161" s="3">
        <v>18871</v>
      </c>
      <c r="D161" s="3">
        <v>153319.128</v>
      </c>
      <c r="E161" s="3">
        <v>7</v>
      </c>
      <c r="F161" s="3">
        <v>12908</v>
      </c>
      <c r="G161" s="3">
        <v>106319.549</v>
      </c>
      <c r="H161" s="3">
        <v>5</v>
      </c>
      <c r="I161" s="3">
        <v>733</v>
      </c>
      <c r="J161" s="3">
        <v>4852.5910000000003</v>
      </c>
    </row>
    <row r="162" spans="1:10" s="3" customFormat="1" x14ac:dyDescent="0.2">
      <c r="A162" s="8" t="s">
        <v>6</v>
      </c>
      <c r="B162" s="7">
        <f t="shared" ref="B162:J162" si="15">IFERROR(B161/B$9*100,0)</f>
        <v>2.3136246786632388</v>
      </c>
      <c r="C162" s="7">
        <f t="shared" si="15"/>
        <v>1.6675016987822668</v>
      </c>
      <c r="D162" s="7">
        <f t="shared" si="15"/>
        <v>1.06837013922112</v>
      </c>
      <c r="E162" s="7">
        <f t="shared" si="15"/>
        <v>2.4734982332155475</v>
      </c>
      <c r="F162" s="7">
        <f t="shared" si="15"/>
        <v>4.6964652804307878</v>
      </c>
      <c r="G162" s="7">
        <f t="shared" si="15"/>
        <v>3.2635260392509315</v>
      </c>
      <c r="H162" s="7">
        <f t="shared" si="15"/>
        <v>2.8901734104046244</v>
      </c>
      <c r="I162" s="7">
        <f t="shared" si="15"/>
        <v>0.90928262190961751</v>
      </c>
      <c r="J162" s="7">
        <f t="shared" si="15"/>
        <v>0.50679127256312018</v>
      </c>
    </row>
    <row r="163" spans="1:10" s="3" customFormat="1" x14ac:dyDescent="0.2">
      <c r="A163" s="3" t="s">
        <v>13</v>
      </c>
      <c r="B163" s="3">
        <v>5</v>
      </c>
      <c r="C163" s="3">
        <v>2231</v>
      </c>
      <c r="D163" s="3">
        <v>15097.830999999991</v>
      </c>
      <c r="E163" s="3">
        <v>2</v>
      </c>
      <c r="F163" s="3">
        <v>1771</v>
      </c>
      <c r="G163" s="3">
        <v>11537.875999999997</v>
      </c>
      <c r="H163" s="3">
        <v>2</v>
      </c>
      <c r="I163" s="3">
        <v>332</v>
      </c>
      <c r="J163" s="3">
        <v>2017.922</v>
      </c>
    </row>
    <row r="164" spans="1:10" s="3" customFormat="1" x14ac:dyDescent="0.2">
      <c r="A164" s="3" t="s">
        <v>12</v>
      </c>
      <c r="B164" s="3">
        <v>2</v>
      </c>
      <c r="C164" s="3">
        <v>752</v>
      </c>
      <c r="D164" s="3">
        <v>2688.201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7</v>
      </c>
      <c r="C165" s="3">
        <v>2008</v>
      </c>
      <c r="D165" s="3">
        <v>14194.552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6</v>
      </c>
      <c r="C166" s="3">
        <v>7547</v>
      </c>
      <c r="D166" s="3">
        <v>53349.743000000002</v>
      </c>
      <c r="E166" s="3">
        <v>2</v>
      </c>
      <c r="F166" s="3">
        <v>6956</v>
      </c>
      <c r="G166" s="3">
        <v>49171.964</v>
      </c>
      <c r="H166" s="3">
        <v>3</v>
      </c>
      <c r="I166" s="3">
        <v>401</v>
      </c>
      <c r="J166" s="3">
        <v>2834.6689999999999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7</v>
      </c>
      <c r="C168" s="3">
        <v>6333</v>
      </c>
      <c r="D168" s="3">
        <v>67988.801000000007</v>
      </c>
      <c r="E168" s="3">
        <v>3</v>
      </c>
      <c r="F168" s="3">
        <v>4181</v>
      </c>
      <c r="G168" s="3">
        <v>45609.709000000003</v>
      </c>
      <c r="H168" s="3">
        <v>0</v>
      </c>
      <c r="I168" s="3">
        <v>0</v>
      </c>
      <c r="J168" s="3">
        <v>0</v>
      </c>
    </row>
    <row r="169" spans="1:10" s="3" customFormat="1" x14ac:dyDescent="0.2"/>
    <row r="170" spans="1:10" s="3" customFormat="1" x14ac:dyDescent="0.2">
      <c r="A170" s="3" t="s">
        <v>7</v>
      </c>
      <c r="B170" s="3">
        <v>7</v>
      </c>
      <c r="C170" s="3">
        <v>21408</v>
      </c>
      <c r="D170" s="3">
        <v>508020.89800000004</v>
      </c>
      <c r="E170" s="3">
        <v>0</v>
      </c>
      <c r="F170" s="3">
        <v>0</v>
      </c>
      <c r="G170" s="3">
        <v>0</v>
      </c>
      <c r="H170" s="3">
        <v>2</v>
      </c>
      <c r="I170" s="3">
        <v>260</v>
      </c>
      <c r="J170" s="3">
        <v>3668.8510000000001</v>
      </c>
    </row>
    <row r="171" spans="1:10" s="3" customFormat="1" x14ac:dyDescent="0.2">
      <c r="A171" s="8" t="s">
        <v>6</v>
      </c>
      <c r="B171" s="7">
        <f t="shared" ref="B171:J171" si="16">IFERROR(B170/B$9*100,0)</f>
        <v>0.59982862039417306</v>
      </c>
      <c r="C171" s="7">
        <f t="shared" si="16"/>
        <v>1.8916791037852136</v>
      </c>
      <c r="D171" s="7">
        <f t="shared" si="16"/>
        <v>3.5400302923944258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1.1560693641618496</v>
      </c>
      <c r="I171" s="7">
        <f t="shared" si="16"/>
        <v>0.32252862441541685</v>
      </c>
      <c r="J171" s="7">
        <f t="shared" si="16"/>
        <v>0.38316471904070959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7</v>
      </c>
      <c r="C174" s="3">
        <v>21408</v>
      </c>
      <c r="D174" s="3">
        <v>508020.89800000004</v>
      </c>
      <c r="E174" s="3">
        <v>0</v>
      </c>
      <c r="F174" s="3">
        <v>0</v>
      </c>
      <c r="G174" s="3">
        <v>0</v>
      </c>
      <c r="H174" s="3">
        <v>2</v>
      </c>
      <c r="I174" s="3">
        <v>260</v>
      </c>
      <c r="J174" s="3">
        <v>3668.8510000000001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/>
    <row r="179" spans="1:10" s="3" customFormat="1" x14ac:dyDescent="0.2">
      <c r="I179" s="20" t="s">
        <v>153</v>
      </c>
    </row>
    <row r="180" spans="1:10" s="3" customFormat="1" x14ac:dyDescent="0.2"/>
    <row r="181" spans="1:10" s="3" customFormat="1" x14ac:dyDescent="0.2"/>
    <row r="182" spans="1:10" s="3" customFormat="1" x14ac:dyDescent="0.2"/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pans="1:10" s="3" customFormat="1" x14ac:dyDescent="0.2"/>
    <row r="2130" spans="1:10" s="3" customFormat="1" x14ac:dyDescent="0.2"/>
    <row r="2131" spans="1:10" s="3" customFormat="1" x14ac:dyDescent="0.2"/>
    <row r="2132" spans="1:10" s="3" customFormat="1" x14ac:dyDescent="0.2"/>
    <row r="2133" spans="1:10" s="3" customFormat="1" x14ac:dyDescent="0.2"/>
    <row r="2134" spans="1:10" s="3" customFormat="1" x14ac:dyDescent="0.2"/>
    <row r="2135" spans="1:10" s="3" customFormat="1" x14ac:dyDescent="0.2"/>
    <row r="2136" spans="1:10" s="3" customFormat="1" x14ac:dyDescent="0.2"/>
    <row r="2137" spans="1:10" s="3" customFormat="1" x14ac:dyDescent="0.2"/>
    <row r="2138" spans="1:10" s="3" customFormat="1" x14ac:dyDescent="0.2"/>
    <row r="2139" spans="1:10" s="3" customFormat="1" x14ac:dyDescent="0.2"/>
    <row r="2140" spans="1:10" s="3" customFormat="1" x14ac:dyDescent="0.2"/>
    <row r="2141" spans="1:10" s="3" customFormat="1" x14ac:dyDescent="0.2"/>
    <row r="2142" spans="1:10" s="2" customForma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s="2" customForma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s="2" customForma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s="2" customForma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s="2" customForma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s="2" customForma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s="2" customForma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s="2" customForma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s="2" customForma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s="2" customForma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s="2" customForma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s="2" customForma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s="2" customForma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s="2" customForma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s="2" customForma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s="2" customFormat="1" x14ac:dyDescent="0.2"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s="2" customFormat="1" x14ac:dyDescent="0.2"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s="2" customFormat="1" x14ac:dyDescent="0.2"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s="2" customFormat="1" x14ac:dyDescent="0.2"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2:10" s="2" customFormat="1" x14ac:dyDescent="0.2"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2:10" s="2" customFormat="1" x14ac:dyDescent="0.2"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2:10" s="2" customFormat="1" x14ac:dyDescent="0.2"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2:10" s="2" customFormat="1" x14ac:dyDescent="0.2"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2:10" s="2" customFormat="1" x14ac:dyDescent="0.2"/>
    <row r="2182" spans="2:10" s="2" customFormat="1" x14ac:dyDescent="0.2"/>
    <row r="2183" spans="2:10" s="2" customFormat="1" x14ac:dyDescent="0.2"/>
    <row r="2184" spans="2:10" s="2" customFormat="1" x14ac:dyDescent="0.2"/>
    <row r="2185" spans="2:10" s="2" customFormat="1" x14ac:dyDescent="0.2"/>
    <row r="2186" spans="2:10" s="2" customFormat="1" x14ac:dyDescent="0.2"/>
    <row r="2187" spans="2:10" s="2" customFormat="1" x14ac:dyDescent="0.2"/>
    <row r="2188" spans="2:10" s="2" customFormat="1" x14ac:dyDescent="0.2"/>
    <row r="2189" spans="2:10" s="2" customFormat="1" x14ac:dyDescent="0.2"/>
    <row r="2190" spans="2:10" s="2" customFormat="1" x14ac:dyDescent="0.2"/>
    <row r="2191" spans="2:10" s="2" customFormat="1" x14ac:dyDescent="0.2"/>
    <row r="2192" spans="2:10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pans="1:10" s="2" customFormat="1" x14ac:dyDescent="0.2"/>
    <row r="2338" spans="1:10" s="2" customFormat="1" x14ac:dyDescent="0.2"/>
    <row r="2339" spans="1:10" s="2" customFormat="1" x14ac:dyDescent="0.2"/>
    <row r="2340" spans="1:10" s="2" customFormat="1" x14ac:dyDescent="0.2"/>
    <row r="2341" spans="1:10" s="2" customFormat="1" x14ac:dyDescent="0.2"/>
    <row r="2342" spans="1:10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F7C8-43F1-4005-8577-1F4FE2F2BAD8}">
  <sheetPr codeName="Sheet12"/>
  <dimension ref="A1:J2380"/>
  <sheetViews>
    <sheetView tabSelected="1" topLeftCell="A163" zoomScaleNormal="100" workbookViewId="0">
      <selection activeCell="A182" sqref="A182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6" t="s">
        <v>154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151</v>
      </c>
      <c r="C4" s="22"/>
      <c r="D4" s="22"/>
      <c r="E4" s="22" t="s">
        <v>150</v>
      </c>
      <c r="F4" s="22"/>
      <c r="G4" s="22"/>
      <c r="H4" s="22" t="s">
        <v>149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-10</v>
      </c>
      <c r="C7" s="10">
        <v>-11</v>
      </c>
      <c r="D7" s="10">
        <v>-12</v>
      </c>
      <c r="E7" s="10">
        <v>-13</v>
      </c>
      <c r="F7" s="10">
        <v>-14</v>
      </c>
      <c r="G7" s="10">
        <v>-15</v>
      </c>
      <c r="H7" s="10">
        <v>-16</v>
      </c>
      <c r="I7" s="10">
        <v>-17</v>
      </c>
      <c r="J7" s="9">
        <v>-18</v>
      </c>
    </row>
    <row r="8" spans="1:10" s="3" customFormat="1" x14ac:dyDescent="0.2"/>
    <row r="9" spans="1:10" s="3" customFormat="1" x14ac:dyDescent="0.2">
      <c r="A9" s="4" t="s">
        <v>135</v>
      </c>
      <c r="B9" s="4">
        <v>113</v>
      </c>
      <c r="C9" s="4">
        <v>172399</v>
      </c>
      <c r="D9" s="4">
        <v>3043390.389</v>
      </c>
      <c r="E9" s="4">
        <v>7</v>
      </c>
      <c r="F9" s="4">
        <v>3239</v>
      </c>
      <c r="G9" s="4">
        <v>41421.493000000002</v>
      </c>
      <c r="H9" s="4">
        <v>591</v>
      </c>
      <c r="I9" s="4">
        <v>600597</v>
      </c>
      <c r="J9" s="4">
        <v>7050613.2149999999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8</v>
      </c>
      <c r="C11" s="3">
        <v>45597</v>
      </c>
      <c r="D11" s="3">
        <v>824070.51399999997</v>
      </c>
      <c r="E11" s="3">
        <v>0</v>
      </c>
      <c r="F11" s="3">
        <v>0</v>
      </c>
      <c r="G11" s="3">
        <v>0</v>
      </c>
      <c r="H11" s="3">
        <v>9</v>
      </c>
      <c r="I11" s="3">
        <v>72792</v>
      </c>
      <c r="J11" s="3">
        <v>1015718.155</v>
      </c>
    </row>
    <row r="12" spans="1:10" s="3" customFormat="1" x14ac:dyDescent="0.2">
      <c r="A12" s="8" t="s">
        <v>6</v>
      </c>
      <c r="B12" s="7">
        <f t="shared" ref="B12:J12" si="0">IFERROR(B11/B$9*100,0)</f>
        <v>7.0796460176991154</v>
      </c>
      <c r="C12" s="7">
        <f t="shared" si="0"/>
        <v>26.448529283812551</v>
      </c>
      <c r="D12" s="7">
        <f t="shared" si="0"/>
        <v>27.077384386127797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1.5228426395939088</v>
      </c>
      <c r="I12" s="7">
        <f t="shared" si="0"/>
        <v>12.119940659044252</v>
      </c>
      <c r="J12" s="7">
        <f t="shared" si="0"/>
        <v>14.406096661763909</v>
      </c>
    </row>
    <row r="13" spans="1:10" s="3" customFormat="1" x14ac:dyDescent="0.2">
      <c r="A13" s="3" t="s">
        <v>133</v>
      </c>
      <c r="B13" s="3">
        <v>1</v>
      </c>
      <c r="C13" s="3">
        <v>57</v>
      </c>
      <c r="D13" s="3">
        <v>396.26299999999998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s="3" customFormat="1" x14ac:dyDescent="0.2">
      <c r="A14" s="3" t="s">
        <v>132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s="3" customFormat="1" x14ac:dyDescent="0.2">
      <c r="A15" s="3" t="s">
        <v>131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2</v>
      </c>
      <c r="C16" s="3">
        <v>5066</v>
      </c>
      <c r="D16" s="3">
        <v>35224.639999999999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s="3" customFormat="1" x14ac:dyDescent="0.2">
      <c r="A17" s="3" t="s">
        <v>129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128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1</v>
      </c>
      <c r="C20" s="3">
        <v>56</v>
      </c>
      <c r="D20" s="3">
        <v>406.66399999999999</v>
      </c>
      <c r="E20" s="3">
        <v>0</v>
      </c>
      <c r="F20" s="3">
        <v>0</v>
      </c>
      <c r="G20" s="3">
        <v>0</v>
      </c>
      <c r="H20" s="3">
        <v>1</v>
      </c>
      <c r="I20" s="3">
        <v>352</v>
      </c>
      <c r="J20" s="3">
        <v>4159.6530000000002</v>
      </c>
    </row>
    <row r="21" spans="1:10" s="3" customFormat="1" x14ac:dyDescent="0.2">
      <c r="A21" s="3" t="s">
        <v>125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202</v>
      </c>
      <c r="J21" s="3">
        <v>1406</v>
      </c>
    </row>
    <row r="22" spans="1:10" s="3" customFormat="1" x14ac:dyDescent="0.2">
      <c r="A22" s="3" t="s">
        <v>124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12906</v>
      </c>
      <c r="J22" s="3">
        <v>82098.131999999998</v>
      </c>
    </row>
    <row r="23" spans="1:10" s="3" customFormat="1" x14ac:dyDescent="0.2">
      <c r="A23" s="3" t="s">
        <v>123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3</v>
      </c>
      <c r="I23" s="3">
        <v>56525</v>
      </c>
      <c r="J23" s="3">
        <v>825942.52300000004</v>
      </c>
    </row>
    <row r="24" spans="1:10" s="3" customFormat="1" x14ac:dyDescent="0.2">
      <c r="A24" s="3" t="s">
        <v>122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s="3" customFormat="1" x14ac:dyDescent="0.2">
      <c r="A25" s="3" t="s">
        <v>121</v>
      </c>
      <c r="B25" s="3">
        <v>2</v>
      </c>
      <c r="C25" s="3">
        <v>40012</v>
      </c>
      <c r="D25" s="3">
        <v>784220.94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s="3" customFormat="1" x14ac:dyDescent="0.2">
      <c r="A26" s="3" t="s">
        <v>120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2</v>
      </c>
      <c r="I26" s="3">
        <v>2077</v>
      </c>
      <c r="J26" s="3">
        <v>97030.596999999994</v>
      </c>
    </row>
    <row r="27" spans="1:10" s="3" customFormat="1" x14ac:dyDescent="0.2">
      <c r="A27" s="3" t="s">
        <v>119</v>
      </c>
      <c r="B27" s="3">
        <v>1</v>
      </c>
      <c r="C27" s="3">
        <v>73</v>
      </c>
      <c r="D27" s="3">
        <v>2051.797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118</v>
      </c>
      <c r="B28" s="3">
        <v>1</v>
      </c>
      <c r="C28" s="3">
        <v>333</v>
      </c>
      <c r="D28" s="3">
        <v>1770.21</v>
      </c>
      <c r="E28" s="3">
        <v>0</v>
      </c>
      <c r="F28" s="3">
        <v>0</v>
      </c>
      <c r="G28" s="3">
        <v>0</v>
      </c>
      <c r="H28" s="3">
        <v>1</v>
      </c>
      <c r="I28" s="3">
        <v>730</v>
      </c>
      <c r="J28" s="3">
        <v>5081.25</v>
      </c>
    </row>
    <row r="29" spans="1:10" s="3" customFormat="1" x14ac:dyDescent="0.2">
      <c r="A29" s="3" t="s">
        <v>117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3</v>
      </c>
      <c r="C31" s="3">
        <v>1277</v>
      </c>
      <c r="D31" s="3">
        <v>28475.241999999998</v>
      </c>
      <c r="E31" s="3">
        <v>0</v>
      </c>
      <c r="F31" s="3">
        <v>0</v>
      </c>
      <c r="G31" s="3">
        <v>0</v>
      </c>
      <c r="H31" s="3">
        <v>9</v>
      </c>
      <c r="I31" s="3">
        <v>22819</v>
      </c>
      <c r="J31" s="3">
        <v>386586.43300000002</v>
      </c>
    </row>
    <row r="32" spans="1:10" s="3" customFormat="1" x14ac:dyDescent="0.2">
      <c r="A32" s="8" t="s">
        <v>6</v>
      </c>
      <c r="B32" s="7">
        <f t="shared" ref="B32:J32" si="1">IFERROR(B31/B$9*100,0)</f>
        <v>2.6548672566371683</v>
      </c>
      <c r="C32" s="7">
        <f t="shared" si="1"/>
        <v>0.74072355408094015</v>
      </c>
      <c r="D32" s="7">
        <f t="shared" si="1"/>
        <v>0.93564210831842776</v>
      </c>
      <c r="E32" s="7">
        <f t="shared" si="1"/>
        <v>0</v>
      </c>
      <c r="F32" s="7">
        <f t="shared" si="1"/>
        <v>0</v>
      </c>
      <c r="G32" s="7">
        <f t="shared" si="1"/>
        <v>0</v>
      </c>
      <c r="H32" s="7">
        <f t="shared" si="1"/>
        <v>1.5228426395939088</v>
      </c>
      <c r="I32" s="7">
        <f t="shared" si="1"/>
        <v>3.7993862773207328</v>
      </c>
      <c r="J32" s="7">
        <f t="shared" si="1"/>
        <v>5.4830185859230971</v>
      </c>
    </row>
    <row r="33" spans="1:10" s="3" customFormat="1" x14ac:dyDescent="0.2">
      <c r="A33" s="3" t="s">
        <v>115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3</v>
      </c>
      <c r="C34" s="3">
        <v>1277</v>
      </c>
      <c r="D34" s="3">
        <v>28475.241999999998</v>
      </c>
      <c r="E34" s="3">
        <v>0</v>
      </c>
      <c r="F34" s="3">
        <v>0</v>
      </c>
      <c r="G34" s="3">
        <v>0</v>
      </c>
      <c r="H34" s="3">
        <v>2</v>
      </c>
      <c r="I34" s="3">
        <v>10708</v>
      </c>
      <c r="J34" s="3">
        <v>92350</v>
      </c>
    </row>
    <row r="35" spans="1:10" s="3" customFormat="1" x14ac:dyDescent="0.2">
      <c r="A35" s="3" t="s">
        <v>113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111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4</v>
      </c>
      <c r="I37" s="3">
        <v>1388</v>
      </c>
      <c r="J37" s="3">
        <v>28726.995999999999</v>
      </c>
    </row>
    <row r="38" spans="1:10" s="3" customFormat="1" x14ac:dyDescent="0.2">
      <c r="A38" s="3" t="s">
        <v>110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2</v>
      </c>
      <c r="I38" s="3">
        <v>848</v>
      </c>
      <c r="J38" s="3">
        <v>4520.549</v>
      </c>
    </row>
    <row r="39" spans="1:10" s="3" customFormat="1" x14ac:dyDescent="0.2">
      <c r="A39" s="6" t="s">
        <v>109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9875</v>
      </c>
      <c r="J39" s="3">
        <v>260988.88800000001</v>
      </c>
    </row>
    <row r="40" spans="1:10" s="3" customFormat="1" x14ac:dyDescent="0.2"/>
    <row r="41" spans="1:10" s="3" customFormat="1" x14ac:dyDescent="0.2">
      <c r="A41" s="3" t="s">
        <v>108</v>
      </c>
      <c r="B41" s="3">
        <v>8</v>
      </c>
      <c r="C41" s="3">
        <v>21089</v>
      </c>
      <c r="D41" s="3">
        <v>180422.61199999999</v>
      </c>
      <c r="E41" s="3">
        <v>0</v>
      </c>
      <c r="F41" s="3">
        <v>0</v>
      </c>
      <c r="G41" s="3">
        <v>0</v>
      </c>
      <c r="H41" s="3">
        <v>37</v>
      </c>
      <c r="I41" s="3">
        <v>13449</v>
      </c>
      <c r="J41" s="3">
        <v>149601.677</v>
      </c>
    </row>
    <row r="42" spans="1:10" s="3" customFormat="1" x14ac:dyDescent="0.2">
      <c r="A42" s="8" t="s">
        <v>6</v>
      </c>
      <c r="B42" s="7">
        <f t="shared" ref="B42:J42" si="2">IFERROR(B41/B$9*100,0)</f>
        <v>7.0796460176991154</v>
      </c>
      <c r="C42" s="7">
        <f t="shared" si="2"/>
        <v>12.232669563048509</v>
      </c>
      <c r="D42" s="7">
        <f t="shared" si="2"/>
        <v>5.9283427013543086</v>
      </c>
      <c r="E42" s="7">
        <f t="shared" si="2"/>
        <v>0</v>
      </c>
      <c r="F42" s="7">
        <f t="shared" si="2"/>
        <v>0</v>
      </c>
      <c r="G42" s="7">
        <f t="shared" si="2"/>
        <v>0</v>
      </c>
      <c r="H42" s="7">
        <f t="shared" si="2"/>
        <v>6.260575296108291</v>
      </c>
      <c r="I42" s="7">
        <f t="shared" si="2"/>
        <v>2.2392719244351871</v>
      </c>
      <c r="J42" s="7">
        <f t="shared" si="2"/>
        <v>2.1218250446886837</v>
      </c>
    </row>
    <row r="43" spans="1:10" s="3" customFormat="1" x14ac:dyDescent="0.2">
      <c r="A43" s="3" t="s">
        <v>107</v>
      </c>
      <c r="B43" s="3">
        <v>2</v>
      </c>
      <c r="C43" s="3">
        <v>2620</v>
      </c>
      <c r="D43" s="3">
        <v>27432.991000000002</v>
      </c>
      <c r="E43" s="3">
        <v>0</v>
      </c>
      <c r="F43" s="3">
        <v>0</v>
      </c>
      <c r="G43" s="3">
        <v>0</v>
      </c>
      <c r="H43" s="3">
        <v>12</v>
      </c>
      <c r="I43" s="3">
        <v>3461</v>
      </c>
      <c r="J43" s="3">
        <v>49417.37</v>
      </c>
    </row>
    <row r="44" spans="1:10" s="3" customFormat="1" x14ac:dyDescent="0.2">
      <c r="A44" s="3" t="s">
        <v>106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3">
        <v>2011</v>
      </c>
      <c r="J44" s="3">
        <v>5978.3869999999997</v>
      </c>
    </row>
    <row r="45" spans="1:10" s="3" customFormat="1" x14ac:dyDescent="0.2">
      <c r="A45" s="3" t="s">
        <v>105</v>
      </c>
      <c r="B45" s="3">
        <v>3</v>
      </c>
      <c r="C45" s="3">
        <v>1269</v>
      </c>
      <c r="D45" s="3">
        <v>18532.436000000002</v>
      </c>
      <c r="E45" s="3">
        <v>0</v>
      </c>
      <c r="F45" s="3">
        <v>0</v>
      </c>
      <c r="G45" s="3">
        <v>0</v>
      </c>
      <c r="H45" s="3">
        <v>6</v>
      </c>
      <c r="I45" s="3">
        <v>1715</v>
      </c>
      <c r="J45" s="3">
        <v>18844.977999999999</v>
      </c>
    </row>
    <row r="46" spans="1:10" s="3" customFormat="1" x14ac:dyDescent="0.2">
      <c r="A46" s="3" t="s">
        <v>104</v>
      </c>
      <c r="B46" s="3">
        <v>3</v>
      </c>
      <c r="C46" s="3">
        <v>17200</v>
      </c>
      <c r="D46" s="3">
        <v>134457.185</v>
      </c>
      <c r="E46" s="3">
        <v>0</v>
      </c>
      <c r="F46" s="3">
        <v>0</v>
      </c>
      <c r="G46" s="3">
        <v>0</v>
      </c>
      <c r="H46" s="3">
        <v>17</v>
      </c>
      <c r="I46" s="3">
        <v>6262</v>
      </c>
      <c r="J46" s="3">
        <v>75360.941999999995</v>
      </c>
    </row>
    <row r="47" spans="1:10" s="3" customFormat="1" x14ac:dyDescent="0.2"/>
    <row r="48" spans="1:10" s="3" customFormat="1" x14ac:dyDescent="0.2">
      <c r="A48" s="3" t="s">
        <v>103</v>
      </c>
      <c r="B48" s="3">
        <v>7</v>
      </c>
      <c r="C48" s="3">
        <v>1654</v>
      </c>
      <c r="D48" s="3">
        <v>15049.406999999999</v>
      </c>
      <c r="E48" s="3">
        <v>1</v>
      </c>
      <c r="F48" s="3">
        <v>185</v>
      </c>
      <c r="G48" s="3">
        <v>4649.2849999999999</v>
      </c>
      <c r="H48" s="3">
        <v>35</v>
      </c>
      <c r="I48" s="3">
        <v>10884</v>
      </c>
      <c r="J48" s="3">
        <v>159823.484</v>
      </c>
    </row>
    <row r="49" spans="1:10" s="3" customFormat="1" x14ac:dyDescent="0.2">
      <c r="A49" s="8" t="s">
        <v>6</v>
      </c>
      <c r="B49" s="7">
        <f t="shared" ref="B49:J49" si="3">IFERROR(B48/B$9*100,0)</f>
        <v>6.1946902654867255</v>
      </c>
      <c r="C49" s="7">
        <f t="shared" si="3"/>
        <v>0.95940231671877452</v>
      </c>
      <c r="D49" s="7">
        <f t="shared" si="3"/>
        <v>0.49449479285977993</v>
      </c>
      <c r="E49" s="7">
        <f t="shared" si="3"/>
        <v>14.285714285714285</v>
      </c>
      <c r="F49" s="7">
        <f t="shared" si="3"/>
        <v>5.7116393948749611</v>
      </c>
      <c r="G49" s="7">
        <f t="shared" si="3"/>
        <v>11.224329842480568</v>
      </c>
      <c r="H49" s="7">
        <f t="shared" si="3"/>
        <v>5.9221658206429781</v>
      </c>
      <c r="I49" s="7">
        <f t="shared" si="3"/>
        <v>1.8121968641202004</v>
      </c>
      <c r="J49" s="7">
        <f t="shared" si="3"/>
        <v>2.266802604629901</v>
      </c>
    </row>
    <row r="50" spans="1:10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2</v>
      </c>
      <c r="C51" s="3">
        <v>812</v>
      </c>
      <c r="D51" s="3">
        <v>7365.9470000000001</v>
      </c>
      <c r="E51" s="3">
        <v>1</v>
      </c>
      <c r="F51" s="3">
        <v>185</v>
      </c>
      <c r="G51" s="3">
        <v>4649.2849999999999</v>
      </c>
      <c r="H51" s="3">
        <v>3</v>
      </c>
      <c r="I51" s="3">
        <v>1866</v>
      </c>
      <c r="J51" s="3">
        <v>29213.599999999999</v>
      </c>
    </row>
    <row r="52" spans="1:10" s="3" customFormat="1" x14ac:dyDescent="0.2">
      <c r="A52" s="3" t="s">
        <v>100</v>
      </c>
      <c r="B52" s="3">
        <v>5</v>
      </c>
      <c r="C52" s="3">
        <v>842</v>
      </c>
      <c r="D52" s="3">
        <v>7683.46</v>
      </c>
      <c r="E52" s="3">
        <v>0</v>
      </c>
      <c r="F52" s="3">
        <v>0</v>
      </c>
      <c r="G52" s="3">
        <v>0</v>
      </c>
      <c r="H52" s="3">
        <v>12</v>
      </c>
      <c r="I52" s="3">
        <v>3743</v>
      </c>
      <c r="J52" s="3">
        <v>26471.521000000001</v>
      </c>
    </row>
    <row r="53" spans="1:10" s="3" customFormat="1" x14ac:dyDescent="0.2">
      <c r="A53" s="3" t="s">
        <v>99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</v>
      </c>
      <c r="I53" s="3">
        <v>274</v>
      </c>
      <c r="J53" s="3">
        <v>6975.0230000000001</v>
      </c>
    </row>
    <row r="54" spans="1:10" s="3" customFormat="1" x14ac:dyDescent="0.2">
      <c r="A54" s="3" t="s">
        <v>98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19</v>
      </c>
      <c r="I54" s="3">
        <v>5001</v>
      </c>
      <c r="J54" s="3">
        <v>97163.34</v>
      </c>
    </row>
    <row r="55" spans="1:10" s="3" customFormat="1" x14ac:dyDescent="0.2"/>
    <row r="56" spans="1:10" s="3" customFormat="1" x14ac:dyDescent="0.2">
      <c r="A56" s="3" t="s">
        <v>97</v>
      </c>
      <c r="B56" s="3">
        <v>23</v>
      </c>
      <c r="C56" s="3">
        <v>36466</v>
      </c>
      <c r="D56" s="3">
        <v>309470.26</v>
      </c>
      <c r="E56" s="3">
        <v>1</v>
      </c>
      <c r="F56" s="3">
        <v>600</v>
      </c>
      <c r="G56" s="3">
        <v>6902.8140000000003</v>
      </c>
      <c r="H56" s="3">
        <v>41</v>
      </c>
      <c r="I56" s="3">
        <v>17590</v>
      </c>
      <c r="J56" s="3">
        <v>208287.302</v>
      </c>
    </row>
    <row r="57" spans="1:10" s="3" customFormat="1" x14ac:dyDescent="0.2">
      <c r="A57" s="8" t="s">
        <v>6</v>
      </c>
      <c r="B57" s="7">
        <f t="shared" ref="B57:J57" si="4">IFERROR(B56/B$9*100,0)</f>
        <v>20.353982300884958</v>
      </c>
      <c r="C57" s="7">
        <f t="shared" si="4"/>
        <v>21.152094849738106</v>
      </c>
      <c r="D57" s="7">
        <f t="shared" si="4"/>
        <v>10.168602132626372</v>
      </c>
      <c r="E57" s="7">
        <f t="shared" si="4"/>
        <v>14.285714285714285</v>
      </c>
      <c r="F57" s="7">
        <f t="shared" si="4"/>
        <v>18.524235875270143</v>
      </c>
      <c r="G57" s="7">
        <f t="shared" si="4"/>
        <v>16.664812154404959</v>
      </c>
      <c r="H57" s="7">
        <f t="shared" si="4"/>
        <v>6.9373942470389167</v>
      </c>
      <c r="I57" s="7">
        <f t="shared" si="4"/>
        <v>2.9287525578715843</v>
      </c>
      <c r="J57" s="7">
        <f t="shared" si="4"/>
        <v>2.9541728591333598</v>
      </c>
    </row>
    <row r="58" spans="1:10" s="3" customFormat="1" x14ac:dyDescent="0.2">
      <c r="A58" s="3" t="s">
        <v>96</v>
      </c>
      <c r="B58" s="3">
        <v>2</v>
      </c>
      <c r="C58" s="3">
        <v>492</v>
      </c>
      <c r="D58" s="3">
        <v>4994.0379999999996</v>
      </c>
      <c r="E58" s="3">
        <v>0</v>
      </c>
      <c r="F58" s="3">
        <v>0</v>
      </c>
      <c r="G58" s="3">
        <v>0</v>
      </c>
      <c r="H58" s="3">
        <v>7</v>
      </c>
      <c r="I58" s="3">
        <v>1888</v>
      </c>
      <c r="J58" s="3">
        <v>21260.353999999999</v>
      </c>
    </row>
    <row r="59" spans="1:10" s="3" customFormat="1" x14ac:dyDescent="0.2">
      <c r="A59" s="3" t="s">
        <v>95</v>
      </c>
      <c r="B59" s="3">
        <v>3</v>
      </c>
      <c r="C59" s="3">
        <v>5691</v>
      </c>
      <c r="D59" s="3">
        <v>50905.83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s="3" customFormat="1" x14ac:dyDescent="0.2">
      <c r="A60" s="3" t="s">
        <v>94</v>
      </c>
      <c r="B60" s="3">
        <v>7</v>
      </c>
      <c r="C60" s="3">
        <v>1965</v>
      </c>
      <c r="D60" s="3">
        <v>14833.662</v>
      </c>
      <c r="E60" s="3">
        <v>0</v>
      </c>
      <c r="F60" s="3">
        <v>0</v>
      </c>
      <c r="G60" s="3">
        <v>0</v>
      </c>
      <c r="H60" s="3">
        <v>8</v>
      </c>
      <c r="I60" s="3">
        <v>2406</v>
      </c>
      <c r="J60" s="3">
        <v>25198.702000000001</v>
      </c>
    </row>
    <row r="61" spans="1:10" s="3" customFormat="1" x14ac:dyDescent="0.2">
      <c r="A61" s="3" t="s">
        <v>93</v>
      </c>
      <c r="B61" s="3">
        <v>3</v>
      </c>
      <c r="C61" s="3">
        <v>271</v>
      </c>
      <c r="D61" s="3">
        <v>2482.6610000000001</v>
      </c>
      <c r="E61" s="3">
        <v>0</v>
      </c>
      <c r="F61" s="3">
        <v>0</v>
      </c>
      <c r="G61" s="3">
        <v>0</v>
      </c>
      <c r="H61" s="3">
        <v>5</v>
      </c>
      <c r="I61" s="3">
        <v>1558</v>
      </c>
      <c r="J61" s="3">
        <v>14561.351000000001</v>
      </c>
    </row>
    <row r="62" spans="1:10" s="3" customFormat="1" x14ac:dyDescent="0.2">
      <c r="A62" s="3" t="s">
        <v>92</v>
      </c>
      <c r="B62" s="3">
        <v>6</v>
      </c>
      <c r="C62" s="3">
        <v>27777</v>
      </c>
      <c r="D62" s="3">
        <v>233704.128</v>
      </c>
      <c r="E62" s="3">
        <v>1</v>
      </c>
      <c r="F62" s="3">
        <v>600</v>
      </c>
      <c r="G62" s="3">
        <v>6902.8140000000003</v>
      </c>
      <c r="H62" s="3">
        <v>7</v>
      </c>
      <c r="I62" s="3">
        <v>2308</v>
      </c>
      <c r="J62" s="3">
        <v>59586.277999999998</v>
      </c>
    </row>
    <row r="63" spans="1:10" s="3" customFormat="1" x14ac:dyDescent="0.2">
      <c r="A63" s="3" t="s">
        <v>91</v>
      </c>
      <c r="B63" s="3">
        <v>2</v>
      </c>
      <c r="C63" s="3">
        <v>270</v>
      </c>
      <c r="D63" s="3">
        <v>2549.9409999999998</v>
      </c>
      <c r="E63" s="3">
        <v>0</v>
      </c>
      <c r="F63" s="3">
        <v>0</v>
      </c>
      <c r="G63" s="3">
        <v>0</v>
      </c>
      <c r="H63" s="3">
        <v>14</v>
      </c>
      <c r="I63" s="3">
        <v>9430</v>
      </c>
      <c r="J63" s="3">
        <v>87680.616999999998</v>
      </c>
    </row>
    <row r="64" spans="1:10" s="3" customFormat="1" x14ac:dyDescent="0.2">
      <c r="A64" s="3" t="s">
        <v>90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s="3" customFormat="1" x14ac:dyDescent="0.2">
      <c r="A65" s="3" t="s">
        <v>89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s="3" customFormat="1" x14ac:dyDescent="0.2">
      <c r="A66" s="3" t="s">
        <v>88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87</v>
      </c>
      <c r="B68" s="3">
        <v>15</v>
      </c>
      <c r="C68" s="3">
        <v>6688</v>
      </c>
      <c r="D68" s="3">
        <v>85595.952999999994</v>
      </c>
      <c r="E68" s="3">
        <v>0</v>
      </c>
      <c r="F68" s="3">
        <v>0</v>
      </c>
      <c r="G68" s="3">
        <v>0</v>
      </c>
      <c r="H68" s="3">
        <v>53</v>
      </c>
      <c r="I68" s="3">
        <v>80030</v>
      </c>
      <c r="J68" s="3">
        <v>553022.73600000003</v>
      </c>
    </row>
    <row r="69" spans="1:10" s="3" customFormat="1" x14ac:dyDescent="0.2">
      <c r="A69" s="8" t="s">
        <v>6</v>
      </c>
      <c r="B69" s="7">
        <f t="shared" ref="B69:J69" si="5">IFERROR(B68/B$9*100,0)</f>
        <v>13.274336283185843</v>
      </c>
      <c r="C69" s="7">
        <f t="shared" si="5"/>
        <v>3.879372850190546</v>
      </c>
      <c r="D69" s="7">
        <f t="shared" si="5"/>
        <v>2.8125196593042143</v>
      </c>
      <c r="E69" s="7">
        <f t="shared" si="5"/>
        <v>0</v>
      </c>
      <c r="F69" s="7">
        <f t="shared" si="5"/>
        <v>0</v>
      </c>
      <c r="G69" s="7">
        <f t="shared" si="5"/>
        <v>0</v>
      </c>
      <c r="H69" s="7">
        <f t="shared" si="5"/>
        <v>8.9678510998307956</v>
      </c>
      <c r="I69" s="7">
        <f t="shared" si="5"/>
        <v>13.325074883823929</v>
      </c>
      <c r="J69" s="7">
        <f t="shared" si="5"/>
        <v>7.8436118836225228</v>
      </c>
    </row>
    <row r="70" spans="1:10" s="3" customFormat="1" x14ac:dyDescent="0.2">
      <c r="A70" s="3" t="s">
        <v>86</v>
      </c>
      <c r="B70" s="3">
        <v>5</v>
      </c>
      <c r="C70" s="3">
        <v>4752</v>
      </c>
      <c r="D70" s="3">
        <v>53754.62</v>
      </c>
      <c r="E70" s="3">
        <v>0</v>
      </c>
      <c r="F70" s="3">
        <v>0</v>
      </c>
      <c r="G70" s="3">
        <v>0</v>
      </c>
      <c r="H70" s="3">
        <v>14</v>
      </c>
      <c r="I70" s="3">
        <v>19177</v>
      </c>
      <c r="J70" s="3">
        <v>163703.166</v>
      </c>
    </row>
    <row r="71" spans="1:10" s="3" customFormat="1" x14ac:dyDescent="0.2">
      <c r="A71" s="3" t="s">
        <v>85</v>
      </c>
      <c r="B71" s="3">
        <v>2</v>
      </c>
      <c r="C71" s="3">
        <v>1102</v>
      </c>
      <c r="D71" s="3">
        <v>19010.429</v>
      </c>
      <c r="E71" s="3">
        <v>0</v>
      </c>
      <c r="F71" s="3">
        <v>0</v>
      </c>
      <c r="G71" s="3">
        <v>0</v>
      </c>
      <c r="H71" s="3">
        <v>14</v>
      </c>
      <c r="I71" s="3">
        <v>5019</v>
      </c>
      <c r="J71" s="3">
        <v>63211.034</v>
      </c>
    </row>
    <row r="72" spans="1:10" s="3" customFormat="1" x14ac:dyDescent="0.2">
      <c r="A72" s="3" t="s">
        <v>84</v>
      </c>
      <c r="B72" s="3">
        <v>1</v>
      </c>
      <c r="C72" s="3">
        <v>75</v>
      </c>
      <c r="D72" s="3">
        <v>375.08300000000003</v>
      </c>
      <c r="E72" s="3">
        <v>0</v>
      </c>
      <c r="F72" s="3">
        <v>0</v>
      </c>
      <c r="G72" s="3">
        <v>0</v>
      </c>
      <c r="H72" s="3">
        <v>2</v>
      </c>
      <c r="I72" s="3">
        <v>360</v>
      </c>
      <c r="J72" s="3">
        <v>6284.0159999999996</v>
      </c>
    </row>
    <row r="73" spans="1:10" s="3" customFormat="1" x14ac:dyDescent="0.2">
      <c r="A73" s="3" t="s">
        <v>83</v>
      </c>
      <c r="B73" s="3">
        <v>6</v>
      </c>
      <c r="C73" s="3">
        <v>559</v>
      </c>
      <c r="D73" s="3">
        <v>9656.3960000000006</v>
      </c>
      <c r="E73" s="3">
        <v>0</v>
      </c>
      <c r="F73" s="3">
        <v>0</v>
      </c>
      <c r="G73" s="3">
        <v>0</v>
      </c>
      <c r="H73" s="3">
        <v>13</v>
      </c>
      <c r="I73" s="3">
        <v>51809</v>
      </c>
      <c r="J73" s="3">
        <v>271947.75900000002</v>
      </c>
    </row>
    <row r="74" spans="1:10" s="3" customFormat="1" x14ac:dyDescent="0.2">
      <c r="A74" s="3" t="s">
        <v>82</v>
      </c>
      <c r="B74" s="3">
        <v>1</v>
      </c>
      <c r="C74" s="3">
        <v>200</v>
      </c>
      <c r="D74" s="3">
        <v>2799.4250000000002</v>
      </c>
      <c r="E74" s="3">
        <v>0</v>
      </c>
      <c r="F74" s="3">
        <v>0</v>
      </c>
      <c r="G74" s="3">
        <v>0</v>
      </c>
      <c r="H74" s="3">
        <v>10</v>
      </c>
      <c r="I74" s="3">
        <v>3665</v>
      </c>
      <c r="J74" s="3">
        <v>47876.760999999999</v>
      </c>
    </row>
    <row r="75" spans="1:10" s="3" customFormat="1" x14ac:dyDescent="0.2">
      <c r="A75" s="3" t="s">
        <v>81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</row>
    <row r="76" spans="1:10" s="3" customFormat="1" x14ac:dyDescent="0.2"/>
    <row r="77" spans="1:10" s="3" customFormat="1" x14ac:dyDescent="0.2">
      <c r="A77" s="3" t="s">
        <v>80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84</v>
      </c>
      <c r="I77" s="3">
        <v>30740</v>
      </c>
      <c r="J77" s="3">
        <v>399453.34700000001</v>
      </c>
    </row>
    <row r="78" spans="1:10" s="3" customFormat="1" x14ac:dyDescent="0.2">
      <c r="A78" s="8" t="s">
        <v>6</v>
      </c>
      <c r="B78" s="7">
        <f t="shared" ref="B78:J78" si="6">IFERROR(B77/B$9*100,0)</f>
        <v>0</v>
      </c>
      <c r="C78" s="7">
        <f t="shared" si="6"/>
        <v>0</v>
      </c>
      <c r="D78" s="7">
        <f t="shared" si="6"/>
        <v>0</v>
      </c>
      <c r="E78" s="7">
        <f t="shared" si="6"/>
        <v>0</v>
      </c>
      <c r="F78" s="7">
        <f t="shared" si="6"/>
        <v>0</v>
      </c>
      <c r="G78" s="7">
        <f t="shared" si="6"/>
        <v>0</v>
      </c>
      <c r="H78" s="7">
        <f t="shared" si="6"/>
        <v>14.213197969543149</v>
      </c>
      <c r="I78" s="7">
        <f t="shared" si="6"/>
        <v>5.1182406838528998</v>
      </c>
      <c r="J78" s="7">
        <f t="shared" si="6"/>
        <v>5.6655121309189562</v>
      </c>
    </row>
    <row r="79" spans="1:10" s="3" customFormat="1" x14ac:dyDescent="0.2">
      <c r="A79" s="3" t="s">
        <v>79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10</v>
      </c>
      <c r="I79" s="3">
        <v>6967</v>
      </c>
      <c r="J79" s="3">
        <v>92607.782000000007</v>
      </c>
    </row>
    <row r="80" spans="1:10" s="3" customFormat="1" x14ac:dyDescent="0.2">
      <c r="A80" s="3" t="s">
        <v>78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13</v>
      </c>
      <c r="I80" s="3">
        <v>3073</v>
      </c>
      <c r="J80" s="3">
        <v>65706.714999999997</v>
      </c>
    </row>
    <row r="81" spans="1:10" s="3" customFormat="1" x14ac:dyDescent="0.2">
      <c r="A81" s="3" t="s">
        <v>77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55</v>
      </c>
      <c r="I81" s="3">
        <v>18715</v>
      </c>
      <c r="J81" s="3">
        <v>196065.89199999999</v>
      </c>
    </row>
    <row r="82" spans="1:10" s="3" customFormat="1" x14ac:dyDescent="0.2">
      <c r="A82" s="3" t="s">
        <v>76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4</v>
      </c>
      <c r="I82" s="3">
        <v>515</v>
      </c>
      <c r="J82" s="3">
        <v>12443.558000000001</v>
      </c>
    </row>
    <row r="83" spans="1:10" s="3" customFormat="1" x14ac:dyDescent="0.2">
      <c r="A83" s="3" t="s">
        <v>75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2</v>
      </c>
      <c r="I83" s="3">
        <v>1470</v>
      </c>
      <c r="J83" s="3">
        <v>32629.4</v>
      </c>
    </row>
    <row r="84" spans="1:10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4</v>
      </c>
      <c r="C86" s="3">
        <v>10369</v>
      </c>
      <c r="D86" s="3">
        <v>356787.22</v>
      </c>
      <c r="E86" s="3">
        <v>0</v>
      </c>
      <c r="F86" s="3">
        <v>0</v>
      </c>
      <c r="G86" s="3">
        <v>0</v>
      </c>
      <c r="H86" s="3">
        <v>13</v>
      </c>
      <c r="I86" s="3">
        <v>6002</v>
      </c>
      <c r="J86" s="3">
        <v>115724.792</v>
      </c>
    </row>
    <row r="87" spans="1:10" s="3" customFormat="1" x14ac:dyDescent="0.2">
      <c r="A87" s="8" t="s">
        <v>6</v>
      </c>
      <c r="B87" s="7">
        <f t="shared" ref="B87:J87" si="7">IFERROR(B86/B$9*100,0)</f>
        <v>3.5398230088495577</v>
      </c>
      <c r="C87" s="7">
        <f t="shared" si="7"/>
        <v>6.0145360471928493</v>
      </c>
      <c r="D87" s="7">
        <f t="shared" si="7"/>
        <v>11.723347135798553</v>
      </c>
      <c r="E87" s="7">
        <f t="shared" si="7"/>
        <v>0</v>
      </c>
      <c r="F87" s="7">
        <f t="shared" si="7"/>
        <v>0</v>
      </c>
      <c r="G87" s="7">
        <f t="shared" si="7"/>
        <v>0</v>
      </c>
      <c r="H87" s="7">
        <f t="shared" si="7"/>
        <v>2.1996615905245349</v>
      </c>
      <c r="I87" s="7">
        <f t="shared" si="7"/>
        <v>0.99933899103725121</v>
      </c>
      <c r="J87" s="7">
        <f t="shared" si="7"/>
        <v>1.641343645880311</v>
      </c>
    </row>
    <row r="88" spans="1:10" s="3" customFormat="1" x14ac:dyDescent="0.2">
      <c r="A88" s="3" t="s">
        <v>72</v>
      </c>
      <c r="B88" s="3">
        <v>1</v>
      </c>
      <c r="C88" s="3">
        <v>1377</v>
      </c>
      <c r="D88" s="3">
        <v>5974.1440000000002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</row>
    <row r="89" spans="1:10" s="3" customFormat="1" x14ac:dyDescent="0.2">
      <c r="A89" s="3" t="s">
        <v>71</v>
      </c>
      <c r="B89" s="3">
        <v>1</v>
      </c>
      <c r="C89" s="3">
        <v>184</v>
      </c>
      <c r="D89" s="3">
        <v>1357.886</v>
      </c>
      <c r="E89" s="3">
        <v>0</v>
      </c>
      <c r="F89" s="3">
        <v>0</v>
      </c>
      <c r="G89" s="3">
        <v>0</v>
      </c>
      <c r="H89" s="3">
        <v>2</v>
      </c>
      <c r="I89" s="3">
        <v>584</v>
      </c>
      <c r="J89" s="3">
        <v>9599.2559999999994</v>
      </c>
    </row>
    <row r="90" spans="1:10" s="3" customFormat="1" x14ac:dyDescent="0.2">
      <c r="A90" s="3" t="s">
        <v>70</v>
      </c>
      <c r="B90" s="3">
        <v>2</v>
      </c>
      <c r="C90" s="3">
        <v>8808</v>
      </c>
      <c r="D90" s="3">
        <v>349455.19</v>
      </c>
      <c r="E90" s="3">
        <v>0</v>
      </c>
      <c r="F90" s="3">
        <v>0</v>
      </c>
      <c r="G90" s="3">
        <v>0</v>
      </c>
      <c r="H90" s="3">
        <v>6</v>
      </c>
      <c r="I90" s="3">
        <v>1906</v>
      </c>
      <c r="J90" s="3">
        <v>22779.647000000001</v>
      </c>
    </row>
    <row r="91" spans="1:10" s="3" customFormat="1" x14ac:dyDescent="0.2">
      <c r="A91" s="3" t="s">
        <v>69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1</v>
      </c>
      <c r="I91" s="3">
        <v>100</v>
      </c>
      <c r="J91" s="3">
        <v>4950</v>
      </c>
    </row>
    <row r="92" spans="1:10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4</v>
      </c>
      <c r="I93" s="3">
        <v>3412</v>
      </c>
      <c r="J93" s="3">
        <v>78395.888999999996</v>
      </c>
    </row>
    <row r="94" spans="1:10" s="3" customFormat="1" x14ac:dyDescent="0.2"/>
    <row r="95" spans="1:10" s="3" customFormat="1" x14ac:dyDescent="0.2">
      <c r="A95" s="3" t="s">
        <v>66</v>
      </c>
      <c r="B95" s="3">
        <v>12</v>
      </c>
      <c r="C95" s="3">
        <v>7232</v>
      </c>
      <c r="D95" s="3">
        <v>86316.879000000001</v>
      </c>
      <c r="E95" s="3">
        <v>0</v>
      </c>
      <c r="F95" s="3">
        <v>0</v>
      </c>
      <c r="G95" s="3">
        <v>0</v>
      </c>
      <c r="H95" s="3">
        <v>44</v>
      </c>
      <c r="I95" s="3">
        <v>50565</v>
      </c>
      <c r="J95" s="3">
        <v>575470.40300000005</v>
      </c>
    </row>
    <row r="96" spans="1:10" s="3" customFormat="1" x14ac:dyDescent="0.2">
      <c r="A96" s="8" t="s">
        <v>6</v>
      </c>
      <c r="B96" s="7">
        <f t="shared" ref="B96:J96" si="8">IFERROR(B95/B$9*100,0)</f>
        <v>10.619469026548673</v>
      </c>
      <c r="C96" s="7">
        <f t="shared" si="8"/>
        <v>4.1949199241294899</v>
      </c>
      <c r="D96" s="7">
        <f t="shared" si="8"/>
        <v>2.8362079118072687</v>
      </c>
      <c r="E96" s="7">
        <f t="shared" si="8"/>
        <v>0</v>
      </c>
      <c r="F96" s="7">
        <f t="shared" si="8"/>
        <v>0</v>
      </c>
      <c r="G96" s="7">
        <f t="shared" si="8"/>
        <v>0</v>
      </c>
      <c r="H96" s="7">
        <f t="shared" si="8"/>
        <v>7.4450084602368864</v>
      </c>
      <c r="I96" s="7">
        <f t="shared" si="8"/>
        <v>8.4191229726422208</v>
      </c>
      <c r="J96" s="7">
        <f t="shared" si="8"/>
        <v>8.1619908148655984</v>
      </c>
    </row>
    <row r="97" spans="1:10" s="3" customFormat="1" x14ac:dyDescent="0.2">
      <c r="A97" s="3" t="s">
        <v>65</v>
      </c>
      <c r="B97" s="3">
        <v>3</v>
      </c>
      <c r="C97" s="3">
        <v>1580</v>
      </c>
      <c r="D97" s="3">
        <v>28763.469000000001</v>
      </c>
      <c r="E97" s="3">
        <v>0</v>
      </c>
      <c r="F97" s="3">
        <v>0</v>
      </c>
      <c r="G97" s="3">
        <v>0</v>
      </c>
      <c r="H97" s="3">
        <v>5</v>
      </c>
      <c r="I97" s="3">
        <v>2180</v>
      </c>
      <c r="J97" s="3">
        <v>33940.286</v>
      </c>
    </row>
    <row r="98" spans="1:10" s="3" customFormat="1" x14ac:dyDescent="0.2">
      <c r="A98" s="3" t="s">
        <v>64</v>
      </c>
      <c r="B98" s="3">
        <v>2</v>
      </c>
      <c r="C98" s="3">
        <v>430</v>
      </c>
      <c r="D98" s="3">
        <v>5940</v>
      </c>
      <c r="E98" s="3">
        <v>0</v>
      </c>
      <c r="F98" s="3">
        <v>0</v>
      </c>
      <c r="G98" s="3">
        <v>0</v>
      </c>
      <c r="H98" s="3">
        <v>4</v>
      </c>
      <c r="I98" s="3">
        <v>2711</v>
      </c>
      <c r="J98" s="3">
        <v>33170.631999999998</v>
      </c>
    </row>
    <row r="99" spans="1:10" s="3" customFormat="1" x14ac:dyDescent="0.2">
      <c r="A99" s="3" t="s">
        <v>63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2</v>
      </c>
      <c r="I99" s="3">
        <v>259</v>
      </c>
      <c r="J99" s="3">
        <v>3420.5990000000002</v>
      </c>
    </row>
    <row r="100" spans="1:10" s="3" customFormat="1" x14ac:dyDescent="0.2">
      <c r="A100" s="3" t="s">
        <v>62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2</v>
      </c>
      <c r="I100" s="3">
        <v>1087</v>
      </c>
      <c r="J100" s="3">
        <v>15500</v>
      </c>
    </row>
    <row r="101" spans="1:10" s="3" customFormat="1" x14ac:dyDescent="0.2">
      <c r="A101" s="3" t="s">
        <v>61</v>
      </c>
      <c r="B101" s="3">
        <v>2</v>
      </c>
      <c r="C101" s="3">
        <v>319</v>
      </c>
      <c r="D101" s="3">
        <v>4626.963999999999</v>
      </c>
      <c r="E101" s="3">
        <v>0</v>
      </c>
      <c r="F101" s="3">
        <v>0</v>
      </c>
      <c r="G101" s="3">
        <v>0</v>
      </c>
      <c r="H101" s="3">
        <v>13</v>
      </c>
      <c r="I101" s="3">
        <v>11890</v>
      </c>
      <c r="J101" s="3">
        <v>156022.24600000001</v>
      </c>
    </row>
    <row r="102" spans="1:10" s="3" customFormat="1" x14ac:dyDescent="0.2">
      <c r="A102" s="3" t="s">
        <v>60</v>
      </c>
      <c r="B102" s="3">
        <v>2</v>
      </c>
      <c r="C102" s="3">
        <v>4487</v>
      </c>
      <c r="D102" s="3">
        <v>41646.422999999995</v>
      </c>
      <c r="E102" s="3">
        <v>0</v>
      </c>
      <c r="F102" s="3">
        <v>0</v>
      </c>
      <c r="G102" s="3">
        <v>0</v>
      </c>
      <c r="H102" s="3">
        <v>13</v>
      </c>
      <c r="I102" s="3">
        <v>3164</v>
      </c>
      <c r="J102" s="3">
        <v>40108.958999999995</v>
      </c>
    </row>
    <row r="103" spans="1:10" s="3" customFormat="1" x14ac:dyDescent="0.2">
      <c r="A103" s="3" t="s">
        <v>59</v>
      </c>
      <c r="B103" s="3">
        <v>1</v>
      </c>
      <c r="C103" s="3">
        <v>147</v>
      </c>
      <c r="D103" s="3">
        <v>643.33000000000004</v>
      </c>
      <c r="E103" s="3">
        <v>0</v>
      </c>
      <c r="F103" s="3">
        <v>0</v>
      </c>
      <c r="G103" s="3">
        <v>0</v>
      </c>
      <c r="H103" s="3">
        <v>4</v>
      </c>
      <c r="I103" s="3">
        <v>5041</v>
      </c>
      <c r="J103" s="3">
        <v>46418.792999999998</v>
      </c>
    </row>
    <row r="104" spans="1:10" s="3" customFormat="1" x14ac:dyDescent="0.2">
      <c r="A104" s="3" t="s">
        <v>58</v>
      </c>
      <c r="B104" s="3">
        <v>2</v>
      </c>
      <c r="C104" s="3">
        <v>269</v>
      </c>
      <c r="D104" s="3">
        <v>4696.6930000000002</v>
      </c>
      <c r="E104" s="3">
        <v>0</v>
      </c>
      <c r="F104" s="3">
        <v>0</v>
      </c>
      <c r="G104" s="3">
        <v>0</v>
      </c>
      <c r="H104" s="3">
        <v>1</v>
      </c>
      <c r="I104" s="3">
        <v>24233</v>
      </c>
      <c r="J104" s="3">
        <v>246888.88800000001</v>
      </c>
    </row>
    <row r="105" spans="1:10" s="3" customFormat="1" x14ac:dyDescent="0.2"/>
    <row r="106" spans="1:10" s="3" customFormat="1" x14ac:dyDescent="0.2">
      <c r="A106" s="3" t="s">
        <v>57</v>
      </c>
      <c r="B106" s="3">
        <v>4</v>
      </c>
      <c r="C106" s="3">
        <v>2750</v>
      </c>
      <c r="D106" s="3">
        <v>44893.817999999999</v>
      </c>
      <c r="E106" s="3">
        <v>2</v>
      </c>
      <c r="F106" s="3">
        <v>906</v>
      </c>
      <c r="G106" s="3">
        <v>16469.394</v>
      </c>
      <c r="H106" s="3">
        <v>59</v>
      </c>
      <c r="I106" s="3">
        <v>35759</v>
      </c>
      <c r="J106" s="3">
        <v>332435.09899999999</v>
      </c>
    </row>
    <row r="107" spans="1:10" s="3" customFormat="1" x14ac:dyDescent="0.2">
      <c r="A107" s="8" t="s">
        <v>6</v>
      </c>
      <c r="B107" s="7">
        <f t="shared" ref="B107:J107" si="9">IFERROR(B106/B$9*100,0)</f>
        <v>3.5398230088495577</v>
      </c>
      <c r="C107" s="7">
        <f t="shared" si="9"/>
        <v>1.5951368627428235</v>
      </c>
      <c r="D107" s="7">
        <f t="shared" si="9"/>
        <v>1.4751251815167641</v>
      </c>
      <c r="E107" s="7">
        <f t="shared" si="9"/>
        <v>28.571428571428569</v>
      </c>
      <c r="F107" s="7">
        <f t="shared" si="9"/>
        <v>27.971596171657922</v>
      </c>
      <c r="G107" s="7">
        <f t="shared" si="9"/>
        <v>39.760503079886568</v>
      </c>
      <c r="H107" s="7">
        <f t="shared" si="9"/>
        <v>9.9830795262267351</v>
      </c>
      <c r="I107" s="7">
        <f t="shared" si="9"/>
        <v>5.9539091936856163</v>
      </c>
      <c r="J107" s="7">
        <f t="shared" si="9"/>
        <v>4.7149813620856813</v>
      </c>
    </row>
    <row r="108" spans="1:10" s="3" customFormat="1" x14ac:dyDescent="0.2">
      <c r="A108" s="3" t="s">
        <v>56</v>
      </c>
      <c r="B108" s="3">
        <v>1</v>
      </c>
      <c r="C108" s="3">
        <v>464</v>
      </c>
      <c r="D108" s="3">
        <v>3100</v>
      </c>
      <c r="E108" s="3">
        <v>1</v>
      </c>
      <c r="F108" s="3">
        <v>63</v>
      </c>
      <c r="G108" s="3">
        <v>932.33100000000002</v>
      </c>
      <c r="H108" s="3">
        <v>36</v>
      </c>
      <c r="I108" s="3">
        <v>26814</v>
      </c>
      <c r="J108" s="3">
        <v>247036.68900000001</v>
      </c>
    </row>
    <row r="109" spans="1:10" s="3" customFormat="1" x14ac:dyDescent="0.2">
      <c r="A109" s="3" t="s">
        <v>55</v>
      </c>
      <c r="B109" s="3">
        <v>1</v>
      </c>
      <c r="C109" s="3">
        <v>301</v>
      </c>
      <c r="D109" s="3">
        <v>2500.0000000000036</v>
      </c>
      <c r="E109" s="3">
        <v>0</v>
      </c>
      <c r="F109" s="3">
        <v>0</v>
      </c>
      <c r="G109" s="3">
        <v>0</v>
      </c>
      <c r="H109" s="3">
        <v>9</v>
      </c>
      <c r="I109" s="3">
        <v>3223</v>
      </c>
      <c r="J109" s="3">
        <v>22190.294000000002</v>
      </c>
    </row>
    <row r="110" spans="1:10" s="3" customFormat="1" x14ac:dyDescent="0.2">
      <c r="A110" s="3" t="s">
        <v>54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9</v>
      </c>
      <c r="I110" s="3">
        <v>3907</v>
      </c>
      <c r="J110" s="3">
        <v>45144.512000000002</v>
      </c>
    </row>
    <row r="111" spans="1:10" s="3" customFormat="1" x14ac:dyDescent="0.2">
      <c r="A111" s="3" t="s">
        <v>53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4</v>
      </c>
      <c r="I111" s="3">
        <v>1442</v>
      </c>
      <c r="J111" s="3">
        <v>14963.8</v>
      </c>
    </row>
    <row r="112" spans="1:10" s="3" customFormat="1" x14ac:dyDescent="0.2">
      <c r="A112" s="3" t="s">
        <v>52</v>
      </c>
      <c r="B112" s="3">
        <v>1</v>
      </c>
      <c r="C112" s="3">
        <v>290</v>
      </c>
      <c r="D112" s="3">
        <v>12819.843999999999</v>
      </c>
      <c r="E112" s="3">
        <v>1</v>
      </c>
      <c r="F112" s="3">
        <v>843</v>
      </c>
      <c r="G112" s="3">
        <v>15537.063</v>
      </c>
      <c r="H112" s="3">
        <v>1</v>
      </c>
      <c r="I112" s="3">
        <v>373</v>
      </c>
      <c r="J112" s="3">
        <v>3099.8040000000001</v>
      </c>
    </row>
    <row r="113" spans="1:10" s="3" customFormat="1" x14ac:dyDescent="0.2">
      <c r="A113" s="3" t="s">
        <v>51</v>
      </c>
      <c r="B113" s="3">
        <v>1</v>
      </c>
      <c r="C113" s="3">
        <v>1695</v>
      </c>
      <c r="D113" s="3">
        <v>26473.973999999998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s="3" customFormat="1" x14ac:dyDescent="0.2">
      <c r="A114" s="3" t="s">
        <v>50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</row>
    <row r="115" spans="1:10" s="3" customFormat="1" x14ac:dyDescent="0.2"/>
    <row r="116" spans="1:10" s="3" customFormat="1" x14ac:dyDescent="0.2">
      <c r="A116" s="3" t="s">
        <v>49</v>
      </c>
      <c r="B116" s="3">
        <v>8</v>
      </c>
      <c r="C116" s="3">
        <v>11824</v>
      </c>
      <c r="D116" s="3">
        <v>511836.67099999997</v>
      </c>
      <c r="E116" s="3">
        <v>0</v>
      </c>
      <c r="F116" s="3">
        <v>0</v>
      </c>
      <c r="G116" s="3">
        <v>0</v>
      </c>
      <c r="H116" s="3">
        <v>39</v>
      </c>
      <c r="I116" s="3">
        <v>85196</v>
      </c>
      <c r="J116" s="3">
        <v>933415.08100000001</v>
      </c>
    </row>
    <row r="117" spans="1:10" s="3" customFormat="1" x14ac:dyDescent="0.2">
      <c r="A117" s="8" t="s">
        <v>6</v>
      </c>
      <c r="B117" s="7">
        <f t="shared" ref="B117:J117" si="10">IFERROR(B116/B$9*100,0)</f>
        <v>7.0796460176991154</v>
      </c>
      <c r="C117" s="7">
        <f t="shared" si="10"/>
        <v>6.8585084600258712</v>
      </c>
      <c r="D117" s="7">
        <f t="shared" si="10"/>
        <v>16.817976190303334</v>
      </c>
      <c r="E117" s="7">
        <f t="shared" si="10"/>
        <v>0</v>
      </c>
      <c r="F117" s="7">
        <f t="shared" si="10"/>
        <v>0</v>
      </c>
      <c r="G117" s="7">
        <f t="shared" si="10"/>
        <v>0</v>
      </c>
      <c r="H117" s="7">
        <f t="shared" si="10"/>
        <v>6.5989847715736047</v>
      </c>
      <c r="I117" s="7">
        <f t="shared" si="10"/>
        <v>14.185219040388148</v>
      </c>
      <c r="J117" s="7">
        <f t="shared" si="10"/>
        <v>13.238778706711399</v>
      </c>
    </row>
    <row r="118" spans="1:10" s="3" customFormat="1" x14ac:dyDescent="0.2">
      <c r="A118" s="3" t="s">
        <v>48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4</v>
      </c>
      <c r="I118" s="3">
        <v>870</v>
      </c>
      <c r="J118" s="3">
        <v>12997.031000000001</v>
      </c>
    </row>
    <row r="119" spans="1:10" s="3" customFormat="1" x14ac:dyDescent="0.2">
      <c r="A119" s="3" t="s">
        <v>47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s="3" customFormat="1" x14ac:dyDescent="0.2">
      <c r="A120" s="3" t="s">
        <v>46</v>
      </c>
      <c r="B120" s="3">
        <v>2</v>
      </c>
      <c r="C120" s="3">
        <v>886</v>
      </c>
      <c r="D120" s="3">
        <v>7902.6</v>
      </c>
      <c r="E120" s="3">
        <v>0</v>
      </c>
      <c r="F120" s="3">
        <v>0</v>
      </c>
      <c r="G120" s="3">
        <v>0</v>
      </c>
      <c r="H120" s="3">
        <v>22</v>
      </c>
      <c r="I120" s="3">
        <v>7726</v>
      </c>
      <c r="J120" s="3">
        <v>96014.760000000009</v>
      </c>
    </row>
    <row r="121" spans="1:10" s="3" customFormat="1" x14ac:dyDescent="0.2">
      <c r="A121" s="3" t="s">
        <v>45</v>
      </c>
      <c r="B121" s="3">
        <v>2</v>
      </c>
      <c r="C121" s="3">
        <v>9988</v>
      </c>
      <c r="D121" s="3">
        <v>483649.93</v>
      </c>
      <c r="E121" s="3">
        <v>0</v>
      </c>
      <c r="F121" s="3">
        <v>0</v>
      </c>
      <c r="G121" s="3">
        <v>0</v>
      </c>
      <c r="H121" s="3">
        <v>6</v>
      </c>
      <c r="I121" s="3">
        <v>3038</v>
      </c>
      <c r="J121" s="3">
        <v>78331.990000000005</v>
      </c>
    </row>
    <row r="122" spans="1:10" s="3" customFormat="1" x14ac:dyDescent="0.2">
      <c r="A122" s="3" t="s">
        <v>44</v>
      </c>
      <c r="B122" s="3">
        <v>2</v>
      </c>
      <c r="C122" s="3">
        <v>400</v>
      </c>
      <c r="D122" s="3">
        <v>13958.241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</row>
    <row r="123" spans="1:10" s="3" customFormat="1" x14ac:dyDescent="0.2">
      <c r="A123" s="3" t="s">
        <v>43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2</v>
      </c>
      <c r="C124" s="3">
        <v>550</v>
      </c>
      <c r="D124" s="3">
        <v>6325.9</v>
      </c>
      <c r="E124" s="3">
        <v>0</v>
      </c>
      <c r="F124" s="3">
        <v>0</v>
      </c>
      <c r="G124" s="3">
        <v>0</v>
      </c>
      <c r="H124" s="3">
        <v>7</v>
      </c>
      <c r="I124" s="3">
        <v>73562</v>
      </c>
      <c r="J124" s="3">
        <v>746071.3</v>
      </c>
    </row>
    <row r="125" spans="1:10" s="3" customFormat="1" x14ac:dyDescent="0.2"/>
    <row r="126" spans="1:10" s="3" customFormat="1" x14ac:dyDescent="0.2">
      <c r="A126" s="3" t="s">
        <v>41</v>
      </c>
      <c r="B126" s="3">
        <v>1</v>
      </c>
      <c r="C126" s="3">
        <v>25</v>
      </c>
      <c r="D126" s="3">
        <v>119.711</v>
      </c>
      <c r="E126" s="3">
        <v>1</v>
      </c>
      <c r="F126" s="3">
        <v>100</v>
      </c>
      <c r="G126" s="3">
        <v>500</v>
      </c>
      <c r="H126" s="3">
        <v>5</v>
      </c>
      <c r="I126" s="3">
        <v>1271</v>
      </c>
      <c r="J126" s="3">
        <v>16407.727999999999</v>
      </c>
    </row>
    <row r="127" spans="1:10" s="3" customFormat="1" x14ac:dyDescent="0.2">
      <c r="A127" s="8" t="s">
        <v>6</v>
      </c>
      <c r="B127" s="7">
        <f t="shared" ref="B127:J127" si="11">IFERROR(B126/B$9*100,0)</f>
        <v>0.88495575221238942</v>
      </c>
      <c r="C127" s="7">
        <f t="shared" si="11"/>
        <v>1.4501244206752939E-2</v>
      </c>
      <c r="D127" s="7">
        <f t="shared" si="11"/>
        <v>3.9334749965920322E-3</v>
      </c>
      <c r="E127" s="7">
        <f t="shared" si="11"/>
        <v>14.285714285714285</v>
      </c>
      <c r="F127" s="7">
        <f t="shared" si="11"/>
        <v>3.0873726458783572</v>
      </c>
      <c r="G127" s="7">
        <f t="shared" si="11"/>
        <v>1.207102795642832</v>
      </c>
      <c r="H127" s="7">
        <f t="shared" si="11"/>
        <v>0.84602368866328259</v>
      </c>
      <c r="I127" s="7">
        <f t="shared" si="11"/>
        <v>0.21162276867849822</v>
      </c>
      <c r="J127" s="7">
        <f t="shared" si="11"/>
        <v>0.23271348887913715</v>
      </c>
    </row>
    <row r="128" spans="1:10" s="3" customFormat="1" x14ac:dyDescent="0.2">
      <c r="A128" s="3" t="s">
        <v>40</v>
      </c>
      <c r="B128" s="3">
        <v>0</v>
      </c>
      <c r="C128" s="3">
        <v>0</v>
      </c>
      <c r="D128" s="3">
        <v>0</v>
      </c>
      <c r="E128" s="3">
        <v>1</v>
      </c>
      <c r="F128" s="3">
        <v>100</v>
      </c>
      <c r="G128" s="3">
        <v>500</v>
      </c>
      <c r="H128" s="3">
        <v>3</v>
      </c>
      <c r="I128" s="3">
        <v>388</v>
      </c>
      <c r="J128" s="3">
        <v>5990.0039999999999</v>
      </c>
    </row>
    <row r="129" spans="1:10" s="3" customFormat="1" x14ac:dyDescent="0.2">
      <c r="A129" s="3" t="s">
        <v>39</v>
      </c>
      <c r="B129" s="3">
        <v>1</v>
      </c>
      <c r="C129" s="3">
        <v>25</v>
      </c>
      <c r="D129" s="3">
        <v>119.711</v>
      </c>
      <c r="E129" s="3">
        <v>0</v>
      </c>
      <c r="F129" s="3">
        <v>0</v>
      </c>
      <c r="G129" s="3">
        <v>0</v>
      </c>
      <c r="H129" s="3">
        <v>2</v>
      </c>
      <c r="I129" s="3">
        <v>883</v>
      </c>
      <c r="J129" s="3">
        <v>10417.724</v>
      </c>
    </row>
    <row r="130" spans="1:10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2</v>
      </c>
      <c r="C134" s="3">
        <v>1030</v>
      </c>
      <c r="D134" s="3">
        <v>6458.2349999999997</v>
      </c>
      <c r="E134" s="3">
        <v>1</v>
      </c>
      <c r="F134" s="3">
        <v>1300</v>
      </c>
      <c r="G134" s="3">
        <v>7900</v>
      </c>
      <c r="H134" s="3">
        <v>8</v>
      </c>
      <c r="I134" s="3">
        <v>3712</v>
      </c>
      <c r="J134" s="3">
        <v>20564</v>
      </c>
    </row>
    <row r="135" spans="1:10" s="3" customFormat="1" x14ac:dyDescent="0.2">
      <c r="A135" s="8" t="s">
        <v>6</v>
      </c>
      <c r="B135" s="7">
        <f t="shared" ref="B135:J135" si="12">IFERROR(B134/B$9*100,0)</f>
        <v>1.7699115044247788</v>
      </c>
      <c r="C135" s="7">
        <f t="shared" si="12"/>
        <v>0.59745126131822113</v>
      </c>
      <c r="D135" s="7">
        <f t="shared" si="12"/>
        <v>0.21220527683016216</v>
      </c>
      <c r="E135" s="7">
        <f t="shared" si="12"/>
        <v>14.285714285714285</v>
      </c>
      <c r="F135" s="7">
        <f t="shared" si="12"/>
        <v>40.135844396418648</v>
      </c>
      <c r="G135" s="7">
        <f t="shared" si="12"/>
        <v>19.072224171156744</v>
      </c>
      <c r="H135" s="7">
        <f t="shared" si="12"/>
        <v>1.3536379018612521</v>
      </c>
      <c r="I135" s="7">
        <f t="shared" si="12"/>
        <v>0.61805170521997277</v>
      </c>
      <c r="J135" s="7">
        <f t="shared" si="12"/>
        <v>0.29166257420348368</v>
      </c>
    </row>
    <row r="136" spans="1:10" s="3" customFormat="1" x14ac:dyDescent="0.2">
      <c r="A136" s="3" t="s">
        <v>34</v>
      </c>
      <c r="B136" s="3">
        <v>2</v>
      </c>
      <c r="C136" s="3">
        <v>1030</v>
      </c>
      <c r="D136" s="3">
        <v>6458.2349999999997</v>
      </c>
      <c r="E136" s="3">
        <v>1</v>
      </c>
      <c r="F136" s="3">
        <v>1300</v>
      </c>
      <c r="G136" s="3">
        <v>7900</v>
      </c>
      <c r="H136" s="3">
        <v>0</v>
      </c>
      <c r="I136" s="3">
        <v>0</v>
      </c>
      <c r="J136" s="3">
        <v>0</v>
      </c>
    </row>
    <row r="137" spans="1:10" s="3" customFormat="1" x14ac:dyDescent="0.2">
      <c r="A137" s="3" t="s">
        <v>33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</row>
    <row r="138" spans="1:10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</v>
      </c>
      <c r="I139" s="3">
        <v>3712</v>
      </c>
      <c r="J139" s="3">
        <v>20564</v>
      </c>
    </row>
    <row r="140" spans="1:10" s="3" customFormat="1" x14ac:dyDescent="0.2">
      <c r="A140" s="3" t="s">
        <v>30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7</v>
      </c>
      <c r="C144" s="3">
        <v>3877</v>
      </c>
      <c r="D144" s="3">
        <v>68062.877999999997</v>
      </c>
      <c r="E144" s="3">
        <v>0</v>
      </c>
      <c r="F144" s="3">
        <v>0</v>
      </c>
      <c r="G144" s="3">
        <v>0</v>
      </c>
      <c r="H144" s="3">
        <v>57</v>
      </c>
      <c r="I144" s="3">
        <v>54799</v>
      </c>
      <c r="J144" s="3">
        <v>798863.09600000002</v>
      </c>
    </row>
    <row r="145" spans="1:10" s="3" customFormat="1" x14ac:dyDescent="0.2">
      <c r="A145" s="8" t="s">
        <v>6</v>
      </c>
      <c r="B145" s="7">
        <f t="shared" ref="B145:J145" si="13">IFERROR(B144/B$9*100,0)</f>
        <v>6.1946902654867255</v>
      </c>
      <c r="C145" s="7">
        <f t="shared" si="13"/>
        <v>2.2488529515832458</v>
      </c>
      <c r="D145" s="7">
        <f t="shared" si="13"/>
        <v>2.2364162759403392</v>
      </c>
      <c r="E145" s="7">
        <f t="shared" si="13"/>
        <v>0</v>
      </c>
      <c r="F145" s="7">
        <f t="shared" si="13"/>
        <v>0</v>
      </c>
      <c r="G145" s="7">
        <f t="shared" si="13"/>
        <v>0</v>
      </c>
      <c r="H145" s="7">
        <f t="shared" si="13"/>
        <v>9.6446700507614214</v>
      </c>
      <c r="I145" s="7">
        <f t="shared" si="13"/>
        <v>9.124088198908753</v>
      </c>
      <c r="J145" s="7">
        <f t="shared" si="13"/>
        <v>11.330405904275661</v>
      </c>
    </row>
    <row r="146" spans="1:10" s="3" customFormat="1" x14ac:dyDescent="0.2">
      <c r="A146" s="3" t="s">
        <v>26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15</v>
      </c>
      <c r="I146" s="3">
        <v>6374</v>
      </c>
      <c r="J146" s="3">
        <v>158830</v>
      </c>
    </row>
    <row r="147" spans="1:10" s="3" customFormat="1" x14ac:dyDescent="0.2">
      <c r="A147" s="3" t="s">
        <v>25</v>
      </c>
      <c r="B147" s="3">
        <v>2</v>
      </c>
      <c r="C147" s="3">
        <v>796</v>
      </c>
      <c r="D147" s="3">
        <v>6847.7939999999999</v>
      </c>
      <c r="E147" s="3">
        <v>0</v>
      </c>
      <c r="F147" s="3">
        <v>0</v>
      </c>
      <c r="G147" s="3">
        <v>0</v>
      </c>
      <c r="H147" s="3">
        <v>26</v>
      </c>
      <c r="I147" s="3">
        <v>23437</v>
      </c>
      <c r="J147" s="3">
        <v>556760.16399999999</v>
      </c>
    </row>
    <row r="148" spans="1:10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3</v>
      </c>
      <c r="I149" s="3">
        <v>300</v>
      </c>
      <c r="J149" s="3">
        <v>4500</v>
      </c>
    </row>
    <row r="150" spans="1:10" s="3" customFormat="1" x14ac:dyDescent="0.2">
      <c r="A150" s="3" t="s">
        <v>22</v>
      </c>
      <c r="B150" s="3">
        <v>2</v>
      </c>
      <c r="C150" s="3">
        <v>2202</v>
      </c>
      <c r="D150" s="3">
        <v>25000</v>
      </c>
      <c r="E150" s="3">
        <v>0</v>
      </c>
      <c r="F150" s="3">
        <v>0</v>
      </c>
      <c r="G150" s="3">
        <v>0</v>
      </c>
      <c r="H150" s="3">
        <v>1</v>
      </c>
      <c r="I150" s="3">
        <v>14965</v>
      </c>
      <c r="J150" s="3">
        <v>30000</v>
      </c>
    </row>
    <row r="151" spans="1:10" s="3" customFormat="1" x14ac:dyDescent="0.2">
      <c r="A151" s="3" t="s">
        <v>21</v>
      </c>
      <c r="B151" s="3">
        <v>3</v>
      </c>
      <c r="C151" s="3">
        <v>879</v>
      </c>
      <c r="D151" s="3">
        <v>36215.084000000003</v>
      </c>
      <c r="E151" s="3">
        <v>0</v>
      </c>
      <c r="F151" s="3">
        <v>0</v>
      </c>
      <c r="G151" s="3">
        <v>0</v>
      </c>
      <c r="H151" s="3">
        <v>12</v>
      </c>
      <c r="I151" s="3">
        <v>9723</v>
      </c>
      <c r="J151" s="3">
        <v>48772.932000000001</v>
      </c>
    </row>
    <row r="152" spans="1:10" s="3" customFormat="1" x14ac:dyDescent="0.2"/>
    <row r="153" spans="1:10" s="3" customFormat="1" x14ac:dyDescent="0.2">
      <c r="A153" s="3" t="s">
        <v>20</v>
      </c>
      <c r="B153" s="3">
        <v>6</v>
      </c>
      <c r="C153" s="3">
        <v>1967</v>
      </c>
      <c r="D153" s="3">
        <v>33510.740999999922</v>
      </c>
      <c r="E153" s="3">
        <v>1</v>
      </c>
      <c r="F153" s="3">
        <v>148</v>
      </c>
      <c r="G153" s="3">
        <v>5000</v>
      </c>
      <c r="H153" s="3">
        <v>83</v>
      </c>
      <c r="I153" s="3">
        <v>109165</v>
      </c>
      <c r="J153" s="3">
        <v>1331061.095</v>
      </c>
    </row>
    <row r="154" spans="1:10" s="3" customFormat="1" x14ac:dyDescent="0.2">
      <c r="A154" s="8" t="s">
        <v>6</v>
      </c>
      <c r="B154" s="7">
        <f t="shared" ref="B154:J154" si="14">IFERROR(B153/B$9*100,0)</f>
        <v>5.3097345132743365</v>
      </c>
      <c r="C154" s="7">
        <f t="shared" si="14"/>
        <v>1.1409578941873213</v>
      </c>
      <c r="D154" s="7">
        <f t="shared" si="14"/>
        <v>1.1010989954203974</v>
      </c>
      <c r="E154" s="7">
        <f t="shared" si="14"/>
        <v>14.285714285714285</v>
      </c>
      <c r="F154" s="7">
        <f t="shared" si="14"/>
        <v>4.5693115158999689</v>
      </c>
      <c r="G154" s="7">
        <f t="shared" si="14"/>
        <v>12.07102795642832</v>
      </c>
      <c r="H154" s="7">
        <f t="shared" si="14"/>
        <v>14.043993231810489</v>
      </c>
      <c r="I154" s="7">
        <f t="shared" si="14"/>
        <v>18.176081465608387</v>
      </c>
      <c r="J154" s="7">
        <f t="shared" si="14"/>
        <v>18.878657138193333</v>
      </c>
    </row>
    <row r="155" spans="1:10" s="3" customFormat="1" x14ac:dyDescent="0.2">
      <c r="A155" s="3" t="s">
        <v>19</v>
      </c>
      <c r="B155" s="3">
        <v>1</v>
      </c>
      <c r="C155" s="3">
        <v>251</v>
      </c>
      <c r="D155" s="3">
        <v>11038.246999999999</v>
      </c>
      <c r="E155" s="3">
        <v>1</v>
      </c>
      <c r="F155" s="3">
        <v>148</v>
      </c>
      <c r="G155" s="3">
        <v>5000</v>
      </c>
      <c r="H155" s="3">
        <v>22</v>
      </c>
      <c r="I155" s="3">
        <v>16376</v>
      </c>
      <c r="J155" s="3">
        <v>262796.15100000001</v>
      </c>
    </row>
    <row r="156" spans="1:10" s="3" customFormat="1" x14ac:dyDescent="0.2">
      <c r="A156" s="3" t="s">
        <v>18</v>
      </c>
      <c r="B156" s="3">
        <v>5</v>
      </c>
      <c r="C156" s="3">
        <v>1716</v>
      </c>
      <c r="D156" s="3">
        <v>22472.493999999999</v>
      </c>
      <c r="E156" s="3">
        <v>0</v>
      </c>
      <c r="F156" s="3">
        <v>0</v>
      </c>
      <c r="G156" s="3">
        <v>0</v>
      </c>
      <c r="H156" s="3">
        <v>18</v>
      </c>
      <c r="I156" s="3">
        <v>72686</v>
      </c>
      <c r="J156" s="3">
        <v>588990.12399999995</v>
      </c>
    </row>
    <row r="157" spans="1:10" s="3" customFormat="1" x14ac:dyDescent="0.2">
      <c r="A157" s="3" t="s">
        <v>17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16</v>
      </c>
      <c r="I157" s="3">
        <v>15604</v>
      </c>
      <c r="J157" s="3">
        <v>412630.98100000003</v>
      </c>
    </row>
    <row r="158" spans="1:10" s="3" customFormat="1" x14ac:dyDescent="0.2">
      <c r="A158" s="3" t="s">
        <v>16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27</v>
      </c>
      <c r="I158" s="3">
        <v>4499</v>
      </c>
      <c r="J158" s="3">
        <v>66643.839000000007</v>
      </c>
    </row>
    <row r="159" spans="1:10" s="3" customFormat="1" x14ac:dyDescent="0.2">
      <c r="A159" s="6" t="s">
        <v>15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1</v>
      </c>
      <c r="C161" s="3">
        <v>150</v>
      </c>
      <c r="D161" s="3">
        <v>788.20100000000002</v>
      </c>
      <c r="E161" s="3">
        <v>0</v>
      </c>
      <c r="F161" s="3">
        <v>0</v>
      </c>
      <c r="G161" s="3">
        <v>0</v>
      </c>
      <c r="H161" s="3">
        <v>14</v>
      </c>
      <c r="I161" s="3">
        <v>5080</v>
      </c>
      <c r="J161" s="3">
        <v>41358.786999999997</v>
      </c>
    </row>
    <row r="162" spans="1:10" s="3" customFormat="1" x14ac:dyDescent="0.2">
      <c r="A162" s="8" t="s">
        <v>6</v>
      </c>
      <c r="B162" s="7">
        <f t="shared" ref="B162:J162" si="15">IFERROR(B161/B$9*100,0)</f>
        <v>0.88495575221238942</v>
      </c>
      <c r="C162" s="7">
        <f t="shared" si="15"/>
        <v>8.700746524051764E-2</v>
      </c>
      <c r="D162" s="7">
        <f t="shared" si="15"/>
        <v>2.5898780611546449E-2</v>
      </c>
      <c r="E162" s="7">
        <f t="shared" si="15"/>
        <v>0</v>
      </c>
      <c r="F162" s="7">
        <f t="shared" si="15"/>
        <v>0</v>
      </c>
      <c r="G162" s="7">
        <f t="shared" si="15"/>
        <v>0</v>
      </c>
      <c r="H162" s="7">
        <f t="shared" si="15"/>
        <v>2.3688663282571913</v>
      </c>
      <c r="I162" s="7">
        <f t="shared" si="15"/>
        <v>0.84582507072129898</v>
      </c>
      <c r="J162" s="7">
        <f t="shared" si="15"/>
        <v>0.58659843816152379</v>
      </c>
    </row>
    <row r="163" spans="1:10" s="3" customFormat="1" x14ac:dyDescent="0.2">
      <c r="A163" s="3" t="s">
        <v>13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1</v>
      </c>
      <c r="I163" s="3">
        <v>128</v>
      </c>
      <c r="J163" s="3">
        <v>1542.0329999999994</v>
      </c>
    </row>
    <row r="164" spans="1:10" s="3" customFormat="1" x14ac:dyDescent="0.2">
      <c r="A164" s="3" t="s">
        <v>12</v>
      </c>
      <c r="B164" s="3">
        <v>1</v>
      </c>
      <c r="C164" s="3">
        <v>150</v>
      </c>
      <c r="D164" s="3">
        <v>788.20100000000002</v>
      </c>
      <c r="E164" s="3">
        <v>0</v>
      </c>
      <c r="F164" s="3">
        <v>0</v>
      </c>
      <c r="G164" s="3">
        <v>0</v>
      </c>
      <c r="H164" s="3">
        <v>1</v>
      </c>
      <c r="I164" s="3">
        <v>602</v>
      </c>
      <c r="J164" s="3">
        <v>1900</v>
      </c>
    </row>
    <row r="165" spans="1:10" s="3" customFormat="1" x14ac:dyDescent="0.2">
      <c r="A165" s="3" t="s">
        <v>11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7</v>
      </c>
      <c r="I165" s="3">
        <v>2008</v>
      </c>
      <c r="J165" s="3">
        <v>14194.552</v>
      </c>
    </row>
    <row r="166" spans="1:10" s="3" customFormat="1" x14ac:dyDescent="0.2">
      <c r="A166" s="3" t="s">
        <v>10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1</v>
      </c>
      <c r="I166" s="3">
        <v>190</v>
      </c>
      <c r="J166" s="3">
        <v>1343.11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4</v>
      </c>
      <c r="I168" s="3">
        <v>2152</v>
      </c>
      <c r="J168" s="3">
        <v>22379.092000000001</v>
      </c>
    </row>
    <row r="169" spans="1:10" s="3" customFormat="1" x14ac:dyDescent="0.2"/>
    <row r="170" spans="1:10" s="3" customFormat="1" x14ac:dyDescent="0.2">
      <c r="A170" s="3" t="s">
        <v>7</v>
      </c>
      <c r="B170" s="3">
        <v>4</v>
      </c>
      <c r="C170" s="3">
        <v>20404</v>
      </c>
      <c r="D170" s="3">
        <v>491532.04700000002</v>
      </c>
      <c r="E170" s="3">
        <v>0</v>
      </c>
      <c r="F170" s="3">
        <v>0</v>
      </c>
      <c r="G170" s="3">
        <v>0</v>
      </c>
      <c r="H170" s="3">
        <v>1</v>
      </c>
      <c r="I170" s="3">
        <v>744</v>
      </c>
      <c r="J170" s="3">
        <v>12820</v>
      </c>
    </row>
    <row r="171" spans="1:10" s="3" customFormat="1" x14ac:dyDescent="0.2">
      <c r="A171" s="8" t="s">
        <v>6</v>
      </c>
      <c r="B171" s="7">
        <f t="shared" ref="B171:J171" si="16">IFERROR(B170/B$9*100,0)</f>
        <v>3.5398230088495577</v>
      </c>
      <c r="C171" s="7">
        <f t="shared" si="16"/>
        <v>11.835335471783479</v>
      </c>
      <c r="D171" s="7">
        <f t="shared" si="16"/>
        <v>16.150804996184142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0.16920473773265651</v>
      </c>
      <c r="I171" s="7">
        <f t="shared" si="16"/>
        <v>0.12387674264107214</v>
      </c>
      <c r="J171" s="7">
        <f t="shared" si="16"/>
        <v>0.18182815606344391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4</v>
      </c>
      <c r="C174" s="3">
        <v>20404</v>
      </c>
      <c r="D174" s="3">
        <v>491532.04700000002</v>
      </c>
      <c r="E174" s="3">
        <v>0</v>
      </c>
      <c r="F174" s="3">
        <v>0</v>
      </c>
      <c r="G174" s="3">
        <v>0</v>
      </c>
      <c r="H174" s="3">
        <v>1</v>
      </c>
      <c r="I174" s="3">
        <v>744</v>
      </c>
      <c r="J174" s="3">
        <v>12820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s="3" customFormat="1" x14ac:dyDescent="0.2">
      <c r="A179" s="18" t="s">
        <v>148</v>
      </c>
    </row>
    <row r="180" spans="1:10" s="3" customFormat="1" x14ac:dyDescent="0.2">
      <c r="A180" s="17" t="s">
        <v>147</v>
      </c>
    </row>
    <row r="181" spans="1:10" s="3" customFormat="1" x14ac:dyDescent="0.2">
      <c r="A181" s="17" t="s">
        <v>155</v>
      </c>
    </row>
    <row r="182" spans="1:10" s="3" customFormat="1" x14ac:dyDescent="0.2">
      <c r="A182" s="16" t="s">
        <v>146</v>
      </c>
    </row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pans="1:10" s="3" customFormat="1" x14ac:dyDescent="0.2"/>
    <row r="2130" spans="1:10" s="3" customFormat="1" x14ac:dyDescent="0.2"/>
    <row r="2131" spans="1:10" s="3" customFormat="1" x14ac:dyDescent="0.2"/>
    <row r="2132" spans="1:10" s="3" customFormat="1" x14ac:dyDescent="0.2"/>
    <row r="2133" spans="1:10" s="3" customFormat="1" x14ac:dyDescent="0.2"/>
    <row r="2134" spans="1:10" s="3" customFormat="1" x14ac:dyDescent="0.2"/>
    <row r="2135" spans="1:10" s="3" customFormat="1" x14ac:dyDescent="0.2"/>
    <row r="2136" spans="1:10" s="3" customFormat="1" x14ac:dyDescent="0.2"/>
    <row r="2137" spans="1:10" s="3" customFormat="1" x14ac:dyDescent="0.2"/>
    <row r="2138" spans="1:10" s="3" customFormat="1" x14ac:dyDescent="0.2"/>
    <row r="2139" spans="1:10" s="3" customFormat="1" x14ac:dyDescent="0.2"/>
    <row r="2140" spans="1:10" s="3" customFormat="1" x14ac:dyDescent="0.2"/>
    <row r="2141" spans="1:10" s="3" customFormat="1" x14ac:dyDescent="0.2"/>
    <row r="2142" spans="1:10" s="2" customForma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s="2" customForma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s="2" customForma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s="2" customForma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s="2" customForma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s="2" customForma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s="2" customForma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s="2" customForma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s="2" customForma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s="2" customForma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s="2" customForma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s="2" customForma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s="2" customForma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s="2" customForma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s="2" customForma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s="2" customForma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s="2" customForma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s="2" customForma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s="2" customFormat="1" x14ac:dyDescent="0.2"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s="2" customFormat="1" x14ac:dyDescent="0.2"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s="2" customFormat="1" x14ac:dyDescent="0.2"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s="2" customFormat="1" x14ac:dyDescent="0.2"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2:10" s="2" customFormat="1" x14ac:dyDescent="0.2"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2:10" s="2" customFormat="1" x14ac:dyDescent="0.2"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2:10" s="2" customFormat="1" x14ac:dyDescent="0.2"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2:10" s="2" customFormat="1" x14ac:dyDescent="0.2"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2:10" s="2" customFormat="1" x14ac:dyDescent="0.2"/>
    <row r="2182" spans="2:10" s="2" customFormat="1" x14ac:dyDescent="0.2"/>
    <row r="2183" spans="2:10" s="2" customFormat="1" x14ac:dyDescent="0.2"/>
    <row r="2184" spans="2:10" s="2" customFormat="1" x14ac:dyDescent="0.2"/>
    <row r="2185" spans="2:10" s="2" customFormat="1" x14ac:dyDescent="0.2"/>
    <row r="2186" spans="2:10" s="2" customFormat="1" x14ac:dyDescent="0.2"/>
    <row r="2187" spans="2:10" s="2" customFormat="1" x14ac:dyDescent="0.2"/>
    <row r="2188" spans="2:10" s="2" customFormat="1" x14ac:dyDescent="0.2"/>
    <row r="2189" spans="2:10" s="2" customFormat="1" x14ac:dyDescent="0.2"/>
    <row r="2190" spans="2:10" s="2" customFormat="1" x14ac:dyDescent="0.2"/>
    <row r="2191" spans="2:10" s="2" customFormat="1" x14ac:dyDescent="0.2"/>
    <row r="2192" spans="2:10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pans="1:10" s="2" customFormat="1" x14ac:dyDescent="0.2"/>
    <row r="2338" spans="1:10" s="2" customFormat="1" x14ac:dyDescent="0.2"/>
    <row r="2339" spans="1:10" s="2" customFormat="1" x14ac:dyDescent="0.2"/>
    <row r="2340" spans="1:10" s="2" customFormat="1" x14ac:dyDescent="0.2"/>
    <row r="2341" spans="1:10" s="2" customFormat="1" x14ac:dyDescent="0.2"/>
    <row r="2342" spans="1:10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Table8.0</vt:lpstr>
      <vt:lpstr>Table8.1</vt:lpstr>
      <vt:lpstr>Table8.0!Print_Titles</vt:lpstr>
      <vt:lpstr>Table8.1!Print_Titles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2022-08-12T07:57:09Z</dcterms:created>
  <dcterms:modified xsi:type="dcterms:W3CDTF">2022-08-25T03:23:30Z</dcterms:modified>
</cp:coreProperties>
</file>