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PPS/Jun2021/"/>
    </mc:Choice>
  </mc:AlternateContent>
  <xr:revisionPtr revIDLastSave="0" documentId="10_ncr:8000_{95684DFC-0FF6-48D9-B18D-99C662C79C14}" xr6:coauthVersionLast="47" xr6:coauthVersionMax="47" xr10:uidLastSave="{00000000-0000-0000-0000-000000000000}"/>
  <bookViews>
    <workbookView xWindow="57480" yWindow="-120" windowWidth="29040" windowHeight="158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E9" i="2"/>
  <c r="C9" i="2"/>
  <c r="B9" i="2" l="1"/>
  <c r="D9" i="2" s="1"/>
  <c r="F9" i="2" l="1"/>
  <c r="H60" i="2"/>
  <c r="H58" i="2"/>
  <c r="H56" i="2"/>
  <c r="H54" i="2"/>
  <c r="H52" i="2"/>
  <c r="H50" i="2"/>
  <c r="H48" i="2"/>
  <c r="H46" i="2"/>
  <c r="H44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F60" i="2" l="1"/>
  <c r="D60" i="2"/>
  <c r="F58" i="2"/>
  <c r="D58" i="2"/>
  <c r="F56" i="2"/>
  <c r="D56" i="2"/>
  <c r="F54" i="2"/>
  <c r="D54" i="2"/>
  <c r="F52" i="2"/>
  <c r="D52" i="2"/>
  <c r="F50" i="2"/>
  <c r="D50" i="2"/>
  <c r="F48" i="2"/>
  <c r="D48" i="2"/>
  <c r="F46" i="2"/>
  <c r="D46" i="2"/>
  <c r="F44" i="2"/>
  <c r="D44" i="2"/>
  <c r="F35" i="2"/>
  <c r="D35" i="2"/>
  <c r="F33" i="2"/>
  <c r="D33" i="2"/>
  <c r="F31" i="2"/>
  <c r="D31" i="2"/>
  <c r="F29" i="2"/>
  <c r="D29" i="2"/>
  <c r="F27" i="2"/>
  <c r="D27" i="2"/>
  <c r="F25" i="2"/>
  <c r="D25" i="2"/>
  <c r="F23" i="2"/>
  <c r="D23" i="2"/>
  <c r="F21" i="2"/>
  <c r="D21" i="2"/>
  <c r="F19" i="2"/>
  <c r="D19" i="2"/>
  <c r="F17" i="2"/>
  <c r="D17" i="2"/>
  <c r="F15" i="2"/>
  <c r="D15" i="2"/>
  <c r="F13" i="2"/>
  <c r="D13" i="2"/>
  <c r="F11" i="2"/>
  <c r="D11" i="2"/>
</calcChain>
</file>

<file path=xl/sharedStrings.xml><?xml version="1.0" encoding="utf-8"?>
<sst xmlns="http://schemas.openxmlformats.org/spreadsheetml/2006/main" count="54" uniqueCount="41">
  <si>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</si>
  <si>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</si>
  <si>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</si>
  <si>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</si>
  <si>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</si>
  <si>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</si>
  <si>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</si>
  <si>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</si>
  <si>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</si>
  <si>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</si>
  <si>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</si>
  <si>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</si>
  <si>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</si>
  <si>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</si>
  <si>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</si>
  <si>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</si>
  <si>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</si>
  <si>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</si>
  <si>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</si>
  <si>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</si>
  <si>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</si>
  <si>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</si>
  <si>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</si>
  <si>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</si>
  <si>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</si>
  <si>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</si>
  <si>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</si>
  <si>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</si>
  <si>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</si>
  <si>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TABLE 2  Distribution of Samples and Responding Establishments by Major Industry Group: PPS</t>
  </si>
  <si>
    <t>2021 Number of Samples</t>
  </si>
  <si>
    <t>Manufacture of basic pharmaceutical products and pharmaceutical preparations</t>
  </si>
  <si>
    <t>Other manufacturing and repair and installation of machinery and equipment</t>
  </si>
  <si>
    <t>Table 2 (cont.)</t>
  </si>
  <si>
    <t xml:space="preserve">      Imputation was done for sample establishments that are in operation during the reference period but did not submit report within the cut-off date.</t>
  </si>
  <si>
    <t>2021
Number of Samples</t>
  </si>
  <si>
    <t>c - Includes those that responded but are temporarily closed or in operation but cannot provide data within the cut-off date</t>
  </si>
  <si>
    <r>
      <t>May 2021</t>
    </r>
    <r>
      <rPr>
        <b/>
        <vertAlign val="superscript"/>
        <sz val="12"/>
        <rFont val="Arial"/>
        <family val="2"/>
      </rPr>
      <t>p</t>
    </r>
  </si>
  <si>
    <t>May 2021p, May 2021r, and June 2021p</t>
  </si>
  <si>
    <r>
      <t>May 2021</t>
    </r>
    <r>
      <rPr>
        <b/>
        <vertAlign val="superscript"/>
        <sz val="12"/>
        <rFont val="Arial"/>
        <family val="2"/>
      </rPr>
      <t>r</t>
    </r>
  </si>
  <si>
    <r>
      <t>June 2021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</si>
</sst>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44140625" style="1" customWidth="1"/>
    <col min="8" max="8" width="11.44140625" style="1" customWidth="1"/>
    <col min="9" max="16384" width="9.44140625" style="1"/>
  </cols>
  <sheetData>
    <row r="1" spans="1:9" ht="15" customHeight="1" x14ac:dyDescent="0.25">
      <c r="A1" s="24" t="s">
        <v>29</v>
      </c>
      <c r="B1" s="24"/>
      <c r="C1" s="24"/>
      <c r="D1" s="24"/>
      <c r="E1" s="24"/>
      <c r="F1" s="24"/>
      <c r="G1" s="24"/>
      <c r="H1" s="24"/>
      <c r="I1" s="17"/>
    </row>
    <row r="2" spans="1:9" ht="15" customHeight="1" x14ac:dyDescent="0.25">
      <c r="A2" s="25" t="s">
        <v>38</v>
      </c>
      <c r="B2" s="25"/>
      <c r="C2" s="25"/>
      <c r="D2" s="25"/>
      <c r="E2" s="25"/>
      <c r="F2" s="25"/>
      <c r="G2" s="25"/>
      <c r="H2" s="25"/>
      <c r="I2" s="17"/>
    </row>
    <row r="3" spans="1:9" ht="16.2" thickBot="1" x14ac:dyDescent="0.3">
      <c r="A3" s="2"/>
    </row>
    <row r="4" spans="1:9" s="7" customFormat="1" ht="19.95" customHeight="1" thickBot="1" x14ac:dyDescent="0.3">
      <c r="A4" s="19" t="s">
        <v>26</v>
      </c>
      <c r="B4" s="35" t="s">
        <v>30</v>
      </c>
      <c r="C4" s="22" t="s">
        <v>37</v>
      </c>
      <c r="D4" s="23"/>
      <c r="E4" s="22" t="s">
        <v>39</v>
      </c>
      <c r="F4" s="23"/>
      <c r="G4" s="22" t="s">
        <v>40</v>
      </c>
      <c r="H4" s="23"/>
    </row>
    <row r="5" spans="1:9" s="7" customFormat="1" x14ac:dyDescent="0.25">
      <c r="A5" s="27"/>
      <c r="B5" s="36"/>
      <c r="C5" s="19" t="s">
        <v>24</v>
      </c>
      <c r="D5" s="26" t="s">
        <v>0</v>
      </c>
      <c r="E5" s="19" t="s">
        <v>25</v>
      </c>
      <c r="F5" s="26" t="s">
        <v>0</v>
      </c>
      <c r="G5" s="19" t="s">
        <v>25</v>
      </c>
      <c r="H5" s="29" t="s">
        <v>0</v>
      </c>
    </row>
    <row r="6" spans="1:9" s="7" customFormat="1" x14ac:dyDescent="0.25">
      <c r="A6" s="27"/>
      <c r="B6" s="36"/>
      <c r="C6" s="20"/>
      <c r="D6" s="27"/>
      <c r="E6" s="20"/>
      <c r="F6" s="27"/>
      <c r="G6" s="20"/>
      <c r="H6" s="30"/>
    </row>
    <row r="7" spans="1:9" s="7" customFormat="1" ht="42" customHeight="1" thickBot="1" x14ac:dyDescent="0.3">
      <c r="A7" s="28"/>
      <c r="B7" s="37"/>
      <c r="C7" s="21"/>
      <c r="D7" s="28"/>
      <c r="E7" s="21"/>
      <c r="F7" s="28"/>
      <c r="G7" s="21"/>
      <c r="H7" s="31"/>
    </row>
    <row r="8" spans="1:9" s="7" customFormat="1" ht="15.6" x14ac:dyDescent="0.25">
      <c r="A8" s="8"/>
      <c r="E8" s="9"/>
      <c r="G8" s="9"/>
    </row>
    <row r="9" spans="1:9" s="7" customFormat="1" ht="15.6" x14ac:dyDescent="0.25">
      <c r="A9" s="13" t="s">
        <v>1</v>
      </c>
      <c r="B9" s="2">
        <f>SUM(B11:B61)</f>
        <v>920</v>
      </c>
      <c r="C9" s="2">
        <f>SUM(C11:C61)</f>
        <v>522</v>
      </c>
      <c r="D9" s="3">
        <f>(C9/B9)*100</f>
        <v>56.739130434782616</v>
      </c>
      <c r="E9" s="2">
        <f>SUM(E11:E61)</f>
        <v>615</v>
      </c>
      <c r="F9" s="3">
        <f>(E9/B9)*100</f>
        <v>66.847826086956516</v>
      </c>
      <c r="G9" s="2">
        <f>SUM(G11:G61)</f>
        <v>520</v>
      </c>
      <c r="H9" s="3">
        <f>(G9/B9)*100</f>
        <v>56.521739130434781</v>
      </c>
    </row>
    <row r="10" spans="1:9" s="7" customFormat="1" ht="12" customHeight="1" x14ac:dyDescent="0.25">
      <c r="A10" s="14"/>
      <c r="B10" s="4"/>
      <c r="C10" s="4"/>
      <c r="D10" s="3"/>
      <c r="E10" s="4"/>
      <c r="F10" s="3"/>
      <c r="G10" s="4"/>
      <c r="H10" s="3"/>
    </row>
    <row r="11" spans="1:9" s="7" customFormat="1" x14ac:dyDescent="0.25">
      <c r="A11" s="15" t="s">
        <v>3</v>
      </c>
      <c r="B11" s="4">
        <v>160</v>
      </c>
      <c r="C11" s="4">
        <v>100</v>
      </c>
      <c r="D11" s="5">
        <f>(C11/B11)*100</f>
        <v>62.5</v>
      </c>
      <c r="E11" s="4">
        <v>122</v>
      </c>
      <c r="F11" s="5">
        <f>(E11/B11)*100</f>
        <v>76.25</v>
      </c>
      <c r="G11" s="4">
        <v>99</v>
      </c>
      <c r="H11" s="5">
        <f>(G11/B11)*100</f>
        <v>61.875</v>
      </c>
    </row>
    <row r="12" spans="1:9" s="7" customFormat="1" ht="12" customHeight="1" x14ac:dyDescent="0.25">
      <c r="A12" s="14"/>
      <c r="B12" s="4"/>
      <c r="C12" s="4"/>
      <c r="D12" s="5"/>
      <c r="E12" s="4"/>
      <c r="F12" s="5"/>
      <c r="G12" s="4"/>
      <c r="H12" s="5"/>
    </row>
    <row r="13" spans="1:9" s="7" customFormat="1" x14ac:dyDescent="0.25">
      <c r="A13" s="15" t="s">
        <v>4</v>
      </c>
      <c r="B13" s="4">
        <v>16</v>
      </c>
      <c r="C13" s="4">
        <v>11</v>
      </c>
      <c r="D13" s="5">
        <f>(C13/B13)*100</f>
        <v>68.75</v>
      </c>
      <c r="E13" s="4">
        <v>11</v>
      </c>
      <c r="F13" s="5">
        <f>(E13/B13)*100</f>
        <v>68.75</v>
      </c>
      <c r="G13" s="4">
        <v>9</v>
      </c>
      <c r="H13" s="5">
        <f>(G13/B13)*100</f>
        <v>56.25</v>
      </c>
    </row>
    <row r="14" spans="1:9" s="7" customFormat="1" ht="12" customHeight="1" x14ac:dyDescent="0.25">
      <c r="A14" s="14"/>
      <c r="B14" s="4"/>
      <c r="C14" s="4"/>
      <c r="D14" s="5"/>
      <c r="E14" s="4"/>
      <c r="F14" s="5"/>
      <c r="G14" s="4"/>
      <c r="H14" s="5"/>
    </row>
    <row r="15" spans="1:9" s="7" customFormat="1" x14ac:dyDescent="0.25">
      <c r="A15" s="15" t="s">
        <v>5</v>
      </c>
      <c r="B15" s="4">
        <v>12</v>
      </c>
      <c r="C15" s="4">
        <v>11</v>
      </c>
      <c r="D15" s="5">
        <f>(C15/B15)*100</f>
        <v>91.666666666666657</v>
      </c>
      <c r="E15" s="4">
        <v>11</v>
      </c>
      <c r="F15" s="5">
        <f>(E15/B15)*100</f>
        <v>91.666666666666657</v>
      </c>
      <c r="G15" s="4">
        <v>9</v>
      </c>
      <c r="H15" s="5">
        <f>(G15/B15)*100</f>
        <v>75</v>
      </c>
    </row>
    <row r="16" spans="1:9" s="7" customFormat="1" ht="12" customHeight="1" x14ac:dyDescent="0.25">
      <c r="A16" s="16"/>
      <c r="B16" s="4"/>
      <c r="C16" s="4"/>
      <c r="D16" s="5"/>
      <c r="E16" s="4"/>
      <c r="F16" s="5"/>
      <c r="G16" s="4"/>
      <c r="H16" s="5"/>
    </row>
    <row r="17" spans="1:8" s="7" customFormat="1" x14ac:dyDescent="0.25">
      <c r="A17" s="15" t="s">
        <v>6</v>
      </c>
      <c r="B17" s="4">
        <v>20</v>
      </c>
      <c r="C17" s="4">
        <v>13</v>
      </c>
      <c r="D17" s="5">
        <f>(C17/B17)*100</f>
        <v>65</v>
      </c>
      <c r="E17" s="4">
        <v>15</v>
      </c>
      <c r="F17" s="5">
        <f>(E17/B17)*100</f>
        <v>75</v>
      </c>
      <c r="G17" s="4">
        <v>13</v>
      </c>
      <c r="H17" s="5">
        <f>(G17/B17)*100</f>
        <v>65</v>
      </c>
    </row>
    <row r="18" spans="1:8" s="7" customFormat="1" ht="12" customHeight="1" x14ac:dyDescent="0.25">
      <c r="A18" s="14"/>
      <c r="B18" s="4"/>
      <c r="C18" s="4"/>
      <c r="D18" s="5"/>
      <c r="E18" s="4"/>
      <c r="F18" s="5"/>
      <c r="G18" s="4"/>
      <c r="H18" s="5"/>
    </row>
    <row r="19" spans="1:8" s="7" customFormat="1" x14ac:dyDescent="0.25">
      <c r="A19" s="15" t="s">
        <v>7</v>
      </c>
      <c r="B19" s="4">
        <v>36</v>
      </c>
      <c r="C19" s="4">
        <v>24</v>
      </c>
      <c r="D19" s="5">
        <f>(C19/B19)*100</f>
        <v>66.666666666666657</v>
      </c>
      <c r="E19" s="4">
        <v>28</v>
      </c>
      <c r="F19" s="5">
        <f>(E19/B19)*100</f>
        <v>77.777777777777786</v>
      </c>
      <c r="G19" s="4">
        <v>25</v>
      </c>
      <c r="H19" s="5">
        <f>(G19/B19)*100</f>
        <v>69.444444444444443</v>
      </c>
    </row>
    <row r="20" spans="1:8" s="7" customFormat="1" ht="12" customHeight="1" x14ac:dyDescent="0.25">
      <c r="A20" s="13"/>
      <c r="B20" s="4"/>
      <c r="C20" s="4"/>
      <c r="D20" s="5"/>
      <c r="E20" s="4"/>
      <c r="F20" s="5"/>
      <c r="G20" s="4"/>
      <c r="H20" s="5"/>
    </row>
    <row r="21" spans="1:8" s="7" customFormat="1" ht="30" x14ac:dyDescent="0.25">
      <c r="A21" s="15" t="s">
        <v>8</v>
      </c>
      <c r="B21" s="4">
        <v>26</v>
      </c>
      <c r="C21" s="4">
        <v>16</v>
      </c>
      <c r="D21" s="5">
        <f>(C21/B21)*100</f>
        <v>61.53846153846154</v>
      </c>
      <c r="E21" s="4">
        <v>20</v>
      </c>
      <c r="F21" s="5">
        <f>(E21/B21)*100</f>
        <v>76.923076923076934</v>
      </c>
      <c r="G21" s="4">
        <v>18</v>
      </c>
      <c r="H21" s="5">
        <f>(G21/B21)*100</f>
        <v>69.230769230769226</v>
      </c>
    </row>
    <row r="22" spans="1:8" s="7" customFormat="1" ht="12" customHeight="1" x14ac:dyDescent="0.25">
      <c r="A22" s="14"/>
      <c r="B22" s="4"/>
      <c r="C22" s="4"/>
      <c r="D22" s="5"/>
      <c r="E22" s="4"/>
      <c r="F22" s="5"/>
      <c r="G22" s="4"/>
      <c r="H22" s="5"/>
    </row>
    <row r="23" spans="1:8" s="7" customFormat="1" ht="30" x14ac:dyDescent="0.25">
      <c r="A23" s="15" t="s">
        <v>27</v>
      </c>
      <c r="B23" s="4">
        <v>27</v>
      </c>
      <c r="C23" s="4">
        <v>21</v>
      </c>
      <c r="D23" s="5">
        <f>(C23/B23)*100</f>
        <v>77.777777777777786</v>
      </c>
      <c r="E23" s="4">
        <v>23</v>
      </c>
      <c r="F23" s="5">
        <f>(E23/B23)*100</f>
        <v>85.18518518518519</v>
      </c>
      <c r="G23" s="4">
        <v>23</v>
      </c>
      <c r="H23" s="5">
        <f>(G23/B23)*100</f>
        <v>85.18518518518519</v>
      </c>
    </row>
    <row r="24" spans="1:8" s="7" customFormat="1" ht="12" customHeight="1" x14ac:dyDescent="0.25">
      <c r="A24" s="14"/>
      <c r="B24" s="4"/>
      <c r="C24" s="4"/>
      <c r="D24" s="5"/>
      <c r="E24" s="4"/>
      <c r="F24" s="5"/>
      <c r="G24" s="4"/>
      <c r="H24" s="5"/>
    </row>
    <row r="25" spans="1:8" s="7" customFormat="1" x14ac:dyDescent="0.25">
      <c r="A25" s="15" t="s">
        <v>9</v>
      </c>
      <c r="B25" s="4">
        <v>31</v>
      </c>
      <c r="C25" s="4">
        <v>24</v>
      </c>
      <c r="D25" s="5">
        <f>(C25/B25)*100</f>
        <v>77.41935483870968</v>
      </c>
      <c r="E25" s="4">
        <v>25</v>
      </c>
      <c r="F25" s="5">
        <f>(E25/B25)*100</f>
        <v>80.645161290322577</v>
      </c>
      <c r="G25" s="4">
        <v>23</v>
      </c>
      <c r="H25" s="5">
        <f>(G25/B25)*100</f>
        <v>74.193548387096769</v>
      </c>
    </row>
    <row r="26" spans="1:8" s="7" customFormat="1" ht="12" customHeight="1" x14ac:dyDescent="0.25">
      <c r="A26" s="16"/>
      <c r="B26" s="4"/>
      <c r="C26" s="4"/>
      <c r="D26" s="5"/>
      <c r="E26" s="4"/>
      <c r="F26" s="5"/>
      <c r="G26" s="4"/>
      <c r="H26" s="5"/>
    </row>
    <row r="27" spans="1:8" s="7" customFormat="1" x14ac:dyDescent="0.25">
      <c r="A27" s="15" t="s">
        <v>10</v>
      </c>
      <c r="B27" s="4">
        <v>20</v>
      </c>
      <c r="C27" s="4">
        <v>10</v>
      </c>
      <c r="D27" s="5">
        <f>(C27/B27)*100</f>
        <v>50</v>
      </c>
      <c r="E27" s="4">
        <v>11</v>
      </c>
      <c r="F27" s="5">
        <f>(E27/B27)*100</f>
        <v>55.000000000000007</v>
      </c>
      <c r="G27" s="4">
        <v>10</v>
      </c>
      <c r="H27" s="5">
        <f>(G27/B27)*100</f>
        <v>50</v>
      </c>
    </row>
    <row r="28" spans="1:8" s="7" customFormat="1" ht="12" customHeight="1" x14ac:dyDescent="0.25">
      <c r="A28" s="16"/>
      <c r="B28" s="4"/>
      <c r="C28" s="4"/>
      <c r="D28" s="5"/>
      <c r="E28" s="4"/>
      <c r="F28" s="5"/>
      <c r="G28" s="4"/>
      <c r="H28" s="5"/>
    </row>
    <row r="29" spans="1:8" s="7" customFormat="1" ht="30" x14ac:dyDescent="0.25">
      <c r="A29" s="15" t="s">
        <v>11</v>
      </c>
      <c r="B29" s="4">
        <v>9</v>
      </c>
      <c r="C29" s="4">
        <v>6</v>
      </c>
      <c r="D29" s="5">
        <f>(C29/B29)*100</f>
        <v>66.666666666666657</v>
      </c>
      <c r="E29" s="4">
        <v>7</v>
      </c>
      <c r="F29" s="5">
        <f>(E29/B29)*100</f>
        <v>77.777777777777786</v>
      </c>
      <c r="G29" s="4">
        <v>7</v>
      </c>
      <c r="H29" s="5">
        <f>(G29/B29)*100</f>
        <v>77.777777777777786</v>
      </c>
    </row>
    <row r="30" spans="1:8" s="7" customFormat="1" ht="12" customHeight="1" x14ac:dyDescent="0.25">
      <c r="A30" s="16"/>
      <c r="B30" s="4"/>
      <c r="C30" s="4"/>
      <c r="D30" s="5"/>
      <c r="E30" s="4"/>
      <c r="F30" s="5"/>
      <c r="G30" s="4"/>
      <c r="H30" s="5"/>
    </row>
    <row r="31" spans="1:8" s="7" customFormat="1" x14ac:dyDescent="0.25">
      <c r="A31" s="15" t="s">
        <v>12</v>
      </c>
      <c r="B31" s="4">
        <v>64</v>
      </c>
      <c r="C31" s="4">
        <v>42</v>
      </c>
      <c r="D31" s="5">
        <f>(C31/B31)*100</f>
        <v>65.625</v>
      </c>
      <c r="E31" s="4">
        <v>49</v>
      </c>
      <c r="F31" s="5">
        <f>(E31/B31)*100</f>
        <v>76.5625</v>
      </c>
      <c r="G31" s="4">
        <v>42</v>
      </c>
      <c r="H31" s="5">
        <f>(G31/B31)*100</f>
        <v>65.625</v>
      </c>
    </row>
    <row r="32" spans="1:8" s="7" customFormat="1" ht="12" customHeight="1" x14ac:dyDescent="0.25">
      <c r="A32" s="16"/>
      <c r="B32" s="4"/>
      <c r="C32" s="4"/>
      <c r="D32" s="5"/>
      <c r="E32" s="4"/>
      <c r="F32" s="5"/>
      <c r="G32" s="4"/>
      <c r="H32" s="5"/>
    </row>
    <row r="33" spans="1:8" s="7" customFormat="1" ht="30" x14ac:dyDescent="0.25">
      <c r="A33" s="15" t="s">
        <v>31</v>
      </c>
      <c r="B33" s="4">
        <v>16</v>
      </c>
      <c r="C33" s="4">
        <v>8</v>
      </c>
      <c r="D33" s="5">
        <f>(C33/B33)*100</f>
        <v>50</v>
      </c>
      <c r="E33" s="4">
        <v>10</v>
      </c>
      <c r="F33" s="5">
        <f>(E33/B33)*100</f>
        <v>62.5</v>
      </c>
      <c r="G33" s="4">
        <v>9</v>
      </c>
      <c r="H33" s="5">
        <f>(G33/B33)*100</f>
        <v>56.25</v>
      </c>
    </row>
    <row r="34" spans="1:8" s="7" customFormat="1" ht="12" customHeight="1" x14ac:dyDescent="0.25">
      <c r="A34" s="16"/>
      <c r="B34" s="4"/>
      <c r="C34" s="4"/>
      <c r="D34" s="5"/>
      <c r="E34" s="4"/>
      <c r="F34" s="5"/>
      <c r="G34" s="4"/>
      <c r="H34" s="5"/>
    </row>
    <row r="35" spans="1:8" s="7" customFormat="1" x14ac:dyDescent="0.25">
      <c r="A35" s="15" t="s">
        <v>13</v>
      </c>
      <c r="B35" s="4">
        <v>44</v>
      </c>
      <c r="C35" s="4">
        <v>24</v>
      </c>
      <c r="D35" s="5">
        <f>(C35/B35)*100</f>
        <v>54.54545454545454</v>
      </c>
      <c r="E35" s="4">
        <v>29</v>
      </c>
      <c r="F35" s="5">
        <f>(E35/B35)*100</f>
        <v>65.909090909090907</v>
      </c>
      <c r="G35" s="4">
        <v>22</v>
      </c>
      <c r="H35" s="5">
        <f>(G35/B35)*100</f>
        <v>50</v>
      </c>
    </row>
    <row r="36" spans="1:8" ht="12" customHeight="1" x14ac:dyDescent="0.25"/>
    <row r="37" spans="1:8" x14ac:dyDescent="0.25">
      <c r="A37" s="33" t="s">
        <v>33</v>
      </c>
      <c r="B37" s="34"/>
      <c r="C37" s="34"/>
      <c r="D37" s="34"/>
      <c r="E37" s="34"/>
      <c r="F37" s="34"/>
      <c r="G37" s="34"/>
      <c r="H37" s="34"/>
    </row>
    <row r="38" spans="1:8" ht="12" customHeight="1" thickBot="1" x14ac:dyDescent="0.3">
      <c r="A38" s="2"/>
    </row>
    <row r="39" spans="1:8" s="7" customFormat="1" ht="31.95" customHeight="1" thickBot="1" x14ac:dyDescent="0.3">
      <c r="A39" s="19" t="s">
        <v>26</v>
      </c>
      <c r="B39" s="35" t="s">
        <v>35</v>
      </c>
      <c r="C39" s="22" t="s">
        <v>37</v>
      </c>
      <c r="D39" s="23"/>
      <c r="E39" s="22" t="s">
        <v>39</v>
      </c>
      <c r="F39" s="23"/>
      <c r="G39" s="22" t="s">
        <v>40</v>
      </c>
      <c r="H39" s="23"/>
    </row>
    <row r="40" spans="1:8" s="7" customFormat="1" ht="15" customHeight="1" x14ac:dyDescent="0.25">
      <c r="A40" s="20"/>
      <c r="B40" s="36"/>
      <c r="C40" s="19" t="s">
        <v>24</v>
      </c>
      <c r="D40" s="26" t="s">
        <v>0</v>
      </c>
      <c r="E40" s="19" t="s">
        <v>25</v>
      </c>
      <c r="F40" s="26" t="s">
        <v>0</v>
      </c>
      <c r="G40" s="19" t="s">
        <v>25</v>
      </c>
      <c r="H40" s="29" t="s">
        <v>0</v>
      </c>
    </row>
    <row r="41" spans="1:8" s="7" customFormat="1" ht="15" customHeight="1" x14ac:dyDescent="0.25">
      <c r="A41" s="20"/>
      <c r="B41" s="36"/>
      <c r="C41" s="20"/>
      <c r="D41" s="27"/>
      <c r="E41" s="20"/>
      <c r="F41" s="27"/>
      <c r="G41" s="20"/>
      <c r="H41" s="30"/>
    </row>
    <row r="42" spans="1:8" s="7" customFormat="1" ht="42" customHeight="1" thickBot="1" x14ac:dyDescent="0.3">
      <c r="A42" s="21"/>
      <c r="B42" s="37"/>
      <c r="C42" s="21"/>
      <c r="D42" s="28"/>
      <c r="E42" s="21"/>
      <c r="F42" s="28"/>
      <c r="G42" s="21"/>
      <c r="H42" s="31"/>
    </row>
    <row r="43" spans="1:8" s="7" customFormat="1" x14ac:dyDescent="0.25">
      <c r="A43" s="16"/>
      <c r="B43" s="4"/>
      <c r="C43" s="4"/>
      <c r="D43" s="5"/>
      <c r="E43" s="4"/>
      <c r="F43" s="5"/>
      <c r="G43" s="4"/>
      <c r="H43" s="5"/>
    </row>
    <row r="44" spans="1:8" s="7" customFormat="1" x14ac:dyDescent="0.25">
      <c r="A44" s="15" t="s">
        <v>14</v>
      </c>
      <c r="B44" s="4">
        <v>47</v>
      </c>
      <c r="C44" s="4">
        <v>30</v>
      </c>
      <c r="D44" s="5">
        <f>(C44/B44)*100</f>
        <v>63.829787234042556</v>
      </c>
      <c r="E44" s="4">
        <v>38</v>
      </c>
      <c r="F44" s="5">
        <f>(E44/B44)*100</f>
        <v>80.851063829787222</v>
      </c>
      <c r="G44" s="4">
        <v>36</v>
      </c>
      <c r="H44" s="5">
        <f>(G44/B44)*100</f>
        <v>76.59574468085107</v>
      </c>
    </row>
    <row r="45" spans="1:8" s="7" customFormat="1" ht="12" customHeight="1" x14ac:dyDescent="0.25">
      <c r="A45" s="13"/>
      <c r="B45" s="4"/>
      <c r="C45" s="4"/>
      <c r="D45" s="5"/>
      <c r="E45" s="4"/>
      <c r="F45" s="5"/>
      <c r="G45" s="4"/>
      <c r="H45" s="5"/>
    </row>
    <row r="46" spans="1:8" s="7" customFormat="1" x14ac:dyDescent="0.25">
      <c r="A46" s="15" t="s">
        <v>15</v>
      </c>
      <c r="B46" s="4">
        <v>55</v>
      </c>
      <c r="C46" s="4">
        <v>33</v>
      </c>
      <c r="D46" s="5">
        <f>(C46/B46)*100</f>
        <v>60</v>
      </c>
      <c r="E46" s="4">
        <v>36</v>
      </c>
      <c r="F46" s="5">
        <f>(E46/B46)*100</f>
        <v>65.454545454545453</v>
      </c>
      <c r="G46" s="4">
        <v>28</v>
      </c>
      <c r="H46" s="5">
        <f>(G46/B46)*100</f>
        <v>50.909090909090907</v>
      </c>
    </row>
    <row r="47" spans="1:8" s="7" customFormat="1" ht="12" customHeight="1" x14ac:dyDescent="0.25">
      <c r="A47" s="13"/>
      <c r="B47" s="4"/>
      <c r="C47" s="4"/>
      <c r="D47" s="5"/>
      <c r="E47" s="4"/>
      <c r="F47" s="5"/>
      <c r="G47" s="4"/>
      <c r="H47" s="5"/>
    </row>
    <row r="48" spans="1:8" s="7" customFormat="1" ht="30" x14ac:dyDescent="0.25">
      <c r="A48" s="15" t="s">
        <v>16</v>
      </c>
      <c r="B48" s="4">
        <v>34</v>
      </c>
      <c r="C48" s="4">
        <v>20</v>
      </c>
      <c r="D48" s="5">
        <f>(C48/B48)*100</f>
        <v>58.82352941176471</v>
      </c>
      <c r="E48" s="4">
        <v>24</v>
      </c>
      <c r="F48" s="5">
        <f>(E48/B48)*100</f>
        <v>70.588235294117652</v>
      </c>
      <c r="G48" s="4">
        <v>19</v>
      </c>
      <c r="H48" s="5">
        <f>(G48/B48)*100</f>
        <v>55.882352941176471</v>
      </c>
    </row>
    <row r="49" spans="1:8" s="7" customFormat="1" ht="12" customHeight="1" x14ac:dyDescent="0.25">
      <c r="A49" s="15"/>
      <c r="B49" s="4"/>
      <c r="C49" s="4"/>
      <c r="D49" s="5"/>
      <c r="E49" s="4"/>
      <c r="F49" s="5"/>
      <c r="G49" s="4"/>
      <c r="H49" s="5"/>
    </row>
    <row r="50" spans="1:8" s="7" customFormat="1" ht="30" x14ac:dyDescent="0.25">
      <c r="A50" s="15" t="s">
        <v>28</v>
      </c>
      <c r="B50" s="4">
        <v>94</v>
      </c>
      <c r="C50" s="4">
        <v>42</v>
      </c>
      <c r="D50" s="5">
        <f>(C50/B50)*100</f>
        <v>44.680851063829785</v>
      </c>
      <c r="E50" s="4">
        <v>48</v>
      </c>
      <c r="F50" s="5">
        <f>(E50/B50)*100</f>
        <v>51.063829787234042</v>
      </c>
      <c r="G50" s="4">
        <v>40</v>
      </c>
      <c r="H50" s="5">
        <f>(G50/B50)*100</f>
        <v>42.553191489361701</v>
      </c>
    </row>
    <row r="51" spans="1:8" s="7" customFormat="1" ht="12" customHeight="1" x14ac:dyDescent="0.25">
      <c r="A51" s="13"/>
      <c r="B51" s="4"/>
      <c r="C51" s="4"/>
      <c r="D51" s="5"/>
      <c r="E51" s="4"/>
      <c r="F51" s="5"/>
      <c r="G51" s="4"/>
      <c r="H51" s="5"/>
    </row>
    <row r="52" spans="1:8" s="7" customFormat="1" x14ac:dyDescent="0.25">
      <c r="A52" s="15" t="s">
        <v>17</v>
      </c>
      <c r="B52" s="4">
        <v>62</v>
      </c>
      <c r="C52" s="4">
        <v>26</v>
      </c>
      <c r="D52" s="5">
        <f>(C52/B52)*100</f>
        <v>41.935483870967744</v>
      </c>
      <c r="E52" s="4">
        <v>33</v>
      </c>
      <c r="F52" s="5">
        <f>(E52/B52)*100</f>
        <v>53.225806451612897</v>
      </c>
      <c r="G52" s="4">
        <v>23</v>
      </c>
      <c r="H52" s="5">
        <f>(G52/B52)*100</f>
        <v>37.096774193548384</v>
      </c>
    </row>
    <row r="53" spans="1:8" s="7" customFormat="1" ht="12" customHeight="1" x14ac:dyDescent="0.25">
      <c r="A53" s="14"/>
      <c r="B53" s="4"/>
      <c r="C53" s="4"/>
      <c r="D53" s="5"/>
      <c r="E53" s="4"/>
      <c r="F53" s="5"/>
      <c r="G53" s="4"/>
      <c r="H53" s="5"/>
    </row>
    <row r="54" spans="1:8" s="7" customFormat="1" ht="30" x14ac:dyDescent="0.25">
      <c r="A54" s="15" t="s">
        <v>18</v>
      </c>
      <c r="B54" s="4">
        <v>25</v>
      </c>
      <c r="C54" s="4">
        <v>5</v>
      </c>
      <c r="D54" s="5">
        <f>(C54/B54)*100</f>
        <v>20</v>
      </c>
      <c r="E54" s="4">
        <v>8</v>
      </c>
      <c r="F54" s="5">
        <f>(E54/B54)*100</f>
        <v>32</v>
      </c>
      <c r="G54" s="4">
        <v>6</v>
      </c>
      <c r="H54" s="5">
        <f>(G54/B54)*100</f>
        <v>24</v>
      </c>
    </row>
    <row r="55" spans="1:8" s="7" customFormat="1" ht="12" customHeight="1" x14ac:dyDescent="0.25">
      <c r="A55" s="14"/>
      <c r="B55" s="4"/>
      <c r="C55" s="4"/>
      <c r="D55" s="5"/>
      <c r="E55" s="4"/>
      <c r="F55" s="5"/>
      <c r="G55" s="4"/>
      <c r="H55" s="5"/>
    </row>
    <row r="56" spans="1:8" s="7" customFormat="1" x14ac:dyDescent="0.25">
      <c r="A56" s="15" t="s">
        <v>19</v>
      </c>
      <c r="B56" s="4">
        <v>68</v>
      </c>
      <c r="C56" s="4">
        <v>27</v>
      </c>
      <c r="D56" s="5">
        <f>(C56/B56)*100</f>
        <v>39.705882352941174</v>
      </c>
      <c r="E56" s="4">
        <v>30</v>
      </c>
      <c r="F56" s="5">
        <f>(E56/B56)*100</f>
        <v>44.117647058823529</v>
      </c>
      <c r="G56" s="4">
        <v>26</v>
      </c>
      <c r="H56" s="5">
        <f>(G56/B56)*100</f>
        <v>38.235294117647058</v>
      </c>
    </row>
    <row r="57" spans="1:8" s="7" customFormat="1" ht="12" customHeight="1" x14ac:dyDescent="0.25">
      <c r="A57" s="16"/>
      <c r="B57" s="4"/>
      <c r="C57" s="4"/>
      <c r="D57" s="5"/>
      <c r="E57" s="4"/>
      <c r="F57" s="5"/>
      <c r="G57" s="4"/>
      <c r="H57" s="5"/>
    </row>
    <row r="58" spans="1:8" s="7" customFormat="1" x14ac:dyDescent="0.25">
      <c r="A58" s="15" t="s">
        <v>20</v>
      </c>
      <c r="B58" s="4">
        <v>19</v>
      </c>
      <c r="C58" s="4">
        <v>12</v>
      </c>
      <c r="D58" s="5">
        <f>(C58/B58)*100</f>
        <v>63.157894736842103</v>
      </c>
      <c r="E58" s="4">
        <v>13</v>
      </c>
      <c r="F58" s="5">
        <f>(E58/B58)*100</f>
        <v>68.421052631578945</v>
      </c>
      <c r="G58" s="4">
        <v>13</v>
      </c>
      <c r="H58" s="5">
        <f>(G58/B58)*100</f>
        <v>68.421052631578945</v>
      </c>
    </row>
    <row r="59" spans="1:8" s="7" customFormat="1" ht="12" customHeight="1" x14ac:dyDescent="0.25">
      <c r="A59" s="15"/>
      <c r="B59" s="4"/>
      <c r="C59" s="4"/>
      <c r="D59" s="5"/>
      <c r="E59" s="4"/>
      <c r="F59" s="5"/>
      <c r="G59" s="4"/>
      <c r="H59" s="5"/>
    </row>
    <row r="60" spans="1:8" s="7" customFormat="1" ht="30" x14ac:dyDescent="0.25">
      <c r="A60" s="15" t="s">
        <v>32</v>
      </c>
      <c r="B60" s="4">
        <v>35</v>
      </c>
      <c r="C60" s="4">
        <v>17</v>
      </c>
      <c r="D60" s="5">
        <f>(C60/B60)*100</f>
        <v>48.571428571428569</v>
      </c>
      <c r="E60" s="4">
        <v>24</v>
      </c>
      <c r="F60" s="5">
        <f>(E60/B60)*100</f>
        <v>68.571428571428569</v>
      </c>
      <c r="G60" s="4">
        <v>20</v>
      </c>
      <c r="H60" s="5">
        <f>(G60/B60)*100</f>
        <v>57.142857142857139</v>
      </c>
    </row>
    <row r="61" spans="1:8" s="7" customFormat="1" ht="12" customHeight="1" thickBot="1" x14ac:dyDescent="0.3">
      <c r="A61" s="10"/>
      <c r="B61" s="11"/>
      <c r="C61" s="11"/>
      <c r="D61" s="11"/>
      <c r="E61" s="12"/>
      <c r="F61" s="12"/>
      <c r="G61" s="11"/>
      <c r="H61" s="12"/>
    </row>
    <row r="62" spans="1:8" ht="9" customHeight="1" x14ac:dyDescent="0.25"/>
    <row r="63" spans="1:8" x14ac:dyDescent="0.25">
      <c r="A63" s="18" t="s">
        <v>22</v>
      </c>
    </row>
    <row r="64" spans="1:8" x14ac:dyDescent="0.25">
      <c r="A64" s="18" t="s">
        <v>21</v>
      </c>
    </row>
    <row r="65" spans="1:8" x14ac:dyDescent="0.25">
      <c r="A65" s="1" t="s">
        <v>36</v>
      </c>
    </row>
    <row r="67" spans="1:8" ht="9" customHeight="1" x14ac:dyDescent="0.25"/>
    <row r="68" spans="1:8" x14ac:dyDescent="0.25">
      <c r="A68" s="18" t="s">
        <v>23</v>
      </c>
    </row>
    <row r="69" spans="1:8" ht="18.75" customHeight="1" x14ac:dyDescent="0.25">
      <c r="A69" s="32" t="s">
        <v>34</v>
      </c>
      <c r="B69" s="32"/>
      <c r="C69" s="32"/>
      <c r="D69" s="32"/>
      <c r="E69" s="32"/>
      <c r="F69" s="32"/>
      <c r="G69" s="32"/>
      <c r="H69" s="32"/>
    </row>
    <row r="70" spans="1:8" ht="9" customHeight="1" x14ac:dyDescent="0.25">
      <c r="A70" s="18"/>
      <c r="B70" s="18"/>
      <c r="C70" s="18"/>
      <c r="D70" s="18"/>
      <c r="E70" s="18"/>
      <c r="F70" s="18"/>
      <c r="G70" s="18"/>
    </row>
    <row r="71" spans="1:8" x14ac:dyDescent="0.25">
      <c r="A71" s="6" t="s">
        <v>2</v>
      </c>
    </row>
  </sheetData>
  <sheetProtection selectLockedCells="1" selectUnlockedCells="1"/>
  <mergeCells count="26"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2021-03-26T11:39:16Z</cp:lastPrinted>
  <dcterms:created xsi:type="dcterms:W3CDTF">2011-05-31T10:02:55Z</dcterms:created>
  <dcterms:modified xsi:type="dcterms:W3CDTF">2021-07-29T09:55:26Z</dcterms:modified>
</cp:coreProperties>
</file>