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Mar2021/"/>
    </mc:Choice>
  </mc:AlternateContent>
  <xr:revisionPtr revIDLastSave="0" documentId="10_ncr:8000_{0DBE9DBA-0E33-4502-A768-52598724F971}" xr6:coauthVersionLast="46" xr6:coauthVersionMax="46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 l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D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  <c r="F9" i="2" l="1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<sst xmlns="http://schemas.openxmlformats.org/spreadsheetml/2006/main" count="54" uniqueCount="41">
  <si>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</si>
  <si>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</si>
  <si>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</si>
  <si>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</si>
  <si>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</si>
  <si>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</si>
  <si>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</si>
  <si>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</si>
  <si>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</si>
  <si>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</si>
  <si>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</si>
  <si>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</si>
  <si>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</si>
  <si>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</si>
  <si>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</si>
  <si>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</si>
  <si>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</si>
  <si>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</si>
  <si>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</si>
  <si>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</si>
  <si>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</si>
  <si>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</si>
  <si>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</si>
  <si>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</si>
  <si>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</si>
  <si>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</si>
  <si>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</si>
  <si>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</si>
  <si>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</si>
  <si>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</si>
  <si>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r>
      <t>February 2021</t>
    </r>
    <r>
      <rPr>
        <b/>
        <vertAlign val="superscript"/>
        <sz val="12"/>
        <rFont val="Arial"/>
        <family val="2"/>
      </rPr>
      <t>p</t>
    </r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</si>
  <si>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</si>
  <si>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</si>
  <si>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</si>
  <si>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</si>
  <si>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r>
      <t>February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February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March 2021</t>
    </r>
    <r>
      <rPr>
        <vertAlign val="superscript"/>
        <sz val="12"/>
        <color theme="1"/>
        <rFont val="Arial"/>
        <family val="2"/>
      </rPr>
      <t>p</t>
    </r>
  </si>
  <si>
    <r>
      <t>February 2021</t>
    </r>
    <r>
      <rPr>
        <b/>
        <vertAlign val="superscript"/>
        <sz val="12"/>
        <rFont val="Arial"/>
        <family val="2"/>
      </rPr>
      <t>r</t>
    </r>
  </si>
  <si>
    <r>
      <t>March 2021</t>
    </r>
    <r>
      <rPr>
        <b/>
        <vertAlign val="superscript"/>
        <sz val="12"/>
        <rFont val="Arial"/>
        <family val="2"/>
      </rPr>
      <t>p</t>
    </r>
  </si>
  <si>
    <t>2021
Number of Samples</t>
  </si>
  <si>
    <t>c - Includes those that responded but are temporarily closed or in operation but cannot provide data within the cut-off date</t>
  </si>
  <si>
    <t>Table 2. Distribution of Samples and Responding Establishments by Industry Division: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</si>
</sst>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6" t="s">
        <v>40</v>
      </c>
      <c r="B1" s="36"/>
      <c r="C1" s="36"/>
      <c r="D1" s="36"/>
      <c r="E1" s="36"/>
      <c r="F1" s="36"/>
      <c r="G1" s="36"/>
      <c r="H1" s="36"/>
      <c r="I1" s="17"/>
    </row>
    <row r="2" spans="1:9" ht="1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20" t="s">
        <v>26</v>
      </c>
      <c r="B4" s="30" t="s">
        <v>29</v>
      </c>
      <c r="C4" s="33" t="s">
        <v>30</v>
      </c>
      <c r="D4" s="34"/>
      <c r="E4" s="33" t="s">
        <v>36</v>
      </c>
      <c r="F4" s="34"/>
      <c r="G4" s="33" t="s">
        <v>37</v>
      </c>
      <c r="H4" s="34"/>
    </row>
    <row r="5" spans="1:9" s="7" customFormat="1" x14ac:dyDescent="0.25">
      <c r="A5" s="21"/>
      <c r="B5" s="31"/>
      <c r="C5" s="20" t="s">
        <v>24</v>
      </c>
      <c r="D5" s="35" t="s">
        <v>0</v>
      </c>
      <c r="E5" s="20" t="s">
        <v>25</v>
      </c>
      <c r="F5" s="35" t="s">
        <v>0</v>
      </c>
      <c r="G5" s="20" t="s">
        <v>25</v>
      </c>
      <c r="H5" s="25" t="s">
        <v>0</v>
      </c>
    </row>
    <row r="6" spans="1:9" s="7" customFormat="1" x14ac:dyDescent="0.25">
      <c r="A6" s="21"/>
      <c r="B6" s="31"/>
      <c r="C6" s="23"/>
      <c r="D6" s="21"/>
      <c r="E6" s="23"/>
      <c r="F6" s="21"/>
      <c r="G6" s="23"/>
      <c r="H6" s="26"/>
    </row>
    <row r="7" spans="1:9" s="7" customFormat="1" ht="42" customHeight="1" thickBot="1" x14ac:dyDescent="0.3">
      <c r="A7" s="22"/>
      <c r="B7" s="32"/>
      <c r="C7" s="24"/>
      <c r="D7" s="22"/>
      <c r="E7" s="24"/>
      <c r="F7" s="22"/>
      <c r="G7" s="24"/>
      <c r="H7" s="27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SUM(B11:B61)</f>
        <v>920</v>
      </c>
      <c r="C9" s="2">
        <f>SUM(C11:C61)</f>
        <v>510</v>
      </c>
      <c r="D9" s="3">
        <f>(C9/B9)*100</f>
        <v>55.434782608695656</v>
      </c>
      <c r="E9" s="2">
        <f>SUM(E11:E61)</f>
        <v>718</v>
      </c>
      <c r="F9" s="3">
        <f>(E9/B9)*100</f>
        <v>78.043478260869563</v>
      </c>
      <c r="G9" s="2">
        <f>SUM(G11:G61)</f>
        <v>440</v>
      </c>
      <c r="H9" s="3">
        <f>(G9/B9)*100</f>
        <v>47.826086956521742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102</v>
      </c>
      <c r="D11" s="5">
        <f>(C11/B11)*100</f>
        <v>63.749999999999993</v>
      </c>
      <c r="E11" s="4">
        <v>131</v>
      </c>
      <c r="F11" s="5">
        <f>(E11/B11)*100</f>
        <v>81.875</v>
      </c>
      <c r="G11" s="4">
        <v>76</v>
      </c>
      <c r="H11" s="5">
        <f>(G11/B11)*100</f>
        <v>47.5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9</v>
      </c>
      <c r="D13" s="5">
        <f>(C13/B13)*100</f>
        <v>56.25</v>
      </c>
      <c r="E13" s="4">
        <v>11</v>
      </c>
      <c r="F13" s="5">
        <f>(E13/B13)*100</f>
        <v>68.75</v>
      </c>
      <c r="G13" s="4">
        <v>10</v>
      </c>
      <c r="H13" s="5">
        <f>(G13/B13)*100</f>
        <v>62.5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10</v>
      </c>
      <c r="D15" s="5">
        <f>(C15/B15)*100</f>
        <v>83.333333333333343</v>
      </c>
      <c r="E15" s="4">
        <v>11</v>
      </c>
      <c r="F15" s="5">
        <f>(E15/B15)*100</f>
        <v>91.666666666666657</v>
      </c>
      <c r="G15" s="4">
        <v>6</v>
      </c>
      <c r="H15" s="5">
        <f>(G15/B15)*100</f>
        <v>50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21</v>
      </c>
      <c r="C17" s="4">
        <v>18</v>
      </c>
      <c r="D17" s="5">
        <f>(C17/B17)*100</f>
        <v>85.714285714285708</v>
      </c>
      <c r="E17" s="4">
        <v>19</v>
      </c>
      <c r="F17" s="5">
        <f>(E17/B17)*100</f>
        <v>90.476190476190482</v>
      </c>
      <c r="G17" s="4">
        <v>16</v>
      </c>
      <c r="H17" s="5">
        <f>(G17/B17)*100</f>
        <v>76.19047619047619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35</v>
      </c>
      <c r="C19" s="4">
        <v>16</v>
      </c>
      <c r="D19" s="5">
        <f>(C19/B19)*100</f>
        <v>45.714285714285715</v>
      </c>
      <c r="E19" s="4">
        <v>28</v>
      </c>
      <c r="F19" s="5">
        <f>(E19/B19)*100</f>
        <v>80</v>
      </c>
      <c r="G19" s="4">
        <v>23</v>
      </c>
      <c r="H19" s="5">
        <f>(G19/B19)*100</f>
        <v>65.714285714285708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12</v>
      </c>
      <c r="D21" s="5">
        <f>(C21/B21)*100</f>
        <v>46.153846153846153</v>
      </c>
      <c r="E21" s="4">
        <v>20</v>
      </c>
      <c r="F21" s="5">
        <f>(E21/B21)*100</f>
        <v>76.923076923076934</v>
      </c>
      <c r="G21" s="4">
        <v>15</v>
      </c>
      <c r="H21" s="5">
        <f>(G21/B21)*100</f>
        <v>57.692307692307686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25</v>
      </c>
      <c r="C23" s="4">
        <v>16</v>
      </c>
      <c r="D23" s="5">
        <f>(C23/B23)*100</f>
        <v>64</v>
      </c>
      <c r="E23" s="4">
        <v>21</v>
      </c>
      <c r="F23" s="5">
        <f>(E23/B23)*100</f>
        <v>84</v>
      </c>
      <c r="G23" s="4">
        <v>18</v>
      </c>
      <c r="H23" s="5">
        <f>(G23/B23)*100</f>
        <v>72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23</v>
      </c>
      <c r="D25" s="5">
        <f>(C25/B25)*100</f>
        <v>74.193548387096769</v>
      </c>
      <c r="E25" s="4">
        <v>25</v>
      </c>
      <c r="F25" s="5">
        <f>(E25/B25)*100</f>
        <v>80.645161290322577</v>
      </c>
      <c r="G25" s="4">
        <v>17</v>
      </c>
      <c r="H25" s="5">
        <f>(G25/B25)*100</f>
        <v>54.838709677419352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8</v>
      </c>
      <c r="D27" s="5">
        <f>(C27/B27)*100</f>
        <v>40</v>
      </c>
      <c r="E27" s="4">
        <v>9</v>
      </c>
      <c r="F27" s="5">
        <f>(E27/B27)*100</f>
        <v>45</v>
      </c>
      <c r="G27" s="4">
        <v>6</v>
      </c>
      <c r="H27" s="5">
        <f>(G27/B27)*100</f>
        <v>30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5</v>
      </c>
      <c r="D29" s="5">
        <f>(C29/B29)*100</f>
        <v>55.555555555555557</v>
      </c>
      <c r="E29" s="4">
        <v>7</v>
      </c>
      <c r="F29" s="5">
        <f>(E29/B29)*100</f>
        <v>77.777777777777786</v>
      </c>
      <c r="G29" s="4">
        <v>6</v>
      </c>
      <c r="H29" s="5">
        <f>(G29/B29)*100</f>
        <v>66.666666666666657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42</v>
      </c>
      <c r="D31" s="5">
        <f>(C31/B31)*100</f>
        <v>65.625</v>
      </c>
      <c r="E31" s="4">
        <v>50</v>
      </c>
      <c r="F31" s="5">
        <f>(E31/B31)*100</f>
        <v>78.125</v>
      </c>
      <c r="G31" s="4">
        <v>30</v>
      </c>
      <c r="H31" s="5">
        <f>(G31/B31)*100</f>
        <v>46.875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17</v>
      </c>
      <c r="C33" s="4">
        <v>10</v>
      </c>
      <c r="D33" s="5">
        <f>(C33/B33)*100</f>
        <v>58.82352941176471</v>
      </c>
      <c r="E33" s="4">
        <v>12</v>
      </c>
      <c r="F33" s="5">
        <f>(E33/B33)*100</f>
        <v>70.588235294117652</v>
      </c>
      <c r="G33" s="4">
        <v>8</v>
      </c>
      <c r="H33" s="5">
        <f>(G33/B33)*100</f>
        <v>47.058823529411761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42</v>
      </c>
      <c r="C35" s="4">
        <v>25</v>
      </c>
      <c r="D35" s="5">
        <f>(C35/B35)*100</f>
        <v>59.523809523809526</v>
      </c>
      <c r="E35" s="4">
        <v>36</v>
      </c>
      <c r="F35" s="5">
        <f>(E35/B35)*100</f>
        <v>85.714285714285708</v>
      </c>
      <c r="G35" s="4">
        <v>20</v>
      </c>
      <c r="H35" s="5">
        <f>(G35/B35)*100</f>
        <v>47.619047619047613</v>
      </c>
    </row>
    <row r="36" spans="1:8" ht="12" customHeight="1" x14ac:dyDescent="0.25"/>
    <row r="37" spans="1:8" x14ac:dyDescent="0.25">
      <c r="A37" s="28" t="s">
        <v>33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2"/>
    </row>
    <row r="39" spans="1:8" s="7" customFormat="1" ht="31.95" customHeight="1" thickBot="1" x14ac:dyDescent="0.3">
      <c r="A39" s="20" t="s">
        <v>26</v>
      </c>
      <c r="B39" s="30" t="s">
        <v>38</v>
      </c>
      <c r="C39" s="33" t="s">
        <v>30</v>
      </c>
      <c r="D39" s="34"/>
      <c r="E39" s="33" t="s">
        <v>36</v>
      </c>
      <c r="F39" s="34"/>
      <c r="G39" s="33" t="s">
        <v>37</v>
      </c>
      <c r="H39" s="34"/>
    </row>
    <row r="40" spans="1:8" s="7" customFormat="1" ht="15" customHeight="1" x14ac:dyDescent="0.25">
      <c r="A40" s="23"/>
      <c r="B40" s="31"/>
      <c r="C40" s="20" t="s">
        <v>24</v>
      </c>
      <c r="D40" s="35" t="s">
        <v>0</v>
      </c>
      <c r="E40" s="20" t="s">
        <v>25</v>
      </c>
      <c r="F40" s="35" t="s">
        <v>0</v>
      </c>
      <c r="G40" s="20" t="s">
        <v>25</v>
      </c>
      <c r="H40" s="25" t="s">
        <v>0</v>
      </c>
    </row>
    <row r="41" spans="1:8" s="7" customFormat="1" ht="15" customHeight="1" x14ac:dyDescent="0.25">
      <c r="A41" s="23"/>
      <c r="B41" s="31"/>
      <c r="C41" s="23"/>
      <c r="D41" s="21"/>
      <c r="E41" s="23"/>
      <c r="F41" s="21"/>
      <c r="G41" s="23"/>
      <c r="H41" s="26"/>
    </row>
    <row r="42" spans="1:8" s="7" customFormat="1" ht="42" customHeight="1" thickBot="1" x14ac:dyDescent="0.3">
      <c r="A42" s="24"/>
      <c r="B42" s="32"/>
      <c r="C42" s="24"/>
      <c r="D42" s="22"/>
      <c r="E42" s="24"/>
      <c r="F42" s="22"/>
      <c r="G42" s="24"/>
      <c r="H42" s="27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21</v>
      </c>
      <c r="D44" s="5">
        <f>(C44/B44)*100</f>
        <v>44.680851063829785</v>
      </c>
      <c r="E44" s="4">
        <v>32</v>
      </c>
      <c r="F44" s="5">
        <f>(E44/B44)*100</f>
        <v>68.085106382978722</v>
      </c>
      <c r="G44" s="4">
        <v>20</v>
      </c>
      <c r="H44" s="5">
        <f>(G44/B44)*100</f>
        <v>42.553191489361701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54</v>
      </c>
      <c r="C46" s="4">
        <v>28</v>
      </c>
      <c r="D46" s="5">
        <f>(C46/B46)*100</f>
        <v>51.851851851851848</v>
      </c>
      <c r="E46" s="4">
        <v>44</v>
      </c>
      <c r="F46" s="5">
        <f>(E46/B46)*100</f>
        <v>81.481481481481481</v>
      </c>
      <c r="G46" s="4">
        <v>22</v>
      </c>
      <c r="H46" s="5">
        <f>(G46/B46)*100</f>
        <v>40.74074074074074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38</v>
      </c>
      <c r="C48" s="4">
        <v>21</v>
      </c>
      <c r="D48" s="5">
        <f>(C48/B48)*100</f>
        <v>55.26315789473685</v>
      </c>
      <c r="E48" s="4">
        <v>32</v>
      </c>
      <c r="F48" s="5">
        <f>(E48/B48)*100</f>
        <v>84.210526315789465</v>
      </c>
      <c r="G48" s="4">
        <v>22</v>
      </c>
      <c r="H48" s="5">
        <f>(G48/B48)*100</f>
        <v>57.894736842105267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94</v>
      </c>
      <c r="C50" s="4">
        <v>52</v>
      </c>
      <c r="D50" s="5">
        <f>(C50/B50)*100</f>
        <v>55.319148936170215</v>
      </c>
      <c r="E50" s="4">
        <v>77</v>
      </c>
      <c r="F50" s="5">
        <f>(E50/B50)*100</f>
        <v>81.914893617021278</v>
      </c>
      <c r="G50" s="4">
        <v>41</v>
      </c>
      <c r="H50" s="5">
        <f>(G50/B50)*100</f>
        <v>43.61702127659575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62</v>
      </c>
      <c r="C52" s="4">
        <v>27</v>
      </c>
      <c r="D52" s="5">
        <f>(C52/B52)*100</f>
        <v>43.548387096774192</v>
      </c>
      <c r="E52" s="4">
        <v>52</v>
      </c>
      <c r="F52" s="5">
        <f>(E52/B52)*100</f>
        <v>83.870967741935488</v>
      </c>
      <c r="G52" s="4">
        <v>31</v>
      </c>
      <c r="H52" s="5">
        <f>(G52/B52)*100</f>
        <v>50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26</v>
      </c>
      <c r="C54" s="4">
        <v>10</v>
      </c>
      <c r="D54" s="5">
        <f>(C54/B54)*100</f>
        <v>38.461538461538467</v>
      </c>
      <c r="E54" s="4">
        <v>15</v>
      </c>
      <c r="F54" s="5">
        <f>(E54/B54)*100</f>
        <v>57.692307692307686</v>
      </c>
      <c r="G54" s="4">
        <v>5</v>
      </c>
      <c r="H54" s="5">
        <f>(G54/B54)*100</f>
        <v>19.230769230769234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66</v>
      </c>
      <c r="C56" s="4">
        <v>25</v>
      </c>
      <c r="D56" s="5">
        <f>(C56/B56)*100</f>
        <v>37.878787878787875</v>
      </c>
      <c r="E56" s="4">
        <v>41</v>
      </c>
      <c r="F56" s="5">
        <f>(E56/B56)*100</f>
        <v>62.121212121212125</v>
      </c>
      <c r="G56" s="4">
        <v>20</v>
      </c>
      <c r="H56" s="5">
        <f>(G56/B56)*100</f>
        <v>30.303030303030305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21</v>
      </c>
      <c r="C58" s="4">
        <v>12</v>
      </c>
      <c r="D58" s="5">
        <f>(C58/B58)*100</f>
        <v>57.142857142857139</v>
      </c>
      <c r="E58" s="4">
        <v>18</v>
      </c>
      <c r="F58" s="5">
        <f>(E58/B58)*100</f>
        <v>85.714285714285708</v>
      </c>
      <c r="G58" s="4">
        <v>15</v>
      </c>
      <c r="H58" s="5">
        <f>(G58/B58)*100</f>
        <v>71.428571428571431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34</v>
      </c>
      <c r="C60" s="4">
        <v>18</v>
      </c>
      <c r="D60" s="5">
        <f>(C60/B60)*100</f>
        <v>52.941176470588239</v>
      </c>
      <c r="E60" s="4">
        <v>27</v>
      </c>
      <c r="F60" s="5">
        <f>(E60/B60)*100</f>
        <v>79.411764705882348</v>
      </c>
      <c r="G60" s="4">
        <v>13</v>
      </c>
      <c r="H60" s="5">
        <f>(G60/B60)*100</f>
        <v>38.235294117647058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39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19" t="s">
        <v>34</v>
      </c>
      <c r="B69" s="19"/>
      <c r="C69" s="19"/>
      <c r="D69" s="19"/>
      <c r="E69" s="19"/>
      <c r="F69" s="19"/>
      <c r="G69" s="19"/>
      <c r="H69" s="19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2021-04-29T10:27:21Z</dcterms:modified>
</cp:coreProperties>
</file>