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4/PPS/05May2024/"/>
    </mc:Choice>
  </mc:AlternateContent>
  <xr:revisionPtr revIDLastSave="1" documentId="10_ncr:8000_{6FDA8C02-9D1A-4FB8-A77B-634F13232DE6}" xr6:coauthVersionLast="47" xr6:coauthVersionMax="47" xr10:uidLastSave="{35E48029-C58B-45D5-84D3-2563D378EEC4}"/>
  <bookViews>
    <workbookView xWindow="28680" yWindow="-120" windowWidth="29040" windowHeight="15840" xr2:uid="{00000000-000D-0000-FFFF-FFFF00000000}"/>
  </bookViews>
  <sheets>
    <sheet name="TAB3-PPI" sheetId="7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7" l="1"/>
  <c r="F62" i="7"/>
  <c r="D62" i="7"/>
  <c r="H60" i="7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36" i="7"/>
  <c r="F36" i="7"/>
  <c r="D36" i="7"/>
  <c r="H34" i="7"/>
  <c r="F34" i="7"/>
  <c r="D34" i="7"/>
  <c r="H32" i="7"/>
  <c r="F32" i="7"/>
  <c r="D32" i="7"/>
  <c r="H30" i="7"/>
  <c r="F30" i="7"/>
  <c r="D30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H18" i="7"/>
  <c r="F18" i="7"/>
  <c r="D18" i="7"/>
  <c r="H16" i="7"/>
  <c r="F16" i="7"/>
  <c r="D16" i="7"/>
  <c r="H14" i="7"/>
  <c r="F14" i="7"/>
  <c r="D14" i="7"/>
  <c r="H12" i="7"/>
  <c r="F12" i="7"/>
  <c r="D12" i="7"/>
  <c r="G10" i="7"/>
  <c r="H10" i="7" s="1"/>
  <c r="E10" i="7"/>
  <c r="F10" i="7" s="1"/>
  <c r="C10" i="7"/>
  <c r="D10" i="7" s="1"/>
  <c r="B10" i="7" l="1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<sst xmlns="http://schemas.openxmlformats.org/spreadsheetml/2006/main" count="52" uniqueCount="38">
  <si>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</si>
  <si>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</si>
  <si>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</si>
  <si>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</si>
  <si>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</si>
  <si>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</si>
  <si>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</si>
  <si>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</si>
  <si>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</si>
  <si>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</si>
  <si>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</si>
  <si>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</si>
  <si>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</si>
  <si>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</si>
  <si>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</si>
  <si>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</si>
  <si>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</si>
  <si>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</si>
  <si>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</si>
  <si>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</si>
  <si>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</si>
  <si>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</si>
  <si>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t>Percent</t>
  </si>
  <si>
    <t>Manufacture of tobacco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</si>
  <si>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</si>
  <si>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</si>
  <si>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</si>
  <si>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</si>
  <si>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</si>
  <si>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</si>
  <si>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</si>
  <si>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</si>
  <si>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</si>
  <si>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Other Manufacturing and Repair and installation of machinery and equipment</t>
  </si>
  <si>
    <r>
      <t>April 2024</t>
    </r>
    <r>
      <rPr>
        <b/>
        <vertAlign val="superscript"/>
        <sz val="12"/>
        <rFont val="Arial"/>
        <family val="2"/>
      </rPr>
      <t>p</t>
    </r>
  </si>
  <si>
    <r>
      <t>April 2024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2024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May 2024</t>
    </r>
    <r>
      <rPr>
        <vertAlign val="superscript"/>
        <sz val="12"/>
        <rFont val="Arial"/>
        <family val="2"/>
      </rPr>
      <t>p</t>
    </r>
  </si>
  <si>
    <r>
      <t>April 2024</t>
    </r>
    <r>
      <rPr>
        <b/>
        <vertAlign val="superscript"/>
        <sz val="12"/>
        <rFont val="Arial"/>
        <family val="2"/>
      </rPr>
      <t>r</t>
    </r>
  </si>
  <si>
    <r>
      <t>May 2024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</si>
</sst>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">
    <cellStyle name="Normal" xfId="0" builtinId="0"/>
    <cellStyle name="Normal 11 4" xfId="2" xr:uid="{D7949272-E8AB-48AA-B074-0CC22ABC17FB}"/>
    <cellStyle name="Normal 2 5" xfId="1" xr:uid="{4BA8EEE9-148E-45F5-9EDF-798DB68684DF}"/>
    <cellStyle name="Normal 4" xfId="3" xr:uid="{35FF5CC2-0142-46A5-A1B4-A456292DC8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8788-8F50-4DED-9B0B-BF08994627F3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44140625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44140625" style="1" customWidth="1"/>
    <col min="8" max="8" width="11.44140625" style="1" customWidth="1"/>
    <col min="9" max="9" width="9.109375" style="1"/>
    <col min="10" max="10" width="10.77734375" style="1" bestFit="1" customWidth="1"/>
    <col min="11" max="16384" width="9.109375" style="1"/>
  </cols>
  <sheetData>
    <row r="1" spans="1:10" ht="19.9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10" ht="19.95" customHeight="1" x14ac:dyDescent="0.25">
      <c r="A2" s="21" t="s">
        <v>35</v>
      </c>
      <c r="B2" s="21"/>
      <c r="C2" s="21"/>
      <c r="D2" s="21"/>
      <c r="E2" s="21"/>
      <c r="F2" s="21"/>
      <c r="G2" s="21"/>
      <c r="H2" s="21"/>
    </row>
    <row r="3" spans="1:10" ht="16.2" thickBot="1" x14ac:dyDescent="0.3">
      <c r="A3" s="2"/>
    </row>
    <row r="4" spans="1:10" ht="16.2" thickBot="1" x14ac:dyDescent="0.3">
      <c r="A4" s="22" t="s">
        <v>30</v>
      </c>
      <c r="B4" s="25">
        <v>2024</v>
      </c>
      <c r="C4" s="26"/>
      <c r="D4" s="26"/>
      <c r="E4" s="26"/>
      <c r="F4" s="26"/>
      <c r="G4" s="26"/>
      <c r="H4" s="27"/>
    </row>
    <row r="5" spans="1:10" s="3" customFormat="1" ht="18.600000000000001" thickBot="1" x14ac:dyDescent="0.3">
      <c r="A5" s="23"/>
      <c r="B5" s="28" t="s">
        <v>31</v>
      </c>
      <c r="C5" s="39" t="s">
        <v>34</v>
      </c>
      <c r="D5" s="40"/>
      <c r="E5" s="39" t="s">
        <v>36</v>
      </c>
      <c r="F5" s="40"/>
      <c r="G5" s="39" t="s">
        <v>37</v>
      </c>
      <c r="H5" s="40"/>
    </row>
    <row r="6" spans="1:10" s="3" customFormat="1" ht="15" customHeight="1" x14ac:dyDescent="0.25">
      <c r="A6" s="23"/>
      <c r="B6" s="29"/>
      <c r="C6" s="31" t="s">
        <v>29</v>
      </c>
      <c r="D6" s="34" t="s">
        <v>22</v>
      </c>
      <c r="E6" s="22" t="s">
        <v>32</v>
      </c>
      <c r="F6" s="34" t="s">
        <v>22</v>
      </c>
      <c r="G6" s="22" t="s">
        <v>32</v>
      </c>
      <c r="H6" s="31" t="s">
        <v>22</v>
      </c>
    </row>
    <row r="7" spans="1:10" s="3" customFormat="1" ht="15" customHeight="1" x14ac:dyDescent="0.25">
      <c r="A7" s="23"/>
      <c r="B7" s="29"/>
      <c r="C7" s="32"/>
      <c r="D7" s="23"/>
      <c r="E7" s="35"/>
      <c r="F7" s="23"/>
      <c r="G7" s="35"/>
      <c r="H7" s="37"/>
    </row>
    <row r="8" spans="1:10" s="3" customFormat="1" ht="42" customHeight="1" thickBot="1" x14ac:dyDescent="0.3">
      <c r="A8" s="24"/>
      <c r="B8" s="30"/>
      <c r="C8" s="33"/>
      <c r="D8" s="24"/>
      <c r="E8" s="36"/>
      <c r="F8" s="24"/>
      <c r="G8" s="36"/>
      <c r="H8" s="38"/>
    </row>
    <row r="9" spans="1:10" s="3" customFormat="1" ht="15.6" x14ac:dyDescent="0.25">
      <c r="A9" s="13"/>
      <c r="C9" s="1"/>
      <c r="E9" s="14"/>
      <c r="G9" s="14"/>
    </row>
    <row r="10" spans="1:10" s="3" customFormat="1" ht="15.6" x14ac:dyDescent="0.25">
      <c r="A10" s="15" t="s">
        <v>0</v>
      </c>
      <c r="B10" s="2">
        <f>SUM(B12:B36,B46:B62)</f>
        <v>1044</v>
      </c>
      <c r="C10" s="2">
        <f>SUM(C12:C36,C46:C62)</f>
        <v>620</v>
      </c>
      <c r="D10" s="20">
        <f>(C10/$B10)*100</f>
        <v>59.38697318007663</v>
      </c>
      <c r="E10" s="2">
        <f>SUM(E12:E36,E46:E62)</f>
        <v>740</v>
      </c>
      <c r="F10" s="20">
        <f>(E10/$B10)*100</f>
        <v>70.88122605363985</v>
      </c>
      <c r="G10" s="2">
        <f>SUM(G12:G36,G46:G62)</f>
        <v>615</v>
      </c>
      <c r="H10" s="20">
        <f>(G10/$B10)*100</f>
        <v>58.90804597701149</v>
      </c>
      <c r="J10" s="16"/>
    </row>
    <row r="11" spans="1:10" s="3" customFormat="1" ht="12" customHeight="1" x14ac:dyDescent="0.25">
      <c r="A11" s="17"/>
      <c r="B11" s="2"/>
      <c r="C11" s="4"/>
      <c r="D11" s="20"/>
      <c r="E11" s="4"/>
      <c r="F11" s="20"/>
      <c r="G11" s="4"/>
      <c r="H11" s="20"/>
    </row>
    <row r="12" spans="1:10" s="3" customFormat="1" x14ac:dyDescent="0.25">
      <c r="A12" s="18" t="s">
        <v>1</v>
      </c>
      <c r="B12" s="4">
        <v>190</v>
      </c>
      <c r="C12" s="4">
        <v>124</v>
      </c>
      <c r="D12" s="5">
        <f>(C12/$B12)*100</f>
        <v>65.26315789473685</v>
      </c>
      <c r="E12" s="4">
        <v>142</v>
      </c>
      <c r="F12" s="5">
        <f>(E12/$B12)*100</f>
        <v>74.73684210526315</v>
      </c>
      <c r="G12" s="4">
        <v>113</v>
      </c>
      <c r="H12" s="5">
        <f>(G12/$B12)*100</f>
        <v>59.473684210526315</v>
      </c>
      <c r="J12" s="16"/>
    </row>
    <row r="13" spans="1:10" s="3" customFormat="1" ht="12" customHeight="1" x14ac:dyDescent="0.25">
      <c r="A13" s="17"/>
      <c r="B13" s="4"/>
      <c r="C13" s="4"/>
      <c r="D13" s="5"/>
      <c r="E13" s="4"/>
      <c r="F13" s="5"/>
      <c r="G13" s="4"/>
      <c r="H13" s="5"/>
      <c r="J13" s="16"/>
    </row>
    <row r="14" spans="1:10" s="3" customFormat="1" x14ac:dyDescent="0.25">
      <c r="A14" s="18" t="s">
        <v>2</v>
      </c>
      <c r="B14" s="4">
        <v>18</v>
      </c>
      <c r="C14" s="4">
        <v>14</v>
      </c>
      <c r="D14" s="5">
        <f>(C14/$B14)*100</f>
        <v>77.777777777777786</v>
      </c>
      <c r="E14" s="4">
        <v>16</v>
      </c>
      <c r="F14" s="5">
        <f>(E14/$B14)*100</f>
        <v>88.888888888888886</v>
      </c>
      <c r="G14" s="4">
        <v>14</v>
      </c>
      <c r="H14" s="5">
        <f>(G14/$B14)*100</f>
        <v>77.777777777777786</v>
      </c>
      <c r="J14" s="16"/>
    </row>
    <row r="15" spans="1:10" s="3" customFormat="1" ht="12" customHeight="1" x14ac:dyDescent="0.25">
      <c r="A15" s="17"/>
      <c r="B15" s="4"/>
      <c r="C15" s="4"/>
      <c r="D15" s="5"/>
      <c r="E15" s="4"/>
      <c r="F15" s="5"/>
      <c r="G15" s="4"/>
      <c r="H15" s="5"/>
      <c r="J15" s="16"/>
    </row>
    <row r="16" spans="1:10" s="3" customFormat="1" x14ac:dyDescent="0.25">
      <c r="A16" s="18" t="s">
        <v>23</v>
      </c>
      <c r="B16" s="4">
        <v>16</v>
      </c>
      <c r="C16" s="4">
        <v>9</v>
      </c>
      <c r="D16" s="5">
        <f>(C16/$B16)*100</f>
        <v>56.25</v>
      </c>
      <c r="E16" s="4">
        <v>12</v>
      </c>
      <c r="F16" s="5">
        <f>(E16/$B16)*100</f>
        <v>75</v>
      </c>
      <c r="G16" s="4">
        <v>12</v>
      </c>
      <c r="H16" s="5">
        <f>(G16/$B16)*100</f>
        <v>75</v>
      </c>
      <c r="J16" s="16"/>
    </row>
    <row r="17" spans="1:10" s="3" customFormat="1" ht="12" customHeight="1" x14ac:dyDescent="0.25">
      <c r="A17" s="19"/>
      <c r="B17" s="4"/>
      <c r="C17" s="4"/>
      <c r="D17" s="5"/>
      <c r="E17" s="4"/>
      <c r="F17" s="5"/>
      <c r="G17" s="4"/>
      <c r="H17" s="5"/>
      <c r="J17" s="16"/>
    </row>
    <row r="18" spans="1:10" s="3" customFormat="1" x14ac:dyDescent="0.25">
      <c r="A18" s="18" t="s">
        <v>3</v>
      </c>
      <c r="B18" s="4">
        <v>19</v>
      </c>
      <c r="C18" s="4">
        <v>12</v>
      </c>
      <c r="D18" s="5">
        <f>(C18/$B18)*100</f>
        <v>63.157894736842103</v>
      </c>
      <c r="E18" s="4">
        <v>14</v>
      </c>
      <c r="F18" s="5">
        <f>(E18/$B18)*100</f>
        <v>73.68421052631578</v>
      </c>
      <c r="G18" s="4">
        <v>12</v>
      </c>
      <c r="H18" s="5">
        <f>(G18/$B18)*100</f>
        <v>63.157894736842103</v>
      </c>
      <c r="J18" s="16"/>
    </row>
    <row r="19" spans="1:10" s="3" customFormat="1" ht="12" customHeight="1" x14ac:dyDescent="0.25">
      <c r="A19" s="17"/>
      <c r="B19" s="4"/>
      <c r="C19" s="4"/>
      <c r="D19" s="5"/>
      <c r="E19" s="4"/>
      <c r="F19" s="5"/>
      <c r="G19" s="4"/>
      <c r="H19" s="5"/>
      <c r="J19" s="16"/>
    </row>
    <row r="20" spans="1:10" s="3" customFormat="1" x14ac:dyDescent="0.25">
      <c r="A20" s="18" t="s">
        <v>4</v>
      </c>
      <c r="B20" s="4">
        <v>41</v>
      </c>
      <c r="C20" s="4">
        <v>29</v>
      </c>
      <c r="D20" s="5">
        <f>(C20/$B20)*100</f>
        <v>70.731707317073173</v>
      </c>
      <c r="E20" s="4">
        <v>35</v>
      </c>
      <c r="F20" s="5">
        <f>(E20/$B20)*100</f>
        <v>85.365853658536579</v>
      </c>
      <c r="G20" s="4">
        <v>32</v>
      </c>
      <c r="H20" s="5">
        <f>(G20/$B20)*100</f>
        <v>78.048780487804876</v>
      </c>
      <c r="J20" s="16"/>
    </row>
    <row r="21" spans="1:10" s="3" customFormat="1" ht="12" customHeight="1" x14ac:dyDescent="0.25">
      <c r="A21" s="15"/>
      <c r="B21" s="4"/>
      <c r="C21" s="4"/>
      <c r="D21" s="5"/>
      <c r="E21" s="4"/>
      <c r="F21" s="5"/>
      <c r="G21" s="4"/>
      <c r="H21" s="5"/>
      <c r="J21" s="16"/>
    </row>
    <row r="22" spans="1:10" s="3" customFormat="1" ht="30" x14ac:dyDescent="0.25">
      <c r="A22" s="18" t="s">
        <v>5</v>
      </c>
      <c r="B22" s="4">
        <v>27</v>
      </c>
      <c r="C22" s="4">
        <v>12</v>
      </c>
      <c r="D22" s="5">
        <f>(C22/$B22)*100</f>
        <v>44.444444444444443</v>
      </c>
      <c r="E22" s="4">
        <v>21</v>
      </c>
      <c r="F22" s="5">
        <f>(E22/$B22)*100</f>
        <v>77.777777777777786</v>
      </c>
      <c r="G22" s="4">
        <v>17</v>
      </c>
      <c r="H22" s="5">
        <f>(G22/$B22)*100</f>
        <v>62.962962962962962</v>
      </c>
      <c r="J22" s="16"/>
    </row>
    <row r="23" spans="1:10" s="3" customFormat="1" ht="12" customHeight="1" x14ac:dyDescent="0.25">
      <c r="A23" s="17"/>
      <c r="B23" s="4"/>
      <c r="C23" s="4"/>
      <c r="D23" s="5"/>
      <c r="E23" s="4"/>
      <c r="F23" s="5"/>
      <c r="G23" s="4"/>
      <c r="H23" s="5"/>
      <c r="J23" s="16"/>
    </row>
    <row r="24" spans="1:10" s="3" customFormat="1" ht="30" x14ac:dyDescent="0.25">
      <c r="A24" s="18" t="s">
        <v>6</v>
      </c>
      <c r="B24" s="4">
        <v>31</v>
      </c>
      <c r="C24" s="4">
        <v>17</v>
      </c>
      <c r="D24" s="5">
        <f>(C24/$B24)*100</f>
        <v>54.838709677419352</v>
      </c>
      <c r="E24" s="4">
        <v>22</v>
      </c>
      <c r="F24" s="5">
        <f>(E24/$B24)*100</f>
        <v>70.967741935483872</v>
      </c>
      <c r="G24" s="4">
        <v>17</v>
      </c>
      <c r="H24" s="5">
        <f>(G24/$B24)*100</f>
        <v>54.838709677419352</v>
      </c>
      <c r="J24" s="16"/>
    </row>
    <row r="25" spans="1:10" s="3" customFormat="1" ht="12" customHeight="1" x14ac:dyDescent="0.25">
      <c r="A25" s="17"/>
      <c r="B25" s="4"/>
      <c r="C25" s="4"/>
      <c r="D25" s="5"/>
      <c r="E25" s="4"/>
      <c r="F25" s="5"/>
      <c r="G25" s="4"/>
      <c r="H25" s="5"/>
      <c r="J25" s="16"/>
    </row>
    <row r="26" spans="1:10" s="3" customFormat="1" x14ac:dyDescent="0.25">
      <c r="A26" s="18" t="s">
        <v>7</v>
      </c>
      <c r="B26" s="4">
        <v>29</v>
      </c>
      <c r="C26" s="4">
        <v>23</v>
      </c>
      <c r="D26" s="5">
        <f>(C26/$B26)*100</f>
        <v>79.310344827586206</v>
      </c>
      <c r="E26" s="4">
        <v>25</v>
      </c>
      <c r="F26" s="5">
        <f>(E26/$B26)*100</f>
        <v>86.206896551724128</v>
      </c>
      <c r="G26" s="4">
        <v>22</v>
      </c>
      <c r="H26" s="5">
        <f>(G26/$B26)*100</f>
        <v>75.862068965517238</v>
      </c>
      <c r="J26" s="16"/>
    </row>
    <row r="27" spans="1:10" s="3" customFormat="1" ht="12" customHeight="1" x14ac:dyDescent="0.25">
      <c r="A27" s="19"/>
      <c r="B27" s="4"/>
      <c r="C27" s="4"/>
      <c r="D27" s="5"/>
      <c r="E27" s="4"/>
      <c r="F27" s="5"/>
      <c r="G27" s="4"/>
      <c r="H27" s="5"/>
      <c r="J27" s="16"/>
    </row>
    <row r="28" spans="1:10" s="3" customFormat="1" x14ac:dyDescent="0.25">
      <c r="A28" s="18" t="s">
        <v>8</v>
      </c>
      <c r="B28" s="4">
        <v>20</v>
      </c>
      <c r="C28" s="4">
        <v>16</v>
      </c>
      <c r="D28" s="5">
        <f>(C28/$B28)*100</f>
        <v>80</v>
      </c>
      <c r="E28" s="4">
        <v>16</v>
      </c>
      <c r="F28" s="5">
        <f>(E28/$B28)*100</f>
        <v>80</v>
      </c>
      <c r="G28" s="4">
        <v>16</v>
      </c>
      <c r="H28" s="5">
        <f>(G28/$B28)*100</f>
        <v>80</v>
      </c>
      <c r="J28" s="16"/>
    </row>
    <row r="29" spans="1:10" s="3" customFormat="1" ht="12" customHeight="1" x14ac:dyDescent="0.25">
      <c r="A29" s="19"/>
      <c r="B29" s="4"/>
      <c r="C29" s="4"/>
      <c r="D29" s="5"/>
      <c r="E29" s="4"/>
      <c r="F29" s="5"/>
      <c r="G29" s="4"/>
      <c r="H29" s="5"/>
      <c r="J29" s="16"/>
    </row>
    <row r="30" spans="1:10" s="3" customFormat="1" ht="30" x14ac:dyDescent="0.25">
      <c r="A30" s="18" t="s">
        <v>9</v>
      </c>
      <c r="B30" s="4">
        <v>14</v>
      </c>
      <c r="C30" s="4">
        <v>8</v>
      </c>
      <c r="D30" s="5">
        <f>(C30/$B30)*100</f>
        <v>57.142857142857139</v>
      </c>
      <c r="E30" s="4">
        <v>9</v>
      </c>
      <c r="F30" s="5">
        <f>(E30/$B30)*100</f>
        <v>64.285714285714292</v>
      </c>
      <c r="G30" s="4">
        <v>7</v>
      </c>
      <c r="H30" s="5">
        <f>(G30/$B30)*100</f>
        <v>50</v>
      </c>
      <c r="J30" s="16"/>
    </row>
    <row r="31" spans="1:10" s="3" customFormat="1" ht="12" customHeight="1" x14ac:dyDescent="0.25">
      <c r="A31" s="19"/>
      <c r="B31" s="4"/>
      <c r="C31" s="4"/>
      <c r="D31" s="5"/>
      <c r="E31" s="4"/>
      <c r="F31" s="5"/>
      <c r="G31" s="4"/>
      <c r="H31" s="5"/>
      <c r="J31" s="16"/>
    </row>
    <row r="32" spans="1:10" s="3" customFormat="1" x14ac:dyDescent="0.25">
      <c r="A32" s="18" t="s">
        <v>10</v>
      </c>
      <c r="B32" s="4">
        <v>77</v>
      </c>
      <c r="C32" s="4">
        <v>49</v>
      </c>
      <c r="D32" s="5">
        <f>(C32/$B32)*100</f>
        <v>63.636363636363633</v>
      </c>
      <c r="E32" s="4">
        <v>55</v>
      </c>
      <c r="F32" s="5">
        <f>(E32/$B32)*100</f>
        <v>71.428571428571431</v>
      </c>
      <c r="G32" s="4">
        <v>48</v>
      </c>
      <c r="H32" s="5">
        <f>(G32/$B32)*100</f>
        <v>62.337662337662337</v>
      </c>
      <c r="J32" s="16"/>
    </row>
    <row r="33" spans="1:10" s="3" customFormat="1" ht="12" customHeight="1" x14ac:dyDescent="0.25">
      <c r="A33" s="19"/>
      <c r="B33" s="4"/>
      <c r="C33" s="4"/>
      <c r="D33" s="5"/>
      <c r="E33" s="4"/>
      <c r="F33" s="5"/>
      <c r="G33" s="4"/>
      <c r="H33" s="5"/>
      <c r="J33" s="16"/>
    </row>
    <row r="34" spans="1:10" s="3" customFormat="1" ht="30" x14ac:dyDescent="0.25">
      <c r="A34" s="18" t="s">
        <v>11</v>
      </c>
      <c r="B34" s="4">
        <v>18</v>
      </c>
      <c r="C34" s="4">
        <v>11</v>
      </c>
      <c r="D34" s="5">
        <f>(C34/$B34)*100</f>
        <v>61.111111111111114</v>
      </c>
      <c r="E34" s="4">
        <v>11</v>
      </c>
      <c r="F34" s="5">
        <f>(E34/$B34)*100</f>
        <v>61.111111111111114</v>
      </c>
      <c r="G34" s="4">
        <v>8</v>
      </c>
      <c r="H34" s="5">
        <f>(G34/$B34)*100</f>
        <v>44.444444444444443</v>
      </c>
      <c r="J34" s="16"/>
    </row>
    <row r="35" spans="1:10" s="3" customFormat="1" ht="12" customHeight="1" x14ac:dyDescent="0.25">
      <c r="A35" s="19"/>
      <c r="B35" s="4"/>
      <c r="C35" s="4"/>
      <c r="D35" s="5"/>
      <c r="E35" s="4"/>
      <c r="F35" s="5"/>
      <c r="G35" s="4"/>
      <c r="H35" s="5"/>
      <c r="J35" s="16"/>
    </row>
    <row r="36" spans="1:10" s="3" customFormat="1" x14ac:dyDescent="0.25">
      <c r="A36" s="18" t="s">
        <v>12</v>
      </c>
      <c r="B36" s="4">
        <v>58</v>
      </c>
      <c r="C36" s="4">
        <v>38</v>
      </c>
      <c r="D36" s="5">
        <f>(C36/$B36)*100</f>
        <v>65.517241379310349</v>
      </c>
      <c r="E36" s="4">
        <v>42</v>
      </c>
      <c r="F36" s="5">
        <f>(E36/$B36)*100</f>
        <v>72.41379310344827</v>
      </c>
      <c r="G36" s="4">
        <v>34</v>
      </c>
      <c r="H36" s="5">
        <f>(G36/$B36)*100</f>
        <v>58.620689655172406</v>
      </c>
      <c r="J36" s="16"/>
    </row>
    <row r="37" spans="1:10" ht="12" customHeight="1" x14ac:dyDescent="0.25">
      <c r="J37" s="16"/>
    </row>
    <row r="38" spans="1:10" ht="15.6" x14ac:dyDescent="0.25">
      <c r="A38" s="41"/>
      <c r="B38" s="42"/>
      <c r="C38" s="42"/>
      <c r="D38" s="42"/>
      <c r="E38" s="42"/>
      <c r="F38" s="42"/>
      <c r="G38" s="42"/>
      <c r="H38" s="42"/>
      <c r="J38" s="16"/>
    </row>
    <row r="39" spans="1:10" ht="12" customHeight="1" thickBot="1" x14ac:dyDescent="0.3">
      <c r="A39" s="2"/>
      <c r="J39" s="16"/>
    </row>
    <row r="40" spans="1:10" ht="16.2" thickBot="1" x14ac:dyDescent="0.3">
      <c r="A40" s="22" t="s">
        <v>30</v>
      </c>
      <c r="B40" s="25">
        <v>2024</v>
      </c>
      <c r="C40" s="26"/>
      <c r="D40" s="26"/>
      <c r="E40" s="26"/>
      <c r="F40" s="26"/>
      <c r="G40" s="26"/>
      <c r="H40" s="27"/>
      <c r="J40" s="16"/>
    </row>
    <row r="41" spans="1:10" s="3" customFormat="1" ht="19.5" customHeight="1" thickBot="1" x14ac:dyDescent="0.3">
      <c r="A41" s="23"/>
      <c r="B41" s="28" t="s">
        <v>31</v>
      </c>
      <c r="C41" s="43" t="s">
        <v>34</v>
      </c>
      <c r="D41" s="44"/>
      <c r="E41" s="43" t="s">
        <v>36</v>
      </c>
      <c r="F41" s="44"/>
      <c r="G41" s="43" t="s">
        <v>37</v>
      </c>
      <c r="H41" s="44"/>
      <c r="J41" s="16"/>
    </row>
    <row r="42" spans="1:10" s="3" customFormat="1" ht="15" customHeight="1" x14ac:dyDescent="0.25">
      <c r="A42" s="23"/>
      <c r="B42" s="29"/>
      <c r="C42" s="31" t="s">
        <v>29</v>
      </c>
      <c r="D42" s="34" t="s">
        <v>22</v>
      </c>
      <c r="E42" s="22" t="s">
        <v>32</v>
      </c>
      <c r="F42" s="34" t="s">
        <v>22</v>
      </c>
      <c r="G42" s="22" t="s">
        <v>32</v>
      </c>
      <c r="H42" s="31" t="s">
        <v>22</v>
      </c>
      <c r="J42" s="16"/>
    </row>
    <row r="43" spans="1:10" s="3" customFormat="1" ht="15" customHeight="1" x14ac:dyDescent="0.25">
      <c r="A43" s="23"/>
      <c r="B43" s="29"/>
      <c r="C43" s="32"/>
      <c r="D43" s="23"/>
      <c r="E43" s="35"/>
      <c r="F43" s="23"/>
      <c r="G43" s="35"/>
      <c r="H43" s="37"/>
      <c r="J43" s="16"/>
    </row>
    <row r="44" spans="1:10" s="3" customFormat="1" ht="42" customHeight="1" thickBot="1" x14ac:dyDescent="0.3">
      <c r="A44" s="24"/>
      <c r="B44" s="30"/>
      <c r="C44" s="33"/>
      <c r="D44" s="24"/>
      <c r="E44" s="36"/>
      <c r="F44" s="24"/>
      <c r="G44" s="36"/>
      <c r="H44" s="38"/>
      <c r="J44" s="16"/>
    </row>
    <row r="45" spans="1:10" s="3" customFormat="1" x14ac:dyDescent="0.25">
      <c r="A45" s="19"/>
      <c r="B45" s="4"/>
      <c r="C45" s="4"/>
      <c r="D45" s="5"/>
      <c r="E45" s="4"/>
      <c r="F45" s="5"/>
      <c r="G45" s="4"/>
      <c r="H45" s="5"/>
      <c r="J45" s="16"/>
    </row>
    <row r="46" spans="1:10" s="3" customFormat="1" ht="30" x14ac:dyDescent="0.25">
      <c r="A46" s="18" t="s">
        <v>13</v>
      </c>
      <c r="B46" s="4">
        <v>45</v>
      </c>
      <c r="C46" s="4">
        <v>32</v>
      </c>
      <c r="D46" s="5">
        <f>(C46/$B46)*100</f>
        <v>71.111111111111114</v>
      </c>
      <c r="E46" s="4">
        <v>36</v>
      </c>
      <c r="F46" s="5">
        <f>(E46/$B46)*100</f>
        <v>80</v>
      </c>
      <c r="G46" s="4">
        <v>34</v>
      </c>
      <c r="H46" s="5">
        <f>(G46/$B46)*100</f>
        <v>75.555555555555557</v>
      </c>
      <c r="J46" s="16"/>
    </row>
    <row r="47" spans="1:10" s="3" customFormat="1" ht="12" customHeight="1" x14ac:dyDescent="0.25">
      <c r="A47" s="15"/>
      <c r="B47" s="4"/>
      <c r="C47" s="4"/>
      <c r="D47" s="5"/>
      <c r="E47" s="4"/>
      <c r="F47" s="5"/>
      <c r="G47" s="4"/>
      <c r="H47" s="5"/>
      <c r="J47" s="16"/>
    </row>
    <row r="48" spans="1:10" s="3" customFormat="1" x14ac:dyDescent="0.25">
      <c r="A48" s="18" t="s">
        <v>14</v>
      </c>
      <c r="B48" s="4">
        <v>57</v>
      </c>
      <c r="C48" s="4">
        <v>36</v>
      </c>
      <c r="D48" s="5">
        <f>(C48/$B48)*100</f>
        <v>63.157894736842103</v>
      </c>
      <c r="E48" s="4">
        <v>41</v>
      </c>
      <c r="F48" s="5">
        <f>(E48/$B48)*100</f>
        <v>71.929824561403507</v>
      </c>
      <c r="G48" s="4">
        <v>33</v>
      </c>
      <c r="H48" s="5">
        <f>(G48/$B48)*100</f>
        <v>57.894736842105267</v>
      </c>
      <c r="J48" s="16"/>
    </row>
    <row r="49" spans="1:10" s="3" customFormat="1" ht="12" customHeight="1" x14ac:dyDescent="0.25">
      <c r="A49" s="15"/>
      <c r="B49" s="4"/>
      <c r="C49" s="4"/>
      <c r="D49" s="5"/>
      <c r="E49" s="4"/>
      <c r="F49" s="5"/>
      <c r="G49" s="4"/>
      <c r="H49" s="5"/>
      <c r="J49" s="16"/>
    </row>
    <row r="50" spans="1:10" s="3" customFormat="1" ht="30" x14ac:dyDescent="0.25">
      <c r="A50" s="18" t="s">
        <v>15</v>
      </c>
      <c r="B50" s="4">
        <v>39</v>
      </c>
      <c r="C50" s="4">
        <v>27</v>
      </c>
      <c r="D50" s="5">
        <f>(C50/$B50)*100</f>
        <v>69.230769230769226</v>
      </c>
      <c r="E50" s="4">
        <v>32</v>
      </c>
      <c r="F50" s="5">
        <f>(E50/$B50)*100</f>
        <v>82.051282051282044</v>
      </c>
      <c r="G50" s="4">
        <v>27</v>
      </c>
      <c r="H50" s="5">
        <f>(G50/$B50)*100</f>
        <v>69.230769230769226</v>
      </c>
      <c r="J50" s="16"/>
    </row>
    <row r="51" spans="1:10" s="3" customFormat="1" ht="12" customHeight="1" x14ac:dyDescent="0.25">
      <c r="A51" s="18"/>
      <c r="B51" s="4"/>
      <c r="C51" s="4"/>
      <c r="D51" s="5"/>
      <c r="E51" s="4"/>
      <c r="F51" s="5"/>
      <c r="G51" s="4"/>
      <c r="H51" s="5"/>
      <c r="J51" s="16"/>
    </row>
    <row r="52" spans="1:10" s="3" customFormat="1" ht="30" x14ac:dyDescent="0.25">
      <c r="A52" s="18" t="s">
        <v>24</v>
      </c>
      <c r="B52" s="4">
        <v>109</v>
      </c>
      <c r="C52" s="4">
        <v>51</v>
      </c>
      <c r="D52" s="5">
        <f>(C52/$B52)*100</f>
        <v>46.788990825688074</v>
      </c>
      <c r="E52" s="4">
        <v>69</v>
      </c>
      <c r="F52" s="5">
        <f>(E52/$B52)*100</f>
        <v>63.302752293577981</v>
      </c>
      <c r="G52" s="4">
        <v>49</v>
      </c>
      <c r="H52" s="5">
        <f>(G52/$B52)*100</f>
        <v>44.954128440366972</v>
      </c>
      <c r="J52" s="16"/>
    </row>
    <row r="53" spans="1:10" s="3" customFormat="1" ht="12" customHeight="1" x14ac:dyDescent="0.25">
      <c r="A53" s="15"/>
      <c r="B53" s="4"/>
      <c r="C53" s="4"/>
      <c r="D53" s="5"/>
      <c r="E53" s="4"/>
      <c r="F53" s="5"/>
      <c r="G53" s="4"/>
      <c r="H53" s="5"/>
      <c r="J53" s="16"/>
    </row>
    <row r="54" spans="1:10" s="3" customFormat="1" x14ac:dyDescent="0.25">
      <c r="A54" s="18" t="s">
        <v>16</v>
      </c>
      <c r="B54" s="4">
        <v>68</v>
      </c>
      <c r="C54" s="4">
        <v>33</v>
      </c>
      <c r="D54" s="5">
        <f>(C54/$B54)*100</f>
        <v>48.529411764705884</v>
      </c>
      <c r="E54" s="4">
        <v>41</v>
      </c>
      <c r="F54" s="5">
        <f>(E54/$B54)*100</f>
        <v>60.294117647058819</v>
      </c>
      <c r="G54" s="4">
        <v>35</v>
      </c>
      <c r="H54" s="5">
        <f>(G54/$B54)*100</f>
        <v>51.470588235294116</v>
      </c>
      <c r="J54" s="16"/>
    </row>
    <row r="55" spans="1:10" s="3" customFormat="1" ht="12" customHeight="1" x14ac:dyDescent="0.25">
      <c r="A55" s="17"/>
      <c r="B55" s="4"/>
      <c r="C55" s="4"/>
      <c r="D55" s="5"/>
      <c r="E55" s="4"/>
      <c r="F55" s="5"/>
      <c r="G55" s="4"/>
      <c r="H55" s="5"/>
      <c r="J55" s="16"/>
    </row>
    <row r="56" spans="1:10" s="3" customFormat="1" ht="30" x14ac:dyDescent="0.25">
      <c r="A56" s="18" t="s">
        <v>17</v>
      </c>
      <c r="B56" s="4">
        <v>39</v>
      </c>
      <c r="C56" s="4">
        <v>12</v>
      </c>
      <c r="D56" s="5">
        <f>(C56/$B56)*100</f>
        <v>30.76923076923077</v>
      </c>
      <c r="E56" s="4">
        <v>19</v>
      </c>
      <c r="F56" s="5">
        <f>(E56/$B56)*100</f>
        <v>48.717948717948715</v>
      </c>
      <c r="G56" s="4">
        <v>13</v>
      </c>
      <c r="H56" s="5">
        <f>(G56/$B56)*100</f>
        <v>33.333333333333329</v>
      </c>
      <c r="J56" s="16"/>
    </row>
    <row r="57" spans="1:10" s="3" customFormat="1" ht="12" customHeight="1" x14ac:dyDescent="0.25">
      <c r="A57" s="17"/>
      <c r="B57" s="4"/>
      <c r="C57" s="4"/>
      <c r="D57" s="5"/>
      <c r="E57" s="4"/>
      <c r="F57" s="5"/>
      <c r="G57" s="4"/>
      <c r="H57" s="5"/>
      <c r="J57" s="16"/>
    </row>
    <row r="58" spans="1:10" s="3" customFormat="1" x14ac:dyDescent="0.25">
      <c r="A58" s="18" t="s">
        <v>18</v>
      </c>
      <c r="B58" s="4">
        <v>72</v>
      </c>
      <c r="C58" s="4">
        <v>35</v>
      </c>
      <c r="D58" s="5">
        <f>(C58/$B58)*100</f>
        <v>48.611111111111107</v>
      </c>
      <c r="E58" s="4">
        <v>42</v>
      </c>
      <c r="F58" s="5">
        <f>(E58/$B58)*100</f>
        <v>58.333333333333336</v>
      </c>
      <c r="G58" s="4">
        <v>36</v>
      </c>
      <c r="H58" s="5">
        <f>(G58/$B58)*100</f>
        <v>50</v>
      </c>
      <c r="J58" s="16"/>
    </row>
    <row r="59" spans="1:10" s="3" customFormat="1" ht="12" customHeight="1" x14ac:dyDescent="0.25">
      <c r="A59" s="19"/>
      <c r="B59" s="4"/>
      <c r="C59" s="4"/>
      <c r="D59" s="5"/>
      <c r="E59" s="4"/>
      <c r="F59" s="5"/>
      <c r="G59" s="4"/>
      <c r="H59" s="5"/>
      <c r="J59" s="16"/>
    </row>
    <row r="60" spans="1:10" s="3" customFormat="1" x14ac:dyDescent="0.25">
      <c r="A60" s="18" t="s">
        <v>19</v>
      </c>
      <c r="B60" s="4">
        <v>22</v>
      </c>
      <c r="C60" s="4">
        <v>16</v>
      </c>
      <c r="D60" s="5">
        <f>(C60/$B60)*100</f>
        <v>72.727272727272734</v>
      </c>
      <c r="E60" s="4">
        <v>18</v>
      </c>
      <c r="F60" s="5">
        <f>(E60/$B60)*100</f>
        <v>81.818181818181827</v>
      </c>
      <c r="G60" s="4">
        <v>17</v>
      </c>
      <c r="H60" s="5">
        <f>(G60/$B60)*100</f>
        <v>77.272727272727266</v>
      </c>
      <c r="J60" s="16"/>
    </row>
    <row r="61" spans="1:10" s="3" customFormat="1" ht="12" customHeight="1" x14ac:dyDescent="0.25">
      <c r="A61" s="18"/>
      <c r="B61" s="4"/>
      <c r="C61" s="4"/>
      <c r="D61" s="5"/>
      <c r="E61" s="4"/>
      <c r="F61" s="5"/>
      <c r="G61" s="4"/>
      <c r="H61" s="5"/>
      <c r="J61" s="16"/>
    </row>
    <row r="62" spans="1:10" s="3" customFormat="1" ht="30" x14ac:dyDescent="0.25">
      <c r="A62" s="18" t="s">
        <v>33</v>
      </c>
      <c r="B62" s="4">
        <v>35</v>
      </c>
      <c r="C62" s="4">
        <v>16</v>
      </c>
      <c r="D62" s="5">
        <f>(C62/$B62)*100</f>
        <v>45.714285714285715</v>
      </c>
      <c r="E62" s="4">
        <v>22</v>
      </c>
      <c r="F62" s="5">
        <f>(E62/$B62)*100</f>
        <v>62.857142857142854</v>
      </c>
      <c r="G62" s="4">
        <v>19</v>
      </c>
      <c r="H62" s="5">
        <f>(G62/$B62)*100</f>
        <v>54.285714285714285</v>
      </c>
      <c r="J62" s="16"/>
    </row>
    <row r="63" spans="1:10" s="3" customFormat="1" ht="12" customHeight="1" thickBot="1" x14ac:dyDescent="0.3">
      <c r="A63" s="6"/>
      <c r="B63" s="7"/>
      <c r="C63" s="12"/>
      <c r="D63" s="7"/>
      <c r="E63" s="8"/>
      <c r="F63" s="8"/>
      <c r="G63" s="7"/>
      <c r="H63" s="8"/>
    </row>
    <row r="64" spans="1:10" ht="9" customHeight="1" x14ac:dyDescent="0.25"/>
    <row r="65" spans="1:8" ht="15.6" x14ac:dyDescent="0.25">
      <c r="A65" s="9" t="s">
        <v>25</v>
      </c>
      <c r="B65" s="10"/>
      <c r="C65" s="10"/>
      <c r="D65" s="10"/>
      <c r="E65" s="10"/>
      <c r="F65" s="10"/>
      <c r="G65" s="10"/>
      <c r="H65" s="10"/>
    </row>
    <row r="66" spans="1:8" ht="15.6" x14ac:dyDescent="0.25">
      <c r="A66" s="9" t="s">
        <v>26</v>
      </c>
      <c r="B66" s="10"/>
      <c r="C66" s="10"/>
      <c r="D66" s="10"/>
      <c r="E66" s="10"/>
      <c r="F66" s="10"/>
      <c r="G66" s="10"/>
      <c r="H66" s="10"/>
    </row>
    <row r="67" spans="1:8" ht="15.6" x14ac:dyDescent="0.25">
      <c r="A67" s="10" t="s">
        <v>27</v>
      </c>
      <c r="B67" s="10"/>
      <c r="C67" s="10"/>
      <c r="D67" s="10"/>
      <c r="E67" s="10"/>
      <c r="F67" s="10"/>
      <c r="G67" s="10"/>
      <c r="H67" s="10"/>
    </row>
    <row r="68" spans="1:8" ht="15.6" x14ac:dyDescent="0.25">
      <c r="A68" s="10" t="s">
        <v>28</v>
      </c>
      <c r="B68" s="10"/>
      <c r="C68" s="10"/>
      <c r="D68" s="10"/>
      <c r="E68" s="10"/>
      <c r="F68" s="10"/>
      <c r="G68" s="10"/>
      <c r="H68" s="10"/>
    </row>
    <row r="69" spans="1:8" ht="15.6" x14ac:dyDescent="0.25">
      <c r="A69" s="11" t="s">
        <v>20</v>
      </c>
    </row>
  </sheetData>
  <sheetProtection selectLockedCells="1" selectUnlockedCells="1"/>
  <mergeCells count="27">
    <mergeCell ref="A38:H38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G41:H41"/>
    <mergeCell ref="A1:H1"/>
    <mergeCell ref="A2:H2"/>
    <mergeCell ref="A4:A8"/>
    <mergeCell ref="B4:H4"/>
    <mergeCell ref="B5:B8"/>
    <mergeCell ref="C6:C8"/>
    <mergeCell ref="D6:D8"/>
    <mergeCell ref="E6:E8"/>
    <mergeCell ref="F6:F8"/>
    <mergeCell ref="G6:G8"/>
    <mergeCell ref="H6:H8"/>
    <mergeCell ref="C5:D5"/>
    <mergeCell ref="E5:F5"/>
    <mergeCell ref="G5:H5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2024-07-01T11:07:32Z</dcterms:modified>
</cp:coreProperties>
</file>