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07Jul/"/>
    </mc:Choice>
  </mc:AlternateContent>
  <xr:revisionPtr revIDLastSave="1" documentId="10_ncr:8000_{A7DDA44F-59EB-46BF-A7A0-56EA19C17A29}" xr6:coauthVersionLast="47" xr6:coauthVersionMax="47" xr10:uidLastSave="{8BF2ED87-8835-4B55-AB70-6490F760CFF2}"/>
  <bookViews>
    <workbookView xWindow="28680" yWindow="-120" windowWidth="29040" windowHeight="15840" tabRatio="944" xr2:uid="{121D4DB6-4188-4018-B18C-558025CEA36F}"/>
  </bookViews>
  <sheets>
    <sheet name="TAB8-RR-PPS" sheetId="13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'TAB8-RR-PPS'!$A:$A,'TAB8-RR-PPS'!$4:$7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3" l="1"/>
  <c r="F62" i="13"/>
  <c r="D62" i="13"/>
  <c r="H60" i="13"/>
  <c r="F60" i="13"/>
  <c r="D60" i="13"/>
  <c r="H58" i="13"/>
  <c r="F58" i="13"/>
  <c r="D58" i="13"/>
  <c r="H56" i="13"/>
  <c r="F56" i="13"/>
  <c r="D56" i="13"/>
  <c r="H54" i="13"/>
  <c r="F54" i="13"/>
  <c r="D54" i="13"/>
  <c r="H52" i="13"/>
  <c r="F52" i="13"/>
  <c r="D52" i="13"/>
  <c r="H50" i="13"/>
  <c r="F50" i="13"/>
  <c r="D50" i="13"/>
  <c r="H48" i="13"/>
  <c r="F48" i="13"/>
  <c r="D48" i="13"/>
  <c r="H46" i="13"/>
  <c r="F46" i="13"/>
  <c r="D46" i="13"/>
  <c r="H36" i="13"/>
  <c r="F36" i="13"/>
  <c r="D36" i="13"/>
  <c r="H34" i="13"/>
  <c r="F34" i="13"/>
  <c r="D34" i="13"/>
  <c r="H32" i="13"/>
  <c r="F32" i="13"/>
  <c r="D32" i="13"/>
  <c r="H30" i="13"/>
  <c r="F30" i="13"/>
  <c r="D30" i="13"/>
  <c r="H28" i="13"/>
  <c r="F28" i="13"/>
  <c r="D28" i="13"/>
  <c r="H26" i="13"/>
  <c r="F26" i="13"/>
  <c r="D26" i="13"/>
  <c r="H24" i="13"/>
  <c r="F24" i="13"/>
  <c r="D24" i="13"/>
  <c r="H22" i="13"/>
  <c r="F22" i="13"/>
  <c r="D22" i="13"/>
  <c r="H20" i="13"/>
  <c r="F20" i="13"/>
  <c r="D20" i="13"/>
  <c r="H18" i="13"/>
  <c r="F18" i="13"/>
  <c r="D18" i="13"/>
  <c r="H16" i="13"/>
  <c r="F16" i="13"/>
  <c r="D16" i="13"/>
  <c r="H14" i="13"/>
  <c r="F14" i="13"/>
  <c r="D14" i="13"/>
  <c r="H12" i="13"/>
  <c r="F12" i="13"/>
  <c r="D12" i="13"/>
  <c r="G10" i="13"/>
  <c r="H10" i="13" s="1"/>
  <c r="E10" i="13"/>
  <c r="F10" i="13" s="1"/>
  <c r="D10" i="13"/>
  <c r="C10" i="13"/>
  <c r="B10" i="13"/>
</calcChain>
</file>

<file path=xl/sharedStrings.xml><?xml version="1.0" encoding="utf-8"?>
<sst xmlns="http://schemas.openxmlformats.org/spreadsheetml/2006/main" count="54" uniqueCount="42">
  <si>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</si>
  <si>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</si>
  <si>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</si>
  <si>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</si>
  <si>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</si>
  <si>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</si>
  <si>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</si>
  <si>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</si>
  <si>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</si>
  <si>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</si>
  <si>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</si>
  <si>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</si>
  <si>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</si>
  <si>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</si>
  <si>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</si>
  <si>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</si>
  <si>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</si>
  <si>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</si>
  <si>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</si>
  <si>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</si>
  <si>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</si>
  <si>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</si>
  <si>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tobacco products</t>
  </si>
  <si>
    <t>p - preliminary</t>
  </si>
  <si>
    <t>Table 8. Distribution of Samples and Responding Establishments by Industry Division: PPS</t>
  </si>
  <si>
    <t xml:space="preserve">Section/
INDUSTRY DIVISION 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</si>
  <si>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</si>
  <si>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>June 2023</t>
    </r>
    <r>
      <rPr>
        <b/>
        <vertAlign val="superscript"/>
        <sz val="12"/>
        <rFont val="Arial"/>
        <family val="2"/>
      </rPr>
      <t>p</t>
    </r>
  </si>
  <si>
    <r>
      <t>June 2023</t>
    </r>
    <r>
      <rPr>
        <b/>
        <vertAlign val="superscript"/>
        <sz val="12"/>
        <rFont val="Arial"/>
        <family val="2"/>
      </rPr>
      <t>r</t>
    </r>
  </si>
  <si>
    <r>
      <t>July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</si>
  <si>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</si>
  <si>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</si>
  <si>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</si>
  <si>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</si>
  <si>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</si>
  <si>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</si>
  <si>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</si>
  <si>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</si>
  <si>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</si>
  <si>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r>
      <t>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July 2023</t>
    </r>
    <r>
      <rPr>
        <vertAlign val="superscript"/>
        <sz val="12"/>
        <rFont val="Arial"/>
        <family val="2"/>
      </rPr>
      <t>p</t>
    </r>
  </si>
  <si>
    <r>
      <t>No. of Responding  Establishments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</si>
  <si>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>No. of Responding  Establishments</t>
    </r>
    <r>
      <rPr>
        <b/>
        <vertAlign val="superscript"/>
        <sz val="12"/>
        <color theme="1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</si>
</sst>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6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46D68A2D-D030-4954-BD4A-9E4E074D4F8C}"/>
    <cellStyle name="Normal 2" xfId="2" xr:uid="{6999BEBA-4557-4F11-8828-9DE423A6B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75A1-4A7A-42FD-A7F9-85DE645818CB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3"/>
  <cols>
    <col min="1" max="1" width="51" style="1" customWidth="1"/>
    <col min="2" max="2" width="16.6640625" style="1" customWidth="1"/>
    <col min="3" max="3" width="22.44140625" style="1" customWidth="1"/>
    <col min="4" max="4" width="10" style="1" customWidth="1"/>
    <col min="5" max="5" width="22.33203125" style="1" customWidth="1"/>
    <col min="6" max="6" width="10" style="1" customWidth="1"/>
    <col min="7" max="7" width="21.6640625" style="1" customWidth="1"/>
    <col min="8" max="8" width="11.33203125" style="1" customWidth="1"/>
    <col min="9" max="16384" width="9.109375" style="1"/>
  </cols>
  <sheetData>
    <row r="1" spans="1:10" ht="27.75" customHeight="1" x14ac:dyDescent="0.3">
      <c r="A1" s="38" t="s">
        <v>24</v>
      </c>
      <c r="B1" s="38"/>
      <c r="C1" s="38"/>
      <c r="D1" s="38"/>
      <c r="E1" s="38"/>
      <c r="F1" s="38"/>
      <c r="G1" s="38"/>
      <c r="H1" s="38"/>
    </row>
    <row r="2" spans="1:10" ht="15" customHeight="1" x14ac:dyDescent="0.3">
      <c r="A2" s="38" t="s">
        <v>39</v>
      </c>
      <c r="B2" s="38"/>
      <c r="C2" s="38"/>
      <c r="D2" s="38"/>
      <c r="E2" s="38"/>
      <c r="F2" s="38"/>
      <c r="G2" s="38"/>
      <c r="H2" s="38"/>
    </row>
    <row r="3" spans="1:10" ht="16.2" thickBot="1" x14ac:dyDescent="0.35">
      <c r="A3" s="2"/>
    </row>
    <row r="4" spans="1:10" ht="16.2" thickBot="1" x14ac:dyDescent="0.35">
      <c r="A4" s="23" t="s">
        <v>25</v>
      </c>
      <c r="B4" s="32">
        <v>2023</v>
      </c>
      <c r="C4" s="33"/>
      <c r="D4" s="33"/>
      <c r="E4" s="33"/>
      <c r="F4" s="33"/>
      <c r="G4" s="33"/>
      <c r="H4" s="34"/>
    </row>
    <row r="5" spans="1:10" s="3" customFormat="1" ht="18.600000000000001" thickBot="1" x14ac:dyDescent="0.35">
      <c r="A5" s="27"/>
      <c r="B5" s="35" t="s">
        <v>26</v>
      </c>
      <c r="C5" s="21" t="s">
        <v>27</v>
      </c>
      <c r="D5" s="22"/>
      <c r="E5" s="21" t="s">
        <v>28</v>
      </c>
      <c r="F5" s="22"/>
      <c r="G5" s="21" t="s">
        <v>29</v>
      </c>
      <c r="H5" s="22"/>
    </row>
    <row r="6" spans="1:10" s="3" customFormat="1" ht="15" customHeight="1" x14ac:dyDescent="0.3">
      <c r="A6" s="27"/>
      <c r="B6" s="36"/>
      <c r="C6" s="23" t="s">
        <v>40</v>
      </c>
      <c r="D6" s="26" t="s">
        <v>31</v>
      </c>
      <c r="E6" s="23" t="s">
        <v>41</v>
      </c>
      <c r="F6" s="26" t="s">
        <v>31</v>
      </c>
      <c r="G6" s="23" t="s">
        <v>41</v>
      </c>
      <c r="H6" s="29" t="s">
        <v>31</v>
      </c>
    </row>
    <row r="7" spans="1:10" s="3" customFormat="1" ht="15" customHeight="1" x14ac:dyDescent="0.3">
      <c r="A7" s="27"/>
      <c r="B7" s="36"/>
      <c r="C7" s="24"/>
      <c r="D7" s="27"/>
      <c r="E7" s="24"/>
      <c r="F7" s="27"/>
      <c r="G7" s="24"/>
      <c r="H7" s="30"/>
    </row>
    <row r="8" spans="1:10" s="3" customFormat="1" ht="42" customHeight="1" thickBot="1" x14ac:dyDescent="0.35">
      <c r="A8" s="28"/>
      <c r="B8" s="37"/>
      <c r="C8" s="25"/>
      <c r="D8" s="28"/>
      <c r="E8" s="25"/>
      <c r="F8" s="28"/>
      <c r="G8" s="25"/>
      <c r="H8" s="31"/>
    </row>
    <row r="9" spans="1:10" s="3" customFormat="1" ht="15.6" x14ac:dyDescent="0.3">
      <c r="A9" s="4"/>
      <c r="E9" s="5"/>
      <c r="G9" s="5"/>
    </row>
    <row r="10" spans="1:10" s="3" customFormat="1" ht="15.6" x14ac:dyDescent="0.3">
      <c r="A10" s="6" t="s">
        <v>0</v>
      </c>
      <c r="B10" s="2">
        <f>SUM(B12:B36,B46:B62)</f>
        <v>951</v>
      </c>
      <c r="C10" s="2">
        <f>SUM(C12:C36,C46:C62)</f>
        <v>641</v>
      </c>
      <c r="D10" s="7">
        <f>(C10/B10)*100</f>
        <v>67.402733964248156</v>
      </c>
      <c r="E10" s="2">
        <f>SUM(E12:E36,E46:E62)</f>
        <v>708</v>
      </c>
      <c r="F10" s="7">
        <f>(E10/B10)*100</f>
        <v>74.447949526813886</v>
      </c>
      <c r="G10" s="2">
        <f>SUM(G12:G36,G46:G62)</f>
        <v>604</v>
      </c>
      <c r="H10" s="7">
        <f>(G10/B10)*100</f>
        <v>63.512092534174556</v>
      </c>
      <c r="J10" s="8"/>
    </row>
    <row r="11" spans="1:10" s="3" customFormat="1" ht="12" customHeight="1" x14ac:dyDescent="0.3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3">
      <c r="A12" s="11" t="s">
        <v>1</v>
      </c>
      <c r="B12" s="10">
        <v>169</v>
      </c>
      <c r="C12" s="10">
        <v>111</v>
      </c>
      <c r="D12" s="12">
        <f>(C12/B12)*100</f>
        <v>65.680473372781066</v>
      </c>
      <c r="E12" s="10">
        <v>134</v>
      </c>
      <c r="F12" s="12">
        <f>(E12/B12)*100</f>
        <v>79.289940828402365</v>
      </c>
      <c r="G12" s="10">
        <v>106</v>
      </c>
      <c r="H12" s="12">
        <f>(G12/B12)*100</f>
        <v>62.721893491124256</v>
      </c>
    </row>
    <row r="13" spans="1:10" s="3" customFormat="1" ht="12" customHeight="1" x14ac:dyDescent="0.3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3">
      <c r="A14" s="11" t="s">
        <v>2</v>
      </c>
      <c r="B14" s="10">
        <v>15</v>
      </c>
      <c r="C14" s="10">
        <v>13</v>
      </c>
      <c r="D14" s="12">
        <f>(C14/B14)*100</f>
        <v>86.666666666666671</v>
      </c>
      <c r="E14" s="10">
        <v>14</v>
      </c>
      <c r="F14" s="12">
        <f>(E14/B14)*100</f>
        <v>93.333333333333329</v>
      </c>
      <c r="G14" s="10">
        <v>13</v>
      </c>
      <c r="H14" s="12">
        <f>(G14/B14)*100</f>
        <v>86.666666666666671</v>
      </c>
    </row>
    <row r="15" spans="1:10" s="3" customFormat="1" ht="12" customHeight="1" x14ac:dyDescent="0.3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3">
      <c r="A16" s="11" t="s">
        <v>22</v>
      </c>
      <c r="B16" s="10">
        <v>13</v>
      </c>
      <c r="C16" s="10">
        <v>9</v>
      </c>
      <c r="D16" s="12">
        <f>(C16/B16)*100</f>
        <v>69.230769230769226</v>
      </c>
      <c r="E16" s="10">
        <v>10</v>
      </c>
      <c r="F16" s="12">
        <f>(E16/B16)*100</f>
        <v>76.923076923076934</v>
      </c>
      <c r="G16" s="10">
        <v>9</v>
      </c>
      <c r="H16" s="12">
        <f>(G16/B16)*100</f>
        <v>69.230769230769226</v>
      </c>
    </row>
    <row r="17" spans="1:8" s="3" customFormat="1" ht="12" customHeight="1" x14ac:dyDescent="0.3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3">
      <c r="A18" s="11" t="s">
        <v>3</v>
      </c>
      <c r="B18" s="10">
        <v>13</v>
      </c>
      <c r="C18" s="10">
        <v>11</v>
      </c>
      <c r="D18" s="12">
        <f>(C18/B18)*100</f>
        <v>84.615384615384613</v>
      </c>
      <c r="E18" s="10">
        <v>12</v>
      </c>
      <c r="F18" s="12">
        <f>(E18/B18)*100</f>
        <v>92.307692307692307</v>
      </c>
      <c r="G18" s="10">
        <v>10</v>
      </c>
      <c r="H18" s="12">
        <f>(G18/B18)*100</f>
        <v>76.923076923076934</v>
      </c>
    </row>
    <row r="19" spans="1:8" s="3" customFormat="1" ht="12" customHeight="1" x14ac:dyDescent="0.3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3">
      <c r="A20" s="11" t="s">
        <v>4</v>
      </c>
      <c r="B20" s="10">
        <v>40</v>
      </c>
      <c r="C20" s="10">
        <v>28</v>
      </c>
      <c r="D20" s="12">
        <f>(C20/B20)*100</f>
        <v>70</v>
      </c>
      <c r="E20" s="10">
        <v>30</v>
      </c>
      <c r="F20" s="12">
        <f>(E20/B20)*100</f>
        <v>75</v>
      </c>
      <c r="G20" s="10">
        <v>28</v>
      </c>
      <c r="H20" s="12">
        <f>(G20/B20)*100</f>
        <v>70</v>
      </c>
    </row>
    <row r="21" spans="1:8" s="3" customFormat="1" ht="12" customHeight="1" x14ac:dyDescent="0.3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3">
      <c r="A22" s="11" t="s">
        <v>5</v>
      </c>
      <c r="B22" s="10">
        <v>24</v>
      </c>
      <c r="C22" s="10">
        <v>15</v>
      </c>
      <c r="D22" s="12">
        <f>(C22/B22)*100</f>
        <v>62.5</v>
      </c>
      <c r="E22" s="10">
        <v>15</v>
      </c>
      <c r="F22" s="12">
        <f>(E22/B22)*100</f>
        <v>62.5</v>
      </c>
      <c r="G22" s="10">
        <v>14</v>
      </c>
      <c r="H22" s="12">
        <f>(G22/B22)*100</f>
        <v>58.333333333333336</v>
      </c>
    </row>
    <row r="23" spans="1:8" s="3" customFormat="1" ht="12" customHeight="1" x14ac:dyDescent="0.3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3">
      <c r="A24" s="11" t="s">
        <v>6</v>
      </c>
      <c r="B24" s="10">
        <v>34</v>
      </c>
      <c r="C24" s="10">
        <v>27</v>
      </c>
      <c r="D24" s="12">
        <f>(C24/B24)*100</f>
        <v>79.411764705882348</v>
      </c>
      <c r="E24" s="10">
        <v>27</v>
      </c>
      <c r="F24" s="12">
        <f>(E24/B24)*100</f>
        <v>79.411764705882348</v>
      </c>
      <c r="G24" s="10">
        <v>25</v>
      </c>
      <c r="H24" s="12">
        <f>(G24/B24)*100</f>
        <v>73.529411764705884</v>
      </c>
    </row>
    <row r="25" spans="1:8" s="3" customFormat="1" ht="12" customHeight="1" x14ac:dyDescent="0.3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3">
      <c r="A26" s="11" t="s">
        <v>7</v>
      </c>
      <c r="B26" s="10">
        <v>28</v>
      </c>
      <c r="C26" s="10">
        <v>22</v>
      </c>
      <c r="D26" s="12">
        <f>(C26/B26)*100</f>
        <v>78.571428571428569</v>
      </c>
      <c r="E26" s="10">
        <v>25</v>
      </c>
      <c r="F26" s="12">
        <f>(E26/B26)*100</f>
        <v>89.285714285714292</v>
      </c>
      <c r="G26" s="10">
        <v>23</v>
      </c>
      <c r="H26" s="12">
        <f>(G26/B26)*100</f>
        <v>82.142857142857139</v>
      </c>
    </row>
    <row r="27" spans="1:8" s="3" customFormat="1" ht="12" customHeight="1" x14ac:dyDescent="0.3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3">
      <c r="A28" s="11" t="s">
        <v>8</v>
      </c>
      <c r="B28" s="10">
        <v>20</v>
      </c>
      <c r="C28" s="10">
        <v>16</v>
      </c>
      <c r="D28" s="12">
        <f>(C28/B28)*100</f>
        <v>80</v>
      </c>
      <c r="E28" s="10">
        <v>16</v>
      </c>
      <c r="F28" s="12">
        <f>(E28/B28)*100</f>
        <v>80</v>
      </c>
      <c r="G28" s="10">
        <v>16</v>
      </c>
      <c r="H28" s="12">
        <f>(G28/B28)*100</f>
        <v>80</v>
      </c>
    </row>
    <row r="29" spans="1:8" s="3" customFormat="1" ht="12" customHeight="1" x14ac:dyDescent="0.3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3">
      <c r="A30" s="11" t="s">
        <v>9</v>
      </c>
      <c r="B30" s="10">
        <v>13</v>
      </c>
      <c r="C30" s="10">
        <v>7</v>
      </c>
      <c r="D30" s="12">
        <f>(C30/B30)*100</f>
        <v>53.846153846153847</v>
      </c>
      <c r="E30" s="10">
        <v>9</v>
      </c>
      <c r="F30" s="12">
        <f>(E30/B30)*100</f>
        <v>69.230769230769226</v>
      </c>
      <c r="G30" s="10">
        <v>7</v>
      </c>
      <c r="H30" s="12">
        <f>(G30/B30)*100</f>
        <v>53.846153846153847</v>
      </c>
    </row>
    <row r="31" spans="1:8" s="3" customFormat="1" ht="12" customHeight="1" x14ac:dyDescent="0.3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3">
      <c r="A32" s="11" t="s">
        <v>10</v>
      </c>
      <c r="B32" s="10">
        <v>72</v>
      </c>
      <c r="C32" s="10">
        <v>58</v>
      </c>
      <c r="D32" s="12">
        <f>(C32/B32)*100</f>
        <v>80.555555555555557</v>
      </c>
      <c r="E32" s="10">
        <v>62</v>
      </c>
      <c r="F32" s="12">
        <f>(E32/B32)*100</f>
        <v>86.111111111111114</v>
      </c>
      <c r="G32" s="10">
        <v>56</v>
      </c>
      <c r="H32" s="12">
        <f>(G32/B32)*100</f>
        <v>77.777777777777786</v>
      </c>
    </row>
    <row r="33" spans="1:8" s="3" customFormat="1" ht="12" customHeight="1" x14ac:dyDescent="0.3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3">
      <c r="A34" s="11" t="s">
        <v>11</v>
      </c>
      <c r="B34" s="10">
        <v>18</v>
      </c>
      <c r="C34" s="10">
        <v>9</v>
      </c>
      <c r="D34" s="12">
        <f>(C34/B34)*100</f>
        <v>50</v>
      </c>
      <c r="E34" s="10">
        <v>9</v>
      </c>
      <c r="F34" s="12">
        <f>(E34/B34)*100</f>
        <v>50</v>
      </c>
      <c r="G34" s="10">
        <v>8</v>
      </c>
      <c r="H34" s="12">
        <f>(G34/B34)*100</f>
        <v>44.444444444444443</v>
      </c>
    </row>
    <row r="35" spans="1:8" s="3" customFormat="1" ht="12" customHeight="1" x14ac:dyDescent="0.3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3">
      <c r="A36" s="11" t="s">
        <v>12</v>
      </c>
      <c r="B36" s="10">
        <v>51</v>
      </c>
      <c r="C36" s="10">
        <v>35</v>
      </c>
      <c r="D36" s="12">
        <f>(C36/B36)*100</f>
        <v>68.627450980392155</v>
      </c>
      <c r="E36" s="10">
        <v>38</v>
      </c>
      <c r="F36" s="12">
        <f>(E36/B36)*100</f>
        <v>74.509803921568633</v>
      </c>
      <c r="G36" s="10">
        <v>33</v>
      </c>
      <c r="H36" s="12">
        <f>(G36/B36)*100</f>
        <v>64.705882352941174</v>
      </c>
    </row>
    <row r="37" spans="1:8" ht="12" customHeight="1" x14ac:dyDescent="0.3"/>
    <row r="38" spans="1:8" ht="15" customHeight="1" x14ac:dyDescent="0.3">
      <c r="A38" s="19" t="s">
        <v>33</v>
      </c>
      <c r="B38" s="19"/>
      <c r="C38" s="19"/>
      <c r="D38" s="19"/>
      <c r="E38" s="19"/>
      <c r="F38" s="19"/>
      <c r="G38" s="19"/>
      <c r="H38" s="19"/>
    </row>
    <row r="39" spans="1:8" ht="12" customHeight="1" thickBot="1" x14ac:dyDescent="0.35">
      <c r="A39" s="2"/>
    </row>
    <row r="40" spans="1:8" ht="16.2" thickBot="1" x14ac:dyDescent="0.35">
      <c r="A40" s="23" t="s">
        <v>25</v>
      </c>
      <c r="B40" s="32">
        <v>2023</v>
      </c>
      <c r="C40" s="33"/>
      <c r="D40" s="33"/>
      <c r="E40" s="33"/>
      <c r="F40" s="33"/>
      <c r="G40" s="33"/>
      <c r="H40" s="34"/>
    </row>
    <row r="41" spans="1:8" s="3" customFormat="1" ht="19.5" customHeight="1" thickBot="1" x14ac:dyDescent="0.35">
      <c r="A41" s="27"/>
      <c r="B41" s="35" t="s">
        <v>26</v>
      </c>
      <c r="C41" s="21" t="s">
        <v>27</v>
      </c>
      <c r="D41" s="22"/>
      <c r="E41" s="21" t="s">
        <v>28</v>
      </c>
      <c r="F41" s="22"/>
      <c r="G41" s="21" t="s">
        <v>29</v>
      </c>
      <c r="H41" s="22"/>
    </row>
    <row r="42" spans="1:8" s="3" customFormat="1" ht="15" customHeight="1" x14ac:dyDescent="0.3">
      <c r="A42" s="27"/>
      <c r="B42" s="36"/>
      <c r="C42" s="23" t="s">
        <v>30</v>
      </c>
      <c r="D42" s="26" t="s">
        <v>31</v>
      </c>
      <c r="E42" s="23" t="s">
        <v>32</v>
      </c>
      <c r="F42" s="26" t="s">
        <v>31</v>
      </c>
      <c r="G42" s="23" t="s">
        <v>32</v>
      </c>
      <c r="H42" s="29" t="s">
        <v>31</v>
      </c>
    </row>
    <row r="43" spans="1:8" s="3" customFormat="1" ht="15" customHeight="1" x14ac:dyDescent="0.3">
      <c r="A43" s="27"/>
      <c r="B43" s="36"/>
      <c r="C43" s="24"/>
      <c r="D43" s="27"/>
      <c r="E43" s="24"/>
      <c r="F43" s="27"/>
      <c r="G43" s="24"/>
      <c r="H43" s="30"/>
    </row>
    <row r="44" spans="1:8" s="3" customFormat="1" ht="42" customHeight="1" thickBot="1" x14ac:dyDescent="0.35">
      <c r="A44" s="28"/>
      <c r="B44" s="37"/>
      <c r="C44" s="25"/>
      <c r="D44" s="28"/>
      <c r="E44" s="25"/>
      <c r="F44" s="28"/>
      <c r="G44" s="25"/>
      <c r="H44" s="31"/>
    </row>
    <row r="45" spans="1:8" s="3" customFormat="1" x14ac:dyDescent="0.3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3">
      <c r="A46" s="11" t="s">
        <v>13</v>
      </c>
      <c r="B46" s="10">
        <v>50</v>
      </c>
      <c r="C46" s="10">
        <v>38</v>
      </c>
      <c r="D46" s="12">
        <f>(C46/B46)*100</f>
        <v>76</v>
      </c>
      <c r="E46" s="10">
        <v>40</v>
      </c>
      <c r="F46" s="12">
        <f>(E46/B46)*100</f>
        <v>80</v>
      </c>
      <c r="G46" s="10">
        <v>39</v>
      </c>
      <c r="H46" s="12">
        <f>(G46/B46)*100</f>
        <v>78</v>
      </c>
    </row>
    <row r="47" spans="1:8" s="3" customFormat="1" ht="12" customHeight="1" x14ac:dyDescent="0.3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3">
      <c r="A48" s="11" t="s">
        <v>14</v>
      </c>
      <c r="B48" s="10">
        <v>59</v>
      </c>
      <c r="C48" s="10">
        <v>36</v>
      </c>
      <c r="D48" s="12">
        <f>(C48/B48)*100</f>
        <v>61.016949152542374</v>
      </c>
      <c r="E48" s="10">
        <v>41</v>
      </c>
      <c r="F48" s="12">
        <f>(E48/B48)*100</f>
        <v>69.491525423728817</v>
      </c>
      <c r="G48" s="10">
        <v>35</v>
      </c>
      <c r="H48" s="12">
        <f>(G48/B48)*100</f>
        <v>59.322033898305079</v>
      </c>
    </row>
    <row r="49" spans="1:8" s="3" customFormat="1" ht="12" customHeight="1" x14ac:dyDescent="0.3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3">
      <c r="A50" s="11" t="s">
        <v>15</v>
      </c>
      <c r="B50" s="10">
        <v>38</v>
      </c>
      <c r="C50" s="10">
        <v>29</v>
      </c>
      <c r="D50" s="12">
        <f>(C50/B50)*100</f>
        <v>76.31578947368422</v>
      </c>
      <c r="E50" s="10">
        <v>31</v>
      </c>
      <c r="F50" s="12">
        <f>(E50/B50)*100</f>
        <v>81.578947368421055</v>
      </c>
      <c r="G50" s="10">
        <v>26</v>
      </c>
      <c r="H50" s="12">
        <f>(G50/B50)*100</f>
        <v>68.421052631578945</v>
      </c>
    </row>
    <row r="51" spans="1:8" s="3" customFormat="1" ht="12" customHeight="1" x14ac:dyDescent="0.3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3">
      <c r="A52" s="11" t="s">
        <v>16</v>
      </c>
      <c r="B52" s="10">
        <v>90</v>
      </c>
      <c r="C52" s="10">
        <v>58</v>
      </c>
      <c r="D52" s="12">
        <f>(C52/B52)*100</f>
        <v>64.444444444444443</v>
      </c>
      <c r="E52" s="10">
        <v>63</v>
      </c>
      <c r="F52" s="12">
        <f>(E52/B52)*100</f>
        <v>70</v>
      </c>
      <c r="G52" s="10">
        <v>53</v>
      </c>
      <c r="H52" s="12">
        <f>(G52/B52)*100</f>
        <v>58.888888888888893</v>
      </c>
    </row>
    <row r="53" spans="1:8" s="3" customFormat="1" ht="12" customHeight="1" x14ac:dyDescent="0.3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3">
      <c r="A54" s="11" t="s">
        <v>17</v>
      </c>
      <c r="B54" s="10">
        <v>62</v>
      </c>
      <c r="C54" s="10">
        <v>31</v>
      </c>
      <c r="D54" s="12">
        <f>(C54/B54)*100</f>
        <v>50</v>
      </c>
      <c r="E54" s="10">
        <v>37</v>
      </c>
      <c r="F54" s="12">
        <f>(E54/B54)*100</f>
        <v>59.677419354838712</v>
      </c>
      <c r="G54" s="10">
        <v>25</v>
      </c>
      <c r="H54" s="12">
        <f>(G54/B54)*100</f>
        <v>40.322580645161288</v>
      </c>
    </row>
    <row r="55" spans="1:8" s="3" customFormat="1" ht="12" customHeight="1" x14ac:dyDescent="0.3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3">
      <c r="A56" s="11" t="s">
        <v>18</v>
      </c>
      <c r="B56" s="10">
        <v>36</v>
      </c>
      <c r="C56" s="10">
        <v>17</v>
      </c>
      <c r="D56" s="12">
        <f>(C56/B56)*100</f>
        <v>47.222222222222221</v>
      </c>
      <c r="E56" s="10">
        <v>18</v>
      </c>
      <c r="F56" s="12">
        <f>(E56/B56)*100</f>
        <v>50</v>
      </c>
      <c r="G56" s="10">
        <v>13</v>
      </c>
      <c r="H56" s="12">
        <f>(G56/B56)*100</f>
        <v>36.111111111111107</v>
      </c>
    </row>
    <row r="57" spans="1:8" s="3" customFormat="1" ht="12" customHeight="1" x14ac:dyDescent="0.3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3">
      <c r="A58" s="11" t="s">
        <v>19</v>
      </c>
      <c r="B58" s="10">
        <v>58</v>
      </c>
      <c r="C58" s="10">
        <v>36</v>
      </c>
      <c r="D58" s="12">
        <f>(C58/B58)*100</f>
        <v>62.068965517241381</v>
      </c>
      <c r="E58" s="10">
        <v>37</v>
      </c>
      <c r="F58" s="12">
        <f>(E58/B58)*100</f>
        <v>63.793103448275865</v>
      </c>
      <c r="G58" s="10">
        <v>32</v>
      </c>
      <c r="H58" s="12">
        <f>(G58/B58)*100</f>
        <v>55.172413793103445</v>
      </c>
    </row>
    <row r="59" spans="1:8" s="3" customFormat="1" ht="12" customHeight="1" x14ac:dyDescent="0.3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3">
      <c r="A60" s="11" t="s">
        <v>20</v>
      </c>
      <c r="B60" s="10">
        <v>19</v>
      </c>
      <c r="C60" s="10">
        <v>15</v>
      </c>
      <c r="D60" s="12">
        <f>(C60/B60)*100</f>
        <v>78.94736842105263</v>
      </c>
      <c r="E60" s="10">
        <v>17</v>
      </c>
      <c r="F60" s="12">
        <f>(E60/B60)*100</f>
        <v>89.473684210526315</v>
      </c>
      <c r="G60" s="10">
        <v>15</v>
      </c>
      <c r="H60" s="12">
        <f>(G60/B60)*100</f>
        <v>78.94736842105263</v>
      </c>
    </row>
    <row r="61" spans="1:8" s="3" customFormat="1" ht="12" customHeight="1" x14ac:dyDescent="0.3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3">
      <c r="A62" s="11" t="s">
        <v>34</v>
      </c>
      <c r="B62" s="10">
        <v>29</v>
      </c>
      <c r="C62" s="10">
        <v>20</v>
      </c>
      <c r="D62" s="12">
        <f>(C62/B62)*100</f>
        <v>68.965517241379317</v>
      </c>
      <c r="E62" s="10">
        <v>23</v>
      </c>
      <c r="F62" s="12">
        <f>(E62/B62)*100</f>
        <v>79.310344827586206</v>
      </c>
      <c r="G62" s="10">
        <v>18</v>
      </c>
      <c r="H62" s="12">
        <f>(G62/B62)*100</f>
        <v>62.068965517241381</v>
      </c>
    </row>
    <row r="63" spans="1:8" s="3" customFormat="1" ht="12" customHeight="1" thickBot="1" x14ac:dyDescent="0.35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3"/>
    <row r="65" spans="1:8" x14ac:dyDescent="0.3">
      <c r="A65" s="17" t="s">
        <v>23</v>
      </c>
    </row>
    <row r="66" spans="1:8" x14ac:dyDescent="0.3">
      <c r="A66" s="17" t="s">
        <v>35</v>
      </c>
    </row>
    <row r="67" spans="1:8" x14ac:dyDescent="0.3">
      <c r="A67" s="1" t="s">
        <v>36</v>
      </c>
    </row>
    <row r="68" spans="1:8" ht="9" customHeight="1" x14ac:dyDescent="0.3"/>
    <row r="69" spans="1:8" x14ac:dyDescent="0.3">
      <c r="A69" s="17" t="s">
        <v>37</v>
      </c>
    </row>
    <row r="70" spans="1:8" ht="18.75" customHeight="1" x14ac:dyDescent="0.3">
      <c r="A70" s="20" t="s">
        <v>38</v>
      </c>
      <c r="B70" s="20"/>
      <c r="C70" s="20"/>
      <c r="D70" s="20"/>
      <c r="E70" s="20"/>
      <c r="F70" s="20"/>
      <c r="G70" s="20"/>
      <c r="H70" s="20"/>
    </row>
    <row r="71" spans="1:8" ht="9" customHeight="1" x14ac:dyDescent="0.3">
      <c r="A71" s="17"/>
      <c r="B71" s="17"/>
      <c r="C71" s="17"/>
      <c r="D71" s="17"/>
      <c r="E71" s="17"/>
      <c r="F71" s="17"/>
      <c r="G71" s="17"/>
    </row>
    <row r="72" spans="1:8" x14ac:dyDescent="0.3">
      <c r="A72" s="18" t="s">
        <v>21</v>
      </c>
    </row>
  </sheetData>
  <sheetProtection selectLockedCells="1" selectUnlockedCells="1"/>
  <mergeCells count="28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2023-03-01T05:36:57Z</cp:lastPrinted>
  <dcterms:created xsi:type="dcterms:W3CDTF">2023-01-03T06:18:18Z</dcterms:created>
  <dcterms:modified xsi:type="dcterms:W3CDTF">2023-09-06T13:13:07Z</dcterms:modified>
</cp:coreProperties>
</file>