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EGW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 localSheetId="0">EGW!$J$1:$K$6</definedName>
    <definedName name="COMP">#REF!</definedName>
    <definedName name="EMP" localSheetId="0">EGW!$G$1:$H$6</definedName>
    <definedName name="EMP">#REF!</definedName>
    <definedName name="GROSSREV">#REF!</definedName>
    <definedName name="KUHA" localSheetId="0">EGW!$G$1:$S$6</definedName>
    <definedName name="KUHA">#REF!</definedName>
    <definedName name="LUZ">#REF!</definedName>
    <definedName name="_xlnm.Print_Area" localSheetId="0">EGW!$A$1:$AB$80</definedName>
    <definedName name="_xlnm.Print_Area">#REF!</definedName>
    <definedName name="Print_Area_MI" localSheetId="0">EGW!#REF!</definedName>
    <definedName name="PRINT_AREA_MI">#REF!</definedName>
    <definedName name="_xlnm.Print_Titles" localSheetId="0">EGW!$1:$6</definedName>
    <definedName name="_xlnm.Print_Titles">#REF!</definedName>
    <definedName name="Print_Titles_MI" localSheetId="0">EGW!$1:$6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L59" i="1" l="1"/>
  <c r="L58" i="1"/>
  <c r="L57" i="1"/>
  <c r="L56" i="1"/>
  <c r="AB40" i="1"/>
  <c r="AA40" i="1"/>
  <c r="Z40" i="1"/>
  <c r="W40" i="1"/>
  <c r="V40" i="1"/>
  <c r="U40" i="1"/>
  <c r="S40" i="1"/>
  <c r="R40" i="1"/>
  <c r="Q40" i="1"/>
  <c r="N40" i="1"/>
  <c r="M40" i="1"/>
  <c r="L40" i="1"/>
  <c r="J40" i="1"/>
  <c r="I40" i="1"/>
  <c r="H40" i="1"/>
  <c r="E40" i="1"/>
  <c r="D40" i="1"/>
  <c r="B40" i="1"/>
  <c r="AB35" i="1"/>
  <c r="AA35" i="1"/>
  <c r="Z35" i="1"/>
  <c r="W35" i="1"/>
  <c r="V35" i="1"/>
  <c r="U35" i="1"/>
  <c r="S35" i="1"/>
  <c r="R35" i="1"/>
  <c r="Q35" i="1"/>
  <c r="N35" i="1"/>
  <c r="M35" i="1"/>
  <c r="L35" i="1"/>
  <c r="J35" i="1"/>
  <c r="I35" i="1"/>
  <c r="H35" i="1"/>
  <c r="E35" i="1"/>
  <c r="D35" i="1"/>
  <c r="B35" i="1"/>
  <c r="AB30" i="1"/>
  <c r="AA30" i="1"/>
  <c r="Z30" i="1"/>
  <c r="W30" i="1"/>
  <c r="V30" i="1"/>
  <c r="U30" i="1"/>
  <c r="S30" i="1"/>
  <c r="R30" i="1"/>
  <c r="Q30" i="1"/>
  <c r="N30" i="1"/>
  <c r="M30" i="1"/>
  <c r="L30" i="1"/>
  <c r="J30" i="1"/>
  <c r="I30" i="1"/>
  <c r="H30" i="1"/>
  <c r="E30" i="1"/>
  <c r="D30" i="1"/>
  <c r="B30" i="1"/>
  <c r="AB25" i="1"/>
  <c r="AA25" i="1"/>
  <c r="Z25" i="1"/>
  <c r="W25" i="1"/>
  <c r="V25" i="1"/>
  <c r="U25" i="1"/>
  <c r="S25" i="1"/>
  <c r="R25" i="1"/>
  <c r="Q25" i="1"/>
  <c r="N25" i="1"/>
  <c r="M25" i="1"/>
  <c r="L25" i="1"/>
  <c r="J25" i="1"/>
  <c r="I25" i="1"/>
  <c r="H25" i="1"/>
  <c r="E25" i="1"/>
  <c r="D25" i="1"/>
  <c r="B25" i="1"/>
</calcChain>
</file>

<file path=xl/sharedStrings.xml><?xml version="1.0" encoding="utf-8"?>
<sst xmlns="http://schemas.openxmlformats.org/spreadsheetml/2006/main" count="408" uniqueCount="28">
  <si>
    <t>Table 6.1</t>
  </si>
  <si>
    <t>Table 6.1.1</t>
  </si>
  <si>
    <t>Table 6.2</t>
  </si>
  <si>
    <t>Table 6.3</t>
  </si>
  <si>
    <t>Table 6.3.1</t>
  </si>
  <si>
    <t>Table 6.3.2</t>
  </si>
  <si>
    <t>QUARTERLY INDICES ON  VOLUME OF PRODUCTION</t>
  </si>
  <si>
    <t>QUARTERLY INDICES ON VOLUME OF PRODUCTION PER WORKER</t>
  </si>
  <si>
    <t>QUARTERLY INDICES ON EMPLOYMENT</t>
  </si>
  <si>
    <t>QUARTERLY INDICES ON COMPENSATION</t>
  </si>
  <si>
    <t>QUARTERLY INDICES ON COMPENSATION PER EMPLOYEE</t>
  </si>
  <si>
    <t>ELECTRICITY AND WATER</t>
  </si>
  <si>
    <t>ELECTRICITY AND WATER, AT CURRENT PRICES</t>
  </si>
  <si>
    <t>ELECTRICITY AND WATER, AT CONSTANT PRICES</t>
  </si>
  <si>
    <t>(1978=100)</t>
  </si>
  <si>
    <t>YEAR/</t>
  </si>
  <si>
    <t xml:space="preserve">   WATER</t>
  </si>
  <si>
    <t xml:space="preserve">   TOTAL</t>
  </si>
  <si>
    <t>ELECTRICITY</t>
  </si>
  <si>
    <t xml:space="preserve">  QUARTER</t>
  </si>
  <si>
    <t>1998, Ave.</t>
  </si>
  <si>
    <t>Q1</t>
  </si>
  <si>
    <t>Q2</t>
  </si>
  <si>
    <t>Q3</t>
  </si>
  <si>
    <t>Q4</t>
  </si>
  <si>
    <t>1999, Ave.</t>
  </si>
  <si>
    <t>2000, Ave.</t>
  </si>
  <si>
    <t xml:space="preserve">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</si>
</sst>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0.00_);\(0.00\)"/>
    <numFmt numFmtId="167" formatCode="0.0"/>
    <numFmt numFmtId="168" formatCode="General_)"/>
    <numFmt numFmtId="169" formatCode="0.0_)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Helv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43" fontId="2" fillId="2" borderId="0" xfId="1" applyFont="1" applyFill="1"/>
    <xf numFmtId="43" fontId="3" fillId="2" borderId="0" xfId="1" applyFont="1" applyFill="1"/>
    <xf numFmtId="43" fontId="2" fillId="2" borderId="0" xfId="1" applyFont="1" applyFill="1" applyBorder="1"/>
    <xf numFmtId="43" fontId="4" fillId="2" borderId="0" xfId="1" applyFont="1" applyFill="1"/>
    <xf numFmtId="43" fontId="2" fillId="2" borderId="0" xfId="1" applyFont="1" applyFill="1" applyAlignment="1" applyProtection="1">
      <alignment horizontal="left"/>
    </xf>
    <xf numFmtId="43" fontId="2" fillId="2" borderId="0" xfId="1" applyFont="1" applyFill="1" applyBorder="1" applyAlignment="1" applyProtection="1">
      <alignment horizontal="left"/>
    </xf>
    <xf numFmtId="43" fontId="5" fillId="2" borderId="1" xfId="1" applyFont="1" applyFill="1" applyBorder="1" applyAlignment="1" applyProtection="1">
      <alignment horizontal="center"/>
    </xf>
    <xf numFmtId="43" fontId="5" fillId="2" borderId="2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 applyProtection="1">
      <alignment horizontal="center"/>
    </xf>
    <xf numFmtId="43" fontId="5" fillId="2" borderId="0" xfId="1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4" xfId="1" applyFont="1" applyFill="1" applyBorder="1" applyAlignment="1" applyProtection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 applyProtection="1">
      <alignment horizontal="center"/>
    </xf>
    <xf numFmtId="43" fontId="5" fillId="2" borderId="7" xfId="1" applyFont="1" applyFill="1" applyBorder="1" applyAlignment="1" applyProtection="1">
      <alignment horizontal="center"/>
    </xf>
    <xf numFmtId="43" fontId="5" fillId="2" borderId="8" xfId="1" applyFont="1" applyFill="1" applyBorder="1" applyAlignment="1" applyProtection="1">
      <alignment horizontal="center"/>
    </xf>
    <xf numFmtId="43" fontId="5" fillId="2" borderId="9" xfId="1" applyFont="1" applyFill="1" applyBorder="1" applyAlignment="1" applyProtection="1">
      <alignment horizontal="center"/>
    </xf>
    <xf numFmtId="43" fontId="5" fillId="2" borderId="1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2" borderId="9" xfId="1" applyFont="1" applyFill="1" applyBorder="1" applyAlignment="1">
      <alignment horizontal="center"/>
    </xf>
    <xf numFmtId="43" fontId="5" fillId="2" borderId="0" xfId="1" applyFont="1" applyFill="1"/>
    <xf numFmtId="43" fontId="5" fillId="2" borderId="11" xfId="1" applyFont="1" applyFill="1" applyBorder="1" applyAlignment="1" applyProtection="1">
      <alignment horizontal="center"/>
    </xf>
    <xf numFmtId="43" fontId="5" fillId="2" borderId="12" xfId="1" applyFont="1" applyFill="1" applyBorder="1" applyAlignment="1" applyProtection="1">
      <alignment horizontal="center"/>
    </xf>
    <xf numFmtId="43" fontId="5" fillId="2" borderId="13" xfId="1" applyFont="1" applyFill="1" applyBorder="1" applyAlignment="1" applyProtection="1">
      <alignment horizontal="center"/>
    </xf>
    <xf numFmtId="43" fontId="5" fillId="2" borderId="14" xfId="1" applyFont="1" applyFill="1" applyBorder="1" applyAlignment="1" applyProtection="1">
      <alignment horizontal="center"/>
    </xf>
    <xf numFmtId="43" fontId="5" fillId="2" borderId="15" xfId="1" applyFont="1" applyFill="1" applyBorder="1" applyAlignment="1" applyProtection="1">
      <alignment horizontal="center"/>
    </xf>
    <xf numFmtId="43" fontId="5" fillId="2" borderId="0" xfId="1" applyFont="1" applyFill="1" applyBorder="1" applyAlignment="1" applyProtection="1">
      <alignment horizontal="right"/>
    </xf>
    <xf numFmtId="43" fontId="5" fillId="2" borderId="13" xfId="1" applyFont="1" applyFill="1" applyBorder="1" applyAlignment="1">
      <alignment horizontal="center"/>
    </xf>
    <xf numFmtId="43" fontId="5" fillId="2" borderId="14" xfId="1" applyFont="1" applyFill="1" applyBorder="1" applyAlignment="1">
      <alignment horizontal="center"/>
    </xf>
    <xf numFmtId="43" fontId="5" fillId="2" borderId="15" xfId="1" applyFont="1" applyFill="1" applyBorder="1" applyAlignment="1">
      <alignment horizontal="center"/>
    </xf>
    <xf numFmtId="43" fontId="5" fillId="2" borderId="14" xfId="1" applyFont="1" applyFill="1" applyBorder="1" applyAlignment="1" applyProtection="1">
      <alignment horizontal="center"/>
    </xf>
    <xf numFmtId="43" fontId="5" fillId="2" borderId="15" xfId="1" applyFont="1" applyFill="1" applyBorder="1" applyAlignment="1" applyProtection="1">
      <alignment horizontal="center"/>
    </xf>
    <xf numFmtId="43" fontId="5" fillId="2" borderId="16" xfId="1" applyFont="1" applyFill="1" applyBorder="1" applyAlignment="1" applyProtection="1">
      <alignment horizontal="center"/>
    </xf>
    <xf numFmtId="43" fontId="5" fillId="2" borderId="17" xfId="1" applyFont="1" applyFill="1" applyBorder="1" applyAlignment="1" applyProtection="1">
      <alignment horizontal="center"/>
    </xf>
    <xf numFmtId="43" fontId="5" fillId="2" borderId="18" xfId="1" applyFont="1" applyFill="1" applyBorder="1" applyAlignment="1" applyProtection="1">
      <alignment horizontal="center"/>
    </xf>
    <xf numFmtId="43" fontId="5" fillId="2" borderId="19" xfId="1" applyFont="1" applyFill="1" applyBorder="1" applyAlignment="1" applyProtection="1">
      <alignment horizontal="center"/>
    </xf>
    <xf numFmtId="43" fontId="5" fillId="2" borderId="20" xfId="1" applyFont="1" applyFill="1" applyBorder="1" applyAlignment="1" applyProtection="1">
      <alignment horizontal="center"/>
    </xf>
    <xf numFmtId="43" fontId="5" fillId="2" borderId="0" xfId="1" applyFont="1" applyFill="1" applyBorder="1" applyAlignment="1" applyProtection="1">
      <alignment horizontal="center"/>
    </xf>
    <xf numFmtId="43" fontId="5" fillId="2" borderId="18" xfId="1" applyFont="1" applyFill="1" applyBorder="1" applyAlignment="1" applyProtection="1">
      <alignment horizontal="center"/>
    </xf>
    <xf numFmtId="43" fontId="5" fillId="2" borderId="17" xfId="1" applyFont="1" applyFill="1" applyBorder="1" applyAlignment="1" applyProtection="1">
      <alignment horizontal="center"/>
    </xf>
    <xf numFmtId="43" fontId="5" fillId="2" borderId="19" xfId="1" applyFont="1" applyFill="1" applyBorder="1" applyAlignment="1" applyProtection="1">
      <alignment horizontal="center"/>
    </xf>
    <xf numFmtId="164" fontId="5" fillId="2" borderId="21" xfId="1" applyNumberFormat="1" applyFont="1" applyFill="1" applyBorder="1" applyAlignment="1" applyProtection="1">
      <alignment horizontal="center"/>
    </xf>
    <xf numFmtId="165" fontId="5" fillId="2" borderId="22" xfId="1" applyNumberFormat="1" applyFont="1" applyFill="1" applyBorder="1" applyProtection="1"/>
    <xf numFmtId="165" fontId="5" fillId="2" borderId="23" xfId="1" applyNumberFormat="1" applyFont="1" applyFill="1" applyBorder="1" applyProtection="1"/>
    <xf numFmtId="43" fontId="6" fillId="2" borderId="0" xfId="1" applyFont="1" applyFill="1" applyBorder="1"/>
    <xf numFmtId="164" fontId="5" fillId="2" borderId="24" xfId="1" applyNumberFormat="1" applyFont="1" applyFill="1" applyBorder="1" applyAlignment="1" applyProtection="1">
      <alignment horizontal="center"/>
    </xf>
    <xf numFmtId="165" fontId="5" fillId="2" borderId="25" xfId="1" applyNumberFormat="1" applyFont="1" applyFill="1" applyBorder="1" applyAlignment="1" applyProtection="1">
      <alignment horizontal="center"/>
    </xf>
    <xf numFmtId="165" fontId="5" fillId="2" borderId="25" xfId="1" applyNumberFormat="1" applyFont="1" applyFill="1" applyBorder="1" applyProtection="1"/>
    <xf numFmtId="165" fontId="5" fillId="2" borderId="26" xfId="1" applyNumberFormat="1" applyFont="1" applyFill="1" applyBorder="1" applyProtection="1"/>
    <xf numFmtId="165" fontId="5" fillId="2" borderId="27" xfId="1" applyNumberFormat="1" applyFont="1" applyFill="1" applyBorder="1" applyProtection="1"/>
    <xf numFmtId="43" fontId="6" fillId="2" borderId="0" xfId="1" applyFont="1" applyFill="1" applyBorder="1" applyProtection="1"/>
    <xf numFmtId="164" fontId="5" fillId="2" borderId="28" xfId="1" applyNumberFormat="1" applyFont="1" applyFill="1" applyBorder="1" applyAlignment="1" applyProtection="1">
      <alignment horizontal="center"/>
    </xf>
    <xf numFmtId="165" fontId="5" fillId="2" borderId="29" xfId="1" applyNumberFormat="1" applyFont="1" applyFill="1" applyBorder="1" applyProtection="1"/>
    <xf numFmtId="43" fontId="6" fillId="2" borderId="0" xfId="1" applyFont="1" applyFill="1"/>
    <xf numFmtId="43" fontId="7" fillId="2" borderId="0" xfId="1" applyFont="1" applyFill="1"/>
    <xf numFmtId="166" fontId="6" fillId="2" borderId="21" xfId="1" applyNumberFormat="1" applyFont="1" applyFill="1" applyBorder="1" applyAlignment="1" applyProtection="1">
      <alignment horizontal="center"/>
    </xf>
    <xf numFmtId="165" fontId="6" fillId="2" borderId="0" xfId="1" applyNumberFormat="1" applyFont="1" applyFill="1" applyBorder="1" applyProtection="1"/>
    <xf numFmtId="165" fontId="6" fillId="2" borderId="23" xfId="1" applyNumberFormat="1" applyFont="1" applyFill="1" applyBorder="1" applyProtection="1"/>
    <xf numFmtId="43" fontId="6" fillId="2" borderId="0" xfId="1" applyFont="1" applyFill="1" applyProtection="1"/>
    <xf numFmtId="165" fontId="5" fillId="2" borderId="0" xfId="1" applyNumberFormat="1" applyFont="1" applyFill="1" applyBorder="1" applyAlignment="1" applyProtection="1">
      <alignment horizontal="center"/>
    </xf>
    <xf numFmtId="165" fontId="5" fillId="2" borderId="23" xfId="1" applyNumberFormat="1" applyFont="1" applyFill="1" applyBorder="1" applyAlignment="1" applyProtection="1"/>
    <xf numFmtId="43" fontId="6" fillId="2" borderId="0" xfId="1" applyFont="1" applyFill="1" applyBorder="1" applyAlignment="1" applyProtection="1"/>
    <xf numFmtId="165" fontId="5" fillId="2" borderId="0" xfId="1" applyNumberFormat="1" applyFont="1" applyFill="1" applyBorder="1" applyAlignment="1" applyProtection="1"/>
    <xf numFmtId="165" fontId="5" fillId="2" borderId="30" xfId="1" applyNumberFormat="1" applyFont="1" applyFill="1" applyBorder="1" applyAlignment="1" applyProtection="1">
      <alignment horizontal="center"/>
    </xf>
    <xf numFmtId="165" fontId="5" fillId="2" borderId="31" xfId="1" applyNumberFormat="1" applyFont="1" applyFill="1" applyBorder="1" applyAlignment="1" applyProtection="1">
      <alignment horizontal="center"/>
    </xf>
    <xf numFmtId="165" fontId="5" fillId="2" borderId="29" xfId="1" applyNumberFormat="1" applyFont="1" applyFill="1" applyBorder="1" applyAlignment="1" applyProtection="1"/>
    <xf numFmtId="165" fontId="5" fillId="2" borderId="31" xfId="1" applyNumberFormat="1" applyFont="1" applyFill="1" applyBorder="1" applyAlignment="1" applyProtection="1"/>
    <xf numFmtId="43" fontId="6" fillId="2" borderId="0" xfId="1" applyFont="1" applyFill="1" applyAlignment="1" applyProtection="1"/>
    <xf numFmtId="43" fontId="7" fillId="2" borderId="0" xfId="1" applyFont="1" applyFill="1" applyAlignment="1"/>
    <xf numFmtId="164" fontId="5" fillId="2" borderId="21" xfId="1" quotePrefix="1" applyNumberFormat="1" applyFont="1" applyFill="1" applyBorder="1" applyAlignment="1" applyProtection="1">
      <alignment horizontal="center"/>
    </xf>
    <xf numFmtId="164" fontId="5" fillId="2" borderId="28" xfId="1" quotePrefix="1" applyNumberFormat="1" applyFont="1" applyFill="1" applyBorder="1" applyAlignment="1" applyProtection="1">
      <alignment horizontal="center"/>
    </xf>
    <xf numFmtId="164" fontId="5" fillId="2" borderId="32" xfId="1" quotePrefix="1" applyNumberFormat="1" applyFont="1" applyFill="1" applyBorder="1" applyAlignment="1" applyProtection="1">
      <alignment horizontal="center"/>
    </xf>
    <xf numFmtId="166" fontId="6" fillId="2" borderId="33" xfId="1" applyNumberFormat="1" applyFont="1" applyFill="1" applyBorder="1" applyAlignment="1" applyProtection="1">
      <alignment horizontal="center"/>
    </xf>
    <xf numFmtId="165" fontId="6" fillId="2" borderId="34" xfId="1" applyNumberFormat="1" applyFont="1" applyFill="1" applyBorder="1" applyProtection="1"/>
    <xf numFmtId="165" fontId="6" fillId="2" borderId="35" xfId="1" applyNumberFormat="1" applyFont="1" applyFill="1" applyBorder="1" applyProtection="1"/>
    <xf numFmtId="166" fontId="6" fillId="2" borderId="36" xfId="1" applyNumberFormat="1" applyFont="1" applyFill="1" applyBorder="1" applyAlignment="1" applyProtection="1">
      <alignment horizontal="center"/>
    </xf>
    <xf numFmtId="165" fontId="6" fillId="2" borderId="37" xfId="1" applyNumberFormat="1" applyFont="1" applyFill="1" applyBorder="1" applyProtection="1"/>
    <xf numFmtId="165" fontId="6" fillId="2" borderId="38" xfId="1" applyNumberFormat="1" applyFont="1" applyFill="1" applyBorder="1" applyProtection="1"/>
    <xf numFmtId="164" fontId="5" fillId="2" borderId="39" xfId="1" applyNumberFormat="1" applyFont="1" applyFill="1" applyBorder="1" applyAlignment="1" applyProtection="1">
      <alignment horizontal="center"/>
    </xf>
    <xf numFmtId="165" fontId="5" fillId="2" borderId="40" xfId="1" applyNumberFormat="1" applyFont="1" applyFill="1" applyBorder="1" applyAlignment="1" applyProtection="1">
      <alignment horizontal="center"/>
    </xf>
    <xf numFmtId="165" fontId="5" fillId="2" borderId="41" xfId="1" applyNumberFormat="1" applyFont="1" applyFill="1" applyBorder="1" applyAlignment="1" applyProtection="1">
      <alignment horizontal="center"/>
    </xf>
    <xf numFmtId="164" fontId="5" fillId="2" borderId="39" xfId="1" quotePrefix="1" applyNumberFormat="1" applyFont="1" applyFill="1" applyBorder="1" applyAlignment="1" applyProtection="1">
      <alignment horizontal="center"/>
    </xf>
    <xf numFmtId="165" fontId="5" fillId="2" borderId="40" xfId="1" applyNumberFormat="1" applyFont="1" applyFill="1" applyBorder="1" applyAlignment="1" applyProtection="1"/>
    <xf numFmtId="165" fontId="5" fillId="2" borderId="41" xfId="1" applyNumberFormat="1" applyFont="1" applyFill="1" applyBorder="1" applyAlignment="1" applyProtection="1"/>
    <xf numFmtId="43" fontId="8" fillId="2" borderId="0" xfId="1" applyFont="1" applyFill="1" applyBorder="1" applyProtection="1"/>
    <xf numFmtId="165" fontId="8" fillId="2" borderId="0" xfId="1" applyNumberFormat="1" applyFont="1" applyFill="1" applyAlignment="1" applyProtection="1">
      <alignment horizontal="left"/>
    </xf>
    <xf numFmtId="43" fontId="6" fillId="2" borderId="0" xfId="1" applyFont="1" applyFill="1" applyAlignment="1"/>
    <xf numFmtId="43" fontId="7" fillId="2" borderId="0" xfId="1" applyFont="1" applyFill="1" applyBorder="1"/>
    <xf numFmtId="165" fontId="8" fillId="2" borderId="0" xfId="1" applyNumberFormat="1" applyFont="1" applyFill="1" applyBorder="1" applyAlignment="1" applyProtection="1">
      <alignment horizontal="left"/>
    </xf>
    <xf numFmtId="166" fontId="6" fillId="2" borderId="21" xfId="1" quotePrefix="1" applyNumberFormat="1" applyFont="1" applyFill="1" applyBorder="1" applyAlignment="1" applyProtection="1">
      <alignment horizontal="center"/>
    </xf>
    <xf numFmtId="166" fontId="6" fillId="2" borderId="33" xfId="1" quotePrefix="1" applyNumberFormat="1" applyFont="1" applyFill="1" applyBorder="1" applyAlignment="1" applyProtection="1">
      <alignment horizontal="center"/>
    </xf>
    <xf numFmtId="165" fontId="5" fillId="2" borderId="23" xfId="1" applyNumberFormat="1" applyFont="1" applyFill="1" applyBorder="1" applyAlignment="1" applyProtection="1">
      <alignment horizontal="center"/>
    </xf>
    <xf numFmtId="165" fontId="5" fillId="2" borderId="0" xfId="1" applyNumberFormat="1" applyFont="1" applyFill="1" applyBorder="1" applyAlignment="1" applyProtection="1">
      <alignment horizontal="left"/>
    </xf>
    <xf numFmtId="165" fontId="9" fillId="2" borderId="0" xfId="1" applyNumberFormat="1" applyFont="1" applyFill="1" applyBorder="1" applyProtection="1"/>
    <xf numFmtId="167" fontId="6" fillId="2" borderId="0" xfId="1" applyNumberFormat="1" applyFont="1" applyFill="1" applyBorder="1" applyProtection="1"/>
    <xf numFmtId="167" fontId="6" fillId="2" borderId="23" xfId="1" applyNumberFormat="1" applyFont="1" applyFill="1" applyBorder="1" applyProtection="1"/>
    <xf numFmtId="165" fontId="9" fillId="2" borderId="34" xfId="1" applyNumberFormat="1" applyFont="1" applyFill="1" applyBorder="1" applyProtection="1"/>
    <xf numFmtId="167" fontId="6" fillId="2" borderId="34" xfId="1" applyNumberFormat="1" applyFont="1" applyFill="1" applyBorder="1" applyProtection="1"/>
    <xf numFmtId="167" fontId="6" fillId="2" borderId="35" xfId="1" applyNumberFormat="1" applyFont="1" applyFill="1" applyBorder="1" applyProtection="1"/>
    <xf numFmtId="165" fontId="6" fillId="2" borderId="40" xfId="1" applyNumberFormat="1" applyFont="1" applyFill="1" applyBorder="1" applyProtection="1"/>
    <xf numFmtId="43" fontId="7" fillId="2" borderId="40" xfId="1" applyFont="1" applyFill="1" applyBorder="1"/>
    <xf numFmtId="165" fontId="6" fillId="2" borderId="41" xfId="1" applyNumberFormat="1" applyFont="1" applyFill="1" applyBorder="1" applyProtection="1"/>
    <xf numFmtId="167" fontId="6" fillId="2" borderId="40" xfId="1" applyNumberFormat="1" applyFont="1" applyFill="1" applyBorder="1" applyProtection="1"/>
    <xf numFmtId="167" fontId="6" fillId="2" borderId="41" xfId="1" applyNumberFormat="1" applyFont="1" applyFill="1" applyBorder="1" applyProtection="1"/>
    <xf numFmtId="43" fontId="7" fillId="2" borderId="33" xfId="1" applyFont="1" applyFill="1" applyBorder="1"/>
    <xf numFmtId="43" fontId="7" fillId="2" borderId="34" xfId="1" applyFont="1" applyFill="1" applyBorder="1"/>
    <xf numFmtId="43" fontId="7" fillId="2" borderId="3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QEI%20Q3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S56">
            <v>159.88713731866267</v>
          </cell>
        </row>
        <row r="57">
          <cell r="S57">
            <v>132.42573856566801</v>
          </cell>
        </row>
        <row r="58">
          <cell r="S58">
            <v>142.04111354821663</v>
          </cell>
        </row>
        <row r="59">
          <cell r="S59">
            <v>140.80822111695471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Construction"/>
      <sheetName val="EGW"/>
      <sheetName val="MFG_REV"/>
      <sheetName val="MFG-EMP"/>
      <sheetName val="FIN &amp; RE"/>
      <sheetName val="SERVICES"/>
      <sheetName val="Trade&amp;T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8"/>
  <dimension ref="A1:AD80"/>
  <sheetViews>
    <sheetView showGridLines="0" tabSelected="1" view="pageBreakPreview" zoomScale="80" zoomScaleNormal="100" zoomScaleSheetLayoutView="80" workbookViewId="0">
      <selection activeCell="H102" sqref="H102"/>
    </sheetView>
  </sheetViews>
  <sheetFormatPr defaultColWidth="12.5703125" defaultRowHeight="15" x14ac:dyDescent="0.25"/>
  <cols>
    <col min="1" max="1" width="15.42578125" customWidth="1"/>
    <col min="2" max="2" width="12" customWidth="1"/>
    <col min="3" max="3" width="3.5703125" customWidth="1"/>
    <col min="4" max="4" width="14.42578125" customWidth="1"/>
    <col min="5" max="5" width="15.42578125" customWidth="1"/>
    <col min="6" max="6" width="4.42578125" customWidth="1"/>
    <col min="7" max="14" width="15.42578125" customWidth="1"/>
    <col min="15" max="15" width="5.7109375" customWidth="1"/>
    <col min="16" max="23" width="15.42578125" customWidth="1"/>
    <col min="24" max="24" width="5.7109375" customWidth="1"/>
    <col min="25" max="28" width="15.42578125" customWidth="1"/>
  </cols>
  <sheetData>
    <row r="1" spans="1:29" s="4" customFormat="1" ht="15.75" x14ac:dyDescent="0.25">
      <c r="A1" s="1" t="s">
        <v>0</v>
      </c>
      <c r="B1" s="1"/>
      <c r="C1" s="1"/>
      <c r="D1" s="2"/>
      <c r="E1" s="1"/>
      <c r="F1" s="3"/>
      <c r="G1" s="1" t="s">
        <v>1</v>
      </c>
      <c r="H1" s="1"/>
      <c r="I1" s="1"/>
      <c r="J1" s="1"/>
      <c r="K1" s="1" t="s">
        <v>2</v>
      </c>
      <c r="L1" s="1"/>
      <c r="M1" s="2"/>
      <c r="N1" s="1"/>
      <c r="O1" s="3"/>
      <c r="P1" s="1" t="s">
        <v>3</v>
      </c>
      <c r="Q1" s="1"/>
      <c r="R1" s="1"/>
      <c r="S1" s="1"/>
      <c r="T1" s="1" t="s">
        <v>4</v>
      </c>
      <c r="U1" s="1"/>
      <c r="V1" s="1"/>
      <c r="W1" s="1"/>
      <c r="X1" s="3"/>
      <c r="Y1" s="1" t="s">
        <v>5</v>
      </c>
      <c r="Z1" s="1"/>
      <c r="AA1" s="2"/>
      <c r="AB1" s="1"/>
      <c r="AC1" s="1"/>
    </row>
    <row r="2" spans="1:29" s="4" customFormat="1" ht="15.75" x14ac:dyDescent="0.25">
      <c r="A2" s="5" t="s">
        <v>6</v>
      </c>
      <c r="B2" s="1"/>
      <c r="C2" s="1"/>
      <c r="D2" s="1"/>
      <c r="E2" s="1"/>
      <c r="F2" s="3"/>
      <c r="G2" s="5" t="s">
        <v>7</v>
      </c>
      <c r="H2" s="1"/>
      <c r="I2" s="1"/>
      <c r="J2" s="1"/>
      <c r="K2" s="5" t="s">
        <v>8</v>
      </c>
      <c r="L2" s="1"/>
      <c r="M2" s="1"/>
      <c r="N2" s="1"/>
      <c r="O2" s="3"/>
      <c r="P2" s="5" t="s">
        <v>9</v>
      </c>
      <c r="Q2" s="1"/>
      <c r="R2" s="1"/>
      <c r="S2" s="1"/>
      <c r="T2" s="5" t="s">
        <v>10</v>
      </c>
      <c r="U2" s="1"/>
      <c r="V2" s="1"/>
      <c r="W2" s="1"/>
      <c r="X2" s="3"/>
      <c r="Y2" s="5" t="s">
        <v>10</v>
      </c>
      <c r="Z2" s="1"/>
      <c r="AA2" s="1"/>
      <c r="AB2" s="1"/>
      <c r="AC2" s="1"/>
    </row>
    <row r="3" spans="1:29" s="4" customFormat="1" ht="15.75" x14ac:dyDescent="0.25">
      <c r="A3" s="5" t="s">
        <v>11</v>
      </c>
      <c r="B3" s="1"/>
      <c r="C3" s="1"/>
      <c r="D3" s="1"/>
      <c r="E3" s="1"/>
      <c r="F3" s="3"/>
      <c r="G3" s="5" t="s">
        <v>11</v>
      </c>
      <c r="H3" s="1"/>
      <c r="I3" s="1"/>
      <c r="J3" s="1"/>
      <c r="K3" s="5" t="s">
        <v>11</v>
      </c>
      <c r="L3" s="1"/>
      <c r="M3" s="1"/>
      <c r="N3" s="1"/>
      <c r="O3" s="3"/>
      <c r="P3" s="5" t="s">
        <v>12</v>
      </c>
      <c r="Q3" s="1"/>
      <c r="R3" s="1"/>
      <c r="S3" s="1"/>
      <c r="T3" s="5" t="s">
        <v>12</v>
      </c>
      <c r="U3" s="1"/>
      <c r="V3" s="1"/>
      <c r="W3" s="1"/>
      <c r="X3" s="3"/>
      <c r="Y3" s="5" t="s">
        <v>13</v>
      </c>
      <c r="Z3" s="1"/>
      <c r="AA3" s="1"/>
      <c r="AB3" s="1"/>
      <c r="AC3" s="1"/>
    </row>
    <row r="4" spans="1:29" s="4" customFormat="1" ht="16.5" thickBot="1" x14ac:dyDescent="0.3">
      <c r="A4" s="6" t="s">
        <v>14</v>
      </c>
      <c r="B4" s="3"/>
      <c r="C4" s="3"/>
      <c r="D4" s="3"/>
      <c r="E4" s="3"/>
      <c r="F4" s="3"/>
      <c r="G4" s="6" t="s">
        <v>14</v>
      </c>
      <c r="H4" s="3"/>
      <c r="I4" s="3"/>
      <c r="J4" s="3"/>
      <c r="K4" s="5" t="s">
        <v>14</v>
      </c>
      <c r="L4" s="3"/>
      <c r="M4" s="3"/>
      <c r="N4" s="3"/>
      <c r="O4" s="3"/>
      <c r="P4" s="5" t="s">
        <v>14</v>
      </c>
      <c r="Q4" s="1"/>
      <c r="R4" s="3"/>
      <c r="S4" s="3"/>
      <c r="T4" s="5" t="s">
        <v>14</v>
      </c>
      <c r="U4" s="3"/>
      <c r="V4" s="3"/>
      <c r="W4" s="3"/>
      <c r="X4" s="3"/>
      <c r="Y4" s="6" t="s">
        <v>14</v>
      </c>
      <c r="Z4" s="3"/>
      <c r="AA4" s="3"/>
      <c r="AB4" s="3"/>
      <c r="AC4" s="1"/>
    </row>
    <row r="5" spans="1:29" s="4" customFormat="1" ht="15.75" x14ac:dyDescent="0.25">
      <c r="A5" s="7" t="s">
        <v>15</v>
      </c>
      <c r="B5" s="8"/>
      <c r="C5" s="9"/>
      <c r="D5" s="10"/>
      <c r="E5" s="11" t="s">
        <v>16</v>
      </c>
      <c r="F5" s="12"/>
      <c r="G5" s="7" t="s">
        <v>15</v>
      </c>
      <c r="H5" s="13" t="s">
        <v>17</v>
      </c>
      <c r="I5" s="14" t="s">
        <v>18</v>
      </c>
      <c r="J5" s="15" t="s">
        <v>16</v>
      </c>
      <c r="K5" s="7" t="s">
        <v>15</v>
      </c>
      <c r="L5" s="10"/>
      <c r="M5" s="16" t="s">
        <v>18</v>
      </c>
      <c r="N5" s="17"/>
      <c r="O5" s="12"/>
      <c r="P5" s="18" t="s">
        <v>15</v>
      </c>
      <c r="Q5" s="19" t="s">
        <v>17</v>
      </c>
      <c r="R5" s="20" t="s">
        <v>18</v>
      </c>
      <c r="S5" s="21" t="s">
        <v>16</v>
      </c>
      <c r="T5" s="18" t="s">
        <v>15</v>
      </c>
      <c r="U5" s="20" t="s">
        <v>17</v>
      </c>
      <c r="V5" s="22"/>
      <c r="W5" s="17"/>
      <c r="X5" s="23"/>
      <c r="Y5" s="18" t="s">
        <v>15</v>
      </c>
      <c r="Z5" s="24"/>
      <c r="AA5" s="25"/>
      <c r="AB5" s="26"/>
      <c r="AC5" s="27"/>
    </row>
    <row r="6" spans="1:29" s="4" customFormat="1" ht="18" customHeight="1" thickBot="1" x14ac:dyDescent="0.3">
      <c r="A6" s="28" t="s">
        <v>19</v>
      </c>
      <c r="B6" s="29" t="s">
        <v>17</v>
      </c>
      <c r="C6" s="30"/>
      <c r="D6" s="31" t="s">
        <v>18</v>
      </c>
      <c r="E6" s="32"/>
      <c r="F6" s="33"/>
      <c r="G6" s="28" t="s">
        <v>19</v>
      </c>
      <c r="H6" s="34"/>
      <c r="I6" s="35"/>
      <c r="J6" s="36"/>
      <c r="K6" s="28" t="s">
        <v>19</v>
      </c>
      <c r="L6" s="31" t="s">
        <v>17</v>
      </c>
      <c r="M6" s="37"/>
      <c r="N6" s="38" t="s">
        <v>16</v>
      </c>
      <c r="O6" s="33"/>
      <c r="P6" s="39" t="s">
        <v>19</v>
      </c>
      <c r="Q6" s="40"/>
      <c r="R6" s="41"/>
      <c r="S6" s="42"/>
      <c r="T6" s="39" t="s">
        <v>19</v>
      </c>
      <c r="U6" s="41"/>
      <c r="V6" s="43" t="s">
        <v>18</v>
      </c>
      <c r="W6" s="38" t="s">
        <v>16</v>
      </c>
      <c r="X6" s="44"/>
      <c r="Y6" s="39" t="s">
        <v>19</v>
      </c>
      <c r="Z6" s="45" t="s">
        <v>17</v>
      </c>
      <c r="AA6" s="46" t="s">
        <v>18</v>
      </c>
      <c r="AB6" s="47" t="s">
        <v>16</v>
      </c>
      <c r="AC6" s="27"/>
    </row>
    <row r="7" spans="1:29" ht="16.5" hidden="1" customHeight="1" thickTop="1" x14ac:dyDescent="0.25">
      <c r="A7" s="48" t="s">
        <v>20</v>
      </c>
      <c r="B7" s="49">
        <v>301.67834663931058</v>
      </c>
      <c r="C7" s="49"/>
      <c r="D7" s="49">
        <v>307.74130328270456</v>
      </c>
      <c r="E7" s="50">
        <v>206.69202589280582</v>
      </c>
      <c r="F7" s="51"/>
      <c r="G7" s="48" t="s">
        <v>20</v>
      </c>
      <c r="H7" s="49">
        <v>229.31049585254692</v>
      </c>
      <c r="I7" s="49">
        <v>280.73760791212908</v>
      </c>
      <c r="J7" s="50">
        <v>84.115731260290488</v>
      </c>
      <c r="K7" s="48" t="s">
        <v>20</v>
      </c>
      <c r="L7" s="49">
        <v>131.55889158832844</v>
      </c>
      <c r="M7" s="49">
        <v>109.61883787904456</v>
      </c>
      <c r="N7" s="50">
        <v>245.72338942547049</v>
      </c>
      <c r="O7" s="51"/>
      <c r="P7" s="52" t="s">
        <v>20</v>
      </c>
      <c r="Q7" s="53">
        <v>2601.6563731240485</v>
      </c>
      <c r="R7" s="54">
        <v>2558.6080564643089</v>
      </c>
      <c r="S7" s="55">
        <v>3425.1388966833156</v>
      </c>
      <c r="T7" s="52" t="s">
        <v>20</v>
      </c>
      <c r="U7" s="53">
        <v>1977.5602710800435</v>
      </c>
      <c r="V7" s="56">
        <v>2334.0952211950321</v>
      </c>
      <c r="W7" s="55">
        <v>1393.9002325711378</v>
      </c>
      <c r="X7" s="57"/>
      <c r="Y7" s="58" t="s">
        <v>20</v>
      </c>
      <c r="Z7" s="59">
        <v>189.21758364597954</v>
      </c>
      <c r="AA7" s="59">
        <v>223.33168005693403</v>
      </c>
      <c r="AB7" s="55">
        <v>133.37162852014237</v>
      </c>
      <c r="AC7" s="60"/>
    </row>
    <row r="8" spans="1:29" ht="16.5" hidden="1" customHeight="1" x14ac:dyDescent="0.25">
      <c r="A8" s="62" t="s">
        <v>21</v>
      </c>
      <c r="B8" s="63">
        <v>281.28257308415556</v>
      </c>
      <c r="C8" s="63"/>
      <c r="D8" s="63">
        <v>288.02874407969949</v>
      </c>
      <c r="E8" s="64">
        <v>175.59256082063422</v>
      </c>
      <c r="F8" s="57"/>
      <c r="G8" s="62" t="s">
        <v>21</v>
      </c>
      <c r="H8" s="63">
        <v>223.64850689026653</v>
      </c>
      <c r="I8" s="63">
        <v>264.58662874299188</v>
      </c>
      <c r="J8" s="64">
        <v>82.144405082990019</v>
      </c>
      <c r="K8" s="62" t="s">
        <v>21</v>
      </c>
      <c r="L8" s="63">
        <v>125.76993112776168</v>
      </c>
      <c r="M8" s="63">
        <v>108.8599017448755</v>
      </c>
      <c r="N8" s="64">
        <v>213.76082843771781</v>
      </c>
      <c r="O8" s="57"/>
      <c r="P8" s="62" t="s">
        <v>21</v>
      </c>
      <c r="Q8" s="63">
        <v>2570.0748590478806</v>
      </c>
      <c r="R8" s="63">
        <v>2544.6581884367556</v>
      </c>
      <c r="S8" s="64">
        <v>3056.2770076884226</v>
      </c>
      <c r="T8" s="62" t="s">
        <v>21</v>
      </c>
      <c r="U8" s="63">
        <v>2043.4732181232612</v>
      </c>
      <c r="V8" s="63">
        <v>2337.553265848454</v>
      </c>
      <c r="W8" s="64">
        <v>1429.7647656146278</v>
      </c>
      <c r="X8" s="57"/>
      <c r="Y8" s="62" t="s">
        <v>21</v>
      </c>
      <c r="Z8" s="63">
        <v>203.02764213842636</v>
      </c>
      <c r="AA8" s="63">
        <v>232.2457293441087</v>
      </c>
      <c r="AB8" s="64">
        <v>142.05313120860683</v>
      </c>
      <c r="AC8" s="65"/>
    </row>
    <row r="9" spans="1:29" ht="16.5" hidden="1" customHeight="1" x14ac:dyDescent="0.25">
      <c r="A9" s="62" t="s">
        <v>22</v>
      </c>
      <c r="B9" s="63">
        <v>306.02419553702026</v>
      </c>
      <c r="C9" s="63"/>
      <c r="D9" s="63">
        <v>314.19238935162502</v>
      </c>
      <c r="E9" s="64">
        <v>178.05582577487905</v>
      </c>
      <c r="F9" s="57"/>
      <c r="G9" s="62" t="s">
        <v>22</v>
      </c>
      <c r="H9" s="63">
        <v>197.7350401207301</v>
      </c>
      <c r="I9" s="63">
        <v>249.15068166881281</v>
      </c>
      <c r="J9" s="64">
        <v>58.591568094924973</v>
      </c>
      <c r="K9" s="62" t="s">
        <v>22</v>
      </c>
      <c r="L9" s="63">
        <v>154.76477783106756</v>
      </c>
      <c r="M9" s="63">
        <v>126.1053701507708</v>
      </c>
      <c r="N9" s="64">
        <v>303.89325898635866</v>
      </c>
      <c r="O9" s="57"/>
      <c r="P9" s="62" t="s">
        <v>22</v>
      </c>
      <c r="Q9" s="63">
        <v>2763.8866768302992</v>
      </c>
      <c r="R9" s="63">
        <v>2720.3904745740888</v>
      </c>
      <c r="S9" s="64">
        <v>3595.9369212638194</v>
      </c>
      <c r="T9" s="62" t="s">
        <v>22</v>
      </c>
      <c r="U9" s="63">
        <v>1785.8628530111685</v>
      </c>
      <c r="V9" s="63">
        <v>2157.2360251760942</v>
      </c>
      <c r="W9" s="64">
        <v>1183.2894659322587</v>
      </c>
      <c r="X9" s="57"/>
      <c r="Y9" s="62" t="s">
        <v>22</v>
      </c>
      <c r="Z9" s="63">
        <v>172.33068156047173</v>
      </c>
      <c r="AA9" s="63">
        <v>208.16713549899589</v>
      </c>
      <c r="AB9" s="64">
        <v>114.18406503254452</v>
      </c>
      <c r="AC9" s="65"/>
    </row>
    <row r="10" spans="1:29" ht="16.5" hidden="1" customHeight="1" x14ac:dyDescent="0.25">
      <c r="A10" s="62" t="s">
        <v>23</v>
      </c>
      <c r="B10" s="63">
        <v>308.40783735751364</v>
      </c>
      <c r="C10" s="63"/>
      <c r="D10" s="63">
        <v>314.64968152866243</v>
      </c>
      <c r="E10" s="64">
        <v>210.6189453428498</v>
      </c>
      <c r="F10" s="57"/>
      <c r="G10" s="62" t="s">
        <v>23</v>
      </c>
      <c r="H10" s="63">
        <v>217.50651253615513</v>
      </c>
      <c r="I10" s="63">
        <v>277.3860618374693</v>
      </c>
      <c r="J10" s="64">
        <v>72.788921819622871</v>
      </c>
      <c r="K10" s="62" t="s">
        <v>23</v>
      </c>
      <c r="L10" s="63">
        <v>141.79246118262705</v>
      </c>
      <c r="M10" s="63">
        <v>113.43384719634085</v>
      </c>
      <c r="N10" s="64">
        <v>289.35577018819077</v>
      </c>
      <c r="O10" s="57"/>
      <c r="P10" s="62" t="s">
        <v>23</v>
      </c>
      <c r="Q10" s="63">
        <v>2852.6860014285862</v>
      </c>
      <c r="R10" s="63">
        <v>2751.7103746144708</v>
      </c>
      <c r="S10" s="64">
        <v>4784.2752118525168</v>
      </c>
      <c r="T10" s="62" t="s">
        <v>23</v>
      </c>
      <c r="U10" s="63">
        <v>2011.8742404466482</v>
      </c>
      <c r="V10" s="63">
        <v>2425.8283066531094</v>
      </c>
      <c r="W10" s="64">
        <v>1653.4231229399459</v>
      </c>
      <c r="X10" s="57"/>
      <c r="Y10" s="62" t="s">
        <v>23</v>
      </c>
      <c r="Z10" s="63">
        <v>189.9248787356413</v>
      </c>
      <c r="AA10" s="63">
        <v>229.00295540952604</v>
      </c>
      <c r="AB10" s="64">
        <v>156.08638940243048</v>
      </c>
      <c r="AC10" s="65"/>
    </row>
    <row r="11" spans="1:29" ht="16.5" hidden="1" customHeight="1" x14ac:dyDescent="0.25">
      <c r="A11" s="62" t="s">
        <v>24</v>
      </c>
      <c r="B11" s="63">
        <v>310.99878057855301</v>
      </c>
      <c r="C11" s="63"/>
      <c r="D11" s="63">
        <v>314.09439817083131</v>
      </c>
      <c r="E11" s="64">
        <v>262.50077163286028</v>
      </c>
      <c r="F11" s="57"/>
      <c r="G11" s="62" t="s">
        <v>24</v>
      </c>
      <c r="H11" s="63">
        <v>299.3009149563448</v>
      </c>
      <c r="I11" s="63">
        <v>348.69841879229995</v>
      </c>
      <c r="J11" s="64">
        <v>149.24678722309872</v>
      </c>
      <c r="K11" s="62" t="s">
        <v>24</v>
      </c>
      <c r="L11" s="63">
        <v>103.90839621185737</v>
      </c>
      <c r="M11" s="63">
        <v>90.07623242419109</v>
      </c>
      <c r="N11" s="64">
        <v>175.88370008961465</v>
      </c>
      <c r="O11" s="57"/>
      <c r="P11" s="62" t="s">
        <v>24</v>
      </c>
      <c r="Q11" s="63">
        <v>2219.9779551894298</v>
      </c>
      <c r="R11" s="63">
        <v>2217.6731882319204</v>
      </c>
      <c r="S11" s="64">
        <v>2264.0664459285035</v>
      </c>
      <c r="T11" s="62" t="s">
        <v>24</v>
      </c>
      <c r="U11" s="63">
        <v>2136.4760078320796</v>
      </c>
      <c r="V11" s="63">
        <v>2461.995943378663</v>
      </c>
      <c r="W11" s="64">
        <v>1287.2519993466917</v>
      </c>
      <c r="X11" s="57"/>
      <c r="Y11" s="62" t="s">
        <v>24</v>
      </c>
      <c r="Z11" s="63">
        <v>198.11535680935455</v>
      </c>
      <c r="AA11" s="63">
        <v>228.30081077324397</v>
      </c>
      <c r="AB11" s="64">
        <v>119.36683970203002</v>
      </c>
      <c r="AC11" s="65"/>
    </row>
    <row r="12" spans="1:29" ht="6" hidden="1" customHeight="1" x14ac:dyDescent="0.25">
      <c r="A12" s="62"/>
      <c r="B12" s="63"/>
      <c r="C12" s="63"/>
      <c r="D12" s="63"/>
      <c r="E12" s="64"/>
      <c r="F12" s="57"/>
      <c r="G12" s="62"/>
      <c r="H12" s="63"/>
      <c r="I12" s="63"/>
      <c r="J12" s="64"/>
      <c r="K12" s="62"/>
      <c r="L12" s="63"/>
      <c r="M12" s="63"/>
      <c r="N12" s="64"/>
      <c r="O12" s="57"/>
      <c r="P12" s="62"/>
      <c r="Q12" s="63"/>
      <c r="R12" s="63"/>
      <c r="S12" s="64"/>
      <c r="T12" s="62"/>
      <c r="U12" s="63"/>
      <c r="V12" s="63"/>
      <c r="W12" s="64"/>
      <c r="X12" s="57"/>
      <c r="Y12" s="62"/>
      <c r="Z12" s="63"/>
      <c r="AA12" s="63"/>
      <c r="AB12" s="64"/>
      <c r="AC12" s="65"/>
    </row>
    <row r="13" spans="1:29" s="75" customFormat="1" ht="16.5" hidden="1" customHeight="1" x14ac:dyDescent="0.25">
      <c r="A13" s="48" t="s">
        <v>25</v>
      </c>
      <c r="B13" s="66">
        <v>302.11434522204991</v>
      </c>
      <c r="C13" s="66"/>
      <c r="D13" s="66">
        <v>305.97746202841745</v>
      </c>
      <c r="E13" s="67">
        <v>241.59218192229179</v>
      </c>
      <c r="F13" s="68"/>
      <c r="G13" s="48" t="s">
        <v>25</v>
      </c>
      <c r="H13" s="66">
        <v>257.64721358283828</v>
      </c>
      <c r="I13" s="66">
        <v>292.50957058690301</v>
      </c>
      <c r="J13" s="67">
        <v>133.33447612005546</v>
      </c>
      <c r="K13" s="48" t="s">
        <v>25</v>
      </c>
      <c r="L13" s="69">
        <v>117.97325269951777</v>
      </c>
      <c r="M13" s="69">
        <v>105.30747077757073</v>
      </c>
      <c r="N13" s="67">
        <v>183.87931892860698</v>
      </c>
      <c r="O13" s="68"/>
      <c r="P13" s="58" t="s">
        <v>25</v>
      </c>
      <c r="Q13" s="70">
        <v>2658.5658589620534</v>
      </c>
      <c r="R13" s="70">
        <v>2628.6184152772007</v>
      </c>
      <c r="S13" s="71">
        <v>3231.4383523205565</v>
      </c>
      <c r="T13" s="58" t="s">
        <v>25</v>
      </c>
      <c r="U13" s="70">
        <v>2272.7309177677344</v>
      </c>
      <c r="V13" s="70">
        <v>2510.2194088024903</v>
      </c>
      <c r="W13" s="71">
        <v>1788.5302900121242</v>
      </c>
      <c r="X13" s="68"/>
      <c r="Y13" s="58" t="s">
        <v>25</v>
      </c>
      <c r="Z13" s="72">
        <v>203.79124551258573</v>
      </c>
      <c r="AA13" s="72">
        <v>225.08636452756079</v>
      </c>
      <c r="AB13" s="73">
        <v>160.37394158238237</v>
      </c>
      <c r="AC13" s="74"/>
    </row>
    <row r="14" spans="1:29" ht="16.5" hidden="1" customHeight="1" x14ac:dyDescent="0.25">
      <c r="A14" s="62" t="s">
        <v>21</v>
      </c>
      <c r="B14" s="63">
        <v>276.88196445291067</v>
      </c>
      <c r="C14" s="63"/>
      <c r="D14" s="63">
        <v>279.83014861995753</v>
      </c>
      <c r="E14" s="64">
        <v>230.69374583584334</v>
      </c>
      <c r="F14" s="57"/>
      <c r="G14" s="62" t="s">
        <v>21</v>
      </c>
      <c r="H14" s="63">
        <v>238.20334090454045</v>
      </c>
      <c r="I14" s="63">
        <v>263.53499797441117</v>
      </c>
      <c r="J14" s="64">
        <v>136.86538808065777</v>
      </c>
      <c r="K14" s="62" t="s">
        <v>21</v>
      </c>
      <c r="L14" s="63">
        <v>116.23764948110892</v>
      </c>
      <c r="M14" s="63">
        <v>106.18329662883279</v>
      </c>
      <c r="N14" s="64">
        <v>168.5552125858807</v>
      </c>
      <c r="O14" s="57"/>
      <c r="P14" s="62" t="s">
        <v>21</v>
      </c>
      <c r="Q14" s="63">
        <v>2623.2189549464638</v>
      </c>
      <c r="R14" s="63">
        <v>2575.4466872282273</v>
      </c>
      <c r="S14" s="64">
        <v>3537.0671754868399</v>
      </c>
      <c r="T14" s="62" t="s">
        <v>21</v>
      </c>
      <c r="U14" s="63">
        <v>2256.7721961487118</v>
      </c>
      <c r="V14" s="63">
        <v>2425.4725262776369</v>
      </c>
      <c r="W14" s="64">
        <v>2098.462053604344</v>
      </c>
      <c r="X14" s="57"/>
      <c r="Y14" s="62" t="s">
        <v>21</v>
      </c>
      <c r="Z14" s="63">
        <v>203.64304242453636</v>
      </c>
      <c r="AA14" s="63">
        <v>218.86595617015308</v>
      </c>
      <c r="AB14" s="64">
        <v>189.35770200364047</v>
      </c>
      <c r="AC14" s="65"/>
    </row>
    <row r="15" spans="1:29" ht="16.5" hidden="1" customHeight="1" x14ac:dyDescent="0.25">
      <c r="A15" s="62" t="s">
        <v>22</v>
      </c>
      <c r="B15" s="63">
        <v>308.45917618858408</v>
      </c>
      <c r="C15" s="63"/>
      <c r="D15" s="63">
        <v>314.29038053241874</v>
      </c>
      <c r="E15" s="64">
        <v>217.10364146850779</v>
      </c>
      <c r="F15" s="57"/>
      <c r="G15" s="62" t="s">
        <v>22</v>
      </c>
      <c r="H15" s="63">
        <v>295.3973785902183</v>
      </c>
      <c r="I15" s="63">
        <v>343.05771380970191</v>
      </c>
      <c r="J15" s="64">
        <v>126.91338016695133</v>
      </c>
      <c r="K15" s="62" t="s">
        <v>22</v>
      </c>
      <c r="L15" s="63">
        <v>104.42177166930293</v>
      </c>
      <c r="M15" s="63">
        <v>91.614433338980177</v>
      </c>
      <c r="N15" s="64">
        <v>171.06442298118091</v>
      </c>
      <c r="O15" s="57"/>
      <c r="P15" s="62" t="s">
        <v>22</v>
      </c>
      <c r="Q15" s="63">
        <v>2555.0353073325687</v>
      </c>
      <c r="R15" s="63">
        <v>2502.5791688369454</v>
      </c>
      <c r="S15" s="64">
        <v>3558.4825186598573</v>
      </c>
      <c r="T15" s="62" t="s">
        <v>22</v>
      </c>
      <c r="U15" s="63">
        <v>2446.8415604211373</v>
      </c>
      <c r="V15" s="63">
        <v>2731.6429056295283</v>
      </c>
      <c r="W15" s="64">
        <v>2080.2002290396363</v>
      </c>
      <c r="X15" s="57"/>
      <c r="Y15" s="62" t="s">
        <v>22</v>
      </c>
      <c r="Z15" s="63">
        <v>221.11346108992745</v>
      </c>
      <c r="AA15" s="63">
        <v>246.85007280223465</v>
      </c>
      <c r="AB15" s="64">
        <v>187.98122438456863</v>
      </c>
      <c r="AC15" s="65"/>
    </row>
    <row r="16" spans="1:29" ht="16.5" hidden="1" customHeight="1" x14ac:dyDescent="0.25">
      <c r="A16" s="62" t="s">
        <v>23</v>
      </c>
      <c r="B16" s="63">
        <v>296.13432260824743</v>
      </c>
      <c r="C16" s="63"/>
      <c r="D16" s="63">
        <v>299.33039359790951</v>
      </c>
      <c r="E16" s="64">
        <v>246.06254377020883</v>
      </c>
      <c r="F16" s="57"/>
      <c r="G16" s="62" t="s">
        <v>23</v>
      </c>
      <c r="H16" s="63">
        <v>254.79796058568022</v>
      </c>
      <c r="I16" s="63">
        <v>277.38576348641442</v>
      </c>
      <c r="J16" s="64">
        <v>154.29608685590705</v>
      </c>
      <c r="K16" s="62" t="s">
        <v>23</v>
      </c>
      <c r="L16" s="63">
        <v>116.22319186839297</v>
      </c>
      <c r="M16" s="63">
        <v>107.91123157716416</v>
      </c>
      <c r="N16" s="64">
        <v>159.47426067907995</v>
      </c>
      <c r="O16" s="57"/>
      <c r="P16" s="62" t="s">
        <v>23</v>
      </c>
      <c r="Q16" s="63">
        <v>2890.9507318572414</v>
      </c>
      <c r="R16" s="63">
        <v>2911.5848983724372</v>
      </c>
      <c r="S16" s="64">
        <v>2496.2343565856672</v>
      </c>
      <c r="T16" s="62" t="s">
        <v>23</v>
      </c>
      <c r="U16" s="63">
        <v>2487.412955523414</v>
      </c>
      <c r="V16" s="63">
        <v>2698.1296161840655</v>
      </c>
      <c r="W16" s="64">
        <v>1565.2898128864797</v>
      </c>
      <c r="X16" s="57"/>
      <c r="Y16" s="62" t="s">
        <v>23</v>
      </c>
      <c r="Z16" s="63">
        <v>222.30878143921831</v>
      </c>
      <c r="AA16" s="63">
        <v>241.14126518760082</v>
      </c>
      <c r="AB16" s="64">
        <v>139.89541629157921</v>
      </c>
      <c r="AC16" s="65"/>
    </row>
    <row r="17" spans="1:30" ht="16.5" hidden="1" customHeight="1" x14ac:dyDescent="0.25">
      <c r="A17" s="62" t="s">
        <v>24</v>
      </c>
      <c r="B17" s="63">
        <v>326.98191763845733</v>
      </c>
      <c r="C17" s="63"/>
      <c r="D17" s="63">
        <v>330.45892536338397</v>
      </c>
      <c r="E17" s="64">
        <v>272.50879661460721</v>
      </c>
      <c r="F17" s="57"/>
      <c r="G17" s="62" t="s">
        <v>24</v>
      </c>
      <c r="H17" s="63">
        <v>242.19017425091417</v>
      </c>
      <c r="I17" s="63">
        <v>286.0598070770846</v>
      </c>
      <c r="J17" s="64">
        <v>115.26304937670571</v>
      </c>
      <c r="K17" s="62" t="s">
        <v>24</v>
      </c>
      <c r="L17" s="63">
        <v>135.01039777926627</v>
      </c>
      <c r="M17" s="63">
        <v>115.52092156530578</v>
      </c>
      <c r="N17" s="64">
        <v>236.42337946828636</v>
      </c>
      <c r="O17" s="57"/>
      <c r="P17" s="62" t="s">
        <v>24</v>
      </c>
      <c r="Q17" s="63">
        <v>2565.0584417119403</v>
      </c>
      <c r="R17" s="63">
        <v>2524.8629066711924</v>
      </c>
      <c r="S17" s="64">
        <v>3333.9693585498621</v>
      </c>
      <c r="T17" s="62" t="s">
        <v>24</v>
      </c>
      <c r="U17" s="63">
        <v>1899.8969589776734</v>
      </c>
      <c r="V17" s="63">
        <v>2185.6325871187305</v>
      </c>
      <c r="W17" s="64">
        <v>1410.169064518037</v>
      </c>
      <c r="X17" s="57"/>
      <c r="Y17" s="62" t="s">
        <v>24</v>
      </c>
      <c r="Z17" s="63">
        <v>168.55012056224922</v>
      </c>
      <c r="AA17" s="63">
        <v>193.89927139094485</v>
      </c>
      <c r="AB17" s="64">
        <v>125.10371402750505</v>
      </c>
      <c r="AC17" s="65"/>
      <c r="AD17" s="61"/>
    </row>
    <row r="18" spans="1:30" ht="9" hidden="1" customHeight="1" x14ac:dyDescent="0.25">
      <c r="A18" s="62"/>
      <c r="B18" s="63"/>
      <c r="C18" s="63"/>
      <c r="D18" s="63"/>
      <c r="E18" s="64"/>
      <c r="F18" s="57"/>
      <c r="G18" s="62"/>
      <c r="H18" s="63"/>
      <c r="I18" s="63"/>
      <c r="J18" s="64"/>
      <c r="K18" s="62"/>
      <c r="L18" s="63"/>
      <c r="M18" s="63"/>
      <c r="N18" s="64"/>
      <c r="O18" s="57"/>
      <c r="P18" s="62"/>
      <c r="Q18" s="63"/>
      <c r="R18" s="63"/>
      <c r="S18" s="64"/>
      <c r="T18" s="62"/>
      <c r="U18" s="63"/>
      <c r="V18" s="63"/>
      <c r="W18" s="64"/>
      <c r="X18" s="57"/>
      <c r="Y18" s="62"/>
      <c r="Z18" s="63"/>
      <c r="AA18" s="63"/>
      <c r="AB18" s="64"/>
      <c r="AC18" s="65"/>
      <c r="AD18" s="61"/>
    </row>
    <row r="19" spans="1:30" s="75" customFormat="1" ht="16.5" hidden="1" customHeight="1" x14ac:dyDescent="0.25">
      <c r="A19" s="76" t="s">
        <v>26</v>
      </c>
      <c r="B19" s="66">
        <v>332.10200816917597</v>
      </c>
      <c r="C19" s="66"/>
      <c r="D19" s="66">
        <v>335.68512167238282</v>
      </c>
      <c r="E19" s="67">
        <v>275.96656328560204</v>
      </c>
      <c r="F19" s="68"/>
      <c r="G19" s="76" t="s">
        <v>26</v>
      </c>
      <c r="H19" s="66">
        <v>265.05207781349071</v>
      </c>
      <c r="I19" s="66">
        <v>299.91811323937861</v>
      </c>
      <c r="J19" s="67">
        <v>142.13450292569331</v>
      </c>
      <c r="K19" s="76" t="s">
        <v>26</v>
      </c>
      <c r="L19" s="69">
        <v>125.59284653519933</v>
      </c>
      <c r="M19" s="69">
        <v>112.30560731831272</v>
      </c>
      <c r="N19" s="67">
        <v>194.73264960669121</v>
      </c>
      <c r="O19" s="68"/>
      <c r="P19" s="77" t="s">
        <v>26</v>
      </c>
      <c r="Q19" s="70">
        <v>2962.2996870414363</v>
      </c>
      <c r="R19" s="70">
        <v>2933.9271605733052</v>
      </c>
      <c r="S19" s="71">
        <v>3505.0451764969976</v>
      </c>
      <c r="T19" s="78" t="s">
        <v>26</v>
      </c>
      <c r="U19" s="70">
        <v>2363.0459963139083</v>
      </c>
      <c r="V19" s="70">
        <v>2608.2131942152105</v>
      </c>
      <c r="W19" s="71">
        <v>1810.0075048606691</v>
      </c>
      <c r="X19" s="68"/>
      <c r="Y19" s="77" t="s">
        <v>26</v>
      </c>
      <c r="Z19" s="72">
        <v>203.18975010760408</v>
      </c>
      <c r="AA19" s="72">
        <v>224.27078778264456</v>
      </c>
      <c r="AB19" s="73">
        <v>155.63597711564472</v>
      </c>
      <c r="AC19" s="74"/>
    </row>
    <row r="20" spans="1:30" ht="15.75" hidden="1" customHeight="1" x14ac:dyDescent="0.25">
      <c r="A20" s="62" t="s">
        <v>21</v>
      </c>
      <c r="B20" s="63">
        <v>344.0356977184864</v>
      </c>
      <c r="C20" s="63"/>
      <c r="D20" s="63">
        <v>347.18275355218032</v>
      </c>
      <c r="E20" s="64">
        <v>294.73182299061477</v>
      </c>
      <c r="F20" s="57"/>
      <c r="G20" s="62" t="s">
        <v>21</v>
      </c>
      <c r="H20" s="63">
        <v>277.54131763450312</v>
      </c>
      <c r="I20" s="63">
        <v>323.64029344616904</v>
      </c>
      <c r="J20" s="64">
        <v>139.83331908043951</v>
      </c>
      <c r="K20" s="62" t="s">
        <v>21</v>
      </c>
      <c r="L20" s="63">
        <v>123.95837155012372</v>
      </c>
      <c r="M20" s="63">
        <v>107.27426732170082</v>
      </c>
      <c r="N20" s="64">
        <v>210.77367320521759</v>
      </c>
      <c r="O20" s="57"/>
      <c r="P20" s="62" t="s">
        <v>21</v>
      </c>
      <c r="Q20" s="63">
        <v>2717.0967430612368</v>
      </c>
      <c r="R20" s="63">
        <v>2659.9207580075968</v>
      </c>
      <c r="S20" s="64">
        <v>3810.8311353050112</v>
      </c>
      <c r="T20" s="62" t="s">
        <v>21</v>
      </c>
      <c r="U20" s="63">
        <v>2191.9429152572834</v>
      </c>
      <c r="V20" s="63">
        <v>2479.5515498892751</v>
      </c>
      <c r="W20" s="64">
        <v>1808.0204597443417</v>
      </c>
      <c r="X20" s="57"/>
      <c r="Y20" s="62" t="s">
        <v>21</v>
      </c>
      <c r="Z20" s="63">
        <v>192.09034398889523</v>
      </c>
      <c r="AA20" s="63">
        <v>217.29485144941506</v>
      </c>
      <c r="AB20" s="64">
        <v>158.4454000301763</v>
      </c>
      <c r="AC20" s="65"/>
      <c r="AD20" s="61"/>
    </row>
    <row r="21" spans="1:30" ht="15.75" hidden="1" customHeight="1" x14ac:dyDescent="0.25">
      <c r="A21" s="62" t="s">
        <v>22</v>
      </c>
      <c r="B21" s="63">
        <v>343.43844533286341</v>
      </c>
      <c r="C21" s="63"/>
      <c r="D21" s="63">
        <v>348.13000163318634</v>
      </c>
      <c r="E21" s="64">
        <v>269.93739662780473</v>
      </c>
      <c r="F21" s="57"/>
      <c r="G21" s="62" t="s">
        <v>22</v>
      </c>
      <c r="H21" s="63">
        <v>290.23444810512115</v>
      </c>
      <c r="I21" s="63">
        <v>323.37939819360156</v>
      </c>
      <c r="J21" s="64">
        <v>155.2325512100918</v>
      </c>
      <c r="K21" s="62" t="s">
        <v>22</v>
      </c>
      <c r="L21" s="63">
        <v>118.33138608290635</v>
      </c>
      <c r="M21" s="63">
        <v>107.65373538878535</v>
      </c>
      <c r="N21" s="64">
        <v>173.89226326794781</v>
      </c>
      <c r="O21" s="57"/>
      <c r="P21" s="62" t="s">
        <v>22</v>
      </c>
      <c r="Q21" s="63">
        <v>2785.8545399573518</v>
      </c>
      <c r="R21" s="63">
        <v>2733.3173366731239</v>
      </c>
      <c r="S21" s="64">
        <v>3790.8524608563894</v>
      </c>
      <c r="T21" s="62" t="s">
        <v>22</v>
      </c>
      <c r="U21" s="63">
        <v>2354.2820144145885</v>
      </c>
      <c r="V21" s="63">
        <v>2538.9897775510562</v>
      </c>
      <c r="W21" s="64">
        <v>2180.0006450057672</v>
      </c>
      <c r="X21" s="57"/>
      <c r="Y21" s="62" t="s">
        <v>22</v>
      </c>
      <c r="Z21" s="63">
        <v>204.80922265459665</v>
      </c>
      <c r="AA21" s="63">
        <v>220.87775359295833</v>
      </c>
      <c r="AB21" s="64">
        <v>189.64772901311588</v>
      </c>
      <c r="AC21" s="65"/>
      <c r="AD21" s="61"/>
    </row>
    <row r="22" spans="1:30" ht="15.75" hidden="1" customHeight="1" x14ac:dyDescent="0.25">
      <c r="A22" s="62" t="s">
        <v>23</v>
      </c>
      <c r="B22" s="63">
        <v>301.1584315856926</v>
      </c>
      <c r="C22" s="63"/>
      <c r="D22" s="63">
        <v>305.60182916870815</v>
      </c>
      <c r="E22" s="64">
        <v>231.54520278511569</v>
      </c>
      <c r="F22" s="57"/>
      <c r="G22" s="62" t="s">
        <v>23</v>
      </c>
      <c r="H22" s="63">
        <v>239.84022467199159</v>
      </c>
      <c r="I22" s="63">
        <v>260.94537950339702</v>
      </c>
      <c r="J22" s="64">
        <v>136.56380500181564</v>
      </c>
      <c r="K22" s="62" t="s">
        <v>23</v>
      </c>
      <c r="L22" s="63">
        <v>125.56627312935539</v>
      </c>
      <c r="M22" s="63">
        <v>117.11333220396409</v>
      </c>
      <c r="N22" s="64">
        <v>169.55093099671413</v>
      </c>
      <c r="O22" s="57"/>
      <c r="P22" s="62" t="s">
        <v>23</v>
      </c>
      <c r="Q22" s="63">
        <v>3550.1828166281407</v>
      </c>
      <c r="R22" s="63">
        <v>3592.895141892327</v>
      </c>
      <c r="S22" s="64">
        <v>2733.1275604691623</v>
      </c>
      <c r="T22" s="62" t="s">
        <v>23</v>
      </c>
      <c r="U22" s="63">
        <v>2827.3378895070227</v>
      </c>
      <c r="V22" s="63">
        <v>3067.8788437468038</v>
      </c>
      <c r="W22" s="64">
        <v>1611.9802730674064</v>
      </c>
      <c r="X22" s="57"/>
      <c r="Y22" s="62" t="s">
        <v>23</v>
      </c>
      <c r="Z22" s="63">
        <v>241.98372898896116</v>
      </c>
      <c r="AA22" s="63">
        <v>262.57093835559766</v>
      </c>
      <c r="AB22" s="64">
        <v>137.96476147444423</v>
      </c>
      <c r="AC22" s="65"/>
      <c r="AD22" s="61"/>
    </row>
    <row r="23" spans="1:30" ht="15.75" hidden="1" customHeight="1" thickBot="1" x14ac:dyDescent="0.3">
      <c r="A23" s="79" t="s">
        <v>24</v>
      </c>
      <c r="B23" s="80">
        <v>339.77545803966143</v>
      </c>
      <c r="C23" s="80"/>
      <c r="D23" s="80">
        <v>341.82590233545648</v>
      </c>
      <c r="E23" s="81">
        <v>307.65183073887306</v>
      </c>
      <c r="F23" s="57"/>
      <c r="G23" s="62" t="s">
        <v>24</v>
      </c>
      <c r="H23" s="80">
        <v>252.59232084234696</v>
      </c>
      <c r="I23" s="80">
        <v>291.70738181434672</v>
      </c>
      <c r="J23" s="81">
        <v>136.90833641042636</v>
      </c>
      <c r="K23" s="79" t="s">
        <v>24</v>
      </c>
      <c r="L23" s="80">
        <v>134.5153553784119</v>
      </c>
      <c r="M23" s="80">
        <v>117.18109435880062</v>
      </c>
      <c r="N23" s="81">
        <v>224.7137309568854</v>
      </c>
      <c r="O23" s="57"/>
      <c r="P23" s="79" t="s">
        <v>24</v>
      </c>
      <c r="Q23" s="80">
        <v>2796.0646485190146</v>
      </c>
      <c r="R23" s="80">
        <v>2749.5754057201716</v>
      </c>
      <c r="S23" s="81">
        <v>3685.3695493574273</v>
      </c>
      <c r="T23" s="79" t="s">
        <v>24</v>
      </c>
      <c r="U23" s="80">
        <v>2078.621166076739</v>
      </c>
      <c r="V23" s="80">
        <v>2346.4326056737077</v>
      </c>
      <c r="W23" s="81">
        <v>1640.0286416251613</v>
      </c>
      <c r="X23" s="57"/>
      <c r="Y23" s="79" t="s">
        <v>24</v>
      </c>
      <c r="Z23" s="80">
        <v>174.2494061595053</v>
      </c>
      <c r="AA23" s="80">
        <v>196.69985796577311</v>
      </c>
      <c r="AB23" s="81">
        <v>137.4824915437305</v>
      </c>
      <c r="AC23" s="65"/>
      <c r="AD23" s="61"/>
    </row>
    <row r="24" spans="1:30" ht="6.75" hidden="1" customHeight="1" thickBot="1" x14ac:dyDescent="0.3">
      <c r="A24" s="82"/>
      <c r="B24" s="83"/>
      <c r="C24" s="83"/>
      <c r="D24" s="83"/>
      <c r="E24" s="84"/>
      <c r="F24" s="57"/>
      <c r="G24" s="62"/>
      <c r="H24" s="83"/>
      <c r="I24" s="83"/>
      <c r="J24" s="84"/>
      <c r="K24" s="82"/>
      <c r="L24" s="83"/>
      <c r="M24" s="83"/>
      <c r="N24" s="84"/>
      <c r="O24" s="57"/>
      <c r="P24" s="82"/>
      <c r="Q24" s="83"/>
      <c r="R24" s="83"/>
      <c r="S24" s="84"/>
      <c r="T24" s="79"/>
      <c r="U24" s="80"/>
      <c r="V24" s="80"/>
      <c r="W24" s="64"/>
      <c r="X24" s="57"/>
      <c r="Y24" s="82"/>
      <c r="Z24" s="83"/>
      <c r="AA24" s="83"/>
      <c r="AB24" s="84"/>
      <c r="AC24" s="65"/>
      <c r="AD24" s="61"/>
    </row>
    <row r="25" spans="1:30" s="75" customFormat="1" ht="17.25" hidden="1" thickTop="1" thickBot="1" x14ac:dyDescent="0.3">
      <c r="A25" s="85">
        <v>2001</v>
      </c>
      <c r="B25" s="86">
        <f>AVERAGE(B26:B29)</f>
        <v>358.32467584542439</v>
      </c>
      <c r="C25" s="86"/>
      <c r="D25" s="86">
        <f>AVERAGE(D26:D29)</f>
        <v>362.89400620610809</v>
      </c>
      <c r="E25" s="87">
        <f>AVERAGE(E26:E29)</f>
        <v>286.79133642554115</v>
      </c>
      <c r="F25" s="68"/>
      <c r="G25" s="48">
        <v>2001</v>
      </c>
      <c r="H25" s="86">
        <f>AVERAGE(H26:H29)</f>
        <v>271.33964108655891</v>
      </c>
      <c r="I25" s="86">
        <f>AVERAGE(I26:I29)</f>
        <v>311.21983853527672</v>
      </c>
      <c r="J25" s="87">
        <f>AVERAGE(J26:J29)</f>
        <v>135.4027793195188</v>
      </c>
      <c r="K25" s="85">
        <v>2001</v>
      </c>
      <c r="L25" s="86">
        <f>AVERAGE(L26:L29)</f>
        <v>132.60728877680225</v>
      </c>
      <c r="M25" s="86">
        <f>AVERAGE(M26:M29)</f>
        <v>117.10486193460953</v>
      </c>
      <c r="N25" s="87">
        <f>AVERAGE(N26:N29)</f>
        <v>213.26820920043812</v>
      </c>
      <c r="O25" s="68"/>
      <c r="P25" s="85">
        <v>2001</v>
      </c>
      <c r="Q25" s="86">
        <f>AVERAGE(Q26:Q29)</f>
        <v>3224.6568809236742</v>
      </c>
      <c r="R25" s="86">
        <f>AVERAGE(R26:R29)</f>
        <v>3194.0346113104192</v>
      </c>
      <c r="S25" s="87">
        <f>AVERAGE(S26:S29)</f>
        <v>3810.4382962006844</v>
      </c>
      <c r="T25" s="85">
        <v>2001</v>
      </c>
      <c r="U25" s="86">
        <f>AVERAGE(U26:U29)</f>
        <v>2431.8558103621108</v>
      </c>
      <c r="V25" s="86">
        <f>AVERAGE(V26:V29)</f>
        <v>2722.0622243563676</v>
      </c>
      <c r="W25" s="87">
        <f>AVERAGE(W26:W29)</f>
        <v>1806.0673405946625</v>
      </c>
      <c r="X25" s="68"/>
      <c r="Y25" s="88">
        <v>2001</v>
      </c>
      <c r="Z25" s="89">
        <f>AVERAGE(Z26:Z29)</f>
        <v>197.03166815409026</v>
      </c>
      <c r="AA25" s="89">
        <f>AVERAGE(AA26:AA29)</f>
        <v>220.53504018074096</v>
      </c>
      <c r="AB25" s="90">
        <f>AVERAGE(AB26:AB29)</f>
        <v>146.45145769132847</v>
      </c>
      <c r="AC25" s="74"/>
    </row>
    <row r="26" spans="1:30" ht="15.75" hidden="1" customHeight="1" x14ac:dyDescent="0.25">
      <c r="A26" s="62" t="s">
        <v>21</v>
      </c>
      <c r="B26" s="63">
        <v>364.88471761385603</v>
      </c>
      <c r="C26" s="63"/>
      <c r="D26" s="63">
        <v>369.06745059611302</v>
      </c>
      <c r="E26" s="64">
        <v>299.35523422516354</v>
      </c>
      <c r="F26" s="57"/>
      <c r="G26" s="62" t="s">
        <v>21</v>
      </c>
      <c r="H26" s="63">
        <v>266.23937368941381</v>
      </c>
      <c r="I26" s="63">
        <v>310.48414674336664</v>
      </c>
      <c r="J26" s="64">
        <v>129.23076931410407</v>
      </c>
      <c r="K26" s="62" t="s">
        <v>21</v>
      </c>
      <c r="L26" s="63">
        <v>137.0513731900221</v>
      </c>
      <c r="M26" s="63">
        <v>118.86837201423006</v>
      </c>
      <c r="N26" s="64">
        <v>231.643931096286</v>
      </c>
      <c r="O26" s="57"/>
      <c r="P26" s="62" t="s">
        <v>21</v>
      </c>
      <c r="Q26" s="63">
        <v>3044.1815682351498</v>
      </c>
      <c r="R26" s="63">
        <v>2994.2868513305516</v>
      </c>
      <c r="S26" s="64">
        <v>3998.6306751220609</v>
      </c>
      <c r="T26" s="62" t="s">
        <v>21</v>
      </c>
      <c r="U26" s="63">
        <v>2221.1974220895863</v>
      </c>
      <c r="V26" s="63">
        <v>2518.9937412216741</v>
      </c>
      <c r="W26" s="64">
        <v>1726.1970370637403</v>
      </c>
      <c r="X26" s="57"/>
      <c r="Y26" s="62" t="s">
        <v>21</v>
      </c>
      <c r="Z26" s="63">
        <v>182.27010856336136</v>
      </c>
      <c r="AA26" s="63">
        <v>206.70709326277267</v>
      </c>
      <c r="AB26" s="64">
        <v>141.65067824154477</v>
      </c>
      <c r="AC26" s="65"/>
      <c r="AD26" s="60"/>
    </row>
    <row r="27" spans="1:30" ht="15.75" hidden="1" customHeight="1" x14ac:dyDescent="0.25">
      <c r="A27" s="62" t="s">
        <v>22</v>
      </c>
      <c r="B27" s="63">
        <v>350.08836026752715</v>
      </c>
      <c r="C27" s="63"/>
      <c r="D27" s="63">
        <v>354.40143720398498</v>
      </c>
      <c r="E27" s="64">
        <v>282.51682159635408</v>
      </c>
      <c r="F27" s="57"/>
      <c r="G27" s="62" t="s">
        <v>22</v>
      </c>
      <c r="H27" s="63">
        <v>293.10424720092004</v>
      </c>
      <c r="I27" s="63">
        <v>329.37081740272106</v>
      </c>
      <c r="J27" s="64">
        <v>156.03368011945577</v>
      </c>
      <c r="K27" s="62" t="s">
        <v>22</v>
      </c>
      <c r="L27" s="63">
        <v>119.44158558287457</v>
      </c>
      <c r="M27" s="63">
        <v>107.59952566491616</v>
      </c>
      <c r="N27" s="64">
        <v>181.06143582594842</v>
      </c>
      <c r="O27" s="57"/>
      <c r="P27" s="62" t="s">
        <v>22</v>
      </c>
      <c r="Q27" s="63">
        <v>3027.833846441717</v>
      </c>
      <c r="R27" s="63">
        <v>2976.0366128437577</v>
      </c>
      <c r="S27" s="64">
        <v>4018.6766934171387</v>
      </c>
      <c r="T27" s="62" t="s">
        <v>22</v>
      </c>
      <c r="U27" s="63">
        <v>2534.9913362803227</v>
      </c>
      <c r="V27" s="63">
        <v>2765.8454760401628</v>
      </c>
      <c r="W27" s="64">
        <v>2219.5100105580909</v>
      </c>
      <c r="X27" s="57"/>
      <c r="Y27" s="62" t="s">
        <v>22</v>
      </c>
      <c r="Z27" s="63">
        <v>206.81937415571193</v>
      </c>
      <c r="AA27" s="63">
        <v>225.65380093384965</v>
      </c>
      <c r="AB27" s="64">
        <v>181.08056810542129</v>
      </c>
      <c r="AC27" s="65"/>
      <c r="AD27" s="60"/>
    </row>
    <row r="28" spans="1:30" ht="15.75" hidden="1" customHeight="1" x14ac:dyDescent="0.25">
      <c r="A28" s="62" t="s">
        <v>23</v>
      </c>
      <c r="B28" s="63">
        <v>322.02562550031433</v>
      </c>
      <c r="C28" s="63"/>
      <c r="D28" s="63">
        <v>326.57194185856605</v>
      </c>
      <c r="E28" s="64">
        <v>250.80000255437085</v>
      </c>
      <c r="F28" s="91"/>
      <c r="G28" s="62" t="s">
        <v>23</v>
      </c>
      <c r="H28" s="63">
        <v>229.71494345590179</v>
      </c>
      <c r="I28" s="63">
        <v>260.32438999501909</v>
      </c>
      <c r="J28" s="64">
        <v>115.64666784451545</v>
      </c>
      <c r="K28" s="62" t="s">
        <v>23</v>
      </c>
      <c r="L28" s="63">
        <v>140.18488334091916</v>
      </c>
      <c r="M28" s="63">
        <v>125.44807724885652</v>
      </c>
      <c r="N28" s="64">
        <v>216.86746987951807</v>
      </c>
      <c r="O28" s="92"/>
      <c r="P28" s="62" t="s">
        <v>23</v>
      </c>
      <c r="Q28" s="63">
        <v>3868.1042574449784</v>
      </c>
      <c r="R28" s="63">
        <v>3894.0147130257683</v>
      </c>
      <c r="S28" s="64">
        <v>3372.4563667994835</v>
      </c>
      <c r="T28" s="62" t="s">
        <v>23</v>
      </c>
      <c r="U28" s="63">
        <v>2759.2877101006948</v>
      </c>
      <c r="V28" s="63">
        <v>3104.0848121578229</v>
      </c>
      <c r="W28" s="64">
        <v>1555.0771024686508</v>
      </c>
      <c r="X28" s="57"/>
      <c r="Y28" s="62" t="s">
        <v>23</v>
      </c>
      <c r="Z28" s="63">
        <v>221.9177719979175</v>
      </c>
      <c r="AA28" s="63">
        <v>249.64833608507612</v>
      </c>
      <c r="AB28" s="64">
        <v>125.06823576299932</v>
      </c>
      <c r="AC28" s="65"/>
      <c r="AD28" s="60"/>
    </row>
    <row r="29" spans="1:30" ht="15.75" hidden="1" customHeight="1" thickBot="1" x14ac:dyDescent="0.3">
      <c r="A29" s="62" t="s">
        <v>24</v>
      </c>
      <c r="B29" s="63">
        <v>396.3</v>
      </c>
      <c r="C29" s="63"/>
      <c r="D29" s="63">
        <v>401.53519516576841</v>
      </c>
      <c r="E29" s="64">
        <v>314.49328732627617</v>
      </c>
      <c r="F29" s="57"/>
      <c r="G29" s="62" t="s">
        <v>24</v>
      </c>
      <c r="H29" s="63">
        <v>296.3</v>
      </c>
      <c r="I29" s="63">
        <v>344.7</v>
      </c>
      <c r="J29" s="64">
        <v>140.69999999999999</v>
      </c>
      <c r="K29" s="62" t="s">
        <v>24</v>
      </c>
      <c r="L29" s="63">
        <v>133.75131299339321</v>
      </c>
      <c r="M29" s="63">
        <v>116.50347281043538</v>
      </c>
      <c r="N29" s="64">
        <v>223.5</v>
      </c>
      <c r="O29" s="57"/>
      <c r="P29" s="79" t="s">
        <v>24</v>
      </c>
      <c r="Q29" s="80">
        <v>2958.5078515728515</v>
      </c>
      <c r="R29" s="80">
        <v>2911.8002680415989</v>
      </c>
      <c r="S29" s="81">
        <v>3851.9894494640553</v>
      </c>
      <c r="T29" s="79" t="s">
        <v>24</v>
      </c>
      <c r="U29" s="80">
        <v>2211.9467729778398</v>
      </c>
      <c r="V29" s="80">
        <v>2499.32486800581</v>
      </c>
      <c r="W29" s="64">
        <v>1723.4852122881675</v>
      </c>
      <c r="X29" s="57"/>
      <c r="Y29" s="79" t="s">
        <v>24</v>
      </c>
      <c r="Z29" s="80">
        <v>177.11941789937021</v>
      </c>
      <c r="AA29" s="80">
        <v>200.13093044126532</v>
      </c>
      <c r="AB29" s="81">
        <v>138.00634865534849</v>
      </c>
      <c r="AC29" s="65"/>
      <c r="AD29" s="60"/>
    </row>
    <row r="30" spans="1:30" s="75" customFormat="1" ht="17.25" hidden="1" thickTop="1" thickBot="1" x14ac:dyDescent="0.3">
      <c r="A30" s="85">
        <v>2002</v>
      </c>
      <c r="B30" s="86">
        <f>AVERAGE(B31:B34)</f>
        <v>350.99207050367909</v>
      </c>
      <c r="C30" s="86"/>
      <c r="D30" s="86">
        <f>AVERAGE(D31:D34)</f>
        <v>355.08888167005608</v>
      </c>
      <c r="E30" s="87">
        <f>AVERAGE(E31:E34)</f>
        <v>286.80869556377223</v>
      </c>
      <c r="F30" s="68"/>
      <c r="G30" s="48">
        <v>2002</v>
      </c>
      <c r="H30" s="86">
        <f>AVERAGE(H31:H34)</f>
        <v>254.04451683200585</v>
      </c>
      <c r="I30" s="86">
        <f>AVERAGE(I31:I34)</f>
        <v>291.6486683526507</v>
      </c>
      <c r="J30" s="87">
        <f>AVERAGE(J31:J34)</f>
        <v>127.67907319283159</v>
      </c>
      <c r="K30" s="85">
        <v>2002</v>
      </c>
      <c r="L30" s="86">
        <f>AVERAGE(L31:L34)</f>
        <v>138.91038356216652</v>
      </c>
      <c r="M30" s="86">
        <f>AVERAGE(M31:M34)</f>
        <v>122.37557508621134</v>
      </c>
      <c r="N30" s="87">
        <f>AVERAGE(N31:N34)</f>
        <v>224.94882865913431</v>
      </c>
      <c r="O30" s="68"/>
      <c r="P30" s="85">
        <v>2002</v>
      </c>
      <c r="Q30" s="86">
        <f>AVERAGE(Q31:Q34)</f>
        <v>3545.5029276130654</v>
      </c>
      <c r="R30" s="86">
        <f>AVERAGE(R31:R34)</f>
        <v>3507.637408593384</v>
      </c>
      <c r="S30" s="87">
        <f>AVERAGE(S31:S34)</f>
        <v>4269.8423577624944</v>
      </c>
      <c r="T30" s="85">
        <v>2002</v>
      </c>
      <c r="U30" s="86">
        <f>AVERAGE(U31:U34)</f>
        <v>2557.1845005472919</v>
      </c>
      <c r="V30" s="86">
        <f>AVERAGE(V31:V34)</f>
        <v>2868.9739209735344</v>
      </c>
      <c r="W30" s="87">
        <f>AVERAGE(W31:W34)</f>
        <v>1913.1434567719766</v>
      </c>
      <c r="X30" s="68"/>
      <c r="Y30" s="88">
        <v>2002</v>
      </c>
      <c r="Z30" s="89">
        <f>AVERAGE(Z31:Z34)</f>
        <v>201.21663994714962</v>
      </c>
      <c r="AA30" s="89">
        <f>AVERAGE(AA31:AA34)</f>
        <v>225.73126749073759</v>
      </c>
      <c r="AB30" s="90">
        <f>AVERAGE(AB31:AB34)</f>
        <v>150.61675842584776</v>
      </c>
      <c r="AC30" s="74"/>
      <c r="AD30" s="93"/>
    </row>
    <row r="31" spans="1:30" s="94" customFormat="1" ht="15.75" hidden="1" customHeight="1" x14ac:dyDescent="0.25">
      <c r="A31" s="62" t="s">
        <v>21</v>
      </c>
      <c r="B31" s="63">
        <v>360.42444281224351</v>
      </c>
      <c r="C31" s="63"/>
      <c r="D31" s="63">
        <v>361.98944469426976</v>
      </c>
      <c r="E31" s="64">
        <v>335.90607999383212</v>
      </c>
      <c r="F31" s="57"/>
      <c r="G31" s="62" t="s">
        <v>21</v>
      </c>
      <c r="H31" s="63">
        <v>237.99122966893646</v>
      </c>
      <c r="I31" s="63">
        <v>274.38286894077902</v>
      </c>
      <c r="J31" s="64">
        <v>132.77205780068408</v>
      </c>
      <c r="K31" s="62" t="s">
        <v>21</v>
      </c>
      <c r="L31" s="63">
        <v>151.4444222644762</v>
      </c>
      <c r="M31" s="63">
        <v>131.92858799519266</v>
      </c>
      <c r="N31" s="64">
        <v>252.9945574076215</v>
      </c>
      <c r="O31" s="57"/>
      <c r="P31" s="62" t="s">
        <v>21</v>
      </c>
      <c r="Q31" s="63">
        <v>3417.8264306114852</v>
      </c>
      <c r="R31" s="63">
        <v>3355.1273129460092</v>
      </c>
      <c r="S31" s="64">
        <v>4617.2142730725373</v>
      </c>
      <c r="T31" s="62" t="s">
        <v>21</v>
      </c>
      <c r="U31" s="63">
        <v>2256.818956754139</v>
      </c>
      <c r="V31" s="63">
        <v>2543.1389541349949</v>
      </c>
      <c r="W31" s="64">
        <v>1825.0251390322767</v>
      </c>
      <c r="X31" s="57"/>
      <c r="Y31" s="62" t="s">
        <v>21</v>
      </c>
      <c r="Z31" s="63">
        <v>179.01384191783083</v>
      </c>
      <c r="AA31" s="63">
        <v>201.72511992958943</v>
      </c>
      <c r="AB31" s="64">
        <v>144.76338952978003</v>
      </c>
      <c r="AC31" s="57"/>
      <c r="AD31" s="60"/>
    </row>
    <row r="32" spans="1:30" ht="15.75" hidden="1" customHeight="1" x14ac:dyDescent="0.25">
      <c r="A32" s="62" t="s">
        <v>22</v>
      </c>
      <c r="B32" s="63">
        <v>375.89400000000001</v>
      </c>
      <c r="C32" s="63"/>
      <c r="D32" s="63">
        <v>383.7</v>
      </c>
      <c r="E32" s="64">
        <v>253.6</v>
      </c>
      <c r="F32" s="57"/>
      <c r="G32" s="62" t="s">
        <v>22</v>
      </c>
      <c r="H32" s="63">
        <v>290.45287263171662</v>
      </c>
      <c r="I32" s="63">
        <v>323.52445193929174</v>
      </c>
      <c r="J32" s="64">
        <v>136.56435110393107</v>
      </c>
      <c r="K32" s="62" t="s">
        <v>22</v>
      </c>
      <c r="L32" s="63">
        <v>129.41651999999999</v>
      </c>
      <c r="M32" s="63">
        <v>118.6</v>
      </c>
      <c r="N32" s="64">
        <v>185.7</v>
      </c>
      <c r="O32" s="57"/>
      <c r="P32" s="62" t="s">
        <v>22</v>
      </c>
      <c r="Q32" s="63">
        <v>3311.3359638901816</v>
      </c>
      <c r="R32" s="63">
        <v>3269.4</v>
      </c>
      <c r="S32" s="64">
        <v>4113.54</v>
      </c>
      <c r="T32" s="62" t="s">
        <v>22</v>
      </c>
      <c r="U32" s="63">
        <v>2558.6655891304927</v>
      </c>
      <c r="V32" s="63">
        <v>2756.6610455311975</v>
      </c>
      <c r="W32" s="64">
        <v>2215.1534733441035</v>
      </c>
      <c r="X32" s="57"/>
      <c r="Y32" s="62" t="s">
        <v>22</v>
      </c>
      <c r="Z32" s="63">
        <v>202.1959331921542</v>
      </c>
      <c r="AA32" s="63">
        <v>217.84232178033682</v>
      </c>
      <c r="AB32" s="64">
        <v>175.05023931590065</v>
      </c>
      <c r="AC32" s="57"/>
      <c r="AD32" s="60"/>
    </row>
    <row r="33" spans="1:30" ht="15.75" hidden="1" customHeight="1" x14ac:dyDescent="0.25">
      <c r="A33" s="62" t="s">
        <v>23</v>
      </c>
      <c r="B33" s="63">
        <v>286.87457925805387</v>
      </c>
      <c r="C33" s="63"/>
      <c r="D33" s="63">
        <v>289.47336926343297</v>
      </c>
      <c r="E33" s="64">
        <v>246.160202507115</v>
      </c>
      <c r="F33" s="57"/>
      <c r="G33" s="62" t="s">
        <v>23</v>
      </c>
      <c r="H33" s="63">
        <v>204.21232466778062</v>
      </c>
      <c r="I33" s="63">
        <v>233.05882162567917</v>
      </c>
      <c r="J33" s="64">
        <v>109.33076910941237</v>
      </c>
      <c r="K33" s="62" t="s">
        <v>23</v>
      </c>
      <c r="L33" s="63">
        <v>140.47858263439826</v>
      </c>
      <c r="M33" s="63">
        <v>124.20614128409284</v>
      </c>
      <c r="N33" s="64">
        <v>225.15180722891563</v>
      </c>
      <c r="O33" s="95"/>
      <c r="P33" s="62" t="s">
        <v>23</v>
      </c>
      <c r="Q33" s="63">
        <v>4156.2233572912528</v>
      </c>
      <c r="R33" s="63">
        <v>4182.9506047322802</v>
      </c>
      <c r="S33" s="64">
        <v>3644.9508412368814</v>
      </c>
      <c r="T33" s="62" t="s">
        <v>23</v>
      </c>
      <c r="U33" s="63">
        <v>2958.6170926197401</v>
      </c>
      <c r="V33" s="63">
        <v>3367.7486165235159</v>
      </c>
      <c r="W33" s="64">
        <v>1618.885891300441</v>
      </c>
      <c r="X33" s="57"/>
      <c r="Y33" s="62" t="s">
        <v>23</v>
      </c>
      <c r="Z33" s="63">
        <v>231.78778092531815</v>
      </c>
      <c r="AA33" s="63">
        <v>263.8404883435262</v>
      </c>
      <c r="AB33" s="64">
        <v>126.82883812571244</v>
      </c>
      <c r="AC33" s="65"/>
      <c r="AD33" s="60"/>
    </row>
    <row r="34" spans="1:30" ht="15.75" hidden="1" customHeight="1" thickBot="1" x14ac:dyDescent="0.3">
      <c r="A34" s="62" t="s">
        <v>24</v>
      </c>
      <c r="B34" s="63">
        <v>380.77525994441885</v>
      </c>
      <c r="C34" s="63"/>
      <c r="D34" s="63">
        <v>385.19271272252166</v>
      </c>
      <c r="E34" s="64">
        <v>311.56849975414184</v>
      </c>
      <c r="F34" s="57"/>
      <c r="G34" s="62" t="s">
        <v>24</v>
      </c>
      <c r="H34" s="63">
        <v>283.52164035958975</v>
      </c>
      <c r="I34" s="63">
        <v>335.62853090485294</v>
      </c>
      <c r="J34" s="64">
        <v>132.04911475729887</v>
      </c>
      <c r="K34" s="62" t="s">
        <v>24</v>
      </c>
      <c r="L34" s="63">
        <v>134.30200934979163</v>
      </c>
      <c r="M34" s="63">
        <v>114.76757106555988</v>
      </c>
      <c r="N34" s="64">
        <v>235.94895000000005</v>
      </c>
      <c r="O34" s="57"/>
      <c r="P34" s="62" t="s">
        <v>24</v>
      </c>
      <c r="Q34" s="63">
        <v>3296.6259586593401</v>
      </c>
      <c r="R34" s="63">
        <v>3223.0717166952459</v>
      </c>
      <c r="S34" s="64">
        <v>4703.6643167405582</v>
      </c>
      <c r="T34" s="62" t="s">
        <v>24</v>
      </c>
      <c r="U34" s="63">
        <v>2454.6363636847959</v>
      </c>
      <c r="V34" s="63">
        <v>2808.3470677044274</v>
      </c>
      <c r="W34" s="64">
        <v>1993.5093234110841</v>
      </c>
      <c r="X34" s="57"/>
      <c r="Y34" s="62" t="s">
        <v>24</v>
      </c>
      <c r="Z34" s="63">
        <v>191.86900375329529</v>
      </c>
      <c r="AA34" s="63">
        <v>219.5171399094979</v>
      </c>
      <c r="AB34" s="64">
        <v>155.824566731998</v>
      </c>
      <c r="AC34" s="65"/>
      <c r="AD34" s="60"/>
    </row>
    <row r="35" spans="1:30" s="75" customFormat="1" ht="17.25" hidden="1" thickTop="1" thickBot="1" x14ac:dyDescent="0.3">
      <c r="A35" s="85">
        <v>2003</v>
      </c>
      <c r="B35" s="86">
        <f>AVERAGE(B36:B39)</f>
        <v>361.9803960218897</v>
      </c>
      <c r="C35" s="86"/>
      <c r="D35" s="86">
        <f>AVERAGE(D36:D39)</f>
        <v>367.26996695996792</v>
      </c>
      <c r="E35" s="87">
        <f>AVERAGE(E36:E39)</f>
        <v>279.11045132533104</v>
      </c>
      <c r="F35" s="68"/>
      <c r="G35" s="48">
        <v>2003</v>
      </c>
      <c r="H35" s="86">
        <f>AVERAGE(H36:H39)</f>
        <v>257.85024381179556</v>
      </c>
      <c r="I35" s="86">
        <f>AVERAGE(I36:I39)</f>
        <v>298.32755466836886</v>
      </c>
      <c r="J35" s="87">
        <f>AVERAGE(J36:J39)</f>
        <v>120.6795844239881</v>
      </c>
      <c r="K35" s="85">
        <v>2003</v>
      </c>
      <c r="L35" s="86">
        <f>AVERAGE(L36:L39)</f>
        <v>141.04458760641648</v>
      </c>
      <c r="M35" s="86">
        <f>AVERAGE(M36:M39)</f>
        <v>123.67580979862188</v>
      </c>
      <c r="N35" s="87">
        <f>AVERAGE(N36:N39)</f>
        <v>231.42257039288117</v>
      </c>
      <c r="O35" s="68"/>
      <c r="P35" s="85">
        <v>2003</v>
      </c>
      <c r="Q35" s="86">
        <f>AVERAGE(Q36:Q39)</f>
        <v>3721.0494736480773</v>
      </c>
      <c r="R35" s="86">
        <f>AVERAGE(R36:R39)</f>
        <v>3677.1926097772493</v>
      </c>
      <c r="S35" s="87">
        <f>AVERAGE(S36:S39)</f>
        <v>4559.9989085633988</v>
      </c>
      <c r="T35" s="85">
        <v>2003</v>
      </c>
      <c r="U35" s="86">
        <f>AVERAGE(U36:U39)</f>
        <v>2639.9610379395426</v>
      </c>
      <c r="V35" s="86">
        <f>AVERAGE(V36:V39)</f>
        <v>2973.4846276796097</v>
      </c>
      <c r="W35" s="87">
        <f>AVERAGE(W36:W39)</f>
        <v>1977.0510291183716</v>
      </c>
      <c r="X35" s="68"/>
      <c r="Y35" s="88">
        <v>2003</v>
      </c>
      <c r="Z35" s="89">
        <f>AVERAGE(Z36:Z39)</f>
        <v>201.70029365795546</v>
      </c>
      <c r="AA35" s="89">
        <f>AVERAGE(AA36:AA39)</f>
        <v>227.15808410267681</v>
      </c>
      <c r="AB35" s="90">
        <f>AVERAGE(AB36:AB39)</f>
        <v>151.12462238169221</v>
      </c>
      <c r="AC35" s="74"/>
      <c r="AD35" s="93"/>
    </row>
    <row r="36" spans="1:30" s="94" customFormat="1" ht="15.75" hidden="1" customHeight="1" x14ac:dyDescent="0.25">
      <c r="A36" s="96" t="s">
        <v>21</v>
      </c>
      <c r="B36" s="63">
        <v>376.24914901392503</v>
      </c>
      <c r="C36" s="63"/>
      <c r="D36" s="63">
        <v>379.11154542830872</v>
      </c>
      <c r="E36" s="64">
        <v>331.4049385219148</v>
      </c>
      <c r="F36" s="57"/>
      <c r="G36" s="96" t="s">
        <v>21</v>
      </c>
      <c r="H36" s="63">
        <v>245.71502851260666</v>
      </c>
      <c r="I36" s="63">
        <v>283.39366729948506</v>
      </c>
      <c r="J36" s="64">
        <v>130.57507199576847</v>
      </c>
      <c r="K36" s="62" t="s">
        <v>21</v>
      </c>
      <c r="L36" s="63">
        <v>153.12419077151449</v>
      </c>
      <c r="M36" s="63">
        <v>133.77558822712535</v>
      </c>
      <c r="N36" s="64">
        <v>253.80413999132591</v>
      </c>
      <c r="O36" s="57"/>
      <c r="P36" s="62" t="s">
        <v>21</v>
      </c>
      <c r="Q36" s="63">
        <v>3764.0614777285996</v>
      </c>
      <c r="R36" s="63">
        <v>3697.0147861352075</v>
      </c>
      <c r="S36" s="64">
        <v>5046.6152004682826</v>
      </c>
      <c r="T36" s="62" t="s">
        <v>21</v>
      </c>
      <c r="U36" s="63">
        <v>2458.175588562081</v>
      </c>
      <c r="V36" s="63">
        <v>2763.5944906916675</v>
      </c>
      <c r="W36" s="64">
        <v>1988.3896301458115</v>
      </c>
      <c r="X36" s="57"/>
      <c r="Y36" s="96" t="s">
        <v>21</v>
      </c>
      <c r="Z36" s="63">
        <v>189.61737600186575</v>
      </c>
      <c r="AA36" s="63">
        <v>213.17660874042659</v>
      </c>
      <c r="AB36" s="64">
        <v>153.37928905156696</v>
      </c>
      <c r="AC36" s="57"/>
      <c r="AD36" s="60"/>
    </row>
    <row r="37" spans="1:30" s="94" customFormat="1" ht="15.75" hidden="1" customHeight="1" x14ac:dyDescent="0.25">
      <c r="A37" s="62" t="s">
        <v>22</v>
      </c>
      <c r="B37" s="63">
        <v>386.58789382076628</v>
      </c>
      <c r="C37" s="63"/>
      <c r="D37" s="63">
        <v>395.64383062224397</v>
      </c>
      <c r="E37" s="64">
        <v>244.71155059761634</v>
      </c>
      <c r="F37" s="57"/>
      <c r="G37" s="62" t="s">
        <v>22</v>
      </c>
      <c r="H37" s="63">
        <v>296.08315105440386</v>
      </c>
      <c r="I37" s="63">
        <v>332.60800820581807</v>
      </c>
      <c r="J37" s="64">
        <v>128.11617875085986</v>
      </c>
      <c r="K37" s="62" t="s">
        <v>22</v>
      </c>
      <c r="L37" s="63">
        <v>130.56733976386673</v>
      </c>
      <c r="M37" s="63">
        <v>118.95198577943418</v>
      </c>
      <c r="N37" s="64">
        <v>191.00753158856915</v>
      </c>
      <c r="O37" s="57"/>
      <c r="P37" s="62" t="s">
        <v>22</v>
      </c>
      <c r="Q37" s="63">
        <v>3409.6899538965813</v>
      </c>
      <c r="R37" s="63">
        <v>3372.789195672849</v>
      </c>
      <c r="S37" s="64">
        <v>4115.5742221134742</v>
      </c>
      <c r="T37" s="62" t="s">
        <v>22</v>
      </c>
      <c r="U37" s="63">
        <v>2611.4416974896358</v>
      </c>
      <c r="V37" s="63">
        <v>2835.4206729485104</v>
      </c>
      <c r="W37" s="64">
        <v>2154.6659379790503</v>
      </c>
      <c r="X37" s="57"/>
      <c r="Y37" s="62" t="s">
        <v>22</v>
      </c>
      <c r="Z37" s="63">
        <v>200.40006393076618</v>
      </c>
      <c r="AA37" s="63">
        <v>217.58804137795718</v>
      </c>
      <c r="AB37" s="64">
        <v>165.3474370634153</v>
      </c>
      <c r="AC37" s="57"/>
      <c r="AD37" s="60"/>
    </row>
    <row r="38" spans="1:30" s="94" customFormat="1" ht="15.75" hidden="1" customHeight="1" x14ac:dyDescent="0.25">
      <c r="A38" s="62" t="s">
        <v>23</v>
      </c>
      <c r="B38" s="63">
        <v>297.27643681987996</v>
      </c>
      <c r="C38" s="63"/>
      <c r="D38" s="63">
        <v>301.08125137089661</v>
      </c>
      <c r="E38" s="64">
        <v>237.66767552061955</v>
      </c>
      <c r="F38" s="57"/>
      <c r="G38" s="62" t="s">
        <v>23</v>
      </c>
      <c r="H38" s="63">
        <v>208.76780653265774</v>
      </c>
      <c r="I38" s="63">
        <v>240.3266714128967</v>
      </c>
      <c r="J38" s="64">
        <v>102.68330672489864</v>
      </c>
      <c r="K38" s="62" t="s">
        <v>23</v>
      </c>
      <c r="L38" s="63">
        <v>142.39572746259455</v>
      </c>
      <c r="M38" s="63">
        <v>125.27999892846668</v>
      </c>
      <c r="N38" s="64">
        <v>231.45697494662966</v>
      </c>
      <c r="O38" s="57"/>
      <c r="P38" s="62" t="s">
        <v>23</v>
      </c>
      <c r="Q38" s="63">
        <v>4265.0295113851207</v>
      </c>
      <c r="R38" s="63">
        <v>4276.9803496161303</v>
      </c>
      <c r="S38" s="64">
        <v>4036.418796989311</v>
      </c>
      <c r="T38" s="62" t="s">
        <v>23</v>
      </c>
      <c r="U38" s="63">
        <v>2995.1948610996678</v>
      </c>
      <c r="V38" s="63">
        <v>3413.9370898767588</v>
      </c>
      <c r="W38" s="64">
        <v>1743.9175457641948</v>
      </c>
      <c r="X38" s="57"/>
      <c r="Y38" s="62" t="s">
        <v>23</v>
      </c>
      <c r="Z38" s="63">
        <v>227.61697908805721</v>
      </c>
      <c r="AA38" s="63">
        <v>259.43889570814918</v>
      </c>
      <c r="AB38" s="64">
        <v>132.52735195992182</v>
      </c>
      <c r="AC38" s="57"/>
      <c r="AD38" s="60"/>
    </row>
    <row r="39" spans="1:30" s="94" customFormat="1" ht="15.75" hidden="1" customHeight="1" thickBot="1" x14ac:dyDescent="0.3">
      <c r="A39" s="62" t="s">
        <v>24</v>
      </c>
      <c r="B39" s="63">
        <v>387.80810443298736</v>
      </c>
      <c r="C39" s="63"/>
      <c r="D39" s="63">
        <v>393.24324041842232</v>
      </c>
      <c r="E39" s="64">
        <v>302.65764066117339</v>
      </c>
      <c r="F39" s="57"/>
      <c r="G39" s="62" t="s">
        <v>24</v>
      </c>
      <c r="H39" s="63">
        <v>280.83498914751414</v>
      </c>
      <c r="I39" s="63">
        <v>336.98187175527562</v>
      </c>
      <c r="J39" s="64">
        <v>121.34378022442544</v>
      </c>
      <c r="K39" s="62" t="s">
        <v>24</v>
      </c>
      <c r="L39" s="63">
        <v>138.09109242769014</v>
      </c>
      <c r="M39" s="63">
        <v>116.69566625946129</v>
      </c>
      <c r="N39" s="64">
        <v>249.42163504500004</v>
      </c>
      <c r="O39" s="57"/>
      <c r="P39" s="62" t="s">
        <v>24</v>
      </c>
      <c r="Q39" s="63">
        <v>3445.4169515820086</v>
      </c>
      <c r="R39" s="63">
        <v>3361.986107684811</v>
      </c>
      <c r="S39" s="64">
        <v>5041.387414682531</v>
      </c>
      <c r="T39" s="62" t="s">
        <v>24</v>
      </c>
      <c r="U39" s="63">
        <v>2495.0320046067873</v>
      </c>
      <c r="V39" s="63">
        <v>2880.9862572015031</v>
      </c>
      <c r="W39" s="64">
        <v>2021.2310025844297</v>
      </c>
      <c r="X39" s="57"/>
      <c r="Y39" s="62" t="s">
        <v>24</v>
      </c>
      <c r="Z39" s="63">
        <v>189.16675561113263</v>
      </c>
      <c r="AA39" s="63">
        <v>218.42879058417429</v>
      </c>
      <c r="AB39" s="64">
        <v>153.24441145186475</v>
      </c>
      <c r="AC39" s="57"/>
      <c r="AD39" s="60"/>
    </row>
    <row r="40" spans="1:30" s="75" customFormat="1" ht="17.25" hidden="1" thickTop="1" thickBot="1" x14ac:dyDescent="0.3">
      <c r="A40" s="85">
        <v>2004</v>
      </c>
      <c r="B40" s="86">
        <f>AVERAGE(B41:B44)</f>
        <v>387.6379376135464</v>
      </c>
      <c r="C40" s="86"/>
      <c r="D40" s="86">
        <f>AVERAGE(D41:D44)</f>
        <v>394.87333284025601</v>
      </c>
      <c r="E40" s="87">
        <f>AVERAGE(E41:E44)</f>
        <v>274.28341239509626</v>
      </c>
      <c r="F40" s="68"/>
      <c r="G40" s="48">
        <v>2004</v>
      </c>
      <c r="H40" s="86">
        <f>AVERAGE(H41:H44)</f>
        <v>271.68263093004975</v>
      </c>
      <c r="I40" s="86">
        <f>AVERAGE(I41:I44)</f>
        <v>321.12108291812996</v>
      </c>
      <c r="J40" s="87">
        <f>AVERAGE(J41:J44)</f>
        <v>111.26322090666932</v>
      </c>
      <c r="K40" s="85">
        <v>2004</v>
      </c>
      <c r="L40" s="86">
        <f>AVERAGE(L41:L44)</f>
        <v>143.41743648625692</v>
      </c>
      <c r="M40" s="86">
        <f>AVERAGE(M41:M44)</f>
        <v>123.62283510819172</v>
      </c>
      <c r="N40" s="87">
        <f>AVERAGE(N41:N44)</f>
        <v>246.4181290167848</v>
      </c>
      <c r="O40" s="68"/>
      <c r="P40" s="85">
        <v>2004</v>
      </c>
      <c r="Q40" s="86">
        <f>AVERAGE(Q41:Q44)</f>
        <v>3939.8483627846626</v>
      </c>
      <c r="R40" s="86">
        <f>AVERAGE(R41:R44)</f>
        <v>3890.5299500785604</v>
      </c>
      <c r="S40" s="87">
        <f>AVERAGE(S41:S44)</f>
        <v>4883.2731957268788</v>
      </c>
      <c r="T40" s="85">
        <v>2004</v>
      </c>
      <c r="U40" s="86">
        <f>AVERAGE(U41:U44)</f>
        <v>2750.104688491735</v>
      </c>
      <c r="V40" s="86">
        <f>AVERAGE(V41:V44)</f>
        <v>3144.6099496860306</v>
      </c>
      <c r="W40" s="87">
        <f>AVERAGE(W41:W44)</f>
        <v>1985.3776621689849</v>
      </c>
      <c r="X40" s="68"/>
      <c r="Y40" s="88">
        <v>2004</v>
      </c>
      <c r="Z40" s="89">
        <f>AVERAGE(Z41:Z44)</f>
        <v>199.10009902065963</v>
      </c>
      <c r="AA40" s="89">
        <f>AVERAGE(AA41:AA44)</f>
        <v>227.60968921454264</v>
      </c>
      <c r="AB40" s="90">
        <f>AVERAGE(AB41:AB44)</f>
        <v>143.87858090761191</v>
      </c>
      <c r="AC40" s="74"/>
      <c r="AD40" s="93"/>
    </row>
    <row r="41" spans="1:30" s="94" customFormat="1" ht="15.75" hidden="1" customHeight="1" x14ac:dyDescent="0.25">
      <c r="A41" s="96" t="s">
        <v>21</v>
      </c>
      <c r="B41" s="63">
        <v>389.51023960223159</v>
      </c>
      <c r="C41" s="63"/>
      <c r="D41" s="63">
        <v>393.38481080787761</v>
      </c>
      <c r="E41" s="64">
        <v>328.80862404711092</v>
      </c>
      <c r="F41" s="57"/>
      <c r="G41" s="96" t="s">
        <v>21</v>
      </c>
      <c r="H41" s="63">
        <v>249.74890452784652</v>
      </c>
      <c r="I41" s="63">
        <v>297.01726238823039</v>
      </c>
      <c r="J41" s="64">
        <v>118.13889888306235</v>
      </c>
      <c r="K41" s="62" t="s">
        <v>21</v>
      </c>
      <c r="L41" s="63">
        <v>155.96073998346685</v>
      </c>
      <c r="M41" s="63">
        <v>132.44510020891832</v>
      </c>
      <c r="N41" s="64">
        <v>278.32375885996379</v>
      </c>
      <c r="O41" s="57"/>
      <c r="P41" s="62" t="s">
        <v>21</v>
      </c>
      <c r="Q41" s="63">
        <v>3904.3323686908493</v>
      </c>
      <c r="R41" s="63">
        <v>3819.0745131135309</v>
      </c>
      <c r="S41" s="64">
        <v>5535.2522167071656</v>
      </c>
      <c r="T41" s="62" t="s">
        <v>21</v>
      </c>
      <c r="U41" s="63">
        <v>2503.4071838237887</v>
      </c>
      <c r="V41" s="63">
        <v>2883.5151372827982</v>
      </c>
      <c r="W41" s="64">
        <v>1988.7817839842342</v>
      </c>
      <c r="X41" s="57"/>
      <c r="Y41" s="96" t="s">
        <v>21</v>
      </c>
      <c r="Z41" s="63">
        <v>186.50449646327237</v>
      </c>
      <c r="AA41" s="63">
        <v>214.82263940048119</v>
      </c>
      <c r="AB41" s="64">
        <v>148.16476823828449</v>
      </c>
      <c r="AC41" s="57"/>
    </row>
    <row r="42" spans="1:30" s="94" customFormat="1" ht="15.75" hidden="1" customHeight="1" x14ac:dyDescent="0.25">
      <c r="A42" s="96" t="s">
        <v>22</v>
      </c>
      <c r="B42" s="63">
        <v>407.42389861268043</v>
      </c>
      <c r="C42" s="63"/>
      <c r="D42" s="63">
        <v>418.16907061189721</v>
      </c>
      <c r="E42" s="64">
        <v>239.08287062495165</v>
      </c>
      <c r="F42" s="57"/>
      <c r="G42" s="96" t="s">
        <v>22</v>
      </c>
      <c r="H42" s="63">
        <v>307.01325698756648</v>
      </c>
      <c r="I42" s="63">
        <v>351.28879959289384</v>
      </c>
      <c r="J42" s="64">
        <v>117.29983413168243</v>
      </c>
      <c r="K42" s="96" t="s">
        <v>22</v>
      </c>
      <c r="L42" s="63">
        <v>132.70563708236887</v>
      </c>
      <c r="M42" s="63">
        <v>119.03854352786381</v>
      </c>
      <c r="N42" s="64">
        <v>203.82200230270905</v>
      </c>
      <c r="O42" s="57"/>
      <c r="P42" s="96" t="s">
        <v>22</v>
      </c>
      <c r="Q42" s="63">
        <v>3645.2261742186633</v>
      </c>
      <c r="R42" s="63">
        <v>3616.7192452758322</v>
      </c>
      <c r="S42" s="64">
        <v>4190.5426838122112</v>
      </c>
      <c r="T42" s="96" t="s">
        <v>22</v>
      </c>
      <c r="U42" s="63">
        <v>2746.8510414189213</v>
      </c>
      <c r="V42" s="63">
        <v>3038.2757870598889</v>
      </c>
      <c r="W42" s="64">
        <v>2055.9815115487722</v>
      </c>
      <c r="X42" s="57"/>
      <c r="Y42" s="96" t="s">
        <v>22</v>
      </c>
      <c r="Z42" s="63">
        <v>201.61444980677499</v>
      </c>
      <c r="AA42" s="63">
        <v>223.00455755798825</v>
      </c>
      <c r="AB42" s="64">
        <v>150.90573715627622</v>
      </c>
      <c r="AC42" s="57"/>
    </row>
    <row r="43" spans="1:30" s="94" customFormat="1" ht="15.75" hidden="1" customHeight="1" x14ac:dyDescent="0.25">
      <c r="A43" s="96" t="s">
        <v>23</v>
      </c>
      <c r="B43" s="63">
        <v>324.68968128784928</v>
      </c>
      <c r="C43" s="63"/>
      <c r="D43" s="63">
        <v>330.35803416564983</v>
      </c>
      <c r="E43" s="64">
        <v>235.8854862023075</v>
      </c>
      <c r="F43" s="57"/>
      <c r="G43" s="96" t="s">
        <v>23</v>
      </c>
      <c r="H43" s="63">
        <v>224.72353754765714</v>
      </c>
      <c r="I43" s="63">
        <v>262.165149692829</v>
      </c>
      <c r="J43" s="64">
        <v>98.038104846500502</v>
      </c>
      <c r="K43" s="96" t="s">
        <v>23</v>
      </c>
      <c r="L43" s="63">
        <v>144.48405575628334</v>
      </c>
      <c r="M43" s="63">
        <v>126.01142240023908</v>
      </c>
      <c r="N43" s="64">
        <v>240.60592212756089</v>
      </c>
      <c r="O43" s="57"/>
      <c r="P43" s="96" t="s">
        <v>23</v>
      </c>
      <c r="Q43" s="63">
        <v>4728.3364628785157</v>
      </c>
      <c r="R43" s="63">
        <v>4728.5986599292673</v>
      </c>
      <c r="S43" s="64">
        <v>4723.3208268263697</v>
      </c>
      <c r="T43" s="96" t="s">
        <v>23</v>
      </c>
      <c r="U43" s="63">
        <v>3272.566262158577</v>
      </c>
      <c r="V43" s="63">
        <v>3752.5158988446556</v>
      </c>
      <c r="W43" s="64">
        <v>1963.0941686972399</v>
      </c>
      <c r="X43" s="57"/>
      <c r="Y43" s="96" t="s">
        <v>23</v>
      </c>
      <c r="Z43" s="63">
        <v>233.6861153592919</v>
      </c>
      <c r="AA43" s="63">
        <v>267.95816890399061</v>
      </c>
      <c r="AB43" s="64">
        <v>140.17985080147696</v>
      </c>
      <c r="AC43" s="57"/>
    </row>
    <row r="44" spans="1:30" s="94" customFormat="1" ht="15.75" hidden="1" customHeight="1" thickBot="1" x14ac:dyDescent="0.3">
      <c r="A44" s="96" t="s">
        <v>24</v>
      </c>
      <c r="B44" s="63">
        <v>428.92793095142429</v>
      </c>
      <c r="C44" s="63"/>
      <c r="D44" s="63">
        <v>437.5814157755994</v>
      </c>
      <c r="E44" s="81">
        <v>293.35666870601489</v>
      </c>
      <c r="F44" s="57"/>
      <c r="G44" s="96" t="s">
        <v>24</v>
      </c>
      <c r="H44" s="63">
        <v>305.24482465712885</v>
      </c>
      <c r="I44" s="63">
        <v>374.01311999856659</v>
      </c>
      <c r="J44" s="64">
        <v>111.57604576543194</v>
      </c>
      <c r="K44" s="96" t="s">
        <v>24</v>
      </c>
      <c r="L44" s="63">
        <v>140.51931312290864</v>
      </c>
      <c r="M44" s="63">
        <v>116.99627429574566</v>
      </c>
      <c r="N44" s="64">
        <v>262.92083277690551</v>
      </c>
      <c r="O44" s="57"/>
      <c r="P44" s="96" t="s">
        <v>24</v>
      </c>
      <c r="Q44" s="63">
        <v>3481.4984453506222</v>
      </c>
      <c r="R44" s="63">
        <v>3397.727381995609</v>
      </c>
      <c r="S44" s="64">
        <v>5083.9770555617688</v>
      </c>
      <c r="T44" s="96" t="s">
        <v>24</v>
      </c>
      <c r="U44" s="63">
        <v>2477.5942665656535</v>
      </c>
      <c r="V44" s="80">
        <v>2904.1329755567785</v>
      </c>
      <c r="W44" s="81">
        <v>1933.6531844456929</v>
      </c>
      <c r="X44" s="57"/>
      <c r="Y44" s="96" t="s">
        <v>24</v>
      </c>
      <c r="Z44" s="63">
        <v>174.59533445329936</v>
      </c>
      <c r="AA44" s="63">
        <v>204.65339099571048</v>
      </c>
      <c r="AB44" s="81">
        <v>136.26396743440998</v>
      </c>
      <c r="AC44" s="57"/>
    </row>
    <row r="45" spans="1:30" s="75" customFormat="1" ht="17.25" hidden="1" thickTop="1" thickBot="1" x14ac:dyDescent="0.3">
      <c r="A45" s="85">
        <v>2005</v>
      </c>
      <c r="B45" s="86"/>
      <c r="C45" s="86"/>
      <c r="D45" s="86"/>
      <c r="E45" s="87"/>
      <c r="F45" s="68"/>
      <c r="G45" s="48">
        <v>2005</v>
      </c>
      <c r="H45" s="86"/>
      <c r="I45" s="86"/>
      <c r="J45" s="87"/>
      <c r="K45" s="85">
        <v>2005</v>
      </c>
      <c r="L45" s="86"/>
      <c r="M45" s="86"/>
      <c r="N45" s="87"/>
      <c r="O45" s="68"/>
      <c r="P45" s="85">
        <v>2005</v>
      </c>
      <c r="Q45" s="86"/>
      <c r="R45" s="86"/>
      <c r="S45" s="87"/>
      <c r="T45" s="85">
        <v>2005</v>
      </c>
      <c r="U45" s="86"/>
      <c r="V45" s="86"/>
      <c r="W45" s="87"/>
      <c r="X45" s="68"/>
      <c r="Y45" s="85">
        <v>2005</v>
      </c>
      <c r="Z45" s="89"/>
      <c r="AA45" s="89"/>
      <c r="AB45" s="90"/>
      <c r="AC45" s="74"/>
      <c r="AD45" s="93"/>
    </row>
    <row r="46" spans="1:30" s="94" customFormat="1" ht="15.75" hidden="1" customHeight="1" x14ac:dyDescent="0.25">
      <c r="A46" s="96" t="s">
        <v>27</v>
      </c>
      <c r="B46" s="63">
        <v>431.21063545795772</v>
      </c>
      <c r="C46" s="63"/>
      <c r="D46" s="63">
        <v>436.89002380474244</v>
      </c>
      <c r="E46" s="64">
        <v>342.23355135833049</v>
      </c>
      <c r="F46" s="57"/>
      <c r="G46" s="96" t="s">
        <v>21</v>
      </c>
      <c r="H46" s="63">
        <v>275.77317954773923</v>
      </c>
      <c r="I46" s="63">
        <v>332.69087173478488</v>
      </c>
      <c r="J46" s="64">
        <v>119.37794966880344</v>
      </c>
      <c r="K46" s="62" t="s">
        <v>21</v>
      </c>
      <c r="L46" s="63">
        <v>156.36423968608256</v>
      </c>
      <c r="M46" s="63">
        <v>131.32011152774376</v>
      </c>
      <c r="N46" s="64">
        <v>286.68070804349304</v>
      </c>
      <c r="O46" s="57"/>
      <c r="P46" s="62" t="s">
        <v>21</v>
      </c>
      <c r="Q46" s="63">
        <v>3823.9030368993917</v>
      </c>
      <c r="R46" s="63">
        <v>3724.2010640587646</v>
      </c>
      <c r="S46" s="64">
        <v>5731.1281868997821</v>
      </c>
      <c r="T46" s="62" t="s">
        <v>21</v>
      </c>
      <c r="U46" s="63">
        <v>2445.5099481673519</v>
      </c>
      <c r="V46" s="63">
        <v>2835.9715969872286</v>
      </c>
      <c r="W46" s="64">
        <v>1999.1328422526074</v>
      </c>
      <c r="X46" s="57"/>
      <c r="Y46" s="96" t="s">
        <v>21</v>
      </c>
      <c r="Z46" s="63">
        <v>167.99567078401444</v>
      </c>
      <c r="AA46" s="63">
        <v>194.81865167521241</v>
      </c>
      <c r="AB46" s="64">
        <v>137.33154635999762</v>
      </c>
      <c r="AC46" s="57"/>
    </row>
    <row r="47" spans="1:30" s="94" customFormat="1" ht="15.75" hidden="1" customHeight="1" x14ac:dyDescent="0.25">
      <c r="A47" s="96" t="s">
        <v>22</v>
      </c>
      <c r="B47" s="63">
        <v>417.8765674365784</v>
      </c>
      <c r="C47" s="63"/>
      <c r="D47" s="63">
        <v>428.12149449246039</v>
      </c>
      <c r="E47" s="64">
        <v>257.37271022776048</v>
      </c>
      <c r="F47" s="57"/>
      <c r="G47" s="96" t="s">
        <v>22</v>
      </c>
      <c r="H47" s="63">
        <v>324.37748074337782</v>
      </c>
      <c r="I47" s="63">
        <v>365.6088980616089</v>
      </c>
      <c r="J47" s="64">
        <v>135.5736219054715</v>
      </c>
      <c r="K47" s="96" t="s">
        <v>22</v>
      </c>
      <c r="L47" s="63">
        <v>128.82416081379267</v>
      </c>
      <c r="M47" s="63">
        <v>117.09821526835964</v>
      </c>
      <c r="N47" s="64">
        <v>189.83981294474319</v>
      </c>
      <c r="O47" s="57"/>
      <c r="P47" s="96" t="s">
        <v>22</v>
      </c>
      <c r="Q47" s="63">
        <v>3575.4370041571983</v>
      </c>
      <c r="R47" s="63">
        <v>3531.3646710873222</v>
      </c>
      <c r="S47" s="64">
        <v>4418.508205811595</v>
      </c>
      <c r="T47" s="96" t="s">
        <v>22</v>
      </c>
      <c r="U47" s="63">
        <v>2775.4397789753666</v>
      </c>
      <c r="V47" s="63">
        <v>3015.7288588851015</v>
      </c>
      <c r="W47" s="64">
        <v>2327.4929200955826</v>
      </c>
      <c r="X47" s="57"/>
      <c r="Y47" s="96" t="s">
        <v>22</v>
      </c>
      <c r="Z47" s="63">
        <v>188.34417609767689</v>
      </c>
      <c r="AA47" s="63">
        <v>204.65043830653516</v>
      </c>
      <c r="AB47" s="64">
        <v>157.94604506620405</v>
      </c>
      <c r="AC47" s="57"/>
    </row>
    <row r="48" spans="1:30" s="94" customFormat="1" ht="15.75" hidden="1" customHeight="1" x14ac:dyDescent="0.25">
      <c r="A48" s="96" t="s">
        <v>23</v>
      </c>
      <c r="B48" s="63">
        <v>301.64312338783316</v>
      </c>
      <c r="C48" s="63"/>
      <c r="D48" s="63">
        <v>305.48207419297643</v>
      </c>
      <c r="E48" s="64">
        <v>241.49956077392241</v>
      </c>
      <c r="F48" s="57"/>
      <c r="G48" s="96" t="s">
        <v>23</v>
      </c>
      <c r="H48" s="63">
        <v>212.82615543352358</v>
      </c>
      <c r="I48" s="63">
        <v>243.88743855227264</v>
      </c>
      <c r="J48" s="64">
        <v>106.16819519975378</v>
      </c>
      <c r="K48" s="96" t="s">
        <v>23</v>
      </c>
      <c r="L48" s="63">
        <v>141.73216763390326</v>
      </c>
      <c r="M48" s="63">
        <v>125.25535386583763</v>
      </c>
      <c r="N48" s="64">
        <v>227.46883877939607</v>
      </c>
      <c r="O48" s="57"/>
      <c r="P48" s="96" t="s">
        <v>23</v>
      </c>
      <c r="Q48" s="63">
        <v>5020.722813883267</v>
      </c>
      <c r="R48" s="63">
        <v>5031.7018340307332</v>
      </c>
      <c r="S48" s="64">
        <v>4810.7022621226579</v>
      </c>
      <c r="T48" s="96" t="s">
        <v>23</v>
      </c>
      <c r="U48" s="63">
        <v>3542.4017692665821</v>
      </c>
      <c r="V48" s="63">
        <v>4017.1550985519098</v>
      </c>
      <c r="W48" s="64">
        <v>2114.8840816777438</v>
      </c>
      <c r="X48" s="57"/>
      <c r="Y48" s="96" t="s">
        <v>23</v>
      </c>
      <c r="Z48" s="63">
        <v>236.16321759585387</v>
      </c>
      <c r="AA48" s="63">
        <v>267.81385496316193</v>
      </c>
      <c r="AB48" s="64">
        <v>140.99412266121249</v>
      </c>
      <c r="AC48" s="57"/>
    </row>
    <row r="49" spans="1:30" s="94" customFormat="1" ht="15.75" hidden="1" customHeight="1" thickBot="1" x14ac:dyDescent="0.3">
      <c r="A49" s="96" t="s">
        <v>24</v>
      </c>
      <c r="B49" s="63">
        <v>425.48857294939631</v>
      </c>
      <c r="C49" s="63"/>
      <c r="D49" s="63">
        <v>433.31186796320856</v>
      </c>
      <c r="E49" s="81">
        <v>302.92361773300496</v>
      </c>
      <c r="F49" s="57"/>
      <c r="G49" s="62" t="s">
        <v>24</v>
      </c>
      <c r="H49" s="63">
        <v>303.77098695495994</v>
      </c>
      <c r="I49" s="63">
        <v>365.38775039867068</v>
      </c>
      <c r="J49" s="64">
        <v>120.28622639569997</v>
      </c>
      <c r="K49" s="62" t="s">
        <v>24</v>
      </c>
      <c r="L49" s="63">
        <v>140.06886477689966</v>
      </c>
      <c r="M49" s="63">
        <v>118.58959899187278</v>
      </c>
      <c r="N49" s="81">
        <v>251.83566465581131</v>
      </c>
      <c r="O49" s="57"/>
      <c r="P49" s="62" t="s">
        <v>24</v>
      </c>
      <c r="Q49" s="63">
        <v>3866.8334157874738</v>
      </c>
      <c r="R49" s="63">
        <v>3779.7324943680765</v>
      </c>
      <c r="S49" s="64">
        <v>5533.0097529881996</v>
      </c>
      <c r="T49" s="62" t="s">
        <v>24</v>
      </c>
      <c r="U49" s="63">
        <v>2760.6659209714658</v>
      </c>
      <c r="V49" s="80">
        <v>3187.2377733793587</v>
      </c>
      <c r="W49" s="81">
        <v>2197.0715547975587</v>
      </c>
      <c r="X49" s="57"/>
      <c r="Y49" s="62" t="s">
        <v>24</v>
      </c>
      <c r="Z49" s="63">
        <v>181.9692359308311</v>
      </c>
      <c r="AA49" s="63">
        <v>210.08671058163867</v>
      </c>
      <c r="AB49" s="81">
        <v>144.81992517630937</v>
      </c>
      <c r="AC49" s="57"/>
    </row>
    <row r="50" spans="1:30" s="75" customFormat="1" ht="17.25" hidden="1" thickTop="1" thickBot="1" x14ac:dyDescent="0.3">
      <c r="A50" s="85">
        <v>2006</v>
      </c>
      <c r="B50" s="86"/>
      <c r="C50" s="86"/>
      <c r="D50" s="86"/>
      <c r="E50" s="87"/>
      <c r="F50" s="68"/>
      <c r="G50" s="48">
        <v>2006</v>
      </c>
      <c r="H50" s="86"/>
      <c r="I50" s="86"/>
      <c r="J50" s="87"/>
      <c r="K50" s="85">
        <v>2006</v>
      </c>
      <c r="L50" s="86"/>
      <c r="M50" s="86"/>
      <c r="N50" s="87"/>
      <c r="O50" s="68"/>
      <c r="P50" s="85">
        <v>2006</v>
      </c>
      <c r="Q50" s="86"/>
      <c r="R50" s="86"/>
      <c r="S50" s="87"/>
      <c r="T50" s="85">
        <v>2006</v>
      </c>
      <c r="U50" s="86"/>
      <c r="V50" s="86"/>
      <c r="W50" s="87"/>
      <c r="X50" s="68"/>
      <c r="Y50" s="85">
        <v>2006</v>
      </c>
      <c r="Z50" s="89"/>
      <c r="AA50" s="89"/>
      <c r="AB50" s="90"/>
      <c r="AC50" s="74"/>
      <c r="AD50" s="93"/>
    </row>
    <row r="51" spans="1:30" s="94" customFormat="1" ht="15.75" hidden="1" customHeight="1" x14ac:dyDescent="0.25">
      <c r="A51" s="96" t="s">
        <v>21</v>
      </c>
      <c r="B51" s="63">
        <v>453.84737009530613</v>
      </c>
      <c r="C51" s="63"/>
      <c r="D51" s="63">
        <v>460.42477081981031</v>
      </c>
      <c r="E51" s="64">
        <v>350.80142541140799</v>
      </c>
      <c r="F51" s="57"/>
      <c r="G51" s="96" t="s">
        <v>21</v>
      </c>
      <c r="H51" s="63">
        <v>283.87745030290364</v>
      </c>
      <c r="I51" s="63">
        <v>340.57443403230815</v>
      </c>
      <c r="J51" s="64">
        <v>121.67268357995562</v>
      </c>
      <c r="K51" s="62" t="s">
        <v>21</v>
      </c>
      <c r="L51" s="63">
        <v>159.87439989017821</v>
      </c>
      <c r="M51" s="63">
        <v>135.19064404468267</v>
      </c>
      <c r="N51" s="64">
        <v>288.315680307062</v>
      </c>
      <c r="O51" s="57"/>
      <c r="P51" s="62" t="s">
        <v>21</v>
      </c>
      <c r="Q51" s="63">
        <v>4113.5605001339864</v>
      </c>
      <c r="R51" s="63">
        <v>4028.974831329946</v>
      </c>
      <c r="S51" s="64">
        <v>5731.6219113213392</v>
      </c>
      <c r="T51" s="62" t="s">
        <v>21</v>
      </c>
      <c r="U51" s="63">
        <v>2572.9951155154895</v>
      </c>
      <c r="V51" s="63">
        <v>2980.2172034910236</v>
      </c>
      <c r="W51" s="64">
        <v>1987.9674616437949</v>
      </c>
      <c r="X51" s="57"/>
      <c r="Y51" s="96" t="s">
        <v>21</v>
      </c>
      <c r="Z51" s="63">
        <v>164.70098640973049</v>
      </c>
      <c r="AA51" s="63">
        <v>190.76783712894115</v>
      </c>
      <c r="AB51" s="64">
        <v>127.25255477897932</v>
      </c>
      <c r="AC51" s="57"/>
    </row>
    <row r="52" spans="1:30" s="94" customFormat="1" ht="15.75" hidden="1" customHeight="1" x14ac:dyDescent="0.25">
      <c r="A52" s="96" t="s">
        <v>22</v>
      </c>
      <c r="B52" s="63">
        <v>417.71023774630515</v>
      </c>
      <c r="C52" s="63"/>
      <c r="D52" s="63">
        <v>427.09430667742259</v>
      </c>
      <c r="E52" s="64">
        <v>270.69315782546551</v>
      </c>
      <c r="F52" s="57"/>
      <c r="G52" s="96" t="s">
        <v>22</v>
      </c>
      <c r="H52" s="63">
        <v>311.44584327526775</v>
      </c>
      <c r="I52" s="63">
        <v>351.04109347686659</v>
      </c>
      <c r="J52" s="64">
        <v>136.07650454644966</v>
      </c>
      <c r="K52" s="62" t="s">
        <v>22</v>
      </c>
      <c r="L52" s="63">
        <v>134.11970227424641</v>
      </c>
      <c r="M52" s="63">
        <v>121.66504566382565</v>
      </c>
      <c r="N52" s="64">
        <v>198.92718344559219</v>
      </c>
      <c r="O52" s="57"/>
      <c r="P52" s="62" t="s">
        <v>22</v>
      </c>
      <c r="Q52" s="63">
        <v>4209.141810979916</v>
      </c>
      <c r="R52" s="63">
        <v>4177.2209851001389</v>
      </c>
      <c r="S52" s="64">
        <v>4819.7636491657076</v>
      </c>
      <c r="T52" s="62" t="s">
        <v>22</v>
      </c>
      <c r="U52" s="63">
        <v>3138.3471179895046</v>
      </c>
      <c r="V52" s="63">
        <v>3433.3780604844178</v>
      </c>
      <c r="W52" s="64">
        <v>2422.8783445697063</v>
      </c>
      <c r="X52" s="57"/>
      <c r="Y52" s="96" t="s">
        <v>22</v>
      </c>
      <c r="Z52" s="63">
        <v>199.22110246954139</v>
      </c>
      <c r="AA52" s="63">
        <v>217.94955646672639</v>
      </c>
      <c r="AB52" s="64">
        <v>153.80341205340451</v>
      </c>
      <c r="AC52" s="57"/>
    </row>
    <row r="53" spans="1:30" s="94" customFormat="1" ht="15.75" hidden="1" customHeight="1" x14ac:dyDescent="0.25">
      <c r="A53" s="96" t="s">
        <v>23</v>
      </c>
      <c r="B53" s="63">
        <v>306.87777894732596</v>
      </c>
      <c r="C53" s="63"/>
      <c r="D53" s="63">
        <v>310.06430530587107</v>
      </c>
      <c r="E53" s="64">
        <v>256.95553266345348</v>
      </c>
      <c r="F53" s="57"/>
      <c r="G53" s="96" t="s">
        <v>23</v>
      </c>
      <c r="H53" s="63">
        <v>213.10552524900294</v>
      </c>
      <c r="I53" s="63">
        <v>245.5811013199968</v>
      </c>
      <c r="J53" s="64">
        <v>108.72277160013286</v>
      </c>
      <c r="K53" s="62" t="s">
        <v>23</v>
      </c>
      <c r="L53" s="63">
        <v>144.00273225612284</v>
      </c>
      <c r="M53" s="63">
        <v>126.25739669676432</v>
      </c>
      <c r="N53" s="64">
        <v>236.34012349179247</v>
      </c>
      <c r="O53" s="57"/>
      <c r="P53" s="62" t="s">
        <v>23</v>
      </c>
      <c r="Q53" s="63">
        <v>5235.6521656367131</v>
      </c>
      <c r="R53" s="63">
        <v>5232.9699073919628</v>
      </c>
      <c r="S53" s="64">
        <v>5286.9617860728004</v>
      </c>
      <c r="T53" s="62" t="s">
        <v>23</v>
      </c>
      <c r="U53" s="63">
        <v>3635.8005737867506</v>
      </c>
      <c r="V53" s="63">
        <v>4144.6838318392729</v>
      </c>
      <c r="W53" s="64">
        <v>2237.0140575205392</v>
      </c>
      <c r="X53" s="57"/>
      <c r="Y53" s="96" t="s">
        <v>23</v>
      </c>
      <c r="Z53" s="63">
        <v>228.4460769099602</v>
      </c>
      <c r="AA53" s="63">
        <v>260.4204334644449</v>
      </c>
      <c r="AB53" s="64">
        <v>140.55696264461091</v>
      </c>
      <c r="AC53" s="57"/>
    </row>
    <row r="54" spans="1:30" s="94" customFormat="1" ht="15.75" hidden="1" customHeight="1" thickBot="1" x14ac:dyDescent="0.3">
      <c r="A54" s="96" t="s">
        <v>24</v>
      </c>
      <c r="B54" s="63">
        <v>408.86700132478069</v>
      </c>
      <c r="C54" s="63"/>
      <c r="D54" s="63">
        <v>414.09438948673591</v>
      </c>
      <c r="E54" s="81">
        <v>326.9712534541498</v>
      </c>
      <c r="F54" s="57"/>
      <c r="G54" s="96" t="s">
        <v>24</v>
      </c>
      <c r="H54" s="63">
        <v>287.49469861579234</v>
      </c>
      <c r="I54" s="63">
        <v>346.99424083250068</v>
      </c>
      <c r="J54" s="64">
        <v>125.14634699657303</v>
      </c>
      <c r="K54" s="62" t="s">
        <v>24</v>
      </c>
      <c r="L54" s="63">
        <v>142.21723158491704</v>
      </c>
      <c r="M54" s="63">
        <v>119.33753957796247</v>
      </c>
      <c r="N54" s="81">
        <v>261.27111282209739</v>
      </c>
      <c r="O54" s="57"/>
      <c r="P54" s="62" t="s">
        <v>24</v>
      </c>
      <c r="Q54" s="63">
        <v>4083.4990665035057</v>
      </c>
      <c r="R54" s="63">
        <v>3977.2034136086054</v>
      </c>
      <c r="S54" s="64">
        <v>6116.8564491194757</v>
      </c>
      <c r="T54" s="62" t="s">
        <v>24</v>
      </c>
      <c r="U54" s="63">
        <v>2871.3110366413462</v>
      </c>
      <c r="V54" s="80">
        <v>3332.7345508161102</v>
      </c>
      <c r="W54" s="81">
        <v>2341.1912564878598</v>
      </c>
      <c r="X54" s="57"/>
      <c r="Y54" s="96" t="s">
        <v>24</v>
      </c>
      <c r="Z54" s="63">
        <v>180.62255944972173</v>
      </c>
      <c r="AA54" s="63">
        <v>209.64884571998942</v>
      </c>
      <c r="AB54" s="81">
        <v>147.27486904476655</v>
      </c>
      <c r="AC54" s="57"/>
    </row>
    <row r="55" spans="1:30" s="75" customFormat="1" ht="17.25" hidden="1" thickTop="1" thickBot="1" x14ac:dyDescent="0.3">
      <c r="A55" s="85">
        <v>2007</v>
      </c>
      <c r="B55" s="86"/>
      <c r="C55" s="86"/>
      <c r="D55" s="86"/>
      <c r="E55" s="87"/>
      <c r="F55" s="68"/>
      <c r="G55" s="48">
        <v>2007</v>
      </c>
      <c r="H55" s="86"/>
      <c r="I55" s="86"/>
      <c r="J55" s="87"/>
      <c r="K55" s="85">
        <v>2007</v>
      </c>
      <c r="L55" s="86"/>
      <c r="M55" s="86"/>
      <c r="N55" s="87"/>
      <c r="O55" s="68"/>
      <c r="P55" s="85">
        <v>2007</v>
      </c>
      <c r="Q55" s="86"/>
      <c r="R55" s="86"/>
      <c r="S55" s="87"/>
      <c r="T55" s="85">
        <v>2007</v>
      </c>
      <c r="U55" s="86"/>
      <c r="V55" s="86"/>
      <c r="W55" s="87"/>
      <c r="X55" s="68"/>
      <c r="Y55" s="85">
        <v>2007</v>
      </c>
      <c r="Z55" s="89"/>
      <c r="AA55" s="89"/>
      <c r="AB55" s="90"/>
      <c r="AC55" s="74"/>
      <c r="AD55" s="93"/>
    </row>
    <row r="56" spans="1:30" s="94" customFormat="1" ht="15" hidden="1" customHeight="1" x14ac:dyDescent="0.25">
      <c r="A56" s="96" t="s">
        <v>21</v>
      </c>
      <c r="B56" s="63">
        <v>442.34876037259244</v>
      </c>
      <c r="C56" s="63"/>
      <c r="D56" s="63">
        <v>446.04634177490129</v>
      </c>
      <c r="E56" s="64">
        <v>384.41998506975386</v>
      </c>
      <c r="F56" s="57"/>
      <c r="G56" s="96" t="s">
        <v>21</v>
      </c>
      <c r="H56" s="63">
        <v>276.66313112540774</v>
      </c>
      <c r="I56" s="63">
        <v>334.15864270130709</v>
      </c>
      <c r="J56" s="64">
        <v>129.31318502171081</v>
      </c>
      <c r="K56" s="62" t="s">
        <v>21</v>
      </c>
      <c r="L56" s="63">
        <f>[1]EGW!S56</f>
        <v>159.88713731866267</v>
      </c>
      <c r="M56" s="63">
        <v>133.4834072131442</v>
      </c>
      <c r="N56" s="64">
        <v>297.27825898435054</v>
      </c>
      <c r="O56" s="57"/>
      <c r="P56" s="62" t="s">
        <v>21</v>
      </c>
      <c r="Q56" s="63">
        <v>4300.4668510280317</v>
      </c>
      <c r="R56" s="63">
        <v>4227.2931666466693</v>
      </c>
      <c r="S56" s="64">
        <v>5700.2254234427382</v>
      </c>
      <c r="T56" s="62" t="s">
        <v>21</v>
      </c>
      <c r="U56" s="63">
        <v>2689.6890663924996</v>
      </c>
      <c r="V56" s="63">
        <v>3166.9053516865911</v>
      </c>
      <c r="W56" s="64">
        <v>1917.4713424780962</v>
      </c>
      <c r="X56" s="57"/>
      <c r="Y56" s="96" t="s">
        <v>21</v>
      </c>
      <c r="Z56" s="63">
        <v>167.32778506782901</v>
      </c>
      <c r="AA56" s="63">
        <v>197.01580552130733</v>
      </c>
      <c r="AB56" s="64">
        <v>119.2874807266202</v>
      </c>
      <c r="AC56" s="57"/>
    </row>
    <row r="57" spans="1:30" s="94" customFormat="1" ht="15" hidden="1" customHeight="1" x14ac:dyDescent="0.25">
      <c r="A57" s="96" t="s">
        <v>22</v>
      </c>
      <c r="B57" s="63">
        <v>439.39600211201224</v>
      </c>
      <c r="C57" s="63"/>
      <c r="D57" s="63">
        <v>448.2081585051061</v>
      </c>
      <c r="E57" s="64">
        <v>301.33888528687572</v>
      </c>
      <c r="F57" s="57"/>
      <c r="G57" s="96" t="s">
        <v>22</v>
      </c>
      <c r="H57" s="63">
        <v>331.80558920886978</v>
      </c>
      <c r="I57" s="63">
        <v>375.08192711929951</v>
      </c>
      <c r="J57" s="64">
        <v>150.89205582179764</v>
      </c>
      <c r="K57" s="62" t="s">
        <v>22</v>
      </c>
      <c r="L57" s="63">
        <f>[1]EGW!S57</f>
        <v>132.42573856566801</v>
      </c>
      <c r="M57" s="63">
        <v>119.49606901815557</v>
      </c>
      <c r="N57" s="64">
        <v>199.70493717890267</v>
      </c>
      <c r="O57" s="57"/>
      <c r="P57" s="62" t="s">
        <v>22</v>
      </c>
      <c r="Q57" s="63">
        <v>4462.4195356582313</v>
      </c>
      <c r="R57" s="63">
        <v>4411.8693018432123</v>
      </c>
      <c r="S57" s="64">
        <v>5429.408197201732</v>
      </c>
      <c r="T57" s="62" t="s">
        <v>22</v>
      </c>
      <c r="U57" s="63">
        <v>3369.7524242580544</v>
      </c>
      <c r="V57" s="63">
        <v>3692.0622896581617</v>
      </c>
      <c r="W57" s="64">
        <v>2718.7150572736609</v>
      </c>
      <c r="X57" s="57"/>
      <c r="Y57" s="96" t="s">
        <v>22</v>
      </c>
      <c r="Z57" s="63">
        <v>208.99022394789165</v>
      </c>
      <c r="AA57" s="63">
        <v>228.97970758641571</v>
      </c>
      <c r="AB57" s="64">
        <v>168.61323834353479</v>
      </c>
      <c r="AC57" s="57"/>
    </row>
    <row r="58" spans="1:30" s="94" customFormat="1" ht="15" hidden="1" customHeight="1" x14ac:dyDescent="0.25">
      <c r="A58" s="96" t="s">
        <v>23</v>
      </c>
      <c r="B58" s="63">
        <v>326.27118766695793</v>
      </c>
      <c r="C58" s="63"/>
      <c r="D58" s="63">
        <v>328.859424939755</v>
      </c>
      <c r="E58" s="64">
        <v>285.72213705980431</v>
      </c>
      <c r="F58" s="57"/>
      <c r="G58" s="96" t="s">
        <v>23</v>
      </c>
      <c r="H58" s="63">
        <v>229.70193595124374</v>
      </c>
      <c r="I58" s="63">
        <v>265.51644828500594</v>
      </c>
      <c r="J58" s="64">
        <v>120.72892805494236</v>
      </c>
      <c r="K58" s="96" t="s">
        <v>23</v>
      </c>
      <c r="L58" s="63">
        <f>[1]EGW!S58</f>
        <v>142.04111354821663</v>
      </c>
      <c r="M58" s="63">
        <v>123.85651701199187</v>
      </c>
      <c r="N58" s="64">
        <v>236.66418783224466</v>
      </c>
      <c r="O58" s="57"/>
      <c r="P58" s="96" t="s">
        <v>23</v>
      </c>
      <c r="Q58" s="63">
        <v>5626.2233713456098</v>
      </c>
      <c r="R58" s="63">
        <v>5604.5888891701979</v>
      </c>
      <c r="S58" s="64">
        <v>6040.0750468599572</v>
      </c>
      <c r="T58" s="96" t="s">
        <v>23</v>
      </c>
      <c r="U58" s="63">
        <v>3960.9823035045119</v>
      </c>
      <c r="V58" s="63">
        <v>4525.0657974077849</v>
      </c>
      <c r="W58" s="64">
        <v>2552.1711173054032</v>
      </c>
      <c r="X58" s="57"/>
      <c r="Y58" s="96" t="s">
        <v>23</v>
      </c>
      <c r="Z58" s="63">
        <v>240.93143422629052</v>
      </c>
      <c r="AA58" s="63">
        <v>275.24248002148357</v>
      </c>
      <c r="AB58" s="64">
        <v>155.23882728263362</v>
      </c>
      <c r="AC58" s="57"/>
    </row>
    <row r="59" spans="1:30" ht="15" hidden="1" customHeight="1" thickBot="1" x14ac:dyDescent="0.3">
      <c r="A59" s="97" t="s">
        <v>24</v>
      </c>
      <c r="B59" s="80">
        <v>432.97510269565561</v>
      </c>
      <c r="C59" s="80"/>
      <c r="D59" s="80">
        <v>438.02084472094219</v>
      </c>
      <c r="E59" s="81">
        <v>353.92514429949881</v>
      </c>
      <c r="F59" s="94"/>
      <c r="G59" s="97" t="s">
        <v>24</v>
      </c>
      <c r="H59" s="80">
        <v>307.49277226933248</v>
      </c>
      <c r="I59" s="80">
        <v>372.7287417347568</v>
      </c>
      <c r="J59" s="81">
        <v>135.08500739028136</v>
      </c>
      <c r="K59" s="97" t="s">
        <v>24</v>
      </c>
      <c r="L59" s="63">
        <f>[1]EGW!S59</f>
        <v>140.80822111695471</v>
      </c>
      <c r="M59" s="80">
        <v>117.51732444412588</v>
      </c>
      <c r="N59" s="81">
        <v>262.00179511924267</v>
      </c>
      <c r="O59" s="94"/>
      <c r="P59" s="97" t="s">
        <v>24</v>
      </c>
      <c r="Q59" s="80">
        <v>4372.5062945855152</v>
      </c>
      <c r="R59" s="80">
        <v>4242.6367356003411</v>
      </c>
      <c r="S59" s="81">
        <v>6856.8151007102952</v>
      </c>
      <c r="T59" s="97" t="s">
        <v>24</v>
      </c>
      <c r="U59" s="80">
        <v>3105.2919068935116</v>
      </c>
      <c r="V59" s="80">
        <v>3610.2223699089755</v>
      </c>
      <c r="W59" s="81">
        <v>2617.0870690369165</v>
      </c>
      <c r="X59" s="94"/>
      <c r="Y59" s="97" t="s">
        <v>24</v>
      </c>
      <c r="Z59" s="80">
        <v>189.10416597211301</v>
      </c>
      <c r="AA59" s="80">
        <v>219.85311226939476</v>
      </c>
      <c r="AB59" s="81">
        <v>159.37376655894505</v>
      </c>
      <c r="AC59" s="94"/>
      <c r="AD59" s="61"/>
    </row>
    <row r="60" spans="1:30" s="75" customFormat="1" ht="16.5" thickTop="1" x14ac:dyDescent="0.25">
      <c r="A60" s="85">
        <v>2008</v>
      </c>
      <c r="B60" s="86"/>
      <c r="C60" s="86"/>
      <c r="D60" s="86"/>
      <c r="E60" s="87"/>
      <c r="F60" s="68"/>
      <c r="G60" s="48">
        <v>2008</v>
      </c>
      <c r="H60" s="66"/>
      <c r="I60" s="66"/>
      <c r="J60" s="98"/>
      <c r="K60" s="85">
        <v>2008</v>
      </c>
      <c r="L60" s="86"/>
      <c r="M60" s="86"/>
      <c r="N60" s="87"/>
      <c r="O60" s="68"/>
      <c r="P60" s="85">
        <v>2008</v>
      </c>
      <c r="Q60" s="86"/>
      <c r="R60" s="86"/>
      <c r="S60" s="87"/>
      <c r="T60" s="85">
        <v>2008</v>
      </c>
      <c r="U60" s="86"/>
      <c r="V60" s="86"/>
      <c r="W60" s="87"/>
      <c r="X60" s="68"/>
      <c r="Y60" s="85">
        <v>2008</v>
      </c>
      <c r="Z60" s="89"/>
      <c r="AA60" s="89"/>
      <c r="AB60" s="90"/>
      <c r="AC60" s="74"/>
      <c r="AD60" s="93"/>
    </row>
    <row r="61" spans="1:30" s="94" customFormat="1" ht="15" customHeight="1" x14ac:dyDescent="0.25">
      <c r="A61" s="96" t="s">
        <v>21</v>
      </c>
      <c r="B61" s="63">
        <v>458.91412033761742</v>
      </c>
      <c r="C61" s="99"/>
      <c r="D61" s="63">
        <v>462.02679694752663</v>
      </c>
      <c r="E61" s="64">
        <v>410.14885344904098</v>
      </c>
      <c r="F61" s="57"/>
      <c r="G61" s="96" t="s">
        <v>21</v>
      </c>
      <c r="H61" s="63">
        <v>266.45885781393343</v>
      </c>
      <c r="I61" s="63">
        <v>348.69154692703677</v>
      </c>
      <c r="J61" s="64">
        <v>109.1658770613513</v>
      </c>
      <c r="K61" s="62" t="s">
        <v>21</v>
      </c>
      <c r="L61" s="63">
        <v>172.22700874071685</v>
      </c>
      <c r="M61" s="63">
        <v>132.50301047424162</v>
      </c>
      <c r="N61" s="64">
        <v>378.92979872781012</v>
      </c>
      <c r="O61" s="57"/>
      <c r="P61" s="62" t="s">
        <v>21</v>
      </c>
      <c r="Q61" s="63">
        <v>4421.5470525028468</v>
      </c>
      <c r="R61" s="63">
        <v>4370.1442871660847</v>
      </c>
      <c r="S61" s="64">
        <v>5404.8440128002267</v>
      </c>
      <c r="T61" s="62" t="s">
        <v>21</v>
      </c>
      <c r="U61" s="63">
        <v>2567.2785498814342</v>
      </c>
      <c r="V61" s="63">
        <v>3298.1471677699233</v>
      </c>
      <c r="W61" s="64">
        <v>1426.3444128558999</v>
      </c>
      <c r="X61" s="57"/>
      <c r="Y61" s="96" t="s">
        <v>21</v>
      </c>
      <c r="Z61" s="63">
        <v>151.34267995513648</v>
      </c>
      <c r="AA61" s="63">
        <v>194.42784316481584</v>
      </c>
      <c r="AB61" s="64">
        <v>84.083897320225347</v>
      </c>
      <c r="AC61" s="57"/>
    </row>
    <row r="62" spans="1:30" s="94" customFormat="1" ht="15" customHeight="1" x14ac:dyDescent="0.25">
      <c r="A62" s="96" t="s">
        <v>22</v>
      </c>
      <c r="B62" s="63">
        <v>428.2143275181636</v>
      </c>
      <c r="C62" s="100"/>
      <c r="D62" s="63">
        <v>435.15248476218574</v>
      </c>
      <c r="E62" s="64">
        <v>319.51653069515072</v>
      </c>
      <c r="F62" s="57"/>
      <c r="G62" s="96" t="s">
        <v>22</v>
      </c>
      <c r="H62" s="63">
        <v>323.75060224147052</v>
      </c>
      <c r="I62" s="63">
        <v>358.34724386261206</v>
      </c>
      <c r="J62" s="64">
        <v>169.38010030289388</v>
      </c>
      <c r="K62" s="62" t="s">
        <v>22</v>
      </c>
      <c r="L62" s="63">
        <v>132.26672770751435</v>
      </c>
      <c r="M62" s="63">
        <v>121.43318867802435</v>
      </c>
      <c r="N62" s="64">
        <v>188.6387657840416</v>
      </c>
      <c r="O62" s="57"/>
      <c r="P62" s="62" t="s">
        <v>22</v>
      </c>
      <c r="Q62" s="63">
        <v>4624.8871668589882</v>
      </c>
      <c r="R62" s="63">
        <v>4592.6129965648242</v>
      </c>
      <c r="S62" s="64">
        <v>5242.2682228870244</v>
      </c>
      <c r="T62" s="62" t="s">
        <v>22</v>
      </c>
      <c r="U62" s="63">
        <v>3496.6368693161817</v>
      </c>
      <c r="V62" s="63">
        <v>3782.0080709088265</v>
      </c>
      <c r="W62" s="64">
        <v>2778.9983681766162</v>
      </c>
      <c r="X62" s="57"/>
      <c r="Y62" s="96" t="s">
        <v>22</v>
      </c>
      <c r="Z62" s="101">
        <v>197.60082806954324</v>
      </c>
      <c r="AA62" s="101">
        <v>213.72763444075642</v>
      </c>
      <c r="AB62" s="102">
        <v>157.04586986838001</v>
      </c>
      <c r="AC62" s="57"/>
    </row>
    <row r="63" spans="1:30" s="94" customFormat="1" ht="15" customHeight="1" x14ac:dyDescent="0.25">
      <c r="A63" s="62" t="s">
        <v>23</v>
      </c>
      <c r="B63" s="63">
        <v>321.63406687881763</v>
      </c>
      <c r="C63" s="63"/>
      <c r="D63" s="63">
        <v>322.75902815936513</v>
      </c>
      <c r="E63" s="64">
        <v>304.00967348357409</v>
      </c>
      <c r="F63" s="57"/>
      <c r="G63" s="96" t="s">
        <v>23</v>
      </c>
      <c r="H63" s="63">
        <v>228.1377455060111</v>
      </c>
      <c r="I63" s="63">
        <v>259.23399599416121</v>
      </c>
      <c r="J63" s="64">
        <v>134.0888056720396</v>
      </c>
      <c r="K63" s="62" t="s">
        <v>23</v>
      </c>
      <c r="L63" s="63">
        <v>140.98239910516827</v>
      </c>
      <c r="M63" s="63">
        <v>124.50490026263172</v>
      </c>
      <c r="N63" s="64">
        <v>226.72263501782135</v>
      </c>
      <c r="O63" s="57"/>
      <c r="P63" s="62" t="s">
        <v>23</v>
      </c>
      <c r="Q63" s="63">
        <v>5764.5567547334676</v>
      </c>
      <c r="R63" s="63">
        <v>5775.5608501553661</v>
      </c>
      <c r="S63" s="64">
        <v>5554.0565314811392</v>
      </c>
      <c r="T63" s="62" t="s">
        <v>23</v>
      </c>
      <c r="U63" s="63">
        <v>4088.8485309668313</v>
      </c>
      <c r="V63" s="63">
        <v>4638.8221170189663</v>
      </c>
      <c r="W63" s="64">
        <v>2449.7141765508181</v>
      </c>
      <c r="X63" s="57"/>
      <c r="Y63" s="96" t="s">
        <v>23</v>
      </c>
      <c r="Z63" s="101">
        <v>221.70812890989544</v>
      </c>
      <c r="AA63" s="101">
        <v>251.52914423732122</v>
      </c>
      <c r="AB63" s="102">
        <v>132.82995012747588</v>
      </c>
      <c r="AC63" s="57"/>
    </row>
    <row r="64" spans="1:30" s="94" customFormat="1" ht="15" customHeight="1" thickBot="1" x14ac:dyDescent="0.3">
      <c r="A64" s="97" t="s">
        <v>24</v>
      </c>
      <c r="B64" s="80">
        <v>423.97048741159301</v>
      </c>
      <c r="C64" s="80"/>
      <c r="D64" s="80">
        <v>426.26542244186618</v>
      </c>
      <c r="E64" s="81">
        <v>388.01650527064788</v>
      </c>
      <c r="F64" s="57"/>
      <c r="G64" s="97" t="s">
        <v>24</v>
      </c>
      <c r="H64" s="80">
        <v>295.19180246850425</v>
      </c>
      <c r="I64" s="80">
        <v>358.08327128806889</v>
      </c>
      <c r="J64" s="81">
        <v>142.88923152830949</v>
      </c>
      <c r="K64" s="62" t="s">
        <v>24</v>
      </c>
      <c r="L64" s="63">
        <v>143.62542721924973</v>
      </c>
      <c r="M64" s="63">
        <v>119.04086468729406</v>
      </c>
      <c r="N64" s="64">
        <v>271.55055781356992</v>
      </c>
      <c r="O64" s="57"/>
      <c r="P64" s="62" t="s">
        <v>24</v>
      </c>
      <c r="Q64" s="63">
        <v>4439.0028625744526</v>
      </c>
      <c r="R64" s="63">
        <v>4286.2377194400669</v>
      </c>
      <c r="S64" s="64">
        <v>7361.2872941477799</v>
      </c>
      <c r="T64" s="62" t="s">
        <v>24</v>
      </c>
      <c r="U64" s="63">
        <v>3090.680354111772</v>
      </c>
      <c r="V64" s="63">
        <v>3600.6439727227239</v>
      </c>
      <c r="W64" s="64">
        <v>2710.8349006602266</v>
      </c>
      <c r="X64" s="57"/>
      <c r="Y64" s="96" t="s">
        <v>24</v>
      </c>
      <c r="Z64" s="101">
        <v>171.61655409274397</v>
      </c>
      <c r="AA64" s="101">
        <v>199.9333610450532</v>
      </c>
      <c r="AB64" s="102">
        <v>150.52483306684567</v>
      </c>
      <c r="AC64" s="57"/>
    </row>
    <row r="65" spans="1:30" s="75" customFormat="1" ht="15.75" x14ac:dyDescent="0.25">
      <c r="A65" s="85">
        <v>2009</v>
      </c>
      <c r="B65" s="86"/>
      <c r="C65" s="86"/>
      <c r="D65" s="86"/>
      <c r="E65" s="87"/>
      <c r="F65" s="68"/>
      <c r="G65" s="48">
        <v>2009</v>
      </c>
      <c r="H65" s="66"/>
      <c r="I65" s="66"/>
      <c r="J65" s="98"/>
      <c r="K65" s="85">
        <v>2009</v>
      </c>
      <c r="L65" s="86"/>
      <c r="M65" s="86"/>
      <c r="N65" s="87"/>
      <c r="O65" s="68"/>
      <c r="P65" s="85">
        <v>2009</v>
      </c>
      <c r="Q65" s="86"/>
      <c r="R65" s="86"/>
      <c r="S65" s="87"/>
      <c r="T65" s="85">
        <v>2009</v>
      </c>
      <c r="U65" s="86"/>
      <c r="V65" s="86"/>
      <c r="W65" s="87"/>
      <c r="X65" s="68"/>
      <c r="Y65" s="85">
        <v>2009</v>
      </c>
      <c r="Z65" s="89"/>
      <c r="AA65" s="89"/>
      <c r="AB65" s="90"/>
      <c r="AC65" s="74"/>
      <c r="AD65" s="93"/>
    </row>
    <row r="66" spans="1:30" s="94" customFormat="1" ht="15" customHeight="1" x14ac:dyDescent="0.25">
      <c r="A66" s="96" t="s">
        <v>21</v>
      </c>
      <c r="B66" s="63">
        <v>469.31355326689987</v>
      </c>
      <c r="C66" s="99"/>
      <c r="D66" s="63">
        <v>471.33345214339454</v>
      </c>
      <c r="E66" s="64">
        <v>437.66847086848355</v>
      </c>
      <c r="F66" s="57"/>
      <c r="G66" s="96" t="s">
        <v>21</v>
      </c>
      <c r="H66" s="63">
        <v>268.09937340621752</v>
      </c>
      <c r="I66" s="63">
        <v>352.39026602552258</v>
      </c>
      <c r="J66" s="64">
        <v>112.23722011366108</v>
      </c>
      <c r="K66" s="62" t="s">
        <v>21</v>
      </c>
      <c r="L66" s="63">
        <v>175.05208882223221</v>
      </c>
      <c r="M66" s="63">
        <v>133.75325529260144</v>
      </c>
      <c r="N66" s="64">
        <v>389.94949306946728</v>
      </c>
      <c r="O66" s="57"/>
      <c r="P66" s="62" t="s">
        <v>21</v>
      </c>
      <c r="Q66" s="63">
        <v>4680.7272048047844</v>
      </c>
      <c r="R66" s="63">
        <v>4600.7794249216313</v>
      </c>
      <c r="S66" s="64">
        <v>6210.0692241806828</v>
      </c>
      <c r="T66" s="62" t="s">
        <v>21</v>
      </c>
      <c r="U66" s="63">
        <v>2673.9053708511451</v>
      </c>
      <c r="V66" s="63">
        <v>3439.7513651962108</v>
      </c>
      <c r="W66" s="64">
        <v>1592.5316828337034</v>
      </c>
      <c r="X66" s="57"/>
      <c r="Y66" s="96" t="s">
        <v>21</v>
      </c>
      <c r="Z66" s="63">
        <v>147.43733730961344</v>
      </c>
      <c r="AA66" s="63">
        <v>189.66556850521758</v>
      </c>
      <c r="AB66" s="64">
        <v>87.81112206056082</v>
      </c>
      <c r="AC66" s="57"/>
    </row>
    <row r="67" spans="1:30" s="94" customFormat="1" ht="15" customHeight="1" x14ac:dyDescent="0.25">
      <c r="A67" s="96" t="s">
        <v>22</v>
      </c>
      <c r="B67" s="63">
        <v>418.52771489388721</v>
      </c>
      <c r="C67" s="100"/>
      <c r="D67" s="63">
        <v>423.69816095816316</v>
      </c>
      <c r="E67" s="64">
        <v>337.52405988689821</v>
      </c>
      <c r="F67" s="57"/>
      <c r="G67" s="96" t="s">
        <v>22</v>
      </c>
      <c r="H67" s="63">
        <v>312.38940762540938</v>
      </c>
      <c r="I67" s="63">
        <v>348.68997670478484</v>
      </c>
      <c r="J67" s="64">
        <v>169.7492569336039</v>
      </c>
      <c r="K67" s="62" t="s">
        <v>22</v>
      </c>
      <c r="L67" s="63">
        <v>133.97628238270801</v>
      </c>
      <c r="M67" s="63">
        <v>121.51142541068316</v>
      </c>
      <c r="N67" s="64">
        <v>198.83684086989442</v>
      </c>
      <c r="O67" s="57"/>
      <c r="P67" s="62" t="s">
        <v>22</v>
      </c>
      <c r="Q67" s="63">
        <v>4982.8383031311696</v>
      </c>
      <c r="R67" s="63">
        <v>4916.6175374762024</v>
      </c>
      <c r="S67" s="64">
        <v>6249.592672288145</v>
      </c>
      <c r="T67" s="62" t="s">
        <v>22</v>
      </c>
      <c r="U67" s="63">
        <v>3719.1943338877813</v>
      </c>
      <c r="V67" s="63">
        <v>4046.2183048705624</v>
      </c>
      <c r="W67" s="64">
        <v>3143.0758228438472</v>
      </c>
      <c r="X67" s="57"/>
      <c r="Y67" s="96" t="s">
        <v>22</v>
      </c>
      <c r="Z67" s="101">
        <v>203.70752562449562</v>
      </c>
      <c r="AA67" s="101">
        <v>221.6192661705085</v>
      </c>
      <c r="AB67" s="102">
        <v>172.15239141655843</v>
      </c>
      <c r="AC67" s="57"/>
    </row>
    <row r="68" spans="1:30" s="94" customFormat="1" ht="15" customHeight="1" x14ac:dyDescent="0.25">
      <c r="A68" s="62" t="s">
        <v>23</v>
      </c>
      <c r="B68" s="63">
        <v>328.90235844610015</v>
      </c>
      <c r="C68" s="100"/>
      <c r="D68" s="63">
        <v>329.22785359615727</v>
      </c>
      <c r="E68" s="64">
        <v>323.80293442853804</v>
      </c>
      <c r="F68" s="57"/>
      <c r="G68" s="96" t="s">
        <v>23</v>
      </c>
      <c r="H68" s="63">
        <v>231.75565849202172</v>
      </c>
      <c r="I68" s="63">
        <v>266.91374905965671</v>
      </c>
      <c r="J68" s="64">
        <v>135.73547330840648</v>
      </c>
      <c r="K68" s="62" t="s">
        <v>23</v>
      </c>
      <c r="L68" s="63">
        <v>141.91772515337431</v>
      </c>
      <c r="M68" s="63">
        <v>123.34615760935306</v>
      </c>
      <c r="N68" s="64">
        <v>238.55439299410023</v>
      </c>
      <c r="O68" s="57"/>
      <c r="P68" s="62" t="s">
        <v>23</v>
      </c>
      <c r="Q68" s="63">
        <v>6125.431534865319</v>
      </c>
      <c r="R68" s="63">
        <v>6030.3527109870538</v>
      </c>
      <c r="S68" s="64">
        <v>7944.2192575811969</v>
      </c>
      <c r="T68" s="62" t="s">
        <v>23</v>
      </c>
      <c r="U68" s="63">
        <v>4316.1849784763672</v>
      </c>
      <c r="V68" s="63">
        <v>4888.966813287896</v>
      </c>
      <c r="W68" s="64">
        <v>3330.1500583884313</v>
      </c>
      <c r="X68" s="57"/>
      <c r="Y68" s="62" t="s">
        <v>23</v>
      </c>
      <c r="Z68" s="101">
        <v>233.25722333164543</v>
      </c>
      <c r="AA68" s="101">
        <v>264.21175865142357</v>
      </c>
      <c r="AB68" s="102">
        <v>179.96947762225193</v>
      </c>
      <c r="AC68" s="57"/>
    </row>
    <row r="69" spans="1:30" s="94" customFormat="1" ht="15" customHeight="1" thickBot="1" x14ac:dyDescent="0.3">
      <c r="A69" s="79" t="s">
        <v>24</v>
      </c>
      <c r="B69" s="80">
        <v>420.99805297773867</v>
      </c>
      <c r="C69" s="103"/>
      <c r="D69" s="80">
        <v>421.74606072637994</v>
      </c>
      <c r="E69" s="81">
        <v>409.27926491569269</v>
      </c>
      <c r="F69" s="57"/>
      <c r="G69" s="97" t="s">
        <v>24</v>
      </c>
      <c r="H69" s="80">
        <v>292.31534883471386</v>
      </c>
      <c r="I69" s="80">
        <v>353.87366172690463</v>
      </c>
      <c r="J69" s="81">
        <v>149.76182582512226</v>
      </c>
      <c r="K69" s="79" t="s">
        <v>24</v>
      </c>
      <c r="L69" s="80">
        <v>144.02187728287467</v>
      </c>
      <c r="M69" s="80">
        <v>119.17983911779639</v>
      </c>
      <c r="N69" s="81">
        <v>273.28677562572619</v>
      </c>
      <c r="O69" s="57"/>
      <c r="P69" s="79" t="s">
        <v>24</v>
      </c>
      <c r="Q69" s="80">
        <v>4796.0497994207635</v>
      </c>
      <c r="R69" s="80">
        <v>4618.5017426727309</v>
      </c>
      <c r="S69" s="81">
        <v>8192.4130760515563</v>
      </c>
      <c r="T69" s="79" t="s">
        <v>24</v>
      </c>
      <c r="U69" s="80">
        <v>3330.0842135259763</v>
      </c>
      <c r="V69" s="80">
        <v>3875.2374368519172</v>
      </c>
      <c r="W69" s="81">
        <v>2997.7349095264285</v>
      </c>
      <c r="X69" s="57"/>
      <c r="Y69" s="79" t="s">
        <v>24</v>
      </c>
      <c r="Z69" s="104">
        <v>179.60516509522407</v>
      </c>
      <c r="AA69" s="104">
        <v>209.00752503553838</v>
      </c>
      <c r="AB69" s="105">
        <v>161.68019750081041</v>
      </c>
      <c r="AC69" s="57"/>
    </row>
    <row r="70" spans="1:30" ht="13.5" customHeight="1" x14ac:dyDescent="0.25">
      <c r="A70" s="85">
        <v>2010</v>
      </c>
      <c r="B70" s="106"/>
      <c r="C70" s="107"/>
      <c r="D70" s="106"/>
      <c r="E70" s="108"/>
      <c r="F70" s="94"/>
      <c r="G70" s="48">
        <v>2010</v>
      </c>
      <c r="H70" s="63"/>
      <c r="I70" s="63"/>
      <c r="J70" s="64"/>
      <c r="K70" s="85">
        <v>2010</v>
      </c>
      <c r="L70" s="106"/>
      <c r="M70" s="106"/>
      <c r="N70" s="108"/>
      <c r="O70" s="94"/>
      <c r="P70" s="85">
        <v>2010</v>
      </c>
      <c r="Q70" s="106"/>
      <c r="R70" s="106"/>
      <c r="S70" s="108"/>
      <c r="T70" s="85">
        <v>2010</v>
      </c>
      <c r="U70" s="106"/>
      <c r="V70" s="106"/>
      <c r="W70" s="108"/>
      <c r="X70" s="94"/>
      <c r="Y70" s="85">
        <v>2010</v>
      </c>
      <c r="Z70" s="109"/>
      <c r="AA70" s="109"/>
      <c r="AB70" s="110"/>
      <c r="AC70" s="61"/>
      <c r="AD70" s="61"/>
    </row>
    <row r="71" spans="1:30" ht="15" customHeight="1" x14ac:dyDescent="0.25">
      <c r="A71" s="96" t="s">
        <v>21</v>
      </c>
      <c r="B71" s="63">
        <v>500.05353508702973</v>
      </c>
      <c r="C71" s="94"/>
      <c r="D71" s="63">
        <v>502.11831818075473</v>
      </c>
      <c r="E71" s="64">
        <v>467.70526661867223</v>
      </c>
      <c r="F71" s="94"/>
      <c r="G71" s="96" t="s">
        <v>21</v>
      </c>
      <c r="H71" s="63">
        <v>281.24445223111354</v>
      </c>
      <c r="I71" s="63">
        <v>372.72922954400099</v>
      </c>
      <c r="J71" s="64">
        <v>116.34486822154759</v>
      </c>
      <c r="K71" s="96" t="s">
        <v>21</v>
      </c>
      <c r="L71" s="63">
        <v>177.80031965789999</v>
      </c>
      <c r="M71" s="63">
        <v>134.71396348363908</v>
      </c>
      <c r="N71" s="64">
        <v>401.99905141329742</v>
      </c>
      <c r="O71" s="94"/>
      <c r="P71" s="96" t="s">
        <v>21</v>
      </c>
      <c r="Q71" s="63">
        <v>5000.7527343882075</v>
      </c>
      <c r="R71" s="63">
        <v>4882.4653830029747</v>
      </c>
      <c r="S71" s="64">
        <v>7263.5024580017061</v>
      </c>
      <c r="T71" s="96" t="s">
        <v>21</v>
      </c>
      <c r="U71" s="63">
        <v>2812.5667850372815</v>
      </c>
      <c r="V71" s="63">
        <v>3624.3201942432252</v>
      </c>
      <c r="W71" s="64">
        <v>1806.8456710197704</v>
      </c>
      <c r="X71" s="94"/>
      <c r="Y71" s="96" t="s">
        <v>21</v>
      </c>
      <c r="Z71" s="101">
        <v>148.73515711571432</v>
      </c>
      <c r="AA71" s="101">
        <v>191.66258963030344</v>
      </c>
      <c r="AB71" s="102">
        <v>95.550255443769515</v>
      </c>
      <c r="AC71" s="61"/>
      <c r="AD71" s="61"/>
    </row>
    <row r="72" spans="1:30" ht="15" customHeight="1" x14ac:dyDescent="0.25">
      <c r="A72" s="96" t="s">
        <v>22</v>
      </c>
      <c r="B72" s="63">
        <v>495.75366815010887</v>
      </c>
      <c r="C72" s="94"/>
      <c r="D72" s="63">
        <v>504.50212377531489</v>
      </c>
      <c r="E72" s="64">
        <v>358.69453002188135</v>
      </c>
      <c r="F72" s="94"/>
      <c r="G72" s="96" t="s">
        <v>22</v>
      </c>
      <c r="H72" s="63">
        <v>362.95779299101878</v>
      </c>
      <c r="I72" s="63">
        <v>405.65593412989693</v>
      </c>
      <c r="J72" s="64">
        <v>179.19109243945158</v>
      </c>
      <c r="K72" s="96" t="s">
        <v>22</v>
      </c>
      <c r="L72" s="63">
        <v>136.5871398061912</v>
      </c>
      <c r="M72" s="63">
        <v>124.36700201549769</v>
      </c>
      <c r="N72" s="64">
        <v>200.17430840937797</v>
      </c>
      <c r="O72" s="94"/>
      <c r="P72" s="96" t="s">
        <v>22</v>
      </c>
      <c r="Q72" s="63">
        <v>5248.2387153029949</v>
      </c>
      <c r="R72" s="63">
        <v>5188.4593227709611</v>
      </c>
      <c r="S72" s="64">
        <v>6391.7743710225668</v>
      </c>
      <c r="T72" s="96" t="s">
        <v>22</v>
      </c>
      <c r="U72" s="63">
        <v>3842.4105832730115</v>
      </c>
      <c r="V72" s="63">
        <v>4171.8938614636809</v>
      </c>
      <c r="W72" s="64">
        <v>3193.1042608878165</v>
      </c>
      <c r="X72" s="94"/>
      <c r="Y72" s="96" t="s">
        <v>22</v>
      </c>
      <c r="Z72" s="101">
        <v>201.9957642871538</v>
      </c>
      <c r="AA72" s="101">
        <v>219.31672079494834</v>
      </c>
      <c r="AB72" s="102">
        <v>167.86169037593808</v>
      </c>
      <c r="AC72" s="61"/>
      <c r="AD72" s="61"/>
    </row>
    <row r="73" spans="1:30" ht="15" customHeight="1" x14ac:dyDescent="0.25">
      <c r="A73" s="96" t="s">
        <v>23</v>
      </c>
      <c r="B73" s="63">
        <v>349.04253535251024</v>
      </c>
      <c r="C73" s="94"/>
      <c r="D73" s="63">
        <v>350.0441121035978</v>
      </c>
      <c r="E73" s="64">
        <v>333.35116625213965</v>
      </c>
      <c r="F73" s="94"/>
      <c r="G73" s="96" t="s">
        <v>23</v>
      </c>
      <c r="H73" s="63">
        <v>243.69013910456192</v>
      </c>
      <c r="I73" s="63">
        <v>279.86885608611118</v>
      </c>
      <c r="J73" s="64">
        <v>140.2310649447268</v>
      </c>
      <c r="K73" s="96" t="s">
        <v>23</v>
      </c>
      <c r="L73" s="63">
        <v>143.23211297554556</v>
      </c>
      <c r="M73" s="63">
        <v>125.0743355294577</v>
      </c>
      <c r="N73" s="64">
        <v>237.71563482280672</v>
      </c>
      <c r="O73" s="94"/>
      <c r="P73" s="96" t="s">
        <v>23</v>
      </c>
      <c r="Q73" s="63">
        <v>6553.8515667626971</v>
      </c>
      <c r="R73" s="63">
        <v>6507.7889141000815</v>
      </c>
      <c r="S73" s="64">
        <v>7434.9961131630362</v>
      </c>
      <c r="T73" s="96" t="s">
        <v>23</v>
      </c>
      <c r="U73" s="63">
        <v>4575.6858784046944</v>
      </c>
      <c r="V73" s="63">
        <v>5203.1369077850168</v>
      </c>
      <c r="W73" s="64">
        <v>3127.6849411714479</v>
      </c>
      <c r="X73" s="94"/>
      <c r="Y73" s="96" t="s">
        <v>23</v>
      </c>
      <c r="Z73" s="101">
        <v>238.46573284088365</v>
      </c>
      <c r="AA73" s="101">
        <v>271.16587299891216</v>
      </c>
      <c r="AB73" s="102">
        <v>163.00194143831465</v>
      </c>
      <c r="AC73" s="61"/>
      <c r="AD73" s="61"/>
    </row>
    <row r="74" spans="1:30" ht="15" customHeight="1" thickBot="1" x14ac:dyDescent="0.3">
      <c r="A74" s="96" t="s">
        <v>24</v>
      </c>
      <c r="B74" s="63">
        <v>449.74063609862935</v>
      </c>
      <c r="C74" s="94"/>
      <c r="D74" s="63">
        <v>451.60961557837311</v>
      </c>
      <c r="E74" s="64">
        <v>420.45995758264445</v>
      </c>
      <c r="F74" s="94"/>
      <c r="G74" s="97" t="s">
        <v>24</v>
      </c>
      <c r="H74" s="80">
        <v>305.8890668443554</v>
      </c>
      <c r="I74" s="80">
        <v>375.7602451306737</v>
      </c>
      <c r="J74" s="81">
        <v>146.65609108292861</v>
      </c>
      <c r="K74" s="97" t="s">
        <v>24</v>
      </c>
      <c r="L74" s="63">
        <v>147.02736542312235</v>
      </c>
      <c r="M74" s="63">
        <v>120.18557615676512</v>
      </c>
      <c r="N74" s="64">
        <v>286.69791651878262</v>
      </c>
      <c r="O74" s="94"/>
      <c r="P74" s="97" t="s">
        <v>24</v>
      </c>
      <c r="Q74" s="63">
        <v>5204.8269610624584</v>
      </c>
      <c r="R74" s="63">
        <v>4959.2377834593199</v>
      </c>
      <c r="S74" s="64">
        <v>9902.7666582171369</v>
      </c>
      <c r="T74" s="97" t="s">
        <v>24</v>
      </c>
      <c r="U74" s="63">
        <v>3540.0396015284364</v>
      </c>
      <c r="V74" s="63">
        <v>4126.3169358947816</v>
      </c>
      <c r="W74" s="64">
        <v>3454.0769526549284</v>
      </c>
      <c r="X74" s="94"/>
      <c r="Y74" s="97" t="s">
        <v>24</v>
      </c>
      <c r="Z74" s="104">
        <v>185.60421336860776</v>
      </c>
      <c r="AA74" s="104">
        <v>216.34272358581771</v>
      </c>
      <c r="AB74" s="105">
        <v>181.09719321652793</v>
      </c>
      <c r="AC74" s="61"/>
      <c r="AD74" s="61"/>
    </row>
    <row r="75" spans="1:30" ht="13.5" customHeight="1" x14ac:dyDescent="0.25">
      <c r="A75" s="85">
        <v>2011</v>
      </c>
      <c r="B75" s="106"/>
      <c r="C75" s="107"/>
      <c r="D75" s="106"/>
      <c r="E75" s="108"/>
      <c r="F75" s="94"/>
      <c r="G75" s="48">
        <v>2011</v>
      </c>
      <c r="H75" s="63"/>
      <c r="I75" s="63"/>
      <c r="J75" s="64"/>
      <c r="K75" s="48">
        <v>2011</v>
      </c>
      <c r="L75" s="106"/>
      <c r="M75" s="106"/>
      <c r="N75" s="108"/>
      <c r="O75" s="94"/>
      <c r="P75" s="48">
        <v>2011</v>
      </c>
      <c r="Q75" s="106"/>
      <c r="R75" s="106"/>
      <c r="S75" s="108"/>
      <c r="T75" s="48">
        <v>2011</v>
      </c>
      <c r="U75" s="106"/>
      <c r="V75" s="106"/>
      <c r="W75" s="108"/>
      <c r="X75" s="94"/>
      <c r="Y75" s="48">
        <v>2011</v>
      </c>
      <c r="Z75" s="101"/>
      <c r="AA75" s="101"/>
      <c r="AB75" s="102"/>
      <c r="AC75" s="61"/>
      <c r="AD75" s="61"/>
    </row>
    <row r="76" spans="1:30" ht="15.75" customHeight="1" x14ac:dyDescent="0.25">
      <c r="A76" s="96" t="s">
        <v>21</v>
      </c>
      <c r="B76" s="63">
        <v>503.74194347715564</v>
      </c>
      <c r="C76" s="94"/>
      <c r="D76" s="63">
        <v>505.52438155234648</v>
      </c>
      <c r="E76" s="64">
        <v>475.81708029916649</v>
      </c>
      <c r="F76" s="94"/>
      <c r="G76" s="96" t="s">
        <v>21</v>
      </c>
      <c r="H76" s="63">
        <v>279.91459218591399</v>
      </c>
      <c r="I76" s="63">
        <v>371.67542040549358</v>
      </c>
      <c r="J76" s="64">
        <v>116.43419172404217</v>
      </c>
      <c r="K76" s="96" t="s">
        <v>21</v>
      </c>
      <c r="L76" s="63">
        <v>179.96273061126436</v>
      </c>
      <c r="M76" s="63">
        <v>136.01232521667029</v>
      </c>
      <c r="N76" s="64">
        <v>408.65751997221651</v>
      </c>
      <c r="O76" s="94"/>
      <c r="P76" s="96" t="s">
        <v>21</v>
      </c>
      <c r="Q76" s="63">
        <v>5322.023213090406</v>
      </c>
      <c r="R76" s="63">
        <v>5177.567103665474</v>
      </c>
      <c r="S76" s="64">
        <v>8085.3619627342168</v>
      </c>
      <c r="T76" s="96" t="s">
        <v>21</v>
      </c>
      <c r="U76" s="63">
        <v>2957.2918764977253</v>
      </c>
      <c r="V76" s="63">
        <v>3806.6896477341361</v>
      </c>
      <c r="W76" s="64">
        <v>1978.5178462600952</v>
      </c>
      <c r="X76" s="94"/>
      <c r="Y76" s="96" t="s">
        <v>21</v>
      </c>
      <c r="Z76" s="101">
        <v>150.2974776898962</v>
      </c>
      <c r="AA76" s="101">
        <v>193.4661427739259</v>
      </c>
      <c r="AB76" s="102">
        <v>100.55356531446071</v>
      </c>
      <c r="AC76" s="61"/>
      <c r="AD76" s="61"/>
    </row>
    <row r="77" spans="1:30" ht="15.75" x14ac:dyDescent="0.25">
      <c r="A77" s="96" t="s">
        <v>22</v>
      </c>
      <c r="B77" s="63">
        <v>491.51103729201782</v>
      </c>
      <c r="C77" s="94"/>
      <c r="D77" s="63">
        <v>498.93015170241455</v>
      </c>
      <c r="E77" s="64">
        <v>375.27824486246959</v>
      </c>
      <c r="F77" s="94"/>
      <c r="G77" s="96" t="s">
        <v>22</v>
      </c>
      <c r="H77" s="63">
        <v>356.26396997467202</v>
      </c>
      <c r="I77" s="63">
        <v>397.85485520143243</v>
      </c>
      <c r="J77" s="64">
        <v>184.58843570959596</v>
      </c>
      <c r="K77" s="96" t="s">
        <v>22</v>
      </c>
      <c r="L77" s="63">
        <v>137.96260040749024</v>
      </c>
      <c r="M77" s="63">
        <v>125.40506799893345</v>
      </c>
      <c r="N77" s="64">
        <v>203.30539311405005</v>
      </c>
      <c r="O77" s="94"/>
      <c r="P77" s="96" t="s">
        <v>22</v>
      </c>
      <c r="Q77" s="63">
        <v>5643.4381786896138</v>
      </c>
      <c r="R77" s="63">
        <v>5564.5775246574503</v>
      </c>
      <c r="S77" s="64">
        <v>7151.9842829481713</v>
      </c>
      <c r="T77" s="96" t="s">
        <v>22</v>
      </c>
      <c r="U77" s="63">
        <v>4090.5565436002184</v>
      </c>
      <c r="V77" s="63">
        <v>4437.2828095789364</v>
      </c>
      <c r="W77" s="64">
        <v>3517.8527108408084</v>
      </c>
      <c r="X77" s="94"/>
      <c r="Y77" s="96" t="s">
        <v>22</v>
      </c>
      <c r="Z77" s="101">
        <v>205.73616235720289</v>
      </c>
      <c r="AA77" s="101">
        <v>223.17489730453133</v>
      </c>
      <c r="AB77" s="102">
        <v>176.93179613874196</v>
      </c>
      <c r="AC77" s="61"/>
      <c r="AD77" s="61"/>
    </row>
    <row r="78" spans="1:30" ht="15.75" x14ac:dyDescent="0.25">
      <c r="A78" s="96" t="s">
        <v>23</v>
      </c>
      <c r="B78" s="63">
        <v>360.08599110112755</v>
      </c>
      <c r="C78" s="94"/>
      <c r="D78" s="63">
        <v>360.78188180935041</v>
      </c>
      <c r="E78" s="64">
        <v>349.18370333896962</v>
      </c>
      <c r="F78" s="94"/>
      <c r="G78" s="96" t="s">
        <v>23</v>
      </c>
      <c r="H78" s="63">
        <v>249.71849936795206</v>
      </c>
      <c r="I78" s="63">
        <v>289.0621924657583</v>
      </c>
      <c r="J78" s="64">
        <v>142.48369996640912</v>
      </c>
      <c r="K78" s="96" t="s">
        <v>23</v>
      </c>
      <c r="L78" s="63">
        <v>144.19676235942478</v>
      </c>
      <c r="M78" s="63">
        <v>124.8111621695694</v>
      </c>
      <c r="N78" s="64">
        <v>245.06922786346124</v>
      </c>
      <c r="O78" s="94"/>
      <c r="P78" s="96" t="s">
        <v>23</v>
      </c>
      <c r="Q78" s="63">
        <v>6672.9788759916992</v>
      </c>
      <c r="R78" s="63">
        <v>6581.5917682695172</v>
      </c>
      <c r="S78" s="64">
        <v>8421.1467935127639</v>
      </c>
      <c r="T78" s="96" t="s">
        <v>23</v>
      </c>
      <c r="U78" s="63">
        <v>4627.6898085677094</v>
      </c>
      <c r="V78" s="63">
        <v>5273.2397117877299</v>
      </c>
      <c r="W78" s="64">
        <v>3436.2318218934256</v>
      </c>
      <c r="X78" s="94"/>
      <c r="Y78" s="96" t="s">
        <v>23</v>
      </c>
      <c r="Z78" s="101">
        <v>230.64385675393902</v>
      </c>
      <c r="AA78" s="101">
        <v>262.8180355699302</v>
      </c>
      <c r="AB78" s="102">
        <v>171.26164304158721</v>
      </c>
      <c r="AC78" s="61"/>
      <c r="AD78" s="61"/>
    </row>
    <row r="79" spans="1:30" ht="15.75" hidden="1" x14ac:dyDescent="0.25">
      <c r="A79" s="96" t="s">
        <v>24</v>
      </c>
      <c r="B79" s="63">
        <v>0</v>
      </c>
      <c r="C79" s="94"/>
      <c r="D79" s="63">
        <v>0</v>
      </c>
      <c r="E79" s="64">
        <v>0</v>
      </c>
      <c r="F79" s="94"/>
      <c r="G79" s="96" t="s">
        <v>24</v>
      </c>
      <c r="H79" s="63" t="e">
        <v>#DIV/0!</v>
      </c>
      <c r="I79" s="63" t="e">
        <v>#DIV/0!</v>
      </c>
      <c r="J79" s="64" t="e">
        <v>#DIV/0!</v>
      </c>
      <c r="K79" s="96" t="s">
        <v>24</v>
      </c>
      <c r="L79" s="63">
        <v>0</v>
      </c>
      <c r="M79" s="63">
        <v>0</v>
      </c>
      <c r="N79" s="64">
        <v>0</v>
      </c>
      <c r="O79" s="94"/>
      <c r="P79" s="96" t="s">
        <v>24</v>
      </c>
      <c r="Q79" s="63">
        <v>0</v>
      </c>
      <c r="R79" s="63">
        <v>0</v>
      </c>
      <c r="S79" s="64">
        <v>0</v>
      </c>
      <c r="T79" s="96" t="s">
        <v>24</v>
      </c>
      <c r="U79" s="63" t="e">
        <v>#DIV/0!</v>
      </c>
      <c r="V79" s="63" t="e">
        <v>#DIV/0!</v>
      </c>
      <c r="W79" s="64" t="e">
        <v>#DIV/0!</v>
      </c>
      <c r="X79" s="94"/>
      <c r="Y79" s="96" t="s">
        <v>24</v>
      </c>
      <c r="Z79" s="101" t="e">
        <v>#DIV/0!</v>
      </c>
      <c r="AA79" s="101" t="e">
        <v>#DIV/0!</v>
      </c>
      <c r="AB79" s="102" t="e">
        <v>#DIV/0!</v>
      </c>
      <c r="AC79" s="61"/>
      <c r="AD79" s="61"/>
    </row>
    <row r="80" spans="1:30" ht="16.5" thickBot="1" x14ac:dyDescent="0.3">
      <c r="A80" s="111"/>
      <c r="B80" s="112"/>
      <c r="C80" s="112"/>
      <c r="D80" s="112"/>
      <c r="E80" s="113"/>
      <c r="F80" s="94"/>
      <c r="G80" s="111"/>
      <c r="H80" s="112"/>
      <c r="I80" s="112"/>
      <c r="J80" s="113"/>
      <c r="K80" s="111"/>
      <c r="L80" s="112"/>
      <c r="M80" s="112"/>
      <c r="N80" s="113"/>
      <c r="O80" s="94"/>
      <c r="P80" s="111"/>
      <c r="Q80" s="112"/>
      <c r="R80" s="112"/>
      <c r="S80" s="113"/>
      <c r="T80" s="111"/>
      <c r="U80" s="112"/>
      <c r="V80" s="112"/>
      <c r="W80" s="113"/>
      <c r="X80" s="94"/>
      <c r="Y80" s="111"/>
      <c r="Z80" s="112"/>
      <c r="AA80" s="112"/>
      <c r="AB80" s="113"/>
      <c r="AC80" s="61"/>
      <c r="AD80" s="61"/>
    </row>
  </sheetData>
  <mergeCells count="9">
    <mergeCell ref="R5:R6"/>
    <mergeCell ref="S5:S6"/>
    <mergeCell ref="U5:U6"/>
    <mergeCell ref="E5:E6"/>
    <mergeCell ref="H5:H6"/>
    <mergeCell ref="I5:I6"/>
    <mergeCell ref="J5:J6"/>
    <mergeCell ref="M5:M6"/>
    <mergeCell ref="Q5:Q6"/>
  </mergeCells>
  <printOptions horizontalCentered="1" verticalCentered="1"/>
  <pageMargins left="0.59" right="0.46" top="0.5" bottom="0.5" header="0.24" footer="0.32"/>
  <pageSetup paperSize="9" scale="105" firstPageNumber="36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EGW</vt:lpstr>
      <vt:lpstr>EGW!COMP</vt:lpstr>
      <vt:lpstr>EGW!EMP</vt:lpstr>
      <vt:lpstr>EGW!KUHA</vt:lpstr>
      <vt:lpstr>EGW!Print_Area</vt:lpstr>
      <vt:lpstr>EGW!Print_Titles</vt:lpstr>
      <vt:lpstr>EGW!Print_Titles_MI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2016-09-28T00:51:01Z</dcterms:created>
  <dcterms:modified xsi:type="dcterms:W3CDTF">2016-09-28T00:51:06Z</dcterms:modified>
</cp:coreProperties>
</file>