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225" windowWidth="12030" windowHeight="10065" tabRatio="525" activeTab="0"/>
  </bookViews>
  <sheets>
    <sheet name="GROSSREV" sheetId="1" r:id="rId1"/>
    <sheet name="GREV GR" sheetId="2" state="hidden" r:id="rId2"/>
    <sheet name="EMP GR" sheetId="3" state="hidden" r:id="rId3"/>
    <sheet name="COMP GR" sheetId="4" state="hidden" r:id="rId4"/>
    <sheet name="CperE GR" sheetId="5" state="hidden" r:id="rId5"/>
    <sheet name="CperEK GR" sheetId="6" state="hidden" r:id="rId6"/>
  </sheets>
  <externalReferences>
    <externalReference r:id="rId9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3">'COMP GR'!$A$1:$R$106</definedName>
    <definedName name="_xlnm.Print_Area" localSheetId="4">'CperE GR'!$A$1:$R$105</definedName>
    <definedName name="_xlnm.Print_Area" localSheetId="5">'CperEK GR'!$A$1:$Q$105</definedName>
    <definedName name="_xlnm.Print_Area" localSheetId="2">'EMP GR'!$A$1:$R$104</definedName>
    <definedName name="_xlnm.Print_Area" localSheetId="1">'GREV GR'!$A$1:$N$104</definedName>
    <definedName name="_xlnm.Print_Area" localSheetId="0">'GROSSREV'!$A$1:$N$31</definedName>
    <definedName name="Print_Area_MI" localSheetId="0">'GROSSREV'!#REF!</definedName>
    <definedName name="PRINT_AREA_MI">#REF!</definedName>
    <definedName name="_xlnm.Print_Titles" localSheetId="0">'GROSSREV'!$2:$7</definedName>
    <definedName name="Print_Titles_MI" localSheetId="0">'GROSSREV'!$2:$7</definedName>
    <definedName name="PRINT_TITLES_MI">#REF!</definedName>
    <definedName name="TCS">#REF!</definedName>
  </definedNames>
  <calcPr fullCalcOnLoad="1"/>
</workbook>
</file>

<file path=xl/sharedStrings.xml><?xml version="1.0" encoding="utf-8"?>
<sst xmlns="http://schemas.openxmlformats.org/spreadsheetml/2006/main" count="304" uniqueCount="34">
  <si>
    <t>Table 1.1</t>
  </si>
  <si>
    <t>QUARTERLY INDICES ON GROSS REVENUE</t>
  </si>
  <si>
    <t>AT CURRENT PRICES</t>
  </si>
  <si>
    <t>(1978=100)</t>
  </si>
  <si>
    <t>YEAR/ QUARTER</t>
  </si>
  <si>
    <t>TOTAL</t>
  </si>
  <si>
    <t>MANUFACTURING</t>
  </si>
  <si>
    <t xml:space="preserve"> 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</si>
  <si>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</si>
  <si>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</si>
  <si>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</si>
  <si>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</si>
  <si>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</si>
  <si>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</si>
  <si>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</si>
  <si>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</si>
  <si>
    <t>1999, Ave.</t>
  </si>
  <si>
    <t>2000, Ave.</t>
  </si>
  <si>
    <t>Table 1.2</t>
  </si>
  <si>
    <t>QUARTERLY INDICES ON EMPLOYMENT</t>
  </si>
  <si>
    <t>MINING &amp; QUARRYING</t>
  </si>
  <si>
    <t>ELECTRICITY &amp; WATER</t>
  </si>
  <si>
    <t>TRADE</t>
  </si>
  <si>
    <t>TRANSPORTATION &amp; COMMUNICATIONS</t>
  </si>
  <si>
    <t>Table 1.3</t>
  </si>
  <si>
    <t>QUARTERLY INDICES ON COMPENSATION</t>
  </si>
  <si>
    <t>Table 1.3.1</t>
  </si>
  <si>
    <t>QUARTERLY INDICES ON COMPENSATION PER EMPLOYEE</t>
  </si>
  <si>
    <t>Table 1.3.2</t>
  </si>
  <si>
    <t>AT CONSTANT PRICES</t>
  </si>
  <si>
    <t>GROWTH RATES</t>
  </si>
  <si>
    <t>Growth rates</t>
  </si>
  <si>
    <t>GDP</t>
  </si>
  <si>
    <t>Rank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</si>
</sst>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General_)"/>
    <numFmt numFmtId="171" formatCode="0_)"/>
    <numFmt numFmtId="172" formatCode="0.00_)"/>
    <numFmt numFmtId="173" formatCode="0.0000_)"/>
    <numFmt numFmtId="174" formatCode="0.0_)"/>
    <numFmt numFmtId="175" formatCode="_(* #,##0.000_);_(* \(#,##0.000\);_(* &quot;-&quot;??_);_(@_)"/>
    <numFmt numFmtId="176" formatCode="_(* #,##0.0_);_(* \(#,##0.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0.0"/>
    <numFmt numFmtId="180" formatCode="0.000"/>
    <numFmt numFmtId="181" formatCode="0.0000"/>
    <numFmt numFmtId="182" formatCode="_(* #,##0.0_);_(* \(#,##0.0\);_(* &quot;-&quot;?_);_(@_)"/>
    <numFmt numFmtId="183" formatCode="0.00_);\(0.00\)"/>
    <numFmt numFmtId="184" formatCode="_(* #,##0_);_(* \(#,##0\);_(* &quot;-&quot;??_);_(@_)"/>
    <numFmt numFmtId="185" formatCode="mm/dd/yy_)"/>
    <numFmt numFmtId="186" formatCode="0.000_)"/>
    <numFmt numFmtId="187" formatCode="0.00000_)"/>
    <numFmt numFmtId="188" formatCode="0.0_);[Red]\(0.0\)"/>
    <numFmt numFmtId="189" formatCode="_(* #,##0.0000_);_(* \(#,##0.0000\);_(* &quot;-&quot;????_);_(@_)"/>
    <numFmt numFmtId="190" formatCode="0.00_);[Red]\(0.00\)"/>
    <numFmt numFmtId="191" formatCode="0.000_);[Red]\(0.000\)"/>
    <numFmt numFmtId="192" formatCode="0.0000_);[Red]\(0.0000\)"/>
    <numFmt numFmtId="193" formatCode="#,##0.0"/>
    <numFmt numFmtId="194" formatCode="&quot;P&quot;#,##0_);\(&quot;P&quot;#,##0\)"/>
    <numFmt numFmtId="195" formatCode="&quot;P&quot;#,##0_);[Red]\(&quot;P&quot;#,##0\)"/>
    <numFmt numFmtId="196" formatCode="&quot;P&quot;#,##0.00_);\(&quot;P&quot;#,##0.00\)"/>
    <numFmt numFmtId="197" formatCode="&quot;P&quot;#,##0.00_);[Red]\(&quot;P&quot;#,##0.00\)"/>
    <numFmt numFmtId="198" formatCode="_(&quot;P&quot;* #,##0_);_(&quot;P&quot;* \(#,##0\);_(&quot;P&quot;* &quot;-&quot;_);_(@_)"/>
    <numFmt numFmtId="199" formatCode="_(&quot;P&quot;* #,##0.00_);_(&quot;P&quot;* \(#,##0.00\);_(&quot;P&quot;* &quot;-&quot;??_);_(@_)"/>
    <numFmt numFmtId="200" formatCode="0.00;[Red]0.00"/>
    <numFmt numFmtId="201" formatCode="0;[Red]0"/>
    <numFmt numFmtId="202" formatCode="0.0;[Red]0.0"/>
    <numFmt numFmtId="203" formatCode="0.0000000"/>
    <numFmt numFmtId="204" formatCode="0.000000"/>
    <numFmt numFmtId="205" formatCode="0.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_);\(#,##0.0\)"/>
    <numFmt numFmtId="210" formatCode="0_);\(0\)"/>
    <numFmt numFmtId="211" formatCode="_(* #,##0.000_);_(* \(#,##0.000\);_(* &quot;-&quot;???_);_(@_)"/>
    <numFmt numFmtId="212" formatCode="#,##0.000_);\(#,##0.000\)"/>
    <numFmt numFmtId="213" formatCode="#,##0.0000_);\(#,##0.0000\)"/>
    <numFmt numFmtId="214" formatCode="0.0_);\(0.0\)"/>
    <numFmt numFmtId="215" formatCode="_(* #,##0.0000000_);_(* \(#,##0.0000000\);_(* &quot;-&quot;???????_);_(@_)"/>
    <numFmt numFmtId="216" formatCode="_(* #,##0.00000_);_(* \(#,##0.00000\);_(* &quot;-&quot;?????_);_(@_)"/>
    <numFmt numFmtId="217" formatCode="0.000000_)"/>
    <numFmt numFmtId="218" formatCode="_(* #,##0.000000_);_(* \(#,##0.000000\);_(* &quot;-&quot;??_);_(@_)"/>
    <numFmt numFmtId="219" formatCode="#,##0.0000"/>
    <numFmt numFmtId="220" formatCode="#,##0.0_);[Red]\(#,##0.0\)"/>
    <numFmt numFmtId="221" formatCode="#,##0.000_);[Red]\(#,##0.000\)"/>
    <numFmt numFmtId="222" formatCode="#,##0.0000_);[Red]\(#,##0.0000\)"/>
    <numFmt numFmtId="223" formatCode="#,##0.00000_);[Red]\(#,##0.00000\)"/>
    <numFmt numFmtId="224" formatCode="_(* #,##0.000000_);_(* \(#,##0.000000\);_(* &quot;-&quot;??????_);_(@_)"/>
  </numFmts>
  <fonts count="9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8"/>
      <name val="Courier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  <family val="3"/>
    </font>
    <font>
      <b/>
      <sz val="8"/>
      <color indexed="8"/>
      <name val="Arial"/>
      <family val="2"/>
    </font>
    <font>
      <sz val="8"/>
      <color indexed="12"/>
      <name val="Courier"/>
      <family val="3"/>
    </font>
    <font>
      <b/>
      <sz val="8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ourier"/>
      <family val="3"/>
    </font>
    <font>
      <sz val="8.5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8.5"/>
      <color indexed="8"/>
      <name val="Arial"/>
      <family val="2"/>
    </font>
    <font>
      <sz val="8.5"/>
      <color indexed="8"/>
      <name val="Courier"/>
      <family val="3"/>
    </font>
    <font>
      <sz val="8.5"/>
      <name val="Arial"/>
      <family val="2"/>
    </font>
    <font>
      <sz val="8.5"/>
      <name val="Courier"/>
      <family val="3"/>
    </font>
    <font>
      <sz val="8.5"/>
      <color indexed="9"/>
      <name val="Arial"/>
      <family val="2"/>
    </font>
    <font>
      <sz val="8.5"/>
      <color indexed="9"/>
      <name val="Courier"/>
      <family val="3"/>
    </font>
    <font>
      <b/>
      <sz val="8.5"/>
      <color indexed="8"/>
      <name val="Courier"/>
      <family val="3"/>
    </font>
    <font>
      <b/>
      <sz val="8.5"/>
      <name val="Arial"/>
      <family val="2"/>
    </font>
    <font>
      <b/>
      <sz val="8.5"/>
      <name val="Courier"/>
      <family val="3"/>
    </font>
    <font>
      <sz val="6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ourier"/>
      <family val="3"/>
    </font>
    <font>
      <sz val="11"/>
      <name val="Courier"/>
      <family val="3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sz val="6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8"/>
      <name val="Courier"/>
      <family val="3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0"/>
      <color indexed="9"/>
      <name val="Courier"/>
      <family val="3"/>
    </font>
    <font>
      <vertAlign val="superscript"/>
      <sz val="11"/>
      <color indexed="8"/>
      <name val="Arial"/>
      <family val="2"/>
    </font>
    <font>
      <vertAlign val="subscript"/>
      <sz val="8"/>
      <color indexed="8"/>
      <name val="Arial"/>
      <family val="2"/>
    </font>
    <font>
      <b/>
      <vertAlign val="superscript"/>
      <sz val="8"/>
      <color indexed="8"/>
      <name val="Courier"/>
      <family val="3"/>
    </font>
    <font>
      <vertAlign val="superscript"/>
      <sz val="7"/>
      <color indexed="8"/>
      <name val="Arial"/>
      <family val="2"/>
    </font>
    <font>
      <vertAlign val="superscript"/>
      <sz val="8"/>
      <name val="Arial"/>
      <family val="2"/>
    </font>
    <font>
      <b/>
      <sz val="10"/>
      <name val="Courier"/>
      <family val="3"/>
    </font>
    <font>
      <i/>
      <sz val="8.5"/>
      <color indexed="10"/>
      <name val="Arial"/>
      <family val="2"/>
    </font>
    <font>
      <i/>
      <sz val="8"/>
      <color indexed="10"/>
      <name val="Arial"/>
      <family val="2"/>
    </font>
    <font>
      <sz val="2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ourier"/>
      <family val="3"/>
    </font>
    <font>
      <sz val="8.5"/>
      <color indexed="55"/>
      <name val="Courier"/>
      <family val="3"/>
    </font>
    <font>
      <b/>
      <sz val="12"/>
      <color indexed="55"/>
      <name val="Courier"/>
      <family val="3"/>
    </font>
    <font>
      <sz val="10"/>
      <color indexed="55"/>
      <name val="Courier"/>
      <family val="3"/>
    </font>
    <font>
      <sz val="10"/>
      <color indexed="55"/>
      <name val="Arial"/>
      <family val="2"/>
    </font>
    <font>
      <sz val="8.5"/>
      <color indexed="10"/>
      <name val="Courier"/>
      <family val="3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ourier"/>
      <family val="3"/>
    </font>
    <font>
      <sz val="8.5"/>
      <color theme="0" tint="-0.3499799966812134"/>
      <name val="Courier"/>
      <family val="3"/>
    </font>
    <font>
      <b/>
      <sz val="12"/>
      <color theme="0" tint="-0.3499799966812134"/>
      <name val="Courier"/>
      <family val="3"/>
    </font>
    <font>
      <sz val="10"/>
      <color theme="0" tint="-0.3499799966812134"/>
      <name val="Courier"/>
      <family val="3"/>
    </font>
    <font>
      <sz val="10"/>
      <color theme="0" tint="-0.3499799966812134"/>
      <name val="Arial"/>
      <family val="2"/>
    </font>
    <font>
      <sz val="8.5"/>
      <color rgb="FFFF0000"/>
      <name val="Courier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29" borderId="1" applyNumberFormat="0" applyAlignment="0" applyProtection="0"/>
    <xf numFmtId="0" fontId="86" fillId="0" borderId="6" applyNumberFormat="0" applyFill="0" applyAlignment="0" applyProtection="0"/>
    <xf numFmtId="0" fontId="87" fillId="30" borderId="0" applyNumberFormat="0" applyBorder="0" applyAlignment="0" applyProtection="0"/>
    <xf numFmtId="0" fontId="0" fillId="31" borderId="7" applyNumberFormat="0" applyFont="0" applyAlignment="0" applyProtection="0"/>
    <xf numFmtId="0" fontId="88" fillId="2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" fontId="4" fillId="32" borderId="0" xfId="42" applyNumberFormat="1" applyFont="1" applyFill="1" applyAlignment="1">
      <alignment/>
    </xf>
    <xf numFmtId="1" fontId="0" fillId="32" borderId="0" xfId="42" applyNumberFormat="1" applyFill="1" applyAlignment="1">
      <alignment/>
    </xf>
    <xf numFmtId="1" fontId="5" fillId="32" borderId="0" xfId="42" applyNumberFormat="1" applyFont="1" applyFill="1" applyAlignment="1" applyProtection="1">
      <alignment horizontal="left"/>
      <protection locked="0"/>
    </xf>
    <xf numFmtId="1" fontId="6" fillId="32" borderId="0" xfId="42" applyNumberFormat="1" applyFont="1" applyFill="1" applyAlignment="1" applyProtection="1">
      <alignment/>
      <protection locked="0"/>
    </xf>
    <xf numFmtId="1" fontId="7" fillId="32" borderId="0" xfId="42" applyNumberFormat="1" applyFont="1" applyFill="1" applyAlignment="1" applyProtection="1">
      <alignment/>
      <protection locked="0"/>
    </xf>
    <xf numFmtId="1" fontId="7" fillId="32" borderId="0" xfId="42" applyNumberFormat="1" applyFont="1" applyFill="1" applyAlignment="1" applyProtection="1">
      <alignment horizontal="left"/>
      <protection/>
    </xf>
    <xf numFmtId="1" fontId="7" fillId="32" borderId="0" xfId="42" applyNumberFormat="1" applyFont="1" applyFill="1" applyAlignment="1">
      <alignment/>
    </xf>
    <xf numFmtId="1" fontId="0" fillId="32" borderId="0" xfId="42" applyNumberFormat="1" applyFill="1" applyAlignment="1" applyProtection="1">
      <alignment/>
      <protection/>
    </xf>
    <xf numFmtId="1" fontId="7" fillId="32" borderId="0" xfId="42" applyNumberFormat="1" applyFont="1" applyFill="1" applyAlignment="1" applyProtection="1">
      <alignment horizontal="left"/>
      <protection locked="0"/>
    </xf>
    <xf numFmtId="1" fontId="8" fillId="32" borderId="0" xfId="42" applyNumberFormat="1" applyFont="1" applyFill="1" applyAlignment="1" applyProtection="1">
      <alignment/>
      <protection locked="0"/>
    </xf>
    <xf numFmtId="1" fontId="5" fillId="32" borderId="0" xfId="42" applyNumberFormat="1" applyFont="1" applyFill="1" applyBorder="1" applyAlignment="1" applyProtection="1" quotePrefix="1">
      <alignment horizontal="left"/>
      <protection locked="0"/>
    </xf>
    <xf numFmtId="1" fontId="6" fillId="32" borderId="0" xfId="42" applyNumberFormat="1" applyFont="1" applyFill="1" applyBorder="1" applyAlignment="1" applyProtection="1">
      <alignment/>
      <protection locked="0"/>
    </xf>
    <xf numFmtId="181" fontId="6" fillId="32" borderId="0" xfId="42" applyNumberFormat="1" applyFont="1" applyFill="1" applyBorder="1" applyAlignment="1" applyProtection="1">
      <alignment/>
      <protection locked="0"/>
    </xf>
    <xf numFmtId="180" fontId="6" fillId="32" borderId="0" xfId="42" applyNumberFormat="1" applyFont="1" applyFill="1" applyBorder="1" applyAlignment="1" applyProtection="1">
      <alignment/>
      <protection locked="0"/>
    </xf>
    <xf numFmtId="176" fontId="5" fillId="32" borderId="0" xfId="42" applyNumberFormat="1" applyFont="1" applyFill="1" applyBorder="1" applyAlignment="1" applyProtection="1" quotePrefix="1">
      <alignment horizontal="left"/>
      <protection locked="0"/>
    </xf>
    <xf numFmtId="176" fontId="6" fillId="32" borderId="0" xfId="42" applyNumberFormat="1" applyFont="1" applyFill="1" applyBorder="1" applyAlignment="1" applyProtection="1">
      <alignment/>
      <protection locked="0"/>
    </xf>
    <xf numFmtId="176" fontId="7" fillId="32" borderId="0" xfId="42" applyNumberFormat="1" applyFont="1" applyFill="1" applyAlignment="1" applyProtection="1">
      <alignment/>
      <protection locked="0"/>
    </xf>
    <xf numFmtId="176" fontId="7" fillId="32" borderId="0" xfId="42" applyNumberFormat="1" applyFont="1" applyFill="1" applyAlignment="1" applyProtection="1">
      <alignment horizontal="left"/>
      <protection/>
    </xf>
    <xf numFmtId="176" fontId="7" fillId="32" borderId="0" xfId="42" applyNumberFormat="1" applyFont="1" applyFill="1" applyAlignment="1">
      <alignment/>
    </xf>
    <xf numFmtId="176" fontId="7" fillId="32" borderId="0" xfId="42" applyNumberFormat="1" applyFont="1" applyFill="1" applyAlignment="1" applyProtection="1">
      <alignment horizontal="left"/>
      <protection locked="0"/>
    </xf>
    <xf numFmtId="176" fontId="8" fillId="32" borderId="0" xfId="42" applyNumberFormat="1" applyFont="1" applyFill="1" applyAlignment="1" applyProtection="1">
      <alignment/>
      <protection locked="0"/>
    </xf>
    <xf numFmtId="176" fontId="0" fillId="32" borderId="0" xfId="42" applyNumberFormat="1" applyFill="1" applyAlignment="1">
      <alignment/>
    </xf>
    <xf numFmtId="176" fontId="9" fillId="32" borderId="0" xfId="42" applyNumberFormat="1" applyFont="1" applyFill="1" applyBorder="1" applyAlignment="1" applyProtection="1">
      <alignment horizontal="center"/>
      <protection locked="0"/>
    </xf>
    <xf numFmtId="176" fontId="7" fillId="32" borderId="0" xfId="42" applyNumberFormat="1" applyFont="1" applyFill="1" applyAlignment="1" applyProtection="1">
      <alignment horizontal="center"/>
      <protection locked="0"/>
    </xf>
    <xf numFmtId="176" fontId="7" fillId="32" borderId="10" xfId="42" applyNumberFormat="1" applyFont="1" applyFill="1" applyBorder="1" applyAlignment="1" applyProtection="1">
      <alignment/>
      <protection locked="0"/>
    </xf>
    <xf numFmtId="176" fontId="7" fillId="32" borderId="0" xfId="42" applyNumberFormat="1" applyFont="1" applyFill="1" applyBorder="1" applyAlignment="1" applyProtection="1">
      <alignment/>
      <protection locked="0"/>
    </xf>
    <xf numFmtId="175" fontId="7" fillId="32" borderId="0" xfId="42" applyNumberFormat="1" applyFont="1" applyFill="1" applyBorder="1" applyAlignment="1" applyProtection="1">
      <alignment/>
      <protection locked="0"/>
    </xf>
    <xf numFmtId="175" fontId="7" fillId="32" borderId="0" xfId="42" applyNumberFormat="1" applyFont="1" applyFill="1" applyBorder="1" applyAlignment="1">
      <alignment/>
    </xf>
    <xf numFmtId="175" fontId="7" fillId="32" borderId="11" xfId="42" applyNumberFormat="1" applyFont="1" applyFill="1" applyBorder="1" applyAlignment="1" applyProtection="1">
      <alignment/>
      <protection/>
    </xf>
    <xf numFmtId="176" fontId="7" fillId="32" borderId="0" xfId="42" applyNumberFormat="1" applyFont="1" applyFill="1" applyAlignment="1" applyProtection="1">
      <alignment/>
      <protection/>
    </xf>
    <xf numFmtId="176" fontId="7" fillId="32" borderId="0" xfId="42" applyNumberFormat="1" applyFont="1" applyFill="1" applyAlignment="1" applyProtection="1">
      <alignment horizontal="fill"/>
      <protection/>
    </xf>
    <xf numFmtId="176" fontId="10" fillId="32" borderId="0" xfId="42" applyNumberFormat="1" applyFont="1" applyFill="1" applyAlignment="1" applyProtection="1">
      <alignment/>
      <protection locked="0"/>
    </xf>
    <xf numFmtId="176" fontId="3" fillId="32" borderId="0" xfId="42" applyNumberFormat="1" applyFont="1" applyFill="1" applyAlignment="1">
      <alignment/>
    </xf>
    <xf numFmtId="1" fontId="11" fillId="32" borderId="12" xfId="42" applyNumberFormat="1" applyFont="1" applyFill="1" applyBorder="1" applyAlignment="1" applyProtection="1">
      <alignment horizontal="center"/>
      <protection/>
    </xf>
    <xf numFmtId="176" fontId="11" fillId="32" borderId="13" xfId="42" applyNumberFormat="1" applyFont="1" applyFill="1" applyBorder="1" applyAlignment="1" applyProtection="1">
      <alignment/>
      <protection locked="0"/>
    </xf>
    <xf numFmtId="176" fontId="12" fillId="32" borderId="14" xfId="42" applyNumberFormat="1" applyFont="1" applyFill="1" applyBorder="1" applyAlignment="1" applyProtection="1">
      <alignment horizontal="left"/>
      <protection/>
    </xf>
    <xf numFmtId="176" fontId="11" fillId="32" borderId="13" xfId="42" applyNumberFormat="1" applyFont="1" applyFill="1" applyBorder="1" applyAlignment="1" applyProtection="1">
      <alignment/>
      <protection/>
    </xf>
    <xf numFmtId="176" fontId="11" fillId="32" borderId="14" xfId="42" applyNumberFormat="1" applyFont="1" applyFill="1" applyBorder="1" applyAlignment="1" applyProtection="1">
      <alignment/>
      <protection/>
    </xf>
    <xf numFmtId="176" fontId="11" fillId="32" borderId="15" xfId="42" applyNumberFormat="1" applyFont="1" applyFill="1" applyBorder="1" applyAlignment="1" applyProtection="1">
      <alignment/>
      <protection/>
    </xf>
    <xf numFmtId="176" fontId="13" fillId="32" borderId="0" xfId="42" applyNumberFormat="1" applyFont="1" applyFill="1" applyBorder="1" applyAlignment="1" applyProtection="1">
      <alignment/>
      <protection/>
    </xf>
    <xf numFmtId="176" fontId="14" fillId="32" borderId="0" xfId="42" applyNumberFormat="1" applyFont="1" applyFill="1" applyAlignment="1" applyProtection="1">
      <alignment/>
      <protection/>
    </xf>
    <xf numFmtId="176" fontId="14" fillId="32" borderId="0" xfId="42" applyNumberFormat="1" applyFont="1" applyFill="1" applyAlignment="1">
      <alignment/>
    </xf>
    <xf numFmtId="176" fontId="7" fillId="32" borderId="0" xfId="42" applyNumberFormat="1" applyFont="1" applyFill="1" applyAlignment="1" applyProtection="1" quotePrefix="1">
      <alignment horizontal="left"/>
      <protection locked="0"/>
    </xf>
    <xf numFmtId="176" fontId="15" fillId="32" borderId="10" xfId="42" applyNumberFormat="1" applyFont="1" applyFill="1" applyBorder="1" applyAlignment="1" applyProtection="1">
      <alignment horizontal="center"/>
      <protection locked="0"/>
    </xf>
    <xf numFmtId="176" fontId="15" fillId="32" borderId="0" xfId="42" applyNumberFormat="1" applyFont="1" applyFill="1" applyBorder="1" applyAlignment="1" applyProtection="1">
      <alignment/>
      <protection locked="0"/>
    </xf>
    <xf numFmtId="176" fontId="12" fillId="32" borderId="0" xfId="42" applyNumberFormat="1" applyFont="1" applyFill="1" applyBorder="1" applyAlignment="1" applyProtection="1">
      <alignment horizontal="left"/>
      <protection/>
    </xf>
    <xf numFmtId="176" fontId="15" fillId="32" borderId="0" xfId="42" applyNumberFormat="1" applyFont="1" applyFill="1" applyBorder="1" applyAlignment="1" applyProtection="1">
      <alignment/>
      <protection/>
    </xf>
    <xf numFmtId="176" fontId="12" fillId="32" borderId="0" xfId="42" applyNumberFormat="1" applyFont="1" applyFill="1" applyBorder="1" applyAlignment="1" applyProtection="1">
      <alignment/>
      <protection/>
    </xf>
    <xf numFmtId="176" fontId="15" fillId="32" borderId="16" xfId="42" applyNumberFormat="1" applyFont="1" applyFill="1" applyBorder="1" applyAlignment="1" applyProtection="1">
      <alignment/>
      <protection/>
    </xf>
    <xf numFmtId="176" fontId="15" fillId="32" borderId="11" xfId="42" applyNumberFormat="1" applyFont="1" applyFill="1" applyBorder="1" applyAlignment="1" applyProtection="1">
      <alignment/>
      <protection/>
    </xf>
    <xf numFmtId="176" fontId="15" fillId="32" borderId="0" xfId="42" applyNumberFormat="1" applyFont="1" applyFill="1" applyAlignment="1" applyProtection="1">
      <alignment/>
      <protection/>
    </xf>
    <xf numFmtId="176" fontId="7" fillId="32" borderId="0" xfId="42" applyNumberFormat="1" applyFont="1" applyFill="1" applyBorder="1" applyAlignment="1" applyProtection="1">
      <alignment/>
      <protection/>
    </xf>
    <xf numFmtId="176" fontId="16" fillId="32" borderId="0" xfId="42" applyNumberFormat="1" applyFont="1" applyFill="1" applyAlignment="1" applyProtection="1">
      <alignment/>
      <protection locked="0"/>
    </xf>
    <xf numFmtId="176" fontId="16" fillId="32" borderId="0" xfId="42" applyNumberFormat="1" applyFont="1" applyFill="1" applyAlignment="1">
      <alignment/>
    </xf>
    <xf numFmtId="176" fontId="17" fillId="32" borderId="0" xfId="42" applyNumberFormat="1" applyFont="1" applyFill="1" applyBorder="1" applyAlignment="1" applyProtection="1">
      <alignment/>
      <protection/>
    </xf>
    <xf numFmtId="176" fontId="13" fillId="32" borderId="0" xfId="42" applyNumberFormat="1" applyFont="1" applyFill="1" applyBorder="1" applyAlignment="1" applyProtection="1">
      <alignment horizontal="center"/>
      <protection locked="0"/>
    </xf>
    <xf numFmtId="176" fontId="13" fillId="32" borderId="0" xfId="42" applyNumberFormat="1" applyFont="1" applyFill="1" applyBorder="1" applyAlignment="1" applyProtection="1">
      <alignment horizontal="center"/>
      <protection/>
    </xf>
    <xf numFmtId="176" fontId="7" fillId="32" borderId="11" xfId="42" applyNumberFormat="1" applyFont="1" applyFill="1" applyBorder="1" applyAlignment="1" applyProtection="1">
      <alignment/>
      <protection/>
    </xf>
    <xf numFmtId="176" fontId="13" fillId="32" borderId="0" xfId="42" applyNumberFormat="1" applyFont="1" applyFill="1" applyBorder="1" applyAlignment="1" applyProtection="1">
      <alignment/>
      <protection locked="0"/>
    </xf>
    <xf numFmtId="1" fontId="11" fillId="32" borderId="12" xfId="42" applyNumberFormat="1" applyFont="1" applyFill="1" applyBorder="1" applyAlignment="1" applyProtection="1" quotePrefix="1">
      <alignment horizontal="center"/>
      <protection/>
    </xf>
    <xf numFmtId="176" fontId="18" fillId="32" borderId="14" xfId="42" applyNumberFormat="1" applyFont="1" applyFill="1" applyBorder="1" applyAlignment="1" applyProtection="1">
      <alignment horizontal="left"/>
      <protection/>
    </xf>
    <xf numFmtId="176" fontId="19" fillId="32" borderId="0" xfId="42" applyNumberFormat="1" applyFont="1" applyFill="1" applyAlignment="1" applyProtection="1">
      <alignment/>
      <protection/>
    </xf>
    <xf numFmtId="176" fontId="19" fillId="32" borderId="0" xfId="42" applyNumberFormat="1" applyFont="1" applyFill="1" applyAlignment="1">
      <alignment/>
    </xf>
    <xf numFmtId="176" fontId="15" fillId="32" borderId="0" xfId="42" applyNumberFormat="1" applyFont="1" applyFill="1" applyAlignment="1" applyProtection="1">
      <alignment horizontal="left"/>
      <protection locked="0"/>
    </xf>
    <xf numFmtId="176" fontId="20" fillId="32" borderId="0" xfId="42" applyNumberFormat="1" applyFont="1" applyFill="1" applyAlignment="1">
      <alignment/>
    </xf>
    <xf numFmtId="176" fontId="21" fillId="32" borderId="0" xfId="42" applyNumberFormat="1" applyFont="1" applyFill="1" applyAlignment="1">
      <alignment/>
    </xf>
    <xf numFmtId="176" fontId="22" fillId="32" borderId="10" xfId="42" applyNumberFormat="1" applyFont="1" applyFill="1" applyBorder="1" applyAlignment="1" applyProtection="1">
      <alignment horizontal="center"/>
      <protection locked="0"/>
    </xf>
    <xf numFmtId="176" fontId="22" fillId="32" borderId="0" xfId="42" applyNumberFormat="1" applyFont="1" applyFill="1" applyBorder="1" applyAlignment="1" applyProtection="1">
      <alignment/>
      <protection locked="0"/>
    </xf>
    <xf numFmtId="176" fontId="22" fillId="32" borderId="0" xfId="42" applyNumberFormat="1" applyFont="1" applyFill="1" applyBorder="1" applyAlignment="1" applyProtection="1">
      <alignment/>
      <protection/>
    </xf>
    <xf numFmtId="176" fontId="22" fillId="32" borderId="11" xfId="42" applyNumberFormat="1" applyFont="1" applyFill="1" applyBorder="1" applyAlignment="1" applyProtection="1">
      <alignment/>
      <protection/>
    </xf>
    <xf numFmtId="1" fontId="11" fillId="32" borderId="17" xfId="42" applyNumberFormat="1" applyFont="1" applyFill="1" applyBorder="1" applyAlignment="1" applyProtection="1">
      <alignment horizontal="center"/>
      <protection/>
    </xf>
    <xf numFmtId="176" fontId="11" fillId="32" borderId="18" xfId="42" applyNumberFormat="1" applyFont="1" applyFill="1" applyBorder="1" applyAlignment="1" applyProtection="1">
      <alignment/>
      <protection locked="0"/>
    </xf>
    <xf numFmtId="176" fontId="18" fillId="32" borderId="18" xfId="42" applyNumberFormat="1" applyFont="1" applyFill="1" applyBorder="1" applyAlignment="1" applyProtection="1">
      <alignment horizontal="left"/>
      <protection/>
    </xf>
    <xf numFmtId="176" fontId="11" fillId="32" borderId="18" xfId="42" applyNumberFormat="1" applyFont="1" applyFill="1" applyBorder="1" applyAlignment="1" applyProtection="1">
      <alignment/>
      <protection/>
    </xf>
    <xf numFmtId="176" fontId="11" fillId="32" borderId="19" xfId="42" applyNumberFormat="1" applyFont="1" applyFill="1" applyBorder="1" applyAlignment="1" applyProtection="1">
      <alignment/>
      <protection/>
    </xf>
    <xf numFmtId="176" fontId="11" fillId="32" borderId="0" xfId="42" applyNumberFormat="1" applyFont="1" applyFill="1" applyAlignment="1" applyProtection="1">
      <alignment/>
      <protection/>
    </xf>
    <xf numFmtId="176" fontId="24" fillId="32" borderId="0" xfId="42" applyNumberFormat="1" applyFont="1" applyFill="1" applyAlignment="1" applyProtection="1">
      <alignment/>
      <protection/>
    </xf>
    <xf numFmtId="176" fontId="24" fillId="32" borderId="0" xfId="42" applyNumberFormat="1" applyFont="1" applyFill="1" applyAlignment="1">
      <alignment/>
    </xf>
    <xf numFmtId="176" fontId="11" fillId="32" borderId="0" xfId="42" applyNumberFormat="1" applyFont="1" applyFill="1" applyAlignment="1" applyProtection="1">
      <alignment horizontal="left"/>
      <protection locked="0"/>
    </xf>
    <xf numFmtId="176" fontId="25" fillId="32" borderId="0" xfId="42" applyNumberFormat="1" applyFont="1" applyFill="1" applyAlignment="1">
      <alignment/>
    </xf>
    <xf numFmtId="176" fontId="26" fillId="32" borderId="0" xfId="42" applyNumberFormat="1" applyFont="1" applyFill="1" applyAlignment="1">
      <alignment/>
    </xf>
    <xf numFmtId="176" fontId="27" fillId="32" borderId="0" xfId="42" applyNumberFormat="1" applyFont="1" applyFill="1" applyBorder="1" applyAlignment="1" applyProtection="1">
      <alignment vertical="top"/>
      <protection/>
    </xf>
    <xf numFmtId="176" fontId="28" fillId="32" borderId="0" xfId="42" applyNumberFormat="1" applyFont="1" applyFill="1" applyAlignment="1" applyProtection="1">
      <alignment/>
      <protection/>
    </xf>
    <xf numFmtId="176" fontId="28" fillId="32" borderId="0" xfId="42" applyNumberFormat="1" applyFont="1" applyFill="1" applyBorder="1" applyAlignment="1" applyProtection="1">
      <alignment/>
      <protection/>
    </xf>
    <xf numFmtId="176" fontId="18" fillId="32" borderId="0" xfId="42" applyNumberFormat="1" applyFont="1" applyFill="1" applyBorder="1" applyAlignment="1" applyProtection="1">
      <alignment horizontal="left"/>
      <protection/>
    </xf>
    <xf numFmtId="176" fontId="15" fillId="32" borderId="10" xfId="42" applyNumberFormat="1" applyFont="1" applyFill="1" applyBorder="1" applyAlignment="1" applyProtection="1" quotePrefix="1">
      <alignment horizontal="center"/>
      <protection locked="0"/>
    </xf>
    <xf numFmtId="176" fontId="27" fillId="32" borderId="0" xfId="42" applyNumberFormat="1" applyFont="1" applyFill="1" applyBorder="1" applyAlignment="1" applyProtection="1">
      <alignment horizontal="center" vertical="top"/>
      <protection/>
    </xf>
    <xf numFmtId="176" fontId="29" fillId="32" borderId="0" xfId="42" applyNumberFormat="1" applyFont="1" applyFill="1" applyBorder="1" applyAlignment="1" applyProtection="1">
      <alignment horizontal="center" vertical="top"/>
      <protection/>
    </xf>
    <xf numFmtId="176" fontId="30" fillId="32" borderId="0" xfId="42" applyNumberFormat="1" applyFont="1" applyFill="1" applyBorder="1" applyAlignment="1" applyProtection="1">
      <alignment/>
      <protection/>
    </xf>
    <xf numFmtId="176" fontId="15" fillId="32" borderId="20" xfId="42" applyNumberFormat="1" applyFont="1" applyFill="1" applyBorder="1" applyAlignment="1" applyProtection="1">
      <alignment horizontal="center"/>
      <protection locked="0"/>
    </xf>
    <xf numFmtId="176" fontId="29" fillId="32" borderId="21" xfId="42" applyNumberFormat="1" applyFont="1" applyFill="1" applyBorder="1" applyAlignment="1" applyProtection="1">
      <alignment horizontal="center" vertical="top"/>
      <protection/>
    </xf>
    <xf numFmtId="176" fontId="18" fillId="32" borderId="21" xfId="42" applyNumberFormat="1" applyFont="1" applyFill="1" applyBorder="1" applyAlignment="1" applyProtection="1">
      <alignment horizontal="left"/>
      <protection/>
    </xf>
    <xf numFmtId="176" fontId="15" fillId="32" borderId="21" xfId="42" applyNumberFormat="1" applyFont="1" applyFill="1" applyBorder="1" applyAlignment="1" applyProtection="1">
      <alignment/>
      <protection/>
    </xf>
    <xf numFmtId="176" fontId="15" fillId="32" borderId="18" xfId="42" applyNumberFormat="1" applyFont="1" applyFill="1" applyBorder="1" applyAlignment="1" applyProtection="1">
      <alignment/>
      <protection locked="0"/>
    </xf>
    <xf numFmtId="176" fontId="29" fillId="32" borderId="18" xfId="42" applyNumberFormat="1" applyFont="1" applyFill="1" applyBorder="1" applyAlignment="1" applyProtection="1">
      <alignment horizontal="center" vertical="top"/>
      <protection/>
    </xf>
    <xf numFmtId="176" fontId="15" fillId="32" borderId="18" xfId="42" applyNumberFormat="1" applyFont="1" applyFill="1" applyBorder="1" applyAlignment="1" applyProtection="1">
      <alignment/>
      <protection/>
    </xf>
    <xf numFmtId="176" fontId="15" fillId="32" borderId="19" xfId="42" applyNumberFormat="1" applyFont="1" applyFill="1" applyBorder="1" applyAlignment="1" applyProtection="1">
      <alignment/>
      <protection/>
    </xf>
    <xf numFmtId="176" fontId="28" fillId="32" borderId="21" xfId="42" applyNumberFormat="1" applyFont="1" applyFill="1" applyBorder="1" applyAlignment="1" applyProtection="1">
      <alignment/>
      <protection/>
    </xf>
    <xf numFmtId="176" fontId="15" fillId="32" borderId="21" xfId="42" applyNumberFormat="1" applyFont="1" applyFill="1" applyBorder="1" applyAlignment="1" applyProtection="1">
      <alignment/>
      <protection locked="0"/>
    </xf>
    <xf numFmtId="176" fontId="7" fillId="32" borderId="21" xfId="42" applyNumberFormat="1" applyFont="1" applyFill="1" applyBorder="1" applyAlignment="1" applyProtection="1">
      <alignment/>
      <protection/>
    </xf>
    <xf numFmtId="176" fontId="7" fillId="32" borderId="22" xfId="42" applyNumberFormat="1" applyFont="1" applyFill="1" applyBorder="1" applyAlignment="1" applyProtection="1">
      <alignment/>
      <protection/>
    </xf>
    <xf numFmtId="176" fontId="31" fillId="32" borderId="0" xfId="42" applyNumberFormat="1" applyFont="1" applyFill="1" applyAlignment="1">
      <alignment/>
    </xf>
    <xf numFmtId="176" fontId="31" fillId="32" borderId="0" xfId="42" applyNumberFormat="1" applyFont="1" applyFill="1" applyAlignment="1" applyProtection="1">
      <alignment/>
      <protection/>
    </xf>
    <xf numFmtId="176" fontId="32" fillId="32" borderId="0" xfId="42" applyNumberFormat="1" applyFont="1" applyFill="1" applyAlignment="1">
      <alignment/>
    </xf>
    <xf numFmtId="176" fontId="32" fillId="32" borderId="0" xfId="42" applyNumberFormat="1" applyFont="1" applyFill="1" applyAlignment="1" applyProtection="1">
      <alignment/>
      <protection/>
    </xf>
    <xf numFmtId="176" fontId="0" fillId="32" borderId="0" xfId="42" applyNumberFormat="1" applyFill="1" applyAlignment="1" applyProtection="1">
      <alignment/>
      <protection/>
    </xf>
    <xf numFmtId="1" fontId="0" fillId="32" borderId="0" xfId="42" applyNumberFormat="1" applyFill="1" applyBorder="1" applyAlignment="1">
      <alignment/>
    </xf>
    <xf numFmtId="1" fontId="7" fillId="32" borderId="0" xfId="42" applyNumberFormat="1" applyFont="1" applyFill="1" applyBorder="1" applyAlignment="1" applyProtection="1">
      <alignment/>
      <protection locked="0"/>
    </xf>
    <xf numFmtId="1" fontId="7" fillId="32" borderId="0" xfId="42" applyNumberFormat="1" applyFont="1" applyFill="1" applyBorder="1" applyAlignment="1" applyProtection="1">
      <alignment horizontal="left"/>
      <protection/>
    </xf>
    <xf numFmtId="1" fontId="7" fillId="32" borderId="0" xfId="42" applyNumberFormat="1" applyFont="1" applyFill="1" applyBorder="1" applyAlignment="1">
      <alignment/>
    </xf>
    <xf numFmtId="1" fontId="0" fillId="32" borderId="0" xfId="42" applyNumberFormat="1" applyFill="1" applyBorder="1" applyAlignment="1" applyProtection="1">
      <alignment/>
      <protection/>
    </xf>
    <xf numFmtId="1" fontId="7" fillId="32" borderId="0" xfId="42" applyNumberFormat="1" applyFont="1" applyFill="1" applyBorder="1" applyAlignment="1" applyProtection="1">
      <alignment horizontal="left"/>
      <protection locked="0"/>
    </xf>
    <xf numFmtId="1" fontId="8" fillId="32" borderId="0" xfId="42" applyNumberFormat="1" applyFont="1" applyFill="1" applyBorder="1" applyAlignment="1" applyProtection="1">
      <alignment/>
      <protection locked="0"/>
    </xf>
    <xf numFmtId="176" fontId="7" fillId="32" borderId="0" xfId="42" applyNumberFormat="1" applyFont="1" applyFill="1" applyBorder="1" applyAlignment="1" applyProtection="1">
      <alignment horizontal="left"/>
      <protection/>
    </xf>
    <xf numFmtId="176" fontId="7" fillId="32" borderId="0" xfId="42" applyNumberFormat="1" applyFont="1" applyFill="1" applyBorder="1" applyAlignment="1">
      <alignment/>
    </xf>
    <xf numFmtId="176" fontId="7" fillId="32" borderId="0" xfId="42" applyNumberFormat="1" applyFont="1" applyFill="1" applyBorder="1" applyAlignment="1" applyProtection="1">
      <alignment horizontal="left"/>
      <protection locked="0"/>
    </xf>
    <xf numFmtId="176" fontId="8" fillId="32" borderId="0" xfId="42" applyNumberFormat="1" applyFont="1" applyFill="1" applyBorder="1" applyAlignment="1" applyProtection="1">
      <alignment/>
      <protection locked="0"/>
    </xf>
    <xf numFmtId="176" fontId="0" fillId="32" borderId="0" xfId="42" applyNumberFormat="1" applyFill="1" applyBorder="1" applyAlignment="1">
      <alignment/>
    </xf>
    <xf numFmtId="176" fontId="7" fillId="32" borderId="0" xfId="42" applyNumberFormat="1" applyFont="1" applyFill="1" applyBorder="1" applyAlignment="1" applyProtection="1">
      <alignment horizontal="center"/>
      <protection locked="0"/>
    </xf>
    <xf numFmtId="176" fontId="7" fillId="32" borderId="0" xfId="42" applyNumberFormat="1" applyFont="1" applyFill="1" applyBorder="1" applyAlignment="1" applyProtection="1">
      <alignment horizontal="fill"/>
      <protection/>
    </xf>
    <xf numFmtId="176" fontId="10" fillId="32" borderId="0" xfId="42" applyNumberFormat="1" applyFont="1" applyFill="1" applyBorder="1" applyAlignment="1" applyProtection="1">
      <alignment/>
      <protection locked="0"/>
    </xf>
    <xf numFmtId="176" fontId="3" fillId="32" borderId="0" xfId="42" applyNumberFormat="1" applyFont="1" applyFill="1" applyBorder="1" applyAlignment="1">
      <alignment/>
    </xf>
    <xf numFmtId="176" fontId="14" fillId="32" borderId="0" xfId="42" applyNumberFormat="1" applyFont="1" applyFill="1" applyBorder="1" applyAlignment="1" applyProtection="1">
      <alignment/>
      <protection/>
    </xf>
    <xf numFmtId="176" fontId="14" fillId="32" borderId="0" xfId="42" applyNumberFormat="1" applyFont="1" applyFill="1" applyBorder="1" applyAlignment="1">
      <alignment/>
    </xf>
    <xf numFmtId="176" fontId="7" fillId="32" borderId="0" xfId="42" applyNumberFormat="1" applyFont="1" applyFill="1" applyBorder="1" applyAlignment="1" applyProtection="1" quotePrefix="1">
      <alignment horizontal="left"/>
      <protection locked="0"/>
    </xf>
    <xf numFmtId="176" fontId="16" fillId="32" borderId="0" xfId="42" applyNumberFormat="1" applyFont="1" applyFill="1" applyBorder="1" applyAlignment="1" applyProtection="1">
      <alignment/>
      <protection locked="0"/>
    </xf>
    <xf numFmtId="176" fontId="16" fillId="32" borderId="0" xfId="42" applyNumberFormat="1" applyFont="1" applyFill="1" applyBorder="1" applyAlignment="1">
      <alignment/>
    </xf>
    <xf numFmtId="176" fontId="19" fillId="32" borderId="0" xfId="42" applyNumberFormat="1" applyFont="1" applyFill="1" applyBorder="1" applyAlignment="1" applyProtection="1">
      <alignment/>
      <protection/>
    </xf>
    <xf numFmtId="176" fontId="19" fillId="32" borderId="0" xfId="42" applyNumberFormat="1" applyFont="1" applyFill="1" applyBorder="1" applyAlignment="1">
      <alignment/>
    </xf>
    <xf numFmtId="176" fontId="15" fillId="32" borderId="0" xfId="42" applyNumberFormat="1" applyFont="1" applyFill="1" applyBorder="1" applyAlignment="1" applyProtection="1">
      <alignment horizontal="left"/>
      <protection locked="0"/>
    </xf>
    <xf numFmtId="176" fontId="20" fillId="32" borderId="0" xfId="42" applyNumberFormat="1" applyFont="1" applyFill="1" applyBorder="1" applyAlignment="1">
      <alignment/>
    </xf>
    <xf numFmtId="176" fontId="21" fillId="32" borderId="0" xfId="42" applyNumberFormat="1" applyFont="1" applyFill="1" applyBorder="1" applyAlignment="1">
      <alignment/>
    </xf>
    <xf numFmtId="176" fontId="23" fillId="32" borderId="0" xfId="42" applyNumberFormat="1" applyFont="1" applyFill="1" applyBorder="1" applyAlignment="1" applyProtection="1">
      <alignment/>
      <protection/>
    </xf>
    <xf numFmtId="176" fontId="23" fillId="32" borderId="0" xfId="42" applyNumberFormat="1" applyFont="1" applyFill="1" applyBorder="1" applyAlignment="1">
      <alignment/>
    </xf>
    <xf numFmtId="176" fontId="22" fillId="32" borderId="0" xfId="42" applyNumberFormat="1" applyFont="1" applyFill="1" applyBorder="1" applyAlignment="1" applyProtection="1">
      <alignment horizontal="left"/>
      <protection locked="0"/>
    </xf>
    <xf numFmtId="176" fontId="22" fillId="32" borderId="0" xfId="42" applyNumberFormat="1" applyFont="1" applyFill="1" applyBorder="1" applyAlignment="1">
      <alignment/>
    </xf>
    <xf numFmtId="176" fontId="11" fillId="32" borderId="0" xfId="42" applyNumberFormat="1" applyFont="1" applyFill="1" applyBorder="1" applyAlignment="1" applyProtection="1">
      <alignment/>
      <protection/>
    </xf>
    <xf numFmtId="176" fontId="24" fillId="32" borderId="0" xfId="42" applyNumberFormat="1" applyFont="1" applyFill="1" applyBorder="1" applyAlignment="1" applyProtection="1">
      <alignment/>
      <protection/>
    </xf>
    <xf numFmtId="176" fontId="24" fillId="32" borderId="0" xfId="42" applyNumberFormat="1" applyFont="1" applyFill="1" applyBorder="1" applyAlignment="1">
      <alignment/>
    </xf>
    <xf numFmtId="176" fontId="11" fillId="32" borderId="0" xfId="42" applyNumberFormat="1" applyFont="1" applyFill="1" applyBorder="1" applyAlignment="1" applyProtection="1">
      <alignment horizontal="left"/>
      <protection locked="0"/>
    </xf>
    <xf numFmtId="176" fontId="25" fillId="32" borderId="0" xfId="42" applyNumberFormat="1" applyFont="1" applyFill="1" applyBorder="1" applyAlignment="1">
      <alignment/>
    </xf>
    <xf numFmtId="176" fontId="26" fillId="32" borderId="0" xfId="42" applyNumberFormat="1" applyFont="1" applyFill="1" applyBorder="1" applyAlignment="1">
      <alignment/>
    </xf>
    <xf numFmtId="176" fontId="15" fillId="32" borderId="11" xfId="42" applyNumberFormat="1" applyFont="1" applyFill="1" applyBorder="1" applyAlignment="1" applyProtection="1">
      <alignment/>
      <protection locked="0"/>
    </xf>
    <xf numFmtId="176" fontId="11" fillId="32" borderId="19" xfId="42" applyNumberFormat="1" applyFont="1" applyFill="1" applyBorder="1" applyAlignment="1" applyProtection="1">
      <alignment/>
      <protection locked="0"/>
    </xf>
    <xf numFmtId="176" fontId="15" fillId="32" borderId="19" xfId="42" applyNumberFormat="1" applyFont="1" applyFill="1" applyBorder="1" applyAlignment="1" applyProtection="1">
      <alignment/>
      <protection locked="0"/>
    </xf>
    <xf numFmtId="176" fontId="11" fillId="32" borderId="20" xfId="42" applyNumberFormat="1" applyFont="1" applyFill="1" applyBorder="1" applyAlignment="1" applyProtection="1">
      <alignment horizontal="center"/>
      <protection locked="0"/>
    </xf>
    <xf numFmtId="176" fontId="47" fillId="32" borderId="21" xfId="42" applyNumberFormat="1" applyFont="1" applyFill="1" applyBorder="1" applyAlignment="1" applyProtection="1">
      <alignment/>
      <protection locked="0"/>
    </xf>
    <xf numFmtId="176" fontId="48" fillId="32" borderId="21" xfId="42" applyNumberFormat="1" applyFont="1" applyFill="1" applyBorder="1" applyAlignment="1" applyProtection="1">
      <alignment/>
      <protection/>
    </xf>
    <xf numFmtId="176" fontId="48" fillId="32" borderId="22" xfId="42" applyNumberFormat="1" applyFont="1" applyFill="1" applyBorder="1" applyAlignment="1" applyProtection="1">
      <alignment/>
      <protection/>
    </xf>
    <xf numFmtId="176" fontId="31" fillId="32" borderId="0" xfId="42" applyNumberFormat="1" applyFont="1" applyFill="1" applyBorder="1" applyAlignment="1" applyProtection="1">
      <alignment/>
      <protection/>
    </xf>
    <xf numFmtId="176" fontId="31" fillId="32" borderId="0" xfId="42" applyNumberFormat="1" applyFont="1" applyFill="1" applyBorder="1" applyAlignment="1">
      <alignment/>
    </xf>
    <xf numFmtId="176" fontId="32" fillId="32" borderId="0" xfId="42" applyNumberFormat="1" applyFont="1" applyFill="1" applyBorder="1" applyAlignment="1">
      <alignment/>
    </xf>
    <xf numFmtId="176" fontId="0" fillId="32" borderId="0" xfId="42" applyNumberFormat="1" applyFill="1" applyBorder="1" applyAlignment="1" applyProtection="1">
      <alignment/>
      <protection/>
    </xf>
    <xf numFmtId="176" fontId="32" fillId="32" borderId="0" xfId="42" applyNumberFormat="1" applyFont="1" applyFill="1" applyBorder="1" applyAlignment="1" applyProtection="1">
      <alignment/>
      <protection/>
    </xf>
    <xf numFmtId="176" fontId="12" fillId="32" borderId="23" xfId="42" applyNumberFormat="1" applyFont="1" applyFill="1" applyBorder="1" applyAlignment="1" applyProtection="1">
      <alignment horizontal="left"/>
      <protection/>
    </xf>
    <xf numFmtId="176" fontId="11" fillId="32" borderId="23" xfId="42" applyNumberFormat="1" applyFont="1" applyFill="1" applyBorder="1" applyAlignment="1" applyProtection="1">
      <alignment/>
      <protection/>
    </xf>
    <xf numFmtId="176" fontId="34" fillId="32" borderId="14" xfId="42" applyNumberFormat="1" applyFont="1" applyFill="1" applyBorder="1" applyAlignment="1" applyProtection="1">
      <alignment/>
      <protection/>
    </xf>
    <xf numFmtId="176" fontId="34" fillId="32" borderId="0" xfId="42" applyNumberFormat="1" applyFont="1" applyFill="1" applyBorder="1" applyAlignment="1" applyProtection="1">
      <alignment/>
      <protection/>
    </xf>
    <xf numFmtId="176" fontId="34" fillId="32" borderId="24" xfId="42" applyNumberFormat="1" applyFont="1" applyFill="1" applyBorder="1" applyAlignment="1" applyProtection="1">
      <alignment/>
      <protection/>
    </xf>
    <xf numFmtId="176" fontId="18" fillId="32" borderId="25" xfId="42" applyNumberFormat="1" applyFont="1" applyFill="1" applyBorder="1" applyAlignment="1" applyProtection="1">
      <alignment/>
      <protection/>
    </xf>
    <xf numFmtId="176" fontId="18" fillId="32" borderId="23" xfId="42" applyNumberFormat="1" applyFont="1" applyFill="1" applyBorder="1" applyAlignment="1" applyProtection="1">
      <alignment horizontal="left"/>
      <protection/>
    </xf>
    <xf numFmtId="176" fontId="18" fillId="32" borderId="0" xfId="42" applyNumberFormat="1" applyFont="1" applyFill="1" applyBorder="1" applyAlignment="1" applyProtection="1">
      <alignment/>
      <protection/>
    </xf>
    <xf numFmtId="176" fontId="18" fillId="32" borderId="18" xfId="42" applyNumberFormat="1" applyFont="1" applyFill="1" applyBorder="1" applyAlignment="1" applyProtection="1">
      <alignment/>
      <protection/>
    </xf>
    <xf numFmtId="176" fontId="18" fillId="32" borderId="0" xfId="42" applyNumberFormat="1" applyFont="1" applyFill="1" applyAlignment="1" applyProtection="1">
      <alignment/>
      <protection/>
    </xf>
    <xf numFmtId="183" fontId="35" fillId="32" borderId="0" xfId="42" applyNumberFormat="1" applyFont="1" applyFill="1" applyBorder="1" applyAlignment="1" applyProtection="1">
      <alignment vertical="top"/>
      <protection/>
    </xf>
    <xf numFmtId="176" fontId="27" fillId="32" borderId="0" xfId="42" applyNumberFormat="1" applyFont="1" applyFill="1" applyBorder="1" applyAlignment="1" applyProtection="1">
      <alignment horizontal="center"/>
      <protection/>
    </xf>
    <xf numFmtId="176" fontId="18" fillId="32" borderId="21" xfId="42" applyNumberFormat="1" applyFont="1" applyFill="1" applyBorder="1" applyAlignment="1" applyProtection="1">
      <alignment/>
      <protection/>
    </xf>
    <xf numFmtId="183" fontId="35" fillId="32" borderId="21" xfId="42" applyNumberFormat="1" applyFont="1" applyFill="1" applyBorder="1" applyAlignment="1" applyProtection="1">
      <alignment vertical="top"/>
      <protection/>
    </xf>
    <xf numFmtId="176" fontId="36" fillId="32" borderId="0" xfId="42" applyNumberFormat="1" applyFont="1" applyFill="1" applyBorder="1" applyAlignment="1" applyProtection="1">
      <alignment/>
      <protection/>
    </xf>
    <xf numFmtId="176" fontId="18" fillId="32" borderId="21" xfId="42" applyNumberFormat="1" applyFont="1" applyFill="1" applyBorder="1" applyAlignment="1" applyProtection="1">
      <alignment/>
      <protection locked="0"/>
    </xf>
    <xf numFmtId="1" fontId="11" fillId="32" borderId="10" xfId="42" applyNumberFormat="1" applyFont="1" applyFill="1" applyBorder="1" applyAlignment="1" applyProtection="1">
      <alignment horizontal="center"/>
      <protection/>
    </xf>
    <xf numFmtId="43" fontId="33" fillId="32" borderId="20" xfId="42" applyFont="1" applyFill="1" applyBorder="1" applyAlignment="1">
      <alignment/>
    </xf>
    <xf numFmtId="1" fontId="5" fillId="32" borderId="0" xfId="42" applyNumberFormat="1" applyFont="1" applyFill="1" applyBorder="1" applyAlignment="1" applyProtection="1">
      <alignment horizontal="left"/>
      <protection locked="0"/>
    </xf>
    <xf numFmtId="176" fontId="15" fillId="32" borderId="22" xfId="42" applyNumberFormat="1" applyFont="1" applyFill="1" applyBorder="1" applyAlignment="1" applyProtection="1">
      <alignment/>
      <protection locked="0"/>
    </xf>
    <xf numFmtId="1" fontId="37" fillId="32" borderId="0" xfId="42" applyNumberFormat="1" applyFont="1" applyFill="1" applyAlignment="1">
      <alignment/>
    </xf>
    <xf numFmtId="1" fontId="34" fillId="32" borderId="0" xfId="42" applyNumberFormat="1" applyFont="1" applyFill="1" applyAlignment="1" applyProtection="1">
      <alignment/>
      <protection locked="0"/>
    </xf>
    <xf numFmtId="1" fontId="34" fillId="32" borderId="0" xfId="42" applyNumberFormat="1" applyFont="1" applyFill="1" applyBorder="1" applyAlignment="1" applyProtection="1">
      <alignment/>
      <protection locked="0"/>
    </xf>
    <xf numFmtId="176" fontId="34" fillId="32" borderId="0" xfId="42" applyNumberFormat="1" applyFont="1" applyFill="1" applyBorder="1" applyAlignment="1" applyProtection="1">
      <alignment/>
      <protection locked="0"/>
    </xf>
    <xf numFmtId="176" fontId="34" fillId="32" borderId="14" xfId="42" applyNumberFormat="1" applyFont="1" applyFill="1" applyBorder="1" applyAlignment="1" applyProtection="1">
      <alignment horizontal="left"/>
      <protection/>
    </xf>
    <xf numFmtId="176" fontId="38" fillId="32" borderId="0" xfId="42" applyNumberFormat="1" applyFont="1" applyFill="1" applyBorder="1" applyAlignment="1" applyProtection="1">
      <alignment/>
      <protection/>
    </xf>
    <xf numFmtId="176" fontId="39" fillId="32" borderId="0" xfId="42" applyNumberFormat="1" applyFont="1" applyFill="1" applyBorder="1" applyAlignment="1" applyProtection="1">
      <alignment/>
      <protection/>
    </xf>
    <xf numFmtId="176" fontId="38" fillId="32" borderId="11" xfId="42" applyNumberFormat="1" applyFont="1" applyFill="1" applyBorder="1" applyAlignment="1" applyProtection="1">
      <alignment/>
      <protection/>
    </xf>
    <xf numFmtId="176" fontId="38" fillId="32" borderId="0" xfId="42" applyNumberFormat="1" applyFont="1" applyFill="1" applyAlignment="1" applyProtection="1">
      <alignment/>
      <protection/>
    </xf>
    <xf numFmtId="176" fontId="40" fillId="32" borderId="0" xfId="42" applyNumberFormat="1" applyFont="1" applyFill="1" applyAlignment="1" applyProtection="1">
      <alignment/>
      <protection/>
    </xf>
    <xf numFmtId="176" fontId="40" fillId="32" borderId="0" xfId="42" applyNumberFormat="1" applyFont="1" applyFill="1" applyAlignment="1">
      <alignment/>
    </xf>
    <xf numFmtId="176" fontId="38" fillId="32" borderId="0" xfId="42" applyNumberFormat="1" applyFont="1" applyFill="1" applyAlignment="1" applyProtection="1">
      <alignment horizontal="left"/>
      <protection locked="0"/>
    </xf>
    <xf numFmtId="176" fontId="38" fillId="32" borderId="0" xfId="42" applyNumberFormat="1" applyFont="1" applyFill="1" applyAlignment="1">
      <alignment/>
    </xf>
    <xf numFmtId="176" fontId="12" fillId="32" borderId="18" xfId="42" applyNumberFormat="1" applyFont="1" applyFill="1" applyBorder="1" applyAlignment="1" applyProtection="1">
      <alignment horizontal="left"/>
      <protection/>
    </xf>
    <xf numFmtId="176" fontId="34" fillId="32" borderId="18" xfId="42" applyNumberFormat="1" applyFont="1" applyFill="1" applyBorder="1" applyAlignment="1" applyProtection="1">
      <alignment horizontal="left"/>
      <protection/>
    </xf>
    <xf numFmtId="176" fontId="41" fillId="32" borderId="0" xfId="42" applyNumberFormat="1" applyFont="1" applyFill="1" applyBorder="1" applyAlignment="1" applyProtection="1">
      <alignment/>
      <protection/>
    </xf>
    <xf numFmtId="176" fontId="41" fillId="32" borderId="0" xfId="42" applyNumberFormat="1" applyFont="1" applyFill="1" applyAlignment="1" applyProtection="1">
      <alignment/>
      <protection/>
    </xf>
    <xf numFmtId="176" fontId="27" fillId="32" borderId="0" xfId="42" applyNumberFormat="1" applyFont="1" applyFill="1" applyBorder="1" applyAlignment="1" applyProtection="1">
      <alignment vertical="top"/>
      <protection locked="0"/>
    </xf>
    <xf numFmtId="176" fontId="15" fillId="32" borderId="0" xfId="42" applyNumberFormat="1" applyFont="1" applyFill="1" applyBorder="1" applyAlignment="1" applyProtection="1">
      <alignment horizontal="center"/>
      <protection/>
    </xf>
    <xf numFmtId="176" fontId="11" fillId="32" borderId="18" xfId="42" applyNumberFormat="1" applyFont="1" applyFill="1" applyBorder="1" applyAlignment="1" applyProtection="1">
      <alignment horizontal="center"/>
      <protection/>
    </xf>
    <xf numFmtId="176" fontId="9" fillId="32" borderId="18" xfId="42" applyNumberFormat="1" applyFont="1" applyFill="1" applyBorder="1" applyAlignment="1" applyProtection="1">
      <alignment/>
      <protection locked="0"/>
    </xf>
    <xf numFmtId="176" fontId="9" fillId="32" borderId="18" xfId="42" applyNumberFormat="1" applyFont="1" applyFill="1" applyBorder="1" applyAlignment="1" applyProtection="1">
      <alignment/>
      <protection/>
    </xf>
    <xf numFmtId="176" fontId="9" fillId="32" borderId="18" xfId="42" applyNumberFormat="1" applyFont="1" applyFill="1" applyBorder="1" applyAlignment="1" applyProtection="1">
      <alignment horizontal="center"/>
      <protection/>
    </xf>
    <xf numFmtId="176" fontId="9" fillId="32" borderId="19" xfId="42" applyNumberFormat="1" applyFont="1" applyFill="1" applyBorder="1" applyAlignment="1" applyProtection="1">
      <alignment/>
      <protection/>
    </xf>
    <xf numFmtId="183" fontId="16" fillId="32" borderId="0" xfId="42" applyNumberFormat="1" applyFont="1" applyFill="1" applyBorder="1" applyAlignment="1" applyProtection="1">
      <alignment vertical="top"/>
      <protection/>
    </xf>
    <xf numFmtId="176" fontId="7" fillId="32" borderId="0" xfId="42" applyNumberFormat="1" applyFont="1" applyFill="1" applyBorder="1" applyAlignment="1" applyProtection="1">
      <alignment horizontal="center"/>
      <protection/>
    </xf>
    <xf numFmtId="176" fontId="7" fillId="32" borderId="21" xfId="42" applyNumberFormat="1" applyFont="1" applyFill="1" applyBorder="1" applyAlignment="1" applyProtection="1">
      <alignment/>
      <protection locked="0"/>
    </xf>
    <xf numFmtId="183" fontId="16" fillId="32" borderId="21" xfId="42" applyNumberFormat="1" applyFont="1" applyFill="1" applyBorder="1" applyAlignment="1" applyProtection="1">
      <alignment vertical="top"/>
      <protection/>
    </xf>
    <xf numFmtId="176" fontId="7" fillId="32" borderId="18" xfId="42" applyNumberFormat="1" applyFont="1" applyFill="1" applyBorder="1" applyAlignment="1" applyProtection="1">
      <alignment/>
      <protection locked="0"/>
    </xf>
    <xf numFmtId="176" fontId="7" fillId="32" borderId="18" xfId="42" applyNumberFormat="1" applyFont="1" applyFill="1" applyBorder="1" applyAlignment="1" applyProtection="1">
      <alignment/>
      <protection/>
    </xf>
    <xf numFmtId="176" fontId="34" fillId="32" borderId="18" xfId="42" applyNumberFormat="1" applyFont="1" applyFill="1" applyBorder="1" applyAlignment="1" applyProtection="1">
      <alignment/>
      <protection/>
    </xf>
    <xf numFmtId="176" fontId="42" fillId="32" borderId="0" xfId="42" applyNumberFormat="1" applyFont="1" applyFill="1" applyBorder="1" applyAlignment="1" applyProtection="1">
      <alignment/>
      <protection/>
    </xf>
    <xf numFmtId="176" fontId="34" fillId="32" borderId="21" xfId="42" applyNumberFormat="1" applyFont="1" applyFill="1" applyBorder="1" applyAlignment="1" applyProtection="1">
      <alignment/>
      <protection locked="0"/>
    </xf>
    <xf numFmtId="176" fontId="19" fillId="32" borderId="21" xfId="42" applyNumberFormat="1" applyFont="1" applyFill="1" applyBorder="1" applyAlignment="1">
      <alignment/>
    </xf>
    <xf numFmtId="176" fontId="19" fillId="32" borderId="21" xfId="42" applyNumberFormat="1" applyFont="1" applyFill="1" applyBorder="1" applyAlignment="1" applyProtection="1">
      <alignment/>
      <protection/>
    </xf>
    <xf numFmtId="176" fontId="43" fillId="32" borderId="21" xfId="42" applyNumberFormat="1" applyFont="1" applyFill="1" applyBorder="1" applyAlignment="1" applyProtection="1">
      <alignment/>
      <protection/>
    </xf>
    <xf numFmtId="176" fontId="19" fillId="32" borderId="22" xfId="42" applyNumberFormat="1" applyFont="1" applyFill="1" applyBorder="1" applyAlignment="1" applyProtection="1">
      <alignment/>
      <protection/>
    </xf>
    <xf numFmtId="176" fontId="43" fillId="32" borderId="0" xfId="42" applyNumberFormat="1" applyFont="1" applyFill="1" applyAlignment="1" applyProtection="1">
      <alignment/>
      <protection/>
    </xf>
    <xf numFmtId="176" fontId="37" fillId="32" borderId="0" xfId="42" applyNumberFormat="1" applyFont="1" applyFill="1" applyAlignment="1" applyProtection="1">
      <alignment/>
      <protection/>
    </xf>
    <xf numFmtId="176" fontId="37" fillId="32" borderId="0" xfId="42" applyNumberFormat="1" applyFont="1" applyFill="1" applyAlignment="1">
      <alignment/>
    </xf>
    <xf numFmtId="176" fontId="7" fillId="32" borderId="19" xfId="42" applyNumberFormat="1" applyFont="1" applyFill="1" applyBorder="1" applyAlignment="1" applyProtection="1">
      <alignment/>
      <protection locked="0"/>
    </xf>
    <xf numFmtId="176" fontId="7" fillId="32" borderId="11" xfId="42" applyNumberFormat="1" applyFont="1" applyFill="1" applyBorder="1" applyAlignment="1" applyProtection="1">
      <alignment/>
      <protection locked="0"/>
    </xf>
    <xf numFmtId="176" fontId="44" fillId="32" borderId="14" xfId="42" applyNumberFormat="1" applyFont="1" applyFill="1" applyBorder="1" applyAlignment="1" applyProtection="1">
      <alignment horizontal="left"/>
      <protection/>
    </xf>
    <xf numFmtId="176" fontId="28" fillId="32" borderId="14" xfId="42" applyNumberFormat="1" applyFont="1" applyFill="1" applyBorder="1" applyAlignment="1" applyProtection="1">
      <alignment horizontal="left"/>
      <protection/>
    </xf>
    <xf numFmtId="176" fontId="44" fillId="32" borderId="18" xfId="42" applyNumberFormat="1" applyFont="1" applyFill="1" applyBorder="1" applyAlignment="1" applyProtection="1">
      <alignment horizontal="left"/>
      <protection/>
    </xf>
    <xf numFmtId="176" fontId="28" fillId="32" borderId="0" xfId="42" applyNumberFormat="1" applyFont="1" applyFill="1" applyBorder="1" applyAlignment="1" applyProtection="1">
      <alignment horizontal="center"/>
      <protection/>
    </xf>
    <xf numFmtId="176" fontId="18" fillId="32" borderId="0" xfId="42" applyNumberFormat="1" applyFont="1" applyFill="1" applyBorder="1" applyAlignment="1" applyProtection="1">
      <alignment/>
      <protection locked="0"/>
    </xf>
    <xf numFmtId="176" fontId="45" fillId="32" borderId="0" xfId="42" applyNumberFormat="1" applyFont="1" applyFill="1" applyBorder="1" applyAlignment="1" applyProtection="1">
      <alignment horizontal="center"/>
      <protection/>
    </xf>
    <xf numFmtId="176" fontId="9" fillId="32" borderId="20" xfId="42" applyNumberFormat="1" applyFont="1" applyFill="1" applyBorder="1" applyAlignment="1">
      <alignment horizontal="left"/>
    </xf>
    <xf numFmtId="176" fontId="28" fillId="32" borderId="0" xfId="42" applyNumberFormat="1" applyFont="1" applyFill="1" applyBorder="1" applyAlignment="1" applyProtection="1">
      <alignment horizontal="center"/>
      <protection locked="0"/>
    </xf>
    <xf numFmtId="176" fontId="28" fillId="32" borderId="0" xfId="42" applyNumberFormat="1" applyFont="1" applyFill="1" applyBorder="1" applyAlignment="1" applyProtection="1">
      <alignment/>
      <protection locked="0"/>
    </xf>
    <xf numFmtId="176" fontId="30" fillId="32" borderId="14" xfId="42" applyNumberFormat="1" applyFont="1" applyFill="1" applyBorder="1" applyAlignment="1" applyProtection="1">
      <alignment vertical="top"/>
      <protection/>
    </xf>
    <xf numFmtId="176" fontId="11" fillId="32" borderId="0" xfId="42" applyNumberFormat="1" applyFont="1" applyFill="1" applyBorder="1" applyAlignment="1" applyProtection="1">
      <alignment/>
      <protection locked="0"/>
    </xf>
    <xf numFmtId="176" fontId="19" fillId="32" borderId="20" xfId="42" applyNumberFormat="1" applyFont="1" applyFill="1" applyBorder="1" applyAlignment="1">
      <alignment/>
    </xf>
    <xf numFmtId="176" fontId="9" fillId="32" borderId="0" xfId="42" applyNumberFormat="1" applyFont="1" applyFill="1" applyBorder="1" applyAlignment="1" applyProtection="1">
      <alignment/>
      <protection/>
    </xf>
    <xf numFmtId="176" fontId="46" fillId="32" borderId="0" xfId="42" applyNumberFormat="1" applyFont="1" applyFill="1" applyBorder="1" applyAlignment="1">
      <alignment/>
    </xf>
    <xf numFmtId="176" fontId="36" fillId="32" borderId="0" xfId="42" applyNumberFormat="1" applyFont="1" applyFill="1" applyBorder="1" applyAlignment="1" applyProtection="1">
      <alignment vertical="top"/>
      <protection locked="0"/>
    </xf>
    <xf numFmtId="176" fontId="15" fillId="32" borderId="0" xfId="42" applyNumberFormat="1" applyFont="1" applyFill="1" applyBorder="1" applyAlignment="1" applyProtection="1">
      <alignment horizontal="right"/>
      <protection/>
    </xf>
    <xf numFmtId="176" fontId="19" fillId="32" borderId="0" xfId="42" applyNumberFormat="1" applyFont="1" applyFill="1" applyAlignment="1">
      <alignment/>
    </xf>
    <xf numFmtId="176" fontId="15" fillId="32" borderId="0" xfId="42" applyNumberFormat="1" applyFont="1" applyFill="1" applyBorder="1" applyAlignment="1" applyProtection="1">
      <alignment/>
      <protection locked="0"/>
    </xf>
    <xf numFmtId="176" fontId="29" fillId="32" borderId="0" xfId="42" applyNumberFormat="1" applyFont="1" applyFill="1" applyBorder="1" applyAlignment="1" applyProtection="1">
      <alignment horizontal="center"/>
      <protection/>
    </xf>
    <xf numFmtId="176" fontId="15" fillId="32" borderId="0" xfId="42" applyNumberFormat="1" applyFont="1" applyFill="1" applyBorder="1" applyAlignment="1" applyProtection="1">
      <alignment/>
      <protection/>
    </xf>
    <xf numFmtId="176" fontId="15" fillId="32" borderId="11" xfId="42" applyNumberFormat="1" applyFont="1" applyFill="1" applyBorder="1" applyAlignment="1" applyProtection="1">
      <alignment/>
      <protection/>
    </xf>
    <xf numFmtId="176" fontId="28" fillId="32" borderId="0" xfId="42" applyNumberFormat="1" applyFont="1" applyFill="1" applyBorder="1" applyAlignment="1" applyProtection="1">
      <alignment/>
      <protection/>
    </xf>
    <xf numFmtId="176" fontId="19" fillId="32" borderId="0" xfId="42" applyNumberFormat="1" applyFont="1" applyFill="1" applyBorder="1" applyAlignment="1" applyProtection="1">
      <alignment/>
      <protection/>
    </xf>
    <xf numFmtId="176" fontId="19" fillId="32" borderId="0" xfId="42" applyNumberFormat="1" applyFont="1" applyFill="1" applyBorder="1" applyAlignment="1">
      <alignment/>
    </xf>
    <xf numFmtId="176" fontId="20" fillId="32" borderId="0" xfId="42" applyNumberFormat="1" applyFont="1" applyFill="1" applyBorder="1" applyAlignment="1">
      <alignment/>
    </xf>
    <xf numFmtId="176" fontId="21" fillId="32" borderId="0" xfId="42" applyNumberFormat="1" applyFont="1" applyFill="1" applyBorder="1" applyAlignment="1">
      <alignment/>
    </xf>
    <xf numFmtId="176" fontId="21" fillId="32" borderId="0" xfId="42" applyNumberFormat="1" applyFont="1" applyFill="1" applyAlignment="1">
      <alignment/>
    </xf>
    <xf numFmtId="176" fontId="7" fillId="32" borderId="0" xfId="42" applyNumberFormat="1" applyFont="1" applyFill="1" applyBorder="1" applyAlignment="1" applyProtection="1">
      <alignment/>
      <protection/>
    </xf>
    <xf numFmtId="176" fontId="7" fillId="32" borderId="11" xfId="42" applyNumberFormat="1" applyFont="1" applyFill="1" applyBorder="1" applyAlignment="1" applyProtection="1">
      <alignment/>
      <protection/>
    </xf>
    <xf numFmtId="176" fontId="14" fillId="32" borderId="0" xfId="42" applyNumberFormat="1" applyFont="1" applyFill="1" applyBorder="1" applyAlignment="1">
      <alignment/>
    </xf>
    <xf numFmtId="176" fontId="16" fillId="32" borderId="0" xfId="42" applyNumberFormat="1" applyFont="1" applyFill="1" applyBorder="1" applyAlignment="1">
      <alignment/>
    </xf>
    <xf numFmtId="176" fontId="0" fillId="32" borderId="0" xfId="42" applyNumberFormat="1" applyFill="1" applyBorder="1" applyAlignment="1">
      <alignment/>
    </xf>
    <xf numFmtId="176" fontId="0" fillId="32" borderId="0" xfId="42" applyNumberFormat="1" applyFill="1" applyAlignment="1">
      <alignment/>
    </xf>
    <xf numFmtId="184" fontId="92" fillId="32" borderId="0" xfId="42" applyNumberFormat="1" applyFont="1" applyFill="1" applyAlignment="1" applyProtection="1">
      <alignment/>
      <protection/>
    </xf>
    <xf numFmtId="176" fontId="15" fillId="33" borderId="10" xfId="42" applyNumberFormat="1" applyFont="1" applyFill="1" applyBorder="1" applyAlignment="1" applyProtection="1">
      <alignment horizontal="center"/>
      <protection locked="0"/>
    </xf>
    <xf numFmtId="176" fontId="15" fillId="33" borderId="0" xfId="42" applyNumberFormat="1" applyFont="1" applyFill="1" applyBorder="1" applyAlignment="1" applyProtection="1">
      <alignment/>
      <protection locked="0"/>
    </xf>
    <xf numFmtId="176" fontId="29" fillId="33" borderId="0" xfId="42" applyNumberFormat="1" applyFont="1" applyFill="1" applyBorder="1" applyAlignment="1" applyProtection="1">
      <alignment horizontal="center" vertical="top"/>
      <protection/>
    </xf>
    <xf numFmtId="176" fontId="18" fillId="33" borderId="0" xfId="42" applyNumberFormat="1" applyFont="1" applyFill="1" applyBorder="1" applyAlignment="1" applyProtection="1">
      <alignment horizontal="left"/>
      <protection/>
    </xf>
    <xf numFmtId="176" fontId="15" fillId="33" borderId="0" xfId="42" applyNumberFormat="1" applyFont="1" applyFill="1" applyBorder="1" applyAlignment="1" applyProtection="1">
      <alignment/>
      <protection/>
    </xf>
    <xf numFmtId="176" fontId="15" fillId="33" borderId="11" xfId="42" applyNumberFormat="1" applyFont="1" applyFill="1" applyBorder="1" applyAlignment="1" applyProtection="1">
      <alignment/>
      <protection locked="0"/>
    </xf>
    <xf numFmtId="176" fontId="28" fillId="33" borderId="0" xfId="42" applyNumberFormat="1" applyFont="1" applyFill="1" applyBorder="1" applyAlignment="1" applyProtection="1">
      <alignment/>
      <protection/>
    </xf>
    <xf numFmtId="176" fontId="19" fillId="33" borderId="0" xfId="42" applyNumberFormat="1" applyFont="1" applyFill="1" applyBorder="1" applyAlignment="1" applyProtection="1">
      <alignment/>
      <protection/>
    </xf>
    <xf numFmtId="176" fontId="19" fillId="33" borderId="0" xfId="42" applyNumberFormat="1" applyFont="1" applyFill="1" applyBorder="1" applyAlignment="1">
      <alignment/>
    </xf>
    <xf numFmtId="176" fontId="15" fillId="33" borderId="0" xfId="42" applyNumberFormat="1" applyFont="1" applyFill="1" applyBorder="1" applyAlignment="1" applyProtection="1">
      <alignment horizontal="left"/>
      <protection locked="0"/>
    </xf>
    <xf numFmtId="176" fontId="20" fillId="33" borderId="0" xfId="42" applyNumberFormat="1" applyFont="1" applyFill="1" applyBorder="1" applyAlignment="1">
      <alignment/>
    </xf>
    <xf numFmtId="176" fontId="21" fillId="33" borderId="0" xfId="42" applyNumberFormat="1" applyFont="1" applyFill="1" applyBorder="1" applyAlignment="1">
      <alignment/>
    </xf>
    <xf numFmtId="176" fontId="93" fillId="32" borderId="0" xfId="42" applyNumberFormat="1" applyFont="1" applyFill="1" applyAlignment="1">
      <alignment/>
    </xf>
    <xf numFmtId="184" fontId="94" fillId="32" borderId="0" xfId="42" applyNumberFormat="1" applyFont="1" applyFill="1" applyAlignment="1" applyProtection="1">
      <alignment/>
      <protection/>
    </xf>
    <xf numFmtId="176" fontId="93" fillId="32" borderId="0" xfId="42" applyNumberFormat="1" applyFont="1" applyFill="1" applyAlignment="1" applyProtection="1">
      <alignment/>
      <protection/>
    </xf>
    <xf numFmtId="176" fontId="95" fillId="32" borderId="0" xfId="42" applyNumberFormat="1" applyFont="1" applyFill="1" applyAlignment="1" applyProtection="1">
      <alignment/>
      <protection/>
    </xf>
    <xf numFmtId="176" fontId="95" fillId="32" borderId="0" xfId="42" applyNumberFormat="1" applyFont="1" applyFill="1" applyAlignment="1">
      <alignment/>
    </xf>
    <xf numFmtId="176" fontId="96" fillId="32" borderId="0" xfId="42" applyNumberFormat="1" applyFont="1" applyFill="1" applyAlignment="1">
      <alignment/>
    </xf>
    <xf numFmtId="175" fontId="93" fillId="32" borderId="0" xfId="42" applyNumberFormat="1" applyFont="1" applyFill="1" applyAlignment="1" applyProtection="1">
      <alignment/>
      <protection/>
    </xf>
    <xf numFmtId="184" fontId="31" fillId="32" borderId="0" xfId="42" applyNumberFormat="1" applyFont="1" applyFill="1" applyAlignment="1" applyProtection="1">
      <alignment/>
      <protection/>
    </xf>
    <xf numFmtId="184" fontId="31" fillId="32" borderId="0" xfId="42" applyNumberFormat="1" applyFont="1" applyFill="1" applyAlignment="1">
      <alignment/>
    </xf>
    <xf numFmtId="184" fontId="19" fillId="32" borderId="0" xfId="42" applyNumberFormat="1" applyFont="1" applyFill="1" applyAlignment="1">
      <alignment/>
    </xf>
    <xf numFmtId="184" fontId="97" fillId="34" borderId="0" xfId="42" applyNumberFormat="1" applyFont="1" applyFill="1" applyAlignment="1">
      <alignment/>
    </xf>
    <xf numFmtId="176" fontId="9" fillId="32" borderId="26" xfId="42" applyNumberFormat="1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176" fontId="9" fillId="32" borderId="28" xfId="42" applyNumberFormat="1" applyFont="1" applyFill="1" applyBorder="1" applyAlignment="1" applyProtection="1">
      <alignment horizontal="center" vertical="center" wrapText="1"/>
      <protection locked="0"/>
    </xf>
    <xf numFmtId="0" fontId="0" fillId="32" borderId="29" xfId="0" applyFill="1" applyBorder="1" applyAlignment="1">
      <alignment horizontal="center" vertical="center" wrapText="1"/>
    </xf>
    <xf numFmtId="176" fontId="5" fillId="32" borderId="30" xfId="42" applyNumberFormat="1" applyFont="1" applyFill="1" applyBorder="1" applyAlignment="1" applyProtection="1">
      <alignment horizontal="center" vertical="center" wrapText="1"/>
      <protection locked="0"/>
    </xf>
    <xf numFmtId="0" fontId="0" fillId="32" borderId="31" xfId="0" applyFill="1" applyBorder="1" applyAlignment="1">
      <alignment horizontal="center" vertical="center" wrapText="1"/>
    </xf>
    <xf numFmtId="176" fontId="5" fillId="32" borderId="26" xfId="42" applyNumberFormat="1" applyFont="1" applyFill="1" applyBorder="1" applyAlignment="1" applyProtection="1">
      <alignment horizontal="center" vertical="center" wrapText="1"/>
      <protection locked="0"/>
    </xf>
    <xf numFmtId="176" fontId="9" fillId="32" borderId="32" xfId="42" applyNumberFormat="1" applyFont="1" applyFill="1" applyBorder="1" applyAlignment="1" applyProtection="1">
      <alignment horizontal="center" vertical="center" wrapText="1"/>
      <protection locked="0"/>
    </xf>
    <xf numFmtId="176" fontId="9" fillId="32" borderId="33" xfId="42" applyNumberFormat="1" applyFont="1" applyFill="1" applyBorder="1" applyAlignment="1" applyProtection="1">
      <alignment horizontal="center" vertical="center" wrapText="1"/>
      <protection locked="0"/>
    </xf>
    <xf numFmtId="176" fontId="9" fillId="32" borderId="34" xfId="42" applyNumberFormat="1" applyFont="1" applyFill="1" applyBorder="1" applyAlignment="1" applyProtection="1">
      <alignment horizontal="center" vertical="center" wrapText="1"/>
      <protection locked="0"/>
    </xf>
    <xf numFmtId="176" fontId="9" fillId="32" borderId="35" xfId="42" applyNumberFormat="1" applyFont="1" applyFill="1" applyBorder="1" applyAlignment="1" applyProtection="1">
      <alignment horizontal="center" vertical="center" wrapText="1"/>
      <protection locked="0"/>
    </xf>
    <xf numFmtId="176" fontId="9" fillId="32" borderId="27" xfId="42" applyNumberFormat="1" applyFont="1" applyFill="1" applyBorder="1" applyAlignment="1" applyProtection="1">
      <alignment horizontal="center" vertical="center" wrapText="1"/>
      <protection locked="0"/>
    </xf>
    <xf numFmtId="0" fontId="33" fillId="32" borderId="26" xfId="0" applyFont="1" applyFill="1" applyBorder="1" applyAlignment="1">
      <alignment horizontal="center" vertical="center" wrapText="1"/>
    </xf>
    <xf numFmtId="0" fontId="33" fillId="32" borderId="2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2002-2005 Quarterly Gross Revenue Indices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8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9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0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1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2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GROSSREV!$B$6:$N$7</c:f>
              <c:multiLvlStrCache>
                <c:ptCount val="1"/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GROSSREV!#REF!</c:f>
            </c:numRef>
          </c:val>
        </c:ser>
        <c:axId val="10911349"/>
        <c:axId val="31093278"/>
      </c:barChart>
      <c:catAx>
        <c:axId val="1091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3278"/>
        <c:crosses val="autoZero"/>
        <c:auto val="1"/>
        <c:lblOffset val="100"/>
        <c:tickLblSkip val="1"/>
        <c:noMultiLvlLbl val="0"/>
      </c:catAx>
      <c:valAx>
        <c:axId val="31093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11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7</xdr:row>
      <xdr:rowOff>0</xdr:rowOff>
    </xdr:from>
    <xdr:to>
      <xdr:col>23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4335125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nasrvr\cnha\As%20of%20January%202015\Tables\1Q4-Rev_Summary_93S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Indicators_quarterly"/>
    </sheetNames>
    <sheetDataSet>
      <sheetData sheetId="0">
        <row r="541">
          <cell r="I541">
            <v>10.28580216411692</v>
          </cell>
        </row>
        <row r="546">
          <cell r="I546">
            <v>6.582435363649619</v>
          </cell>
        </row>
        <row r="547">
          <cell r="I547">
            <v>9.757944498484017</v>
          </cell>
        </row>
        <row r="548">
          <cell r="I548">
            <v>13.493260369319614</v>
          </cell>
        </row>
        <row r="549">
          <cell r="I549">
            <v>10.061096675544956</v>
          </cell>
        </row>
        <row r="551">
          <cell r="I551">
            <v>6.5479268798219525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J112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3" sqref="P3"/>
    </sheetView>
  </sheetViews>
  <sheetFormatPr defaultColWidth="11.00390625" defaultRowHeight="12.75"/>
  <cols>
    <col min="1" max="1" width="12.8515625" style="22" customWidth="1"/>
    <col min="2" max="2" width="13.140625" style="22" customWidth="1"/>
    <col min="3" max="3" width="2.140625" style="22" customWidth="1"/>
    <col min="4" max="4" width="16.421875" style="22" customWidth="1"/>
    <col min="5" max="5" width="2.140625" style="22" customWidth="1"/>
    <col min="6" max="6" width="12.8515625" style="22" customWidth="1"/>
    <col min="7" max="7" width="1.7109375" style="22" customWidth="1"/>
    <col min="8" max="8" width="16.140625" style="22" customWidth="1"/>
    <col min="9" max="9" width="1.7109375" style="22" customWidth="1"/>
    <col min="10" max="10" width="13.00390625" style="22" customWidth="1"/>
    <col min="11" max="11" width="1.8515625" style="22" customWidth="1"/>
    <col min="12" max="12" width="12.8515625" style="22" customWidth="1"/>
    <col min="13" max="13" width="1.8515625" style="22" customWidth="1"/>
    <col min="14" max="14" width="12.8515625" style="22" customWidth="1"/>
    <col min="15" max="15" width="3.140625" style="118" customWidth="1"/>
    <col min="16" max="19" width="11.00390625" style="118" customWidth="1"/>
    <col min="20" max="21" width="14.421875" style="118" customWidth="1"/>
    <col min="22" max="22" width="13.28125" style="118" customWidth="1"/>
    <col min="23" max="23" width="4.140625" style="118" customWidth="1"/>
    <col min="24" max="25" width="14.421875" style="118" customWidth="1"/>
    <col min="26" max="26" width="13.28125" style="118" customWidth="1"/>
    <col min="27" max="27" width="4.140625" style="118" customWidth="1"/>
    <col min="28" max="29" width="14.421875" style="118" customWidth="1"/>
    <col min="30" max="30" width="13.28125" style="118" customWidth="1"/>
    <col min="31" max="166" width="11.00390625" style="118" customWidth="1"/>
    <col min="167" max="16384" width="11.00390625" style="22" customWidth="1"/>
  </cols>
  <sheetData>
    <row r="1" spans="1:166" s="2" customFormat="1" ht="17.25" customHeight="1">
      <c r="A1" s="1" t="s">
        <v>0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1:166" s="2" customFormat="1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"/>
      <c r="P2" s="108"/>
      <c r="Q2" s="109"/>
      <c r="R2" s="110"/>
      <c r="S2" s="110"/>
      <c r="T2" s="110"/>
      <c r="U2" s="110"/>
      <c r="V2" s="110"/>
      <c r="W2" s="110"/>
      <c r="X2" s="109"/>
      <c r="Y2" s="110"/>
      <c r="Z2" s="110"/>
      <c r="AA2" s="110"/>
      <c r="AB2" s="109"/>
      <c r="AC2" s="110"/>
      <c r="AD2" s="110"/>
      <c r="AE2" s="110"/>
      <c r="AF2" s="110"/>
      <c r="AG2" s="110"/>
      <c r="AH2" s="107"/>
      <c r="AI2" s="107"/>
      <c r="AJ2" s="107"/>
      <c r="AK2" s="107"/>
      <c r="AL2" s="111"/>
      <c r="AM2" s="107"/>
      <c r="AN2" s="111"/>
      <c r="AO2" s="107"/>
      <c r="AP2" s="107"/>
      <c r="AQ2" s="107"/>
      <c r="AR2" s="107"/>
      <c r="AS2" s="107"/>
      <c r="AT2" s="111"/>
      <c r="AU2" s="107"/>
      <c r="AV2" s="107"/>
      <c r="AW2" s="107"/>
      <c r="AX2" s="107"/>
      <c r="AY2" s="107"/>
      <c r="AZ2" s="111"/>
      <c r="BA2" s="107"/>
      <c r="BB2" s="111"/>
      <c r="BC2" s="107"/>
      <c r="BD2" s="107"/>
      <c r="BE2" s="107"/>
      <c r="BF2" s="111"/>
      <c r="BG2" s="107"/>
      <c r="BH2" s="107"/>
      <c r="BI2" s="107"/>
      <c r="BJ2" s="111"/>
      <c r="BK2" s="107"/>
      <c r="BL2" s="111"/>
      <c r="BM2" s="107"/>
      <c r="BN2" s="111"/>
      <c r="BO2" s="107"/>
      <c r="BP2" s="107"/>
      <c r="BQ2" s="107"/>
      <c r="BR2" s="111"/>
      <c r="BS2" s="107"/>
      <c r="BT2" s="107"/>
      <c r="BU2" s="107"/>
      <c r="BV2" s="111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</row>
    <row r="3" spans="1:166" s="2" customFormat="1" ht="1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"/>
      <c r="P3" s="108"/>
      <c r="Q3" s="109"/>
      <c r="R3" s="110"/>
      <c r="S3" s="110"/>
      <c r="T3" s="110"/>
      <c r="U3" s="110"/>
      <c r="V3" s="110"/>
      <c r="W3" s="110"/>
      <c r="X3" s="109"/>
      <c r="Y3" s="110"/>
      <c r="Z3" s="110"/>
      <c r="AA3" s="110"/>
      <c r="AB3" s="109"/>
      <c r="AC3" s="110"/>
      <c r="AD3" s="110"/>
      <c r="AE3" s="110"/>
      <c r="AF3" s="112"/>
      <c r="AG3" s="108"/>
      <c r="AH3" s="113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</row>
    <row r="4" spans="1:166" s="2" customFormat="1" ht="12.75">
      <c r="A4" s="11" t="s">
        <v>3</v>
      </c>
      <c r="B4" s="12"/>
      <c r="C4" s="12"/>
      <c r="D4" s="13"/>
      <c r="E4" s="14"/>
      <c r="F4" s="12"/>
      <c r="G4" s="12"/>
      <c r="H4" s="12"/>
      <c r="I4" s="12"/>
      <c r="J4" s="12"/>
      <c r="K4" s="12"/>
      <c r="L4" s="12"/>
      <c r="M4" s="12"/>
      <c r="N4" s="12"/>
      <c r="O4" s="12"/>
      <c r="P4" s="108"/>
      <c r="Q4" s="109"/>
      <c r="R4" s="110"/>
      <c r="S4" s="110"/>
      <c r="T4" s="110"/>
      <c r="U4" s="110"/>
      <c r="V4" s="110"/>
      <c r="W4" s="110"/>
      <c r="X4" s="109"/>
      <c r="Y4" s="110"/>
      <c r="Z4" s="110"/>
      <c r="AA4" s="110"/>
      <c r="AB4" s="109"/>
      <c r="AC4" s="110"/>
      <c r="AD4" s="110"/>
      <c r="AE4" s="110"/>
      <c r="AF4" s="112"/>
      <c r="AG4" s="108"/>
      <c r="AH4" s="113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</row>
    <row r="5" spans="1:34" ht="13.5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6"/>
      <c r="Q5" s="114"/>
      <c r="R5" s="115"/>
      <c r="S5" s="115"/>
      <c r="T5" s="115"/>
      <c r="U5" s="115"/>
      <c r="V5" s="115"/>
      <c r="W5" s="115"/>
      <c r="X5" s="114"/>
      <c r="Y5" s="115"/>
      <c r="Z5" s="115"/>
      <c r="AA5" s="115"/>
      <c r="AB5" s="114"/>
      <c r="AC5" s="115"/>
      <c r="AD5" s="115"/>
      <c r="AE5" s="115"/>
      <c r="AF5" s="116"/>
      <c r="AG5" s="26"/>
      <c r="AH5" s="117"/>
    </row>
    <row r="6" spans="1:34" ht="12.75">
      <c r="A6" s="279" t="s">
        <v>4</v>
      </c>
      <c r="B6" s="281" t="s">
        <v>5</v>
      </c>
      <c r="C6" s="275"/>
      <c r="D6" s="274" t="s">
        <v>6</v>
      </c>
      <c r="E6" s="275"/>
      <c r="F6" s="274" t="s">
        <v>7</v>
      </c>
      <c r="G6" s="275"/>
      <c r="H6" s="282" t="s">
        <v>8</v>
      </c>
      <c r="I6" s="283"/>
      <c r="J6" s="282" t="s">
        <v>9</v>
      </c>
      <c r="K6" s="283"/>
      <c r="L6" s="282" t="s">
        <v>10</v>
      </c>
      <c r="M6" s="283"/>
      <c r="N6" s="277" t="s">
        <v>11</v>
      </c>
      <c r="O6" s="23"/>
      <c r="P6" s="26"/>
      <c r="Q6" s="115"/>
      <c r="R6" s="115"/>
      <c r="S6" s="115"/>
      <c r="T6" s="114"/>
      <c r="U6" s="115"/>
      <c r="V6" s="114"/>
      <c r="W6" s="115"/>
      <c r="X6" s="114"/>
      <c r="Y6" s="115"/>
      <c r="Z6" s="114"/>
      <c r="AA6" s="115"/>
      <c r="AB6" s="114"/>
      <c r="AC6" s="115"/>
      <c r="AD6" s="114"/>
      <c r="AE6" s="115"/>
      <c r="AF6" s="116"/>
      <c r="AG6" s="26"/>
      <c r="AH6" s="117"/>
    </row>
    <row r="7" spans="1:34" ht="15" customHeight="1" thickBot="1">
      <c r="A7" s="280"/>
      <c r="B7" s="276"/>
      <c r="C7" s="276"/>
      <c r="D7" s="276"/>
      <c r="E7" s="276"/>
      <c r="F7" s="276"/>
      <c r="G7" s="276"/>
      <c r="H7" s="284"/>
      <c r="I7" s="285"/>
      <c r="J7" s="284"/>
      <c r="K7" s="285"/>
      <c r="L7" s="284"/>
      <c r="M7" s="285"/>
      <c r="N7" s="278"/>
      <c r="O7" s="23"/>
      <c r="P7" s="26"/>
      <c r="Q7" s="114"/>
      <c r="R7" s="115"/>
      <c r="S7" s="115"/>
      <c r="T7" s="114"/>
      <c r="U7" s="114"/>
      <c r="V7" s="114"/>
      <c r="W7" s="115"/>
      <c r="X7" s="114"/>
      <c r="Y7" s="114"/>
      <c r="Z7" s="114"/>
      <c r="AA7" s="115"/>
      <c r="AB7" s="114"/>
      <c r="AC7" s="114"/>
      <c r="AD7" s="114"/>
      <c r="AE7" s="115"/>
      <c r="AF7" s="116"/>
      <c r="AG7" s="119"/>
      <c r="AH7" s="117"/>
    </row>
    <row r="8" spans="1:166" s="66" customFormat="1" ht="18.75" customHeight="1" thickTop="1">
      <c r="A8" s="71">
        <v>2011</v>
      </c>
      <c r="B8" s="94"/>
      <c r="C8" s="95"/>
      <c r="D8" s="96"/>
      <c r="E8" s="95"/>
      <c r="F8" s="96"/>
      <c r="G8" s="73"/>
      <c r="H8" s="96"/>
      <c r="I8" s="73"/>
      <c r="J8" s="96"/>
      <c r="K8" s="96"/>
      <c r="L8" s="96"/>
      <c r="M8" s="96"/>
      <c r="N8" s="97"/>
      <c r="O8" s="84"/>
      <c r="P8" s="23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30"/>
      <c r="AG8" s="131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</row>
    <row r="9" spans="1:166" s="243" customFormat="1" ht="15.75" customHeight="1">
      <c r="A9" s="44" t="s">
        <v>12</v>
      </c>
      <c r="B9" s="234">
        <v>7650.604521704676</v>
      </c>
      <c r="C9" s="235"/>
      <c r="D9" s="236">
        <v>4213.799531404709</v>
      </c>
      <c r="E9" s="235"/>
      <c r="F9" s="236">
        <v>12503.476978222297</v>
      </c>
      <c r="G9" s="85"/>
      <c r="H9" s="236">
        <v>7480.981909713377</v>
      </c>
      <c r="I9" s="85"/>
      <c r="J9" s="236">
        <v>7812.5556505447275</v>
      </c>
      <c r="K9" s="236"/>
      <c r="L9" s="236">
        <v>1855.1503195565388</v>
      </c>
      <c r="M9" s="236"/>
      <c r="N9" s="237">
        <v>4024.720501690097</v>
      </c>
      <c r="O9" s="238"/>
      <c r="P9" s="239"/>
      <c r="Q9" s="129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130"/>
      <c r="AG9" s="241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</row>
    <row r="10" spans="1:166" s="243" customFormat="1" ht="15.75" customHeight="1">
      <c r="A10" s="44" t="s">
        <v>13</v>
      </c>
      <c r="B10" s="234">
        <v>7997.168675543049</v>
      </c>
      <c r="C10" s="235"/>
      <c r="D10" s="236">
        <v>4285.953132439606</v>
      </c>
      <c r="E10" s="235"/>
      <c r="F10" s="236">
        <v>13237.811791381744</v>
      </c>
      <c r="G10" s="85"/>
      <c r="H10" s="236">
        <v>7863.454335507387</v>
      </c>
      <c r="I10" s="85"/>
      <c r="J10" s="236">
        <v>9135.338337917867</v>
      </c>
      <c r="K10" s="236"/>
      <c r="L10" s="236">
        <v>2783.1832761316286</v>
      </c>
      <c r="M10" s="236"/>
      <c r="N10" s="237">
        <v>4037.3864264156864</v>
      </c>
      <c r="O10" s="238"/>
      <c r="P10" s="239"/>
      <c r="Q10" s="129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130"/>
      <c r="AG10" s="241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</row>
    <row r="11" spans="1:166" s="243" customFormat="1" ht="15.75" customHeight="1">
      <c r="A11" s="44" t="s">
        <v>14</v>
      </c>
      <c r="B11" s="234">
        <v>8146.449501044076</v>
      </c>
      <c r="C11" s="235"/>
      <c r="D11" s="236">
        <v>3682.4532723472535</v>
      </c>
      <c r="E11" s="235"/>
      <c r="F11" s="236">
        <v>14392.799677527259</v>
      </c>
      <c r="G11" s="85"/>
      <c r="H11" s="236">
        <v>7577.032742771724</v>
      </c>
      <c r="I11" s="85"/>
      <c r="J11" s="236">
        <v>9485.240807641918</v>
      </c>
      <c r="K11" s="232"/>
      <c r="L11" s="236">
        <v>2199.9026296024936</v>
      </c>
      <c r="M11" s="232"/>
      <c r="N11" s="237">
        <v>4082.8116525338764</v>
      </c>
      <c r="O11" s="238"/>
      <c r="P11" s="239"/>
      <c r="Q11" s="129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130"/>
      <c r="AG11" s="241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</row>
    <row r="12" spans="1:166" s="249" customFormat="1" ht="15.75" customHeight="1">
      <c r="A12" s="44" t="s">
        <v>15</v>
      </c>
      <c r="B12" s="234">
        <v>9285.021110194022</v>
      </c>
      <c r="C12" s="234"/>
      <c r="D12" s="236">
        <v>4619.384913198889</v>
      </c>
      <c r="E12" s="244"/>
      <c r="F12" s="236">
        <v>16035.651682851727</v>
      </c>
      <c r="G12" s="244"/>
      <c r="H12" s="244">
        <v>7794.32092658986</v>
      </c>
      <c r="I12" s="244"/>
      <c r="J12" s="244">
        <v>10571.262359233106</v>
      </c>
      <c r="K12" s="244"/>
      <c r="L12" s="244">
        <v>2596.865439708795</v>
      </c>
      <c r="M12" s="244"/>
      <c r="N12" s="245">
        <v>4462.933728614582</v>
      </c>
      <c r="O12" s="244"/>
      <c r="P12" s="239"/>
      <c r="Q12" s="129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116"/>
      <c r="AG12" s="247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</row>
    <row r="13" spans="1:33" ht="4.5" customHeight="1" thickBot="1">
      <c r="A13" s="228"/>
      <c r="B13" s="208"/>
      <c r="C13" s="208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1"/>
      <c r="O13" s="128"/>
      <c r="P13" s="239"/>
      <c r="Q13" s="129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</row>
    <row r="14" spans="1:166" s="66" customFormat="1" ht="18" customHeight="1">
      <c r="A14" s="71">
        <v>2012</v>
      </c>
      <c r="B14" s="94"/>
      <c r="C14" s="95"/>
      <c r="D14" s="96"/>
      <c r="E14" s="95"/>
      <c r="F14" s="96"/>
      <c r="G14" s="73"/>
      <c r="H14" s="96"/>
      <c r="I14" s="73"/>
      <c r="J14" s="96"/>
      <c r="K14" s="96"/>
      <c r="L14" s="96"/>
      <c r="M14" s="96"/>
      <c r="N14" s="97"/>
      <c r="O14" s="84"/>
      <c r="P14" s="23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30"/>
      <c r="AG14" s="131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</row>
    <row r="15" spans="1:166" s="243" customFormat="1" ht="15.75" customHeight="1">
      <c r="A15" s="44" t="s">
        <v>12</v>
      </c>
      <c r="B15" s="234">
        <v>8518.001532510289</v>
      </c>
      <c r="C15" s="235"/>
      <c r="D15" s="236">
        <v>4260.7275044513535</v>
      </c>
      <c r="E15" s="235"/>
      <c r="F15" s="236">
        <v>14491.586885753182</v>
      </c>
      <c r="G15" s="85"/>
      <c r="H15" s="236">
        <v>8136.064648707307</v>
      </c>
      <c r="I15" s="85"/>
      <c r="J15" s="236">
        <v>8804.518160999924</v>
      </c>
      <c r="K15" s="236"/>
      <c r="L15" s="236">
        <v>2377.0255322819407</v>
      </c>
      <c r="M15" s="236"/>
      <c r="N15" s="237">
        <v>4403.751377492614</v>
      </c>
      <c r="O15" s="238"/>
      <c r="P15" s="239"/>
      <c r="Q15" s="129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130"/>
      <c r="AG15" s="241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</row>
    <row r="16" spans="1:166" s="243" customFormat="1" ht="15.75" customHeight="1">
      <c r="A16" s="44" t="s">
        <v>13</v>
      </c>
      <c r="B16" s="234">
        <v>8805.942528858217</v>
      </c>
      <c r="C16" s="235"/>
      <c r="D16" s="236">
        <v>4427.448105086401</v>
      </c>
      <c r="E16" s="235"/>
      <c r="F16" s="236">
        <v>14951.810319571186</v>
      </c>
      <c r="G16" s="85"/>
      <c r="H16" s="236">
        <v>8709.796199021344</v>
      </c>
      <c r="I16" s="85"/>
      <c r="J16" s="236">
        <v>9999.097010105552</v>
      </c>
      <c r="K16" s="236"/>
      <c r="L16" s="236">
        <v>3409.1130421398525</v>
      </c>
      <c r="M16" s="236"/>
      <c r="N16" s="237">
        <v>4305.666843616444</v>
      </c>
      <c r="O16" s="238"/>
      <c r="P16" s="239"/>
      <c r="Q16" s="129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130"/>
      <c r="AG16" s="241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</row>
    <row r="17" spans="1:166" s="243" customFormat="1" ht="12.75">
      <c r="A17" s="44" t="s">
        <v>14</v>
      </c>
      <c r="B17" s="234">
        <v>8852.33717429094</v>
      </c>
      <c r="C17" s="235"/>
      <c r="D17" s="236">
        <v>3870.145112832019</v>
      </c>
      <c r="E17" s="235"/>
      <c r="F17" s="236">
        <v>15854.759256060925</v>
      </c>
      <c r="G17" s="85"/>
      <c r="H17" s="236">
        <v>7969.911789231992</v>
      </c>
      <c r="I17" s="85"/>
      <c r="J17" s="236">
        <v>10607.768511993609</v>
      </c>
      <c r="K17" s="232"/>
      <c r="L17" s="236">
        <v>2641.857585590612</v>
      </c>
      <c r="M17" s="232"/>
      <c r="N17" s="237">
        <v>4341.947499729452</v>
      </c>
      <c r="O17" s="238"/>
      <c r="P17" s="239"/>
      <c r="Q17" s="129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130"/>
      <c r="AG17" s="241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242"/>
      <c r="FG17" s="242"/>
      <c r="FH17" s="242"/>
      <c r="FI17" s="242"/>
      <c r="FJ17" s="242"/>
    </row>
    <row r="18" spans="1:166" s="249" customFormat="1" ht="12.75">
      <c r="A18" s="44" t="s">
        <v>15</v>
      </c>
      <c r="B18" s="234">
        <v>9937.36274081899</v>
      </c>
      <c r="C18" s="234"/>
      <c r="D18" s="236">
        <v>4845.853335762092</v>
      </c>
      <c r="E18" s="244"/>
      <c r="F18" s="236">
        <v>17272.301630573755</v>
      </c>
      <c r="G18" s="244"/>
      <c r="H18" s="244">
        <v>8172.319428195114</v>
      </c>
      <c r="I18" s="244"/>
      <c r="J18" s="244">
        <v>11617.535437650333</v>
      </c>
      <c r="K18" s="244"/>
      <c r="L18" s="244">
        <v>3168.899138890266</v>
      </c>
      <c r="M18" s="244"/>
      <c r="N18" s="245">
        <v>4987.494500759827</v>
      </c>
      <c r="O18" s="244"/>
      <c r="P18" s="239"/>
      <c r="Q18" s="129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116"/>
      <c r="AG18" s="247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</row>
    <row r="19" spans="1:33" ht="5.25" customHeight="1" thickBot="1">
      <c r="A19" s="228"/>
      <c r="B19" s="208"/>
      <c r="C19" s="208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11"/>
      <c r="O19" s="128"/>
      <c r="P19" s="239"/>
      <c r="Q19" s="129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</row>
    <row r="20" spans="1:166" s="66" customFormat="1" ht="18" customHeight="1">
      <c r="A20" s="71">
        <v>2013</v>
      </c>
      <c r="B20" s="94"/>
      <c r="C20" s="95"/>
      <c r="D20" s="96"/>
      <c r="E20" s="95"/>
      <c r="F20" s="96"/>
      <c r="G20" s="73"/>
      <c r="H20" s="96"/>
      <c r="I20" s="73"/>
      <c r="J20" s="96"/>
      <c r="K20" s="96"/>
      <c r="L20" s="96"/>
      <c r="M20" s="96"/>
      <c r="N20" s="97"/>
      <c r="O20" s="84"/>
      <c r="P20" s="23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131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</row>
    <row r="21" spans="1:166" s="243" customFormat="1" ht="15.75" customHeight="1">
      <c r="A21" s="44" t="s">
        <v>12</v>
      </c>
      <c r="B21" s="234">
        <v>9330.625151137358</v>
      </c>
      <c r="C21" s="235"/>
      <c r="D21" s="236">
        <v>4540.580470349682</v>
      </c>
      <c r="E21" s="235"/>
      <c r="F21" s="236">
        <v>16103.177927544704</v>
      </c>
      <c r="G21" s="85"/>
      <c r="H21" s="236">
        <v>8128.165398834779</v>
      </c>
      <c r="I21" s="85"/>
      <c r="J21" s="236">
        <v>10397.904375389562</v>
      </c>
      <c r="K21" s="236"/>
      <c r="L21" s="236">
        <v>2664.315869042342</v>
      </c>
      <c r="M21" s="236"/>
      <c r="N21" s="237">
        <v>5055.603957390768</v>
      </c>
      <c r="O21" s="238"/>
      <c r="P21" s="239"/>
      <c r="Q21" s="129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130"/>
      <c r="AG21" s="241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242"/>
      <c r="FG21" s="242"/>
      <c r="FH21" s="242"/>
      <c r="FI21" s="242"/>
      <c r="FJ21" s="242"/>
    </row>
    <row r="22" spans="1:166" s="243" customFormat="1" ht="15.75" customHeight="1">
      <c r="A22" s="44" t="s">
        <v>13</v>
      </c>
      <c r="B22" s="234">
        <v>9655.24611804173</v>
      </c>
      <c r="C22" s="235"/>
      <c r="D22" s="236">
        <v>4559.620102609323</v>
      </c>
      <c r="E22" s="235"/>
      <c r="F22" s="236">
        <v>16829.346547697067</v>
      </c>
      <c r="G22" s="85"/>
      <c r="H22" s="236">
        <v>8942.609162266124</v>
      </c>
      <c r="I22" s="85"/>
      <c r="J22" s="236">
        <v>11199.222787179853</v>
      </c>
      <c r="K22" s="236"/>
      <c r="L22" s="236">
        <v>3814.357657234954</v>
      </c>
      <c r="M22" s="236"/>
      <c r="N22" s="237">
        <v>4804.334083025552</v>
      </c>
      <c r="O22" s="238"/>
      <c r="P22" s="239"/>
      <c r="Q22" s="129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130"/>
      <c r="AG22" s="241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</row>
    <row r="23" spans="1:166" s="243" customFormat="1" ht="15.75" customHeight="1">
      <c r="A23" s="44" t="s">
        <v>14</v>
      </c>
      <c r="B23" s="234">
        <v>9688.064805889766</v>
      </c>
      <c r="C23" s="235"/>
      <c r="D23" s="236">
        <v>4175.705094745945</v>
      </c>
      <c r="E23" s="235"/>
      <c r="F23" s="236">
        <v>17425.52186672656</v>
      </c>
      <c r="G23" s="85"/>
      <c r="H23" s="236">
        <v>8751.96304573129</v>
      </c>
      <c r="I23" s="85"/>
      <c r="J23" s="236">
        <v>12419.9641785783</v>
      </c>
      <c r="K23" s="232"/>
      <c r="L23" s="236">
        <v>2927.6154652919363</v>
      </c>
      <c r="M23" s="232"/>
      <c r="N23" s="237">
        <v>4724.342905950212</v>
      </c>
      <c r="O23" s="238"/>
      <c r="P23" s="239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130"/>
      <c r="AG23" s="241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242"/>
      <c r="FG23" s="242"/>
      <c r="FH23" s="242"/>
      <c r="FI23" s="242"/>
      <c r="FJ23" s="242"/>
    </row>
    <row r="24" spans="1:166" s="249" customFormat="1" ht="12.75">
      <c r="A24" s="44" t="s">
        <v>15</v>
      </c>
      <c r="B24" s="234">
        <v>10765.761794575672</v>
      </c>
      <c r="C24" s="234"/>
      <c r="D24" s="236">
        <v>5234.8907661082</v>
      </c>
      <c r="E24" s="244"/>
      <c r="F24" s="236">
        <v>18683.771754724934</v>
      </c>
      <c r="G24" s="244"/>
      <c r="H24" s="244">
        <v>9472.45101965383</v>
      </c>
      <c r="I24" s="244"/>
      <c r="J24" s="244">
        <v>12840.50765342621</v>
      </c>
      <c r="K24" s="244"/>
      <c r="L24" s="244">
        <v>3478.71842996684</v>
      </c>
      <c r="M24" s="244"/>
      <c r="N24" s="245">
        <v>5153.483762322423</v>
      </c>
      <c r="O24" s="244"/>
      <c r="P24" s="239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116"/>
      <c r="AG24" s="247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</row>
    <row r="25" spans="1:33" ht="6" customHeight="1" thickBot="1">
      <c r="A25" s="228"/>
      <c r="B25" s="208"/>
      <c r="C25" s="208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11"/>
      <c r="O25" s="128"/>
      <c r="P25" s="239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</row>
    <row r="26" spans="1:166" s="66" customFormat="1" ht="18" customHeight="1">
      <c r="A26" s="71">
        <v>2014</v>
      </c>
      <c r="B26" s="94"/>
      <c r="C26" s="95"/>
      <c r="D26" s="96"/>
      <c r="E26" s="95"/>
      <c r="F26" s="96"/>
      <c r="G26" s="73"/>
      <c r="H26" s="96"/>
      <c r="I26" s="73"/>
      <c r="J26" s="96"/>
      <c r="K26" s="96"/>
      <c r="L26" s="96"/>
      <c r="M26" s="96"/>
      <c r="N26" s="97"/>
      <c r="O26" s="84"/>
      <c r="P26" s="23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30"/>
      <c r="AG26" s="131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</row>
    <row r="27" spans="1:166" s="243" customFormat="1" ht="15.75" customHeight="1">
      <c r="A27" s="44" t="s">
        <v>12</v>
      </c>
      <c r="B27" s="234">
        <v>9918.022199698005</v>
      </c>
      <c r="C27" s="235"/>
      <c r="D27" s="236">
        <v>4640.80336006617</v>
      </c>
      <c r="E27" s="235"/>
      <c r="F27" s="236">
        <v>17246.98379608217</v>
      </c>
      <c r="G27" s="85"/>
      <c r="H27" s="236">
        <v>9400.262212826152</v>
      </c>
      <c r="I27" s="85"/>
      <c r="J27" s="236">
        <v>11090.03613391405</v>
      </c>
      <c r="K27" s="236"/>
      <c r="L27" s="236">
        <v>3020.1447777903345</v>
      </c>
      <c r="M27" s="236"/>
      <c r="N27" s="237">
        <v>5315.4810844811045</v>
      </c>
      <c r="O27" s="238"/>
      <c r="P27" s="239"/>
      <c r="Q27" s="129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130"/>
      <c r="AG27" s="241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242"/>
      <c r="FG27" s="242"/>
      <c r="FH27" s="242"/>
      <c r="FI27" s="242"/>
      <c r="FJ27" s="242"/>
    </row>
    <row r="28" spans="1:166" s="243" customFormat="1" ht="15.75" customHeight="1">
      <c r="A28" s="44" t="s">
        <v>13</v>
      </c>
      <c r="B28" s="234">
        <v>10696.49170953332</v>
      </c>
      <c r="C28" s="235"/>
      <c r="D28" s="236">
        <v>5187.3230415618145</v>
      </c>
      <c r="E28" s="235"/>
      <c r="F28" s="236">
        <v>18450.818341333168</v>
      </c>
      <c r="G28" s="85"/>
      <c r="H28" s="236">
        <v>10831.203630109587</v>
      </c>
      <c r="I28" s="85"/>
      <c r="J28" s="236">
        <v>12357.381318883268</v>
      </c>
      <c r="K28" s="236"/>
      <c r="L28" s="236">
        <v>4417.960646066199</v>
      </c>
      <c r="M28" s="236"/>
      <c r="N28" s="237">
        <v>4684.156993914417</v>
      </c>
      <c r="O28" s="238"/>
      <c r="P28" s="239"/>
      <c r="Q28" s="129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130"/>
      <c r="AG28" s="241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242"/>
      <c r="FG28" s="242"/>
      <c r="FH28" s="242"/>
      <c r="FI28" s="242"/>
      <c r="FJ28" s="242"/>
    </row>
    <row r="29" spans="1:166" s="243" customFormat="1" ht="15.75" customHeight="1">
      <c r="A29" s="44" t="s">
        <v>14</v>
      </c>
      <c r="B29" s="234">
        <v>10624.455557291749</v>
      </c>
      <c r="C29" s="235"/>
      <c r="D29" s="236">
        <v>4626.790920965972</v>
      </c>
      <c r="E29" s="235"/>
      <c r="F29" s="236">
        <v>19066.249302716184</v>
      </c>
      <c r="G29" s="85"/>
      <c r="H29" s="236">
        <v>9702.018916628505</v>
      </c>
      <c r="I29" s="85"/>
      <c r="J29" s="236">
        <v>13689.580265167433</v>
      </c>
      <c r="K29" s="232"/>
      <c r="L29" s="236">
        <v>3223.5410188253823</v>
      </c>
      <c r="M29" s="232"/>
      <c r="N29" s="237">
        <v>5000.718092644282</v>
      </c>
      <c r="O29" s="238"/>
      <c r="P29" s="239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130"/>
      <c r="AG29" s="241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242"/>
      <c r="FG29" s="242"/>
      <c r="FH29" s="242"/>
      <c r="FI29" s="242"/>
      <c r="FJ29" s="242"/>
    </row>
    <row r="30" spans="1:166" s="249" customFormat="1" ht="12.75" hidden="1">
      <c r="A30" s="44" t="s">
        <v>15</v>
      </c>
      <c r="B30" s="234" t="e">
        <v>#REF!</v>
      </c>
      <c r="C30" s="234"/>
      <c r="D30" s="236"/>
      <c r="E30" s="244"/>
      <c r="F30" s="236"/>
      <c r="G30" s="244"/>
      <c r="H30" s="244"/>
      <c r="I30" s="244"/>
      <c r="J30" s="244"/>
      <c r="K30" s="244"/>
      <c r="L30" s="244"/>
      <c r="M30" s="244"/>
      <c r="N30" s="245"/>
      <c r="O30" s="244"/>
      <c r="P30" s="239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116"/>
      <c r="AG30" s="247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8"/>
    </row>
    <row r="31" spans="1:33" ht="6" customHeight="1" thickBot="1">
      <c r="A31" s="228"/>
      <c r="B31" s="208"/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11"/>
      <c r="O31" s="128"/>
      <c r="P31" s="239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</row>
    <row r="32" spans="1:33" ht="12.75">
      <c r="A32" s="63"/>
      <c r="B32" s="63"/>
      <c r="C32" s="63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269">
        <v>1.0514037747577958</v>
      </c>
      <c r="O32" s="128"/>
      <c r="P32" s="123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</row>
    <row r="33" spans="1:33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128"/>
      <c r="P33" s="123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</row>
    <row r="34" spans="1:33" ht="12.75">
      <c r="A34" s="63"/>
      <c r="B34" s="63"/>
      <c r="C34" s="63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128"/>
      <c r="P34" s="123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</row>
    <row r="35" spans="1:33" ht="12.75">
      <c r="A35" s="63"/>
      <c r="B35" s="63"/>
      <c r="C35" s="63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129"/>
      <c r="P35" s="123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</row>
    <row r="36" spans="1:33" ht="12.75">
      <c r="A36" s="102"/>
      <c r="B36" s="102"/>
      <c r="C36" s="102"/>
      <c r="D36" s="103"/>
      <c r="E36" s="103"/>
      <c r="F36" s="103"/>
      <c r="G36" s="103"/>
      <c r="H36" s="103"/>
      <c r="I36" s="103"/>
      <c r="J36" s="103"/>
      <c r="K36" s="103"/>
      <c r="L36" s="102"/>
      <c r="M36" s="102"/>
      <c r="N36" s="103"/>
      <c r="O36" s="150"/>
      <c r="P36" s="123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</row>
    <row r="37" spans="1:33" ht="12.75">
      <c r="A37" s="102"/>
      <c r="B37" s="102"/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50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</row>
    <row r="38" spans="1:33" ht="12.75">
      <c r="A38" s="102"/>
      <c r="B38" s="102"/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50"/>
      <c r="P38" s="123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</row>
    <row r="39" spans="1:33" ht="12.75">
      <c r="A39" s="102"/>
      <c r="B39" s="102"/>
      <c r="C39" s="102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50"/>
      <c r="P39" s="123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</row>
    <row r="40" spans="1:33" ht="12.75">
      <c r="A40" s="102"/>
      <c r="B40" s="102"/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50"/>
      <c r="P40" s="123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</row>
    <row r="41" spans="1:33" ht="12.75">
      <c r="A41" s="102"/>
      <c r="B41" s="102"/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2"/>
      <c r="O41" s="151"/>
      <c r="P41" s="123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</row>
    <row r="42" spans="1:33" ht="12.75">
      <c r="A42" s="102"/>
      <c r="B42" s="102"/>
      <c r="C42" s="102"/>
      <c r="D42" s="103"/>
      <c r="E42" s="103"/>
      <c r="F42" s="103"/>
      <c r="G42" s="103"/>
      <c r="H42" s="103"/>
      <c r="I42" s="103"/>
      <c r="J42" s="103"/>
      <c r="K42" s="103"/>
      <c r="L42" s="102"/>
      <c r="M42" s="102"/>
      <c r="N42" s="103"/>
      <c r="O42" s="150"/>
      <c r="P42" s="123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</row>
    <row r="43" spans="1:33" ht="12.75">
      <c r="A43" s="102"/>
      <c r="B43" s="102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50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</row>
    <row r="44" spans="1:33" ht="12.75">
      <c r="A44" s="102"/>
      <c r="B44" s="102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50"/>
      <c r="P44" s="123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</row>
    <row r="45" spans="1:33" ht="12.75">
      <c r="A45" s="102"/>
      <c r="B45" s="102"/>
      <c r="C45" s="102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50"/>
      <c r="P45" s="123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</row>
    <row r="46" spans="1:33" ht="12.75">
      <c r="A46" s="102"/>
      <c r="B46" s="102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50"/>
      <c r="P46" s="123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</row>
    <row r="47" spans="1:33" ht="12.75">
      <c r="A47" s="102"/>
      <c r="B47" s="102"/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2"/>
      <c r="O47" s="151"/>
      <c r="P47" s="123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</row>
    <row r="48" spans="1:33" ht="12.75">
      <c r="A48" s="102"/>
      <c r="B48" s="102"/>
      <c r="C48" s="102"/>
      <c r="D48" s="103"/>
      <c r="E48" s="103"/>
      <c r="F48" s="103"/>
      <c r="G48" s="103"/>
      <c r="H48" s="103"/>
      <c r="I48" s="103"/>
      <c r="J48" s="103"/>
      <c r="K48" s="103"/>
      <c r="L48" s="102"/>
      <c r="M48" s="102"/>
      <c r="N48" s="103"/>
      <c r="O48" s="150"/>
      <c r="P48" s="123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</row>
    <row r="49" spans="1:33" ht="12.75">
      <c r="A49" s="102"/>
      <c r="B49" s="102"/>
      <c r="C49" s="102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50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</row>
    <row r="50" spans="1:33" ht="12.75">
      <c r="A50" s="102"/>
      <c r="B50" s="102"/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50"/>
      <c r="P50" s="123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</row>
    <row r="51" spans="1:33" ht="12.75">
      <c r="A51" s="102"/>
      <c r="B51" s="102"/>
      <c r="C51" s="102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50"/>
      <c r="P51" s="123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</row>
    <row r="52" spans="1:33" ht="12.75">
      <c r="A52" s="102"/>
      <c r="B52" s="102"/>
      <c r="C52" s="102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50"/>
      <c r="P52" s="123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</row>
    <row r="53" spans="1:33" ht="12.75">
      <c r="A53" s="102"/>
      <c r="B53" s="102"/>
      <c r="C53" s="102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2"/>
      <c r="O53" s="151"/>
      <c r="P53" s="123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</row>
    <row r="54" spans="1:33" ht="12.75">
      <c r="A54" s="102"/>
      <c r="B54" s="102"/>
      <c r="C54" s="102"/>
      <c r="D54" s="103"/>
      <c r="E54" s="103"/>
      <c r="F54" s="103"/>
      <c r="G54" s="103"/>
      <c r="H54" s="103"/>
      <c r="I54" s="103"/>
      <c r="J54" s="103"/>
      <c r="K54" s="103"/>
      <c r="L54" s="102"/>
      <c r="M54" s="102"/>
      <c r="N54" s="103"/>
      <c r="O54" s="150"/>
      <c r="P54" s="123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</row>
    <row r="55" spans="1:33" ht="12.75">
      <c r="A55" s="102"/>
      <c r="B55" s="102"/>
      <c r="C55" s="102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50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</row>
    <row r="56" spans="1:33" ht="12.75">
      <c r="A56" s="102"/>
      <c r="B56" s="102"/>
      <c r="C56" s="102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50"/>
      <c r="P56" s="123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</row>
    <row r="57" spans="1:33" ht="12.75">
      <c r="A57" s="102"/>
      <c r="B57" s="102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50"/>
      <c r="P57" s="123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</row>
    <row r="58" spans="1:33" ht="12.75">
      <c r="A58" s="102"/>
      <c r="B58" s="102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50"/>
      <c r="P58" s="123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</row>
    <row r="59" spans="1:33" ht="12.75">
      <c r="A59" s="102"/>
      <c r="B59" s="102"/>
      <c r="C59" s="102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2"/>
      <c r="O59" s="151"/>
      <c r="P59" s="123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</row>
    <row r="60" spans="1:33" ht="12.75">
      <c r="A60" s="102"/>
      <c r="B60" s="102"/>
      <c r="C60" s="102"/>
      <c r="D60" s="103"/>
      <c r="E60" s="103"/>
      <c r="F60" s="103"/>
      <c r="G60" s="103"/>
      <c r="H60" s="103"/>
      <c r="I60" s="103"/>
      <c r="J60" s="103"/>
      <c r="K60" s="103"/>
      <c r="L60" s="102"/>
      <c r="M60" s="102"/>
      <c r="N60" s="103"/>
      <c r="O60" s="150"/>
      <c r="P60" s="123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</row>
    <row r="61" spans="1:33" ht="12.75">
      <c r="A61" s="102"/>
      <c r="B61" s="102"/>
      <c r="C61" s="102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50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</row>
    <row r="62" spans="1:33" ht="12.75">
      <c r="A62" s="102"/>
      <c r="B62" s="102"/>
      <c r="C62" s="102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0"/>
      <c r="P62" s="123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</row>
    <row r="63" spans="1:33" ht="12.75">
      <c r="A63" s="102"/>
      <c r="B63" s="102"/>
      <c r="C63" s="102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50"/>
      <c r="P63" s="123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</row>
    <row r="64" spans="1:33" ht="12.75">
      <c r="A64" s="102"/>
      <c r="B64" s="102"/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50"/>
      <c r="P64" s="123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</row>
    <row r="65" spans="1:16" ht="12.75">
      <c r="A65" s="104"/>
      <c r="B65" s="104"/>
      <c r="C65" s="104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4"/>
      <c r="O65" s="152"/>
      <c r="P65" s="153"/>
    </row>
    <row r="66" spans="1:16" ht="12.75">
      <c r="A66" s="104"/>
      <c r="B66" s="104"/>
      <c r="C66" s="104"/>
      <c r="D66" s="105"/>
      <c r="E66" s="105"/>
      <c r="F66" s="105"/>
      <c r="G66" s="105"/>
      <c r="H66" s="105"/>
      <c r="I66" s="105"/>
      <c r="J66" s="105"/>
      <c r="K66" s="105"/>
      <c r="L66" s="104"/>
      <c r="M66" s="104"/>
      <c r="N66" s="105"/>
      <c r="O66" s="154"/>
      <c r="P66" s="153"/>
    </row>
    <row r="67" spans="1:15" ht="12.75">
      <c r="A67" s="104"/>
      <c r="B67" s="104"/>
      <c r="C67" s="10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54"/>
    </row>
    <row r="68" spans="1:16" ht="12.75">
      <c r="A68" s="104"/>
      <c r="B68" s="104"/>
      <c r="C68" s="10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54"/>
      <c r="P68" s="153"/>
    </row>
    <row r="69" spans="1:16" ht="12.75">
      <c r="A69" s="104"/>
      <c r="B69" s="104"/>
      <c r="C69" s="104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54"/>
      <c r="P69" s="153"/>
    </row>
    <row r="70" spans="1:16" ht="12.75">
      <c r="A70" s="104"/>
      <c r="B70" s="104"/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54"/>
      <c r="P70" s="153"/>
    </row>
    <row r="71" spans="1:16" ht="12.75">
      <c r="A71" s="104"/>
      <c r="B71" s="104"/>
      <c r="C71" s="10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4"/>
      <c r="O71" s="152"/>
      <c r="P71" s="153"/>
    </row>
    <row r="72" spans="1:16" ht="12.75">
      <c r="A72" s="104"/>
      <c r="B72" s="104"/>
      <c r="C72" s="104"/>
      <c r="D72" s="105"/>
      <c r="E72" s="105"/>
      <c r="F72" s="105"/>
      <c r="G72" s="105"/>
      <c r="H72" s="105"/>
      <c r="I72" s="105"/>
      <c r="J72" s="105"/>
      <c r="K72" s="105"/>
      <c r="L72" s="104"/>
      <c r="M72" s="104"/>
      <c r="N72" s="105"/>
      <c r="O72" s="154"/>
      <c r="P72" s="153"/>
    </row>
    <row r="73" spans="1:15" ht="12.75">
      <c r="A73" s="104"/>
      <c r="B73" s="104"/>
      <c r="C73" s="10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54"/>
    </row>
    <row r="74" spans="1:16" ht="12.75">
      <c r="A74" s="104"/>
      <c r="B74" s="104"/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54"/>
      <c r="P74" s="153"/>
    </row>
    <row r="75" spans="1:16" ht="12.75">
      <c r="A75" s="104"/>
      <c r="B75" s="104"/>
      <c r="C75" s="10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54"/>
      <c r="P75" s="153"/>
    </row>
    <row r="76" spans="1:16" ht="12.75">
      <c r="A76" s="104"/>
      <c r="B76" s="104"/>
      <c r="C76" s="104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54"/>
      <c r="P76" s="153"/>
    </row>
    <row r="77" spans="1:16" ht="12.75">
      <c r="A77" s="104"/>
      <c r="B77" s="104"/>
      <c r="C77" s="104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4"/>
      <c r="O77" s="152"/>
      <c r="P77" s="153"/>
    </row>
    <row r="78" spans="1:16" ht="12.75">
      <c r="A78" s="104"/>
      <c r="B78" s="104"/>
      <c r="C78" s="104"/>
      <c r="D78" s="105"/>
      <c r="E78" s="105"/>
      <c r="F78" s="105"/>
      <c r="G78" s="105"/>
      <c r="H78" s="105"/>
      <c r="I78" s="105"/>
      <c r="J78" s="105"/>
      <c r="K78" s="105"/>
      <c r="L78" s="104"/>
      <c r="M78" s="104"/>
      <c r="N78" s="105"/>
      <c r="O78" s="154"/>
      <c r="P78" s="153"/>
    </row>
    <row r="79" spans="1:15" ht="12.75">
      <c r="A79" s="104"/>
      <c r="B79" s="104"/>
      <c r="C79" s="104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54"/>
    </row>
    <row r="80" spans="1:16" ht="12.75">
      <c r="A80" s="104"/>
      <c r="B80" s="104"/>
      <c r="C80" s="104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54"/>
      <c r="P80" s="153"/>
    </row>
    <row r="81" spans="1:16" ht="12.75">
      <c r="A81" s="104"/>
      <c r="B81" s="104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54"/>
      <c r="P81" s="153"/>
    </row>
    <row r="82" spans="1:16" ht="12.75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54"/>
      <c r="P82" s="153"/>
    </row>
    <row r="83" spans="1:16" ht="12.75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4"/>
      <c r="O83" s="152"/>
      <c r="P83" s="153"/>
    </row>
    <row r="84" spans="1:16" ht="12.75">
      <c r="A84" s="104"/>
      <c r="B84" s="104"/>
      <c r="C84" s="104"/>
      <c r="D84" s="105"/>
      <c r="E84" s="105"/>
      <c r="F84" s="105"/>
      <c r="G84" s="105"/>
      <c r="H84" s="105"/>
      <c r="I84" s="105"/>
      <c r="J84" s="105"/>
      <c r="K84" s="105"/>
      <c r="L84" s="104"/>
      <c r="M84" s="104"/>
      <c r="N84" s="105"/>
      <c r="O84" s="154"/>
      <c r="P84" s="153"/>
    </row>
    <row r="85" spans="1:15" ht="12.75">
      <c r="A85" s="104"/>
      <c r="B85" s="104"/>
      <c r="C85" s="104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54"/>
    </row>
    <row r="86" spans="1:16" ht="12.75">
      <c r="A86" s="104"/>
      <c r="B86" s="104"/>
      <c r="C86" s="104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54"/>
      <c r="P86" s="153"/>
    </row>
    <row r="87" spans="1:16" ht="12.75">
      <c r="A87" s="104"/>
      <c r="B87" s="104"/>
      <c r="C87" s="104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54"/>
      <c r="P87" s="153"/>
    </row>
    <row r="88" spans="1:16" ht="12.7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54"/>
      <c r="P88" s="153"/>
    </row>
    <row r="89" spans="1:16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4"/>
      <c r="O89" s="152"/>
      <c r="P89" s="153"/>
    </row>
    <row r="90" spans="1:16" ht="12.75">
      <c r="A90" s="105"/>
      <c r="B90" s="104"/>
      <c r="C90" s="104"/>
      <c r="D90" s="105"/>
      <c r="E90" s="105"/>
      <c r="F90" s="105"/>
      <c r="G90" s="105"/>
      <c r="H90" s="105"/>
      <c r="I90" s="105"/>
      <c r="J90" s="105"/>
      <c r="K90" s="105"/>
      <c r="L90" s="104"/>
      <c r="M90" s="104"/>
      <c r="N90" s="105"/>
      <c r="O90" s="154"/>
      <c r="P90" s="153"/>
    </row>
    <row r="91" spans="1:15" ht="12.75">
      <c r="A91" s="104"/>
      <c r="B91" s="104"/>
      <c r="C91" s="104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54"/>
    </row>
    <row r="92" spans="1:16" ht="12.75">
      <c r="A92" s="104"/>
      <c r="B92" s="104"/>
      <c r="C92" s="104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54"/>
      <c r="P92" s="153"/>
    </row>
    <row r="93" spans="1:16" ht="12.75">
      <c r="A93" s="104"/>
      <c r="B93" s="104"/>
      <c r="C93" s="104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54"/>
      <c r="P93" s="153"/>
    </row>
    <row r="94" spans="1:16" ht="12.75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54"/>
      <c r="P94" s="153"/>
    </row>
    <row r="95" spans="1:16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4"/>
      <c r="O95" s="152"/>
      <c r="P95" s="153"/>
    </row>
    <row r="96" spans="1:16" ht="12.75">
      <c r="A96" s="105"/>
      <c r="B96" s="104"/>
      <c r="C96" s="104"/>
      <c r="D96" s="105"/>
      <c r="E96" s="105"/>
      <c r="F96" s="105"/>
      <c r="G96" s="105"/>
      <c r="H96" s="105"/>
      <c r="I96" s="105"/>
      <c r="J96" s="105"/>
      <c r="K96" s="105"/>
      <c r="L96" s="104"/>
      <c r="M96" s="104"/>
      <c r="N96" s="105"/>
      <c r="O96" s="154"/>
      <c r="P96" s="153"/>
    </row>
    <row r="97" spans="1:15" ht="12.75">
      <c r="A97" s="104"/>
      <c r="B97" s="104"/>
      <c r="C97" s="104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54"/>
    </row>
    <row r="98" spans="1:16" ht="12.75">
      <c r="A98" s="104"/>
      <c r="B98" s="104"/>
      <c r="C98" s="104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54"/>
      <c r="P98" s="153"/>
    </row>
    <row r="99" spans="4:16" ht="12.75"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53"/>
      <c r="P99" s="153"/>
    </row>
    <row r="100" spans="2:16" ht="12.7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53"/>
      <c r="P100" s="153"/>
    </row>
    <row r="101" spans="1:16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P101" s="153"/>
    </row>
    <row r="102" spans="1:16" ht="12.75">
      <c r="A102" s="106"/>
      <c r="D102" s="106"/>
      <c r="E102" s="106"/>
      <c r="F102" s="106"/>
      <c r="G102" s="106"/>
      <c r="H102" s="106"/>
      <c r="I102" s="106"/>
      <c r="J102" s="106"/>
      <c r="K102" s="106"/>
      <c r="N102" s="106"/>
      <c r="O102" s="153"/>
      <c r="P102" s="153"/>
    </row>
    <row r="103" spans="4:15" ht="12.75"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53"/>
    </row>
    <row r="104" spans="4:16" ht="12.75"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53"/>
      <c r="P104" s="153"/>
    </row>
    <row r="105" spans="4:16" ht="12.75"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53"/>
      <c r="P105" s="153"/>
    </row>
    <row r="106" spans="2:16" ht="12.7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53"/>
      <c r="P106" s="153"/>
    </row>
    <row r="107" spans="1:16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P107" s="153"/>
    </row>
    <row r="108" spans="1:16" ht="12.75">
      <c r="A108" s="106"/>
      <c r="D108" s="106"/>
      <c r="E108" s="106"/>
      <c r="F108" s="106"/>
      <c r="G108" s="106"/>
      <c r="H108" s="106"/>
      <c r="I108" s="106"/>
      <c r="J108" s="106"/>
      <c r="K108" s="106"/>
      <c r="P108" s="153"/>
    </row>
    <row r="111" spans="2:11" ht="12.75">
      <c r="B111" s="106"/>
      <c r="C111" s="106"/>
      <c r="F111" s="106"/>
      <c r="G111" s="106"/>
      <c r="H111" s="106"/>
      <c r="I111" s="106"/>
      <c r="J111" s="106"/>
      <c r="K111" s="106"/>
    </row>
    <row r="112" spans="2:11" ht="12.75">
      <c r="B112" s="106"/>
      <c r="C112" s="106"/>
      <c r="F112" s="106"/>
      <c r="G112" s="106"/>
      <c r="H112" s="106"/>
      <c r="I112" s="106"/>
      <c r="J112" s="106"/>
      <c r="K112" s="106"/>
    </row>
  </sheetData>
  <sheetProtection/>
  <mergeCells count="8">
    <mergeCell ref="D6:E7"/>
    <mergeCell ref="N6:N7"/>
    <mergeCell ref="A6:A7"/>
    <mergeCell ref="B6:C7"/>
    <mergeCell ref="F6:G7"/>
    <mergeCell ref="H6:I7"/>
    <mergeCell ref="J6:K7"/>
    <mergeCell ref="L6:M7"/>
  </mergeCells>
  <printOptions horizontalCentered="1"/>
  <pageMargins left="0.4" right="0.38" top="1" bottom="0.4" header="0.2" footer="0.4"/>
  <pageSetup firstPageNumber="2" useFirstPageNumber="1" fitToHeight="0" fitToWidth="1" horizontalDpi="600" verticalDpi="600" orientation="landscape" paperSize="9" r:id="rId1"/>
  <headerFooter alignWithMargins="0">
    <oddHeader xml:space="preserve">&amp;L&amp;"Arial,Regular"&amp;7 </oddHeader>
    <oddFooter>&amp;L&amp;6Source: PHILIPPINE STATISTICS AUTHORITY 
&amp;C&amp;9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188"/>
  <sheetViews>
    <sheetView zoomScaleSheetLayoutView="100" zoomScalePageLayoutView="0" workbookViewId="0" topLeftCell="A1">
      <pane xSplit="1" ySplit="58" topLeftCell="B84" activePane="bottomRight" state="frozen"/>
      <selection pane="topLeft" activeCell="A1" sqref="A1"/>
      <selection pane="topRight" activeCell="B1" sqref="B1"/>
      <selection pane="bottomLeft" activeCell="A59" sqref="A59"/>
      <selection pane="bottomRight" activeCell="S92" sqref="S92"/>
    </sheetView>
  </sheetViews>
  <sheetFormatPr defaultColWidth="11.00390625" defaultRowHeight="12.75"/>
  <cols>
    <col min="1" max="1" width="12.8515625" style="22" customWidth="1"/>
    <col min="2" max="2" width="13.140625" style="22" customWidth="1"/>
    <col min="3" max="3" width="2.140625" style="22" customWidth="1"/>
    <col min="4" max="4" width="16.421875" style="22" customWidth="1"/>
    <col min="5" max="5" width="2.140625" style="22" customWidth="1"/>
    <col min="6" max="6" width="12.8515625" style="22" customWidth="1"/>
    <col min="7" max="7" width="1.7109375" style="22" customWidth="1"/>
    <col min="8" max="8" width="16.140625" style="22" customWidth="1"/>
    <col min="9" max="9" width="1.7109375" style="22" customWidth="1"/>
    <col min="10" max="10" width="13.00390625" style="22" customWidth="1"/>
    <col min="11" max="11" width="1.8515625" style="22" customWidth="1"/>
    <col min="12" max="12" width="12.8515625" style="22" customWidth="1"/>
    <col min="13" max="13" width="1.8515625" style="22" customWidth="1"/>
    <col min="14" max="14" width="12.8515625" style="22" customWidth="1"/>
    <col min="15" max="15" width="3.140625" style="118" customWidth="1"/>
    <col min="16" max="19" width="11.00390625" style="118" customWidth="1"/>
    <col min="20" max="21" width="14.421875" style="118" customWidth="1"/>
    <col min="22" max="22" width="13.28125" style="118" customWidth="1"/>
    <col min="23" max="23" width="4.140625" style="118" customWidth="1"/>
    <col min="24" max="25" width="14.421875" style="118" customWidth="1"/>
    <col min="26" max="26" width="13.28125" style="118" customWidth="1"/>
    <col min="27" max="27" width="4.140625" style="118" customWidth="1"/>
    <col min="28" max="29" width="14.421875" style="118" customWidth="1"/>
    <col min="30" max="30" width="13.28125" style="118" customWidth="1"/>
    <col min="31" max="16384" width="11.00390625" style="118" customWidth="1"/>
  </cols>
  <sheetData>
    <row r="1" spans="1:14" s="107" customFormat="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4" s="107" customFormat="1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"/>
      <c r="P2" s="108"/>
      <c r="Q2" s="109"/>
      <c r="R2" s="110"/>
      <c r="S2" s="110"/>
      <c r="T2" s="110"/>
      <c r="U2" s="110"/>
      <c r="V2" s="110"/>
      <c r="W2" s="110"/>
      <c r="X2" s="109"/>
      <c r="Y2" s="110"/>
      <c r="Z2" s="110"/>
      <c r="AA2" s="110"/>
      <c r="AB2" s="109"/>
      <c r="AC2" s="110"/>
      <c r="AD2" s="110"/>
      <c r="AE2" s="110"/>
      <c r="AF2" s="110"/>
      <c r="AG2" s="110"/>
      <c r="AL2" s="111"/>
      <c r="AN2" s="111"/>
      <c r="AT2" s="111"/>
      <c r="AZ2" s="111"/>
      <c r="BB2" s="111"/>
      <c r="BF2" s="111"/>
      <c r="BJ2" s="111"/>
      <c r="BL2" s="111"/>
      <c r="BN2" s="111"/>
      <c r="BR2" s="111"/>
      <c r="BV2" s="111"/>
    </row>
    <row r="3" spans="1:34" s="107" customFormat="1" ht="15" customHeight="1">
      <c r="A3" s="3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"/>
      <c r="P3" s="108"/>
      <c r="Q3" s="109"/>
      <c r="R3" s="110"/>
      <c r="S3" s="110"/>
      <c r="T3" s="110"/>
      <c r="U3" s="110"/>
      <c r="V3" s="110"/>
      <c r="W3" s="110"/>
      <c r="X3" s="109"/>
      <c r="Y3" s="110"/>
      <c r="Z3" s="110"/>
      <c r="AA3" s="110"/>
      <c r="AB3" s="109"/>
      <c r="AC3" s="110"/>
      <c r="AD3" s="110"/>
      <c r="AE3" s="110"/>
      <c r="AF3" s="112"/>
      <c r="AG3" s="108"/>
      <c r="AH3" s="113"/>
    </row>
    <row r="4" spans="1:34" s="107" customFormat="1" ht="12.75">
      <c r="A4" s="11" t="s">
        <v>3</v>
      </c>
      <c r="B4" s="12"/>
      <c r="C4" s="12"/>
      <c r="D4" s="13"/>
      <c r="E4" s="14"/>
      <c r="F4" s="12"/>
      <c r="G4" s="12"/>
      <c r="H4" s="12"/>
      <c r="I4" s="12"/>
      <c r="J4" s="12"/>
      <c r="K4" s="12"/>
      <c r="L4" s="12"/>
      <c r="M4" s="12"/>
      <c r="N4" s="12"/>
      <c r="O4" s="12"/>
      <c r="P4" s="108"/>
      <c r="Q4" s="109"/>
      <c r="R4" s="110"/>
      <c r="S4" s="110"/>
      <c r="T4" s="110"/>
      <c r="U4" s="110"/>
      <c r="V4" s="110"/>
      <c r="W4" s="110"/>
      <c r="X4" s="109"/>
      <c r="Y4" s="110"/>
      <c r="Z4" s="110"/>
      <c r="AA4" s="110"/>
      <c r="AB4" s="109"/>
      <c r="AC4" s="110"/>
      <c r="AD4" s="110"/>
      <c r="AE4" s="110"/>
      <c r="AF4" s="112"/>
      <c r="AG4" s="108"/>
      <c r="AH4" s="113"/>
    </row>
    <row r="5" spans="1:34" ht="13.5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6"/>
      <c r="Q5" s="114"/>
      <c r="R5" s="115"/>
      <c r="S5" s="115"/>
      <c r="T5" s="115"/>
      <c r="U5" s="115"/>
      <c r="V5" s="115"/>
      <c r="W5" s="115"/>
      <c r="X5" s="114"/>
      <c r="Y5" s="115"/>
      <c r="Z5" s="115"/>
      <c r="AA5" s="115"/>
      <c r="AB5" s="114"/>
      <c r="AC5" s="115"/>
      <c r="AD5" s="115"/>
      <c r="AE5" s="115"/>
      <c r="AF5" s="116"/>
      <c r="AG5" s="26"/>
      <c r="AH5" s="117"/>
    </row>
    <row r="6" spans="1:34" ht="12.75">
      <c r="A6" s="279" t="s">
        <v>4</v>
      </c>
      <c r="B6" s="281" t="s">
        <v>5</v>
      </c>
      <c r="C6" s="275"/>
      <c r="D6" s="274" t="s">
        <v>6</v>
      </c>
      <c r="E6" s="275"/>
      <c r="F6" s="274" t="s">
        <v>7</v>
      </c>
      <c r="G6" s="275"/>
      <c r="H6" s="282" t="s">
        <v>8</v>
      </c>
      <c r="I6" s="283"/>
      <c r="J6" s="282" t="s">
        <v>9</v>
      </c>
      <c r="K6" s="283"/>
      <c r="L6" s="282" t="s">
        <v>10</v>
      </c>
      <c r="M6" s="283"/>
      <c r="N6" s="277" t="s">
        <v>11</v>
      </c>
      <c r="O6" s="23"/>
      <c r="P6" s="26"/>
      <c r="Q6" s="115"/>
      <c r="R6" s="115"/>
      <c r="S6" s="115"/>
      <c r="T6" s="114"/>
      <c r="U6" s="115"/>
      <c r="V6" s="114"/>
      <c r="W6" s="115"/>
      <c r="X6" s="114"/>
      <c r="Y6" s="115"/>
      <c r="Z6" s="114"/>
      <c r="AA6" s="115"/>
      <c r="AB6" s="114"/>
      <c r="AC6" s="115"/>
      <c r="AD6" s="114"/>
      <c r="AE6" s="115"/>
      <c r="AF6" s="116"/>
      <c r="AG6" s="26"/>
      <c r="AH6" s="117"/>
    </row>
    <row r="7" spans="1:34" ht="15.75" customHeight="1" thickBot="1">
      <c r="A7" s="280"/>
      <c r="B7" s="276"/>
      <c r="C7" s="276"/>
      <c r="D7" s="276"/>
      <c r="E7" s="276"/>
      <c r="F7" s="276"/>
      <c r="G7" s="276"/>
      <c r="H7" s="284"/>
      <c r="I7" s="285"/>
      <c r="J7" s="284"/>
      <c r="K7" s="285"/>
      <c r="L7" s="284"/>
      <c r="M7" s="285"/>
      <c r="N7" s="278"/>
      <c r="O7" s="23"/>
      <c r="P7" s="26"/>
      <c r="Q7" s="114"/>
      <c r="R7" s="115"/>
      <c r="S7" s="115"/>
      <c r="T7" s="114"/>
      <c r="U7" s="114"/>
      <c r="V7" s="114"/>
      <c r="W7" s="115"/>
      <c r="X7" s="114"/>
      <c r="Y7" s="114"/>
      <c r="Z7" s="114"/>
      <c r="AA7" s="115"/>
      <c r="AB7" s="114"/>
      <c r="AC7" s="114"/>
      <c r="AD7" s="114"/>
      <c r="AE7" s="115"/>
      <c r="AF7" s="116"/>
      <c r="AG7" s="119"/>
      <c r="AH7" s="117"/>
    </row>
    <row r="8" spans="1:34" s="122" customFormat="1" ht="14.25" hidden="1" thickBot="1" thickTop="1">
      <c r="A8" s="25"/>
      <c r="B8" s="26"/>
      <c r="C8" s="26"/>
      <c r="D8" s="27"/>
      <c r="E8" s="26"/>
      <c r="F8" s="27"/>
      <c r="G8" s="27"/>
      <c r="H8" s="27"/>
      <c r="I8" s="27"/>
      <c r="J8" s="28"/>
      <c r="K8" s="28"/>
      <c r="L8" s="28"/>
      <c r="M8" s="28"/>
      <c r="N8" s="29"/>
      <c r="O8" s="52"/>
      <c r="P8" s="26"/>
      <c r="Q8" s="114"/>
      <c r="R8" s="115"/>
      <c r="S8" s="115"/>
      <c r="T8" s="120"/>
      <c r="U8" s="52"/>
      <c r="V8" s="52"/>
      <c r="W8" s="115"/>
      <c r="X8" s="120"/>
      <c r="Y8" s="52"/>
      <c r="Z8" s="52"/>
      <c r="AA8" s="115"/>
      <c r="AB8" s="120"/>
      <c r="AC8" s="52"/>
      <c r="AD8" s="52"/>
      <c r="AE8" s="115"/>
      <c r="AF8" s="26"/>
      <c r="AG8" s="26"/>
      <c r="AH8" s="121"/>
    </row>
    <row r="9" spans="1:33" ht="15" hidden="1" thickBot="1">
      <c r="A9" s="34"/>
      <c r="B9" s="35"/>
      <c r="C9" s="36"/>
      <c r="D9" s="37"/>
      <c r="E9" s="36"/>
      <c r="F9" s="37"/>
      <c r="G9" s="38"/>
      <c r="H9" s="37"/>
      <c r="I9" s="38"/>
      <c r="J9" s="37"/>
      <c r="K9" s="38"/>
      <c r="L9" s="37"/>
      <c r="M9" s="37"/>
      <c r="N9" s="39"/>
      <c r="O9" s="40"/>
      <c r="P9" s="123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5"/>
      <c r="AG9" s="115"/>
    </row>
    <row r="10" spans="1:33" ht="15" hidden="1" thickBot="1">
      <c r="A10" s="44"/>
      <c r="B10" s="45"/>
      <c r="C10" s="46"/>
      <c r="D10" s="47"/>
      <c r="E10" s="48"/>
      <c r="F10" s="47"/>
      <c r="G10" s="47"/>
      <c r="H10" s="47"/>
      <c r="I10" s="47"/>
      <c r="J10" s="47"/>
      <c r="K10" s="47"/>
      <c r="L10" s="49"/>
      <c r="M10" s="47"/>
      <c r="N10" s="50"/>
      <c r="O10" s="47"/>
      <c r="P10" s="123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16"/>
      <c r="AG10" s="115"/>
    </row>
    <row r="11" spans="1:33" ht="15" hidden="1" thickBot="1">
      <c r="A11" s="44"/>
      <c r="B11" s="45"/>
      <c r="C11" s="46"/>
      <c r="D11" s="47"/>
      <c r="E11" s="48"/>
      <c r="F11" s="47"/>
      <c r="G11" s="52"/>
      <c r="H11" s="47"/>
      <c r="I11" s="47"/>
      <c r="J11" s="47"/>
      <c r="K11" s="47"/>
      <c r="L11" s="47"/>
      <c r="M11" s="47"/>
      <c r="N11" s="50"/>
      <c r="O11" s="52"/>
      <c r="P11" s="52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24"/>
      <c r="AF11" s="116"/>
      <c r="AG11" s="115"/>
    </row>
    <row r="12" spans="1:33" ht="15" hidden="1" thickBot="1">
      <c r="A12" s="44"/>
      <c r="B12" s="45"/>
      <c r="C12" s="46"/>
      <c r="D12" s="47"/>
      <c r="E12" s="48"/>
      <c r="F12" s="47"/>
      <c r="G12" s="52"/>
      <c r="H12" s="47"/>
      <c r="I12" s="47"/>
      <c r="J12" s="47"/>
      <c r="K12" s="47"/>
      <c r="L12" s="47"/>
      <c r="M12" s="47"/>
      <c r="N12" s="50"/>
      <c r="O12" s="52"/>
      <c r="P12" s="123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16"/>
      <c r="AG12" s="126"/>
    </row>
    <row r="13" spans="1:33" ht="15" hidden="1" thickBot="1">
      <c r="A13" s="44"/>
      <c r="B13" s="45"/>
      <c r="C13" s="46"/>
      <c r="D13" s="47"/>
      <c r="E13" s="48"/>
      <c r="F13" s="47"/>
      <c r="G13" s="52"/>
      <c r="H13" s="47"/>
      <c r="I13" s="47"/>
      <c r="J13" s="47"/>
      <c r="K13" s="47"/>
      <c r="L13" s="47"/>
      <c r="M13" s="47"/>
      <c r="N13" s="50"/>
      <c r="O13" s="52"/>
      <c r="P13" s="123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16"/>
      <c r="AG13" s="127"/>
    </row>
    <row r="14" spans="1:33" ht="15" hidden="1" thickBot="1">
      <c r="A14" s="34"/>
      <c r="B14" s="35"/>
      <c r="C14" s="36"/>
      <c r="D14" s="37"/>
      <c r="E14" s="36"/>
      <c r="F14" s="37"/>
      <c r="G14" s="38"/>
      <c r="H14" s="37"/>
      <c r="I14" s="38"/>
      <c r="J14" s="37"/>
      <c r="K14" s="38"/>
      <c r="L14" s="37"/>
      <c r="M14" s="37"/>
      <c r="N14" s="39"/>
      <c r="O14" s="40"/>
      <c r="P14" s="123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5"/>
      <c r="AG14" s="115"/>
    </row>
    <row r="15" spans="1:33" ht="15" hidden="1" thickBot="1">
      <c r="A15" s="44"/>
      <c r="B15" s="45"/>
      <c r="C15" s="46"/>
      <c r="D15" s="52"/>
      <c r="E15" s="48"/>
      <c r="F15" s="47"/>
      <c r="G15" s="52"/>
      <c r="H15" s="47"/>
      <c r="I15" s="48"/>
      <c r="J15" s="47"/>
      <c r="K15" s="47"/>
      <c r="L15" s="49"/>
      <c r="M15" s="47"/>
      <c r="N15" s="50"/>
      <c r="O15" s="52"/>
      <c r="P15" s="123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16"/>
      <c r="AG15" s="127"/>
    </row>
    <row r="16" spans="1:33" ht="18" hidden="1" thickBot="1">
      <c r="A16" s="44"/>
      <c r="B16" s="45"/>
      <c r="C16" s="46"/>
      <c r="D16" s="52"/>
      <c r="E16" s="48"/>
      <c r="F16" s="47"/>
      <c r="G16" s="55"/>
      <c r="H16" s="47"/>
      <c r="I16" s="48"/>
      <c r="J16" s="47"/>
      <c r="K16" s="47"/>
      <c r="L16" s="47"/>
      <c r="M16" s="47"/>
      <c r="N16" s="50"/>
      <c r="O16" s="52"/>
      <c r="P16" s="123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16"/>
      <c r="AG16" s="127"/>
    </row>
    <row r="17" spans="1:33" ht="15" hidden="1" thickBot="1">
      <c r="A17" s="44"/>
      <c r="B17" s="45"/>
      <c r="C17" s="46"/>
      <c r="D17" s="52"/>
      <c r="E17" s="48"/>
      <c r="F17" s="47"/>
      <c r="G17" s="52"/>
      <c r="H17" s="47"/>
      <c r="I17" s="48"/>
      <c r="J17" s="47"/>
      <c r="K17" s="47"/>
      <c r="L17" s="47"/>
      <c r="M17" s="47"/>
      <c r="N17" s="50"/>
      <c r="O17" s="52"/>
      <c r="P17" s="123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16"/>
      <c r="AG17" s="127"/>
    </row>
    <row r="18" spans="1:33" ht="15" hidden="1" thickBot="1">
      <c r="A18" s="44"/>
      <c r="B18" s="45"/>
      <c r="C18" s="46"/>
      <c r="D18" s="52"/>
      <c r="E18" s="48"/>
      <c r="F18" s="47"/>
      <c r="G18" s="52"/>
      <c r="H18" s="47"/>
      <c r="I18" s="48"/>
      <c r="J18" s="47"/>
      <c r="K18" s="47"/>
      <c r="L18" s="47"/>
      <c r="M18" s="47"/>
      <c r="N18" s="50"/>
      <c r="O18" s="52"/>
      <c r="P18" s="123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16"/>
      <c r="AG18" s="127"/>
    </row>
    <row r="19" spans="1:33" ht="15" hidden="1" thickBot="1">
      <c r="A19" s="34"/>
      <c r="B19" s="35"/>
      <c r="C19" s="36"/>
      <c r="D19" s="37"/>
      <c r="E19" s="36"/>
      <c r="F19" s="37"/>
      <c r="G19" s="38"/>
      <c r="H19" s="37"/>
      <c r="I19" s="38"/>
      <c r="J19" s="37"/>
      <c r="K19" s="38"/>
      <c r="L19" s="37"/>
      <c r="M19" s="37"/>
      <c r="N19" s="39"/>
      <c r="O19" s="52"/>
      <c r="P19" s="123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16"/>
      <c r="AG19" s="127"/>
    </row>
    <row r="20" spans="1:33" ht="15" hidden="1" thickBot="1">
      <c r="A20" s="44"/>
      <c r="B20" s="45"/>
      <c r="C20" s="56"/>
      <c r="D20" s="52"/>
      <c r="E20" s="57"/>
      <c r="F20" s="47"/>
      <c r="G20" s="52"/>
      <c r="H20" s="47"/>
      <c r="I20" s="57"/>
      <c r="J20" s="52"/>
      <c r="K20" s="52"/>
      <c r="L20" s="47"/>
      <c r="M20" s="47"/>
      <c r="N20" s="58"/>
      <c r="O20" s="52"/>
      <c r="P20" s="123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16"/>
      <c r="AG20" s="127"/>
    </row>
    <row r="21" spans="1:33" ht="15" hidden="1" thickBot="1">
      <c r="A21" s="44"/>
      <c r="B21" s="45"/>
      <c r="C21" s="59"/>
      <c r="D21" s="52"/>
      <c r="E21" s="40"/>
      <c r="F21" s="47"/>
      <c r="G21" s="52"/>
      <c r="H21" s="47"/>
      <c r="I21" s="52"/>
      <c r="J21" s="52"/>
      <c r="K21" s="40"/>
      <c r="L21" s="47"/>
      <c r="M21" s="47"/>
      <c r="N21" s="58"/>
      <c r="O21" s="52"/>
      <c r="P21" s="123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16"/>
      <c r="AG21" s="127"/>
    </row>
    <row r="22" spans="1:33" ht="13.5" hidden="1" thickBot="1">
      <c r="A22" s="44"/>
      <c r="B22" s="45"/>
      <c r="C22" s="45"/>
      <c r="D22" s="52"/>
      <c r="E22" s="52"/>
      <c r="F22" s="47"/>
      <c r="G22" s="52"/>
      <c r="H22" s="47"/>
      <c r="I22" s="52"/>
      <c r="J22" s="52"/>
      <c r="K22" s="52"/>
      <c r="L22" s="47"/>
      <c r="M22" s="47"/>
      <c r="N22" s="58"/>
      <c r="O22" s="52"/>
      <c r="P22" s="123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16"/>
      <c r="AG22" s="127"/>
    </row>
    <row r="23" spans="1:33" ht="13.5" hidden="1" thickBot="1">
      <c r="A23" s="44"/>
      <c r="B23" s="45"/>
      <c r="C23" s="45"/>
      <c r="D23" s="52"/>
      <c r="E23" s="52"/>
      <c r="F23" s="47"/>
      <c r="G23" s="52"/>
      <c r="H23" s="47"/>
      <c r="I23" s="52"/>
      <c r="J23" s="52"/>
      <c r="K23" s="52"/>
      <c r="L23" s="47"/>
      <c r="M23" s="47"/>
      <c r="N23" s="58"/>
      <c r="O23" s="52"/>
      <c r="P23" s="123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16"/>
      <c r="AG23" s="127"/>
    </row>
    <row r="24" spans="1:33" s="132" customFormat="1" ht="13.5" hidden="1" thickBot="1">
      <c r="A24" s="60"/>
      <c r="B24" s="35"/>
      <c r="C24" s="61"/>
      <c r="D24" s="37"/>
      <c r="E24" s="61"/>
      <c r="F24" s="37"/>
      <c r="G24" s="38"/>
      <c r="H24" s="37"/>
      <c r="I24" s="38"/>
      <c r="J24" s="37"/>
      <c r="K24" s="38"/>
      <c r="L24" s="37"/>
      <c r="M24" s="37"/>
      <c r="N24" s="39"/>
      <c r="O24" s="47"/>
      <c r="P24" s="128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30"/>
      <c r="AG24" s="131"/>
    </row>
    <row r="25" spans="1:33" s="132" customFormat="1" ht="13.5" hidden="1" thickBot="1">
      <c r="A25" s="44"/>
      <c r="B25" s="45"/>
      <c r="C25" s="45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0"/>
      <c r="O25" s="47"/>
      <c r="P25" s="128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30"/>
      <c r="AG25" s="131"/>
    </row>
    <row r="26" spans="1:33" s="132" customFormat="1" ht="13.5" hidden="1" thickBot="1">
      <c r="A26" s="44"/>
      <c r="B26" s="45"/>
      <c r="C26" s="45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50"/>
      <c r="O26" s="47"/>
      <c r="P26" s="128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30"/>
      <c r="AG26" s="131"/>
    </row>
    <row r="27" spans="1:33" s="132" customFormat="1" ht="13.5" hidden="1" thickBot="1">
      <c r="A27" s="44"/>
      <c r="B27" s="45"/>
      <c r="C27" s="4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50"/>
      <c r="O27" s="47"/>
      <c r="P27" s="128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30"/>
      <c r="AG27" s="131"/>
    </row>
    <row r="28" spans="1:33" s="134" customFormat="1" ht="13.5" customHeight="1" hidden="1" thickBot="1">
      <c r="A28" s="67"/>
      <c r="B28" s="68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  <c r="O28" s="69"/>
      <c r="P28" s="133"/>
      <c r="AF28" s="135"/>
      <c r="AG28" s="136"/>
    </row>
    <row r="29" spans="1:33" s="142" customFormat="1" ht="13.5" hidden="1" thickBot="1">
      <c r="A29" s="71"/>
      <c r="B29" s="72"/>
      <c r="C29" s="73"/>
      <c r="D29" s="74"/>
      <c r="E29" s="73"/>
      <c r="F29" s="74"/>
      <c r="G29" s="74"/>
      <c r="H29" s="74"/>
      <c r="I29" s="74"/>
      <c r="J29" s="74"/>
      <c r="K29" s="74"/>
      <c r="L29" s="74"/>
      <c r="M29" s="74"/>
      <c r="N29" s="75"/>
      <c r="O29" s="137"/>
      <c r="P29" s="138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40"/>
      <c r="AG29" s="141"/>
    </row>
    <row r="30" spans="1:33" s="132" customFormat="1" ht="13.5" hidden="1" thickBot="1">
      <c r="A30" s="44"/>
      <c r="B30" s="45"/>
      <c r="C30" s="8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50"/>
      <c r="O30" s="84"/>
      <c r="P30" s="128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30"/>
      <c r="AG30" s="131"/>
    </row>
    <row r="31" spans="1:33" s="132" customFormat="1" ht="13.5" hidden="1" thickBot="1">
      <c r="A31" s="44"/>
      <c r="B31" s="45"/>
      <c r="C31" s="8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50"/>
      <c r="O31" s="47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30"/>
      <c r="AG31" s="131"/>
    </row>
    <row r="32" spans="1:33" s="132" customFormat="1" ht="13.5" hidden="1" thickBot="1">
      <c r="A32" s="44"/>
      <c r="B32" s="45"/>
      <c r="C32" s="8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50"/>
      <c r="O32" s="47"/>
      <c r="P32" s="128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30"/>
      <c r="AG32" s="131"/>
    </row>
    <row r="33" spans="1:33" s="132" customFormat="1" ht="13.5" hidden="1" thickBot="1">
      <c r="A33" s="44"/>
      <c r="B33" s="45"/>
      <c r="C33" s="8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0"/>
      <c r="O33" s="47"/>
      <c r="P33" s="128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30"/>
      <c r="AG33" s="131"/>
    </row>
    <row r="34" spans="1:33" s="142" customFormat="1" ht="13.5" hidden="1" thickBot="1">
      <c r="A34" s="71"/>
      <c r="B34" s="72"/>
      <c r="C34" s="73"/>
      <c r="D34" s="74"/>
      <c r="E34" s="73"/>
      <c r="F34" s="74"/>
      <c r="G34" s="74"/>
      <c r="H34" s="74"/>
      <c r="I34" s="74"/>
      <c r="J34" s="74"/>
      <c r="K34" s="74"/>
      <c r="L34" s="74"/>
      <c r="M34" s="74"/>
      <c r="N34" s="75"/>
      <c r="O34" s="137"/>
      <c r="P34" s="138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40"/>
      <c r="AG34" s="141"/>
    </row>
    <row r="35" spans="1:33" s="132" customFormat="1" ht="13.5" hidden="1" thickBot="1">
      <c r="A35" s="44"/>
      <c r="B35" s="45"/>
      <c r="C35" s="84"/>
      <c r="D35" s="47"/>
      <c r="E35" s="47"/>
      <c r="F35" s="47"/>
      <c r="G35" s="85"/>
      <c r="H35" s="47"/>
      <c r="I35" s="85"/>
      <c r="J35" s="47"/>
      <c r="K35" s="47"/>
      <c r="L35" s="47"/>
      <c r="M35" s="47"/>
      <c r="N35" s="50"/>
      <c r="O35" s="84"/>
      <c r="P35" s="128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30"/>
      <c r="AG35" s="131"/>
    </row>
    <row r="36" spans="1:33" s="132" customFormat="1" ht="13.5" hidden="1" thickBot="1">
      <c r="A36" s="44"/>
      <c r="B36" s="45"/>
      <c r="C36" s="45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0"/>
      <c r="O36" s="47"/>
      <c r="P36" s="128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30"/>
      <c r="AG36" s="131"/>
    </row>
    <row r="37" spans="1:33" s="132" customFormat="1" ht="13.5" hidden="1" thickBot="1">
      <c r="A37" s="44"/>
      <c r="B37" s="45"/>
      <c r="C37" s="45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0"/>
      <c r="O37" s="47"/>
      <c r="P37" s="128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30"/>
      <c r="AG37" s="131"/>
    </row>
    <row r="38" spans="1:33" s="132" customFormat="1" ht="13.5" hidden="1" thickBot="1">
      <c r="A38" s="44"/>
      <c r="B38" s="45"/>
      <c r="C38" s="4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0"/>
      <c r="O38" s="47"/>
      <c r="P38" s="128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0"/>
      <c r="AG38" s="131"/>
    </row>
    <row r="39" spans="1:33" s="142" customFormat="1" ht="13.5" hidden="1" thickBot="1">
      <c r="A39" s="71"/>
      <c r="B39" s="72"/>
      <c r="C39" s="73"/>
      <c r="D39" s="74"/>
      <c r="E39" s="73"/>
      <c r="F39" s="74"/>
      <c r="G39" s="74"/>
      <c r="H39" s="74"/>
      <c r="I39" s="74"/>
      <c r="J39" s="74"/>
      <c r="K39" s="74"/>
      <c r="L39" s="74"/>
      <c r="M39" s="74"/>
      <c r="N39" s="75"/>
      <c r="O39" s="137"/>
      <c r="P39" s="138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40"/>
      <c r="AG39" s="141"/>
    </row>
    <row r="40" spans="1:33" s="132" customFormat="1" ht="13.5" hidden="1" thickBot="1">
      <c r="A40" s="44"/>
      <c r="B40" s="45"/>
      <c r="C40" s="84"/>
      <c r="D40" s="47"/>
      <c r="E40" s="47"/>
      <c r="F40" s="47"/>
      <c r="G40" s="85"/>
      <c r="H40" s="47"/>
      <c r="I40" s="85"/>
      <c r="J40" s="47"/>
      <c r="K40" s="47"/>
      <c r="L40" s="47"/>
      <c r="M40" s="47"/>
      <c r="N40" s="50"/>
      <c r="O40" s="84"/>
      <c r="P40" s="128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30"/>
      <c r="AG40" s="131"/>
    </row>
    <row r="41" spans="1:33" s="132" customFormat="1" ht="13.5" hidden="1" thickBot="1">
      <c r="A41" s="44"/>
      <c r="B41" s="45"/>
      <c r="C41" s="84"/>
      <c r="D41" s="47"/>
      <c r="E41" s="47"/>
      <c r="F41" s="47"/>
      <c r="G41" s="85"/>
      <c r="H41" s="47"/>
      <c r="I41" s="85"/>
      <c r="J41" s="47"/>
      <c r="K41" s="47"/>
      <c r="L41" s="47"/>
      <c r="M41" s="47"/>
      <c r="N41" s="50"/>
      <c r="O41" s="84"/>
      <c r="P41" s="128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30"/>
      <c r="AG41" s="131"/>
    </row>
    <row r="42" spans="1:33" s="132" customFormat="1" ht="13.5" hidden="1" thickBot="1">
      <c r="A42" s="86"/>
      <c r="B42" s="45"/>
      <c r="C42" s="84"/>
      <c r="D42" s="47"/>
      <c r="E42" s="47"/>
      <c r="F42" s="47"/>
      <c r="G42" s="85"/>
      <c r="H42" s="47"/>
      <c r="I42" s="85"/>
      <c r="J42" s="47"/>
      <c r="K42" s="47"/>
      <c r="L42" s="47"/>
      <c r="M42" s="47"/>
      <c r="N42" s="50"/>
      <c r="O42" s="84"/>
      <c r="P42" s="128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30"/>
      <c r="AG42" s="131"/>
    </row>
    <row r="43" spans="1:33" s="132" customFormat="1" ht="13.5" hidden="1" thickBot="1">
      <c r="A43" s="86"/>
      <c r="B43" s="45"/>
      <c r="C43" s="84"/>
      <c r="D43" s="47"/>
      <c r="E43" s="47"/>
      <c r="F43" s="47"/>
      <c r="G43" s="85"/>
      <c r="H43" s="47"/>
      <c r="I43" s="85"/>
      <c r="J43" s="47"/>
      <c r="K43" s="47"/>
      <c r="L43" s="47"/>
      <c r="M43" s="47"/>
      <c r="N43" s="50"/>
      <c r="O43" s="84"/>
      <c r="P43" s="128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30"/>
      <c r="AG43" s="131"/>
    </row>
    <row r="44" spans="1:33" s="142" customFormat="1" ht="13.5" hidden="1" thickBot="1">
      <c r="A44" s="71"/>
      <c r="B44" s="72"/>
      <c r="C44" s="73"/>
      <c r="D44" s="74"/>
      <c r="E44" s="73"/>
      <c r="F44" s="74"/>
      <c r="G44" s="74"/>
      <c r="H44" s="74"/>
      <c r="I44" s="74"/>
      <c r="J44" s="74"/>
      <c r="K44" s="74"/>
      <c r="L44" s="74"/>
      <c r="M44" s="74"/>
      <c r="N44" s="75"/>
      <c r="O44" s="137"/>
      <c r="P44" s="138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40"/>
      <c r="AG44" s="141"/>
    </row>
    <row r="45" spans="1:33" s="132" customFormat="1" ht="13.5" hidden="1" thickBot="1">
      <c r="A45" s="44"/>
      <c r="B45" s="45"/>
      <c r="C45" s="87"/>
      <c r="D45" s="47"/>
      <c r="E45" s="88"/>
      <c r="F45" s="47"/>
      <c r="G45" s="85"/>
      <c r="H45" s="47"/>
      <c r="I45" s="85"/>
      <c r="J45" s="47"/>
      <c r="K45" s="47"/>
      <c r="L45" s="47"/>
      <c r="M45" s="47"/>
      <c r="N45" s="50"/>
      <c r="O45" s="84"/>
      <c r="P45" s="128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30"/>
      <c r="AG45" s="131"/>
    </row>
    <row r="46" spans="1:33" s="132" customFormat="1" ht="13.5" hidden="1" thickBot="1">
      <c r="A46" s="44"/>
      <c r="B46" s="45"/>
      <c r="C46" s="87"/>
      <c r="D46" s="47"/>
      <c r="E46" s="47"/>
      <c r="F46" s="47"/>
      <c r="G46" s="85"/>
      <c r="H46" s="47"/>
      <c r="I46" s="85"/>
      <c r="J46" s="47"/>
      <c r="K46" s="47"/>
      <c r="L46" s="47"/>
      <c r="M46" s="47"/>
      <c r="N46" s="50"/>
      <c r="O46" s="84"/>
      <c r="P46" s="128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30"/>
      <c r="AG46" s="131"/>
    </row>
    <row r="47" spans="1:33" s="132" customFormat="1" ht="13.5" hidden="1" thickBot="1">
      <c r="A47" s="44"/>
      <c r="B47" s="45"/>
      <c r="C47" s="87"/>
      <c r="D47" s="47"/>
      <c r="E47" s="47"/>
      <c r="F47" s="47"/>
      <c r="G47" s="85"/>
      <c r="H47" s="47"/>
      <c r="I47" s="85"/>
      <c r="J47" s="47"/>
      <c r="K47" s="47"/>
      <c r="L47" s="47"/>
      <c r="M47" s="47"/>
      <c r="N47" s="50"/>
      <c r="O47" s="84"/>
      <c r="P47" s="128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131"/>
    </row>
    <row r="48" spans="1:33" s="132" customFormat="1" ht="13.5" hidden="1" thickBot="1">
      <c r="A48" s="44"/>
      <c r="B48" s="45"/>
      <c r="C48" s="87"/>
      <c r="D48" s="47"/>
      <c r="E48" s="47"/>
      <c r="F48" s="47"/>
      <c r="G48" s="85"/>
      <c r="H48" s="47"/>
      <c r="I48" s="85"/>
      <c r="J48" s="47"/>
      <c r="K48" s="47"/>
      <c r="L48" s="47"/>
      <c r="M48" s="47"/>
      <c r="N48" s="50"/>
      <c r="O48" s="84"/>
      <c r="P48" s="128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30"/>
      <c r="AG48" s="131"/>
    </row>
    <row r="49" spans="1:33" s="142" customFormat="1" ht="13.5" customHeight="1" hidden="1" thickBot="1">
      <c r="A49" s="71">
        <v>2005</v>
      </c>
      <c r="B49" s="72"/>
      <c r="C49" s="73"/>
      <c r="D49" s="74"/>
      <c r="E49" s="73"/>
      <c r="F49" s="74"/>
      <c r="G49" s="74"/>
      <c r="H49" s="74"/>
      <c r="I49" s="74"/>
      <c r="J49" s="74"/>
      <c r="K49" s="74"/>
      <c r="L49" s="74"/>
      <c r="M49" s="74"/>
      <c r="N49" s="75"/>
      <c r="O49" s="137"/>
      <c r="P49" s="138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40"/>
      <c r="AG49" s="141"/>
    </row>
    <row r="50" spans="1:33" s="132" customFormat="1" ht="13.5" hidden="1" thickBot="1">
      <c r="A50" s="44" t="s">
        <v>12</v>
      </c>
      <c r="B50" s="45" t="e">
        <f>(GROSSREV!#REF!/GROSSREV!#REF!-1)*100</f>
        <v>#REF!</v>
      </c>
      <c r="C50" s="88"/>
      <c r="D50" s="45" t="e">
        <f>(GROSSREV!#REF!/GROSSREV!#REF!-1)*100</f>
        <v>#REF!</v>
      </c>
      <c r="E50" s="88"/>
      <c r="F50" s="45" t="e">
        <f>(GROSSREV!#REF!/GROSSREV!#REF!-1)*100</f>
        <v>#REF!</v>
      </c>
      <c r="G50" s="85"/>
      <c r="H50" s="45" t="e">
        <f>(GROSSREV!#REF!/GROSSREV!#REF!-1)*100</f>
        <v>#REF!</v>
      </c>
      <c r="I50" s="85"/>
      <c r="J50" s="45" t="e">
        <f>(GROSSREV!#REF!/GROSSREV!#REF!-1)*100</f>
        <v>#REF!</v>
      </c>
      <c r="K50" s="47"/>
      <c r="L50" s="45" t="e">
        <f>(GROSSREV!#REF!/GROSSREV!#REF!-1)*100</f>
        <v>#REF!</v>
      </c>
      <c r="M50" s="47"/>
      <c r="N50" s="143" t="e">
        <f>(GROSSREV!#REF!/GROSSREV!#REF!-1)*100</f>
        <v>#REF!</v>
      </c>
      <c r="O50" s="84"/>
      <c r="P50" s="128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30"/>
      <c r="AG50" s="131"/>
    </row>
    <row r="51" spans="1:33" s="132" customFormat="1" ht="13.5" hidden="1" thickBot="1">
      <c r="A51" s="44" t="s">
        <v>13</v>
      </c>
      <c r="B51" s="45" t="e">
        <f>(GROSSREV!#REF!/GROSSREV!#REF!-1)*100</f>
        <v>#REF!</v>
      </c>
      <c r="C51" s="88"/>
      <c r="D51" s="45" t="e">
        <f>(GROSSREV!#REF!/GROSSREV!#REF!-1)*100</f>
        <v>#REF!</v>
      </c>
      <c r="E51" s="88"/>
      <c r="F51" s="45" t="e">
        <f>(GROSSREV!#REF!/GROSSREV!#REF!-1)*100</f>
        <v>#REF!</v>
      </c>
      <c r="G51" s="85"/>
      <c r="H51" s="45" t="e">
        <f>(GROSSREV!#REF!/GROSSREV!#REF!-1)*100</f>
        <v>#REF!</v>
      </c>
      <c r="I51" s="85"/>
      <c r="J51" s="45" t="e">
        <f>(GROSSREV!#REF!/GROSSREV!#REF!-1)*100</f>
        <v>#REF!</v>
      </c>
      <c r="K51" s="47"/>
      <c r="L51" s="45" t="e">
        <f>(GROSSREV!#REF!/GROSSREV!#REF!-1)*100</f>
        <v>#REF!</v>
      </c>
      <c r="M51" s="47"/>
      <c r="N51" s="143" t="e">
        <f>(GROSSREV!#REF!/GROSSREV!#REF!-1)*100</f>
        <v>#REF!</v>
      </c>
      <c r="O51" s="84"/>
      <c r="P51" s="128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30"/>
      <c r="AG51" s="131"/>
    </row>
    <row r="52" spans="1:33" s="132" customFormat="1" ht="13.5" hidden="1" thickBot="1">
      <c r="A52" s="44" t="s">
        <v>14</v>
      </c>
      <c r="B52" s="45" t="e">
        <f>(GROSSREV!#REF!/GROSSREV!#REF!-1)*100</f>
        <v>#REF!</v>
      </c>
      <c r="C52" s="88"/>
      <c r="D52" s="45" t="e">
        <f>(GROSSREV!#REF!/GROSSREV!#REF!-1)*100</f>
        <v>#REF!</v>
      </c>
      <c r="E52" s="88"/>
      <c r="F52" s="45" t="e">
        <f>(GROSSREV!#REF!/GROSSREV!#REF!-1)*100</f>
        <v>#REF!</v>
      </c>
      <c r="G52" s="85"/>
      <c r="H52" s="45" t="e">
        <f>(GROSSREV!#REF!/GROSSREV!#REF!-1)*100</f>
        <v>#REF!</v>
      </c>
      <c r="I52" s="85"/>
      <c r="J52" s="45" t="e">
        <f>(GROSSREV!#REF!/GROSSREV!#REF!-1)*100</f>
        <v>#REF!</v>
      </c>
      <c r="K52" s="47"/>
      <c r="L52" s="45" t="e">
        <f>(GROSSREV!#REF!/GROSSREV!#REF!-1)*100</f>
        <v>#REF!</v>
      </c>
      <c r="M52" s="47"/>
      <c r="N52" s="143" t="e">
        <f>(GROSSREV!#REF!/GROSSREV!#REF!-1)*100</f>
        <v>#REF!</v>
      </c>
      <c r="O52" s="84"/>
      <c r="P52" s="128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30"/>
      <c r="AG52" s="131"/>
    </row>
    <row r="53" spans="1:33" s="132" customFormat="1" ht="13.5" hidden="1" thickBot="1">
      <c r="A53" s="44" t="s">
        <v>15</v>
      </c>
      <c r="B53" s="45" t="e">
        <f>(GROSSREV!#REF!/GROSSREV!#REF!-1)*100</f>
        <v>#REF!</v>
      </c>
      <c r="C53" s="88"/>
      <c r="D53" s="45" t="e">
        <f>(GROSSREV!#REF!/GROSSREV!#REF!-1)*100</f>
        <v>#REF!</v>
      </c>
      <c r="E53" s="88"/>
      <c r="F53" s="45" t="e">
        <f>(GROSSREV!#REF!/GROSSREV!#REF!-1)*100</f>
        <v>#REF!</v>
      </c>
      <c r="G53" s="85"/>
      <c r="H53" s="45" t="e">
        <f>(GROSSREV!#REF!/GROSSREV!#REF!-1)*100</f>
        <v>#REF!</v>
      </c>
      <c r="I53" s="85"/>
      <c r="J53" s="45" t="e">
        <f>(GROSSREV!#REF!/GROSSREV!#REF!-1)*100</f>
        <v>#REF!</v>
      </c>
      <c r="K53" s="84"/>
      <c r="L53" s="45" t="e">
        <f>(GROSSREV!#REF!/GROSSREV!#REF!-1)*100</f>
        <v>#REF!</v>
      </c>
      <c r="M53" s="47"/>
      <c r="N53" s="143" t="e">
        <f>(GROSSREV!#REF!/GROSSREV!#REF!-1)*100</f>
        <v>#REF!</v>
      </c>
      <c r="O53" s="84"/>
      <c r="P53" s="128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30"/>
      <c r="AG53" s="131"/>
    </row>
    <row r="54" spans="1:33" s="142" customFormat="1" ht="13.5" customHeight="1" hidden="1" thickBot="1">
      <c r="A54" s="71">
        <v>2006</v>
      </c>
      <c r="B54" s="72"/>
      <c r="C54" s="73"/>
      <c r="D54" s="72"/>
      <c r="E54" s="73"/>
      <c r="F54" s="72"/>
      <c r="G54" s="74"/>
      <c r="H54" s="72"/>
      <c r="I54" s="74"/>
      <c r="J54" s="72"/>
      <c r="K54" s="74"/>
      <c r="L54" s="72"/>
      <c r="M54" s="74"/>
      <c r="N54" s="144"/>
      <c r="O54" s="137"/>
      <c r="P54" s="138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40"/>
      <c r="AG54" s="141"/>
    </row>
    <row r="55" spans="1:33" s="132" customFormat="1" ht="13.5" hidden="1" thickBot="1">
      <c r="A55" s="44" t="s">
        <v>12</v>
      </c>
      <c r="B55" s="45" t="e">
        <f>(GROSSREV!#REF!/GROSSREV!#REF!-1)*100</f>
        <v>#REF!</v>
      </c>
      <c r="C55" s="88"/>
      <c r="D55" s="45" t="e">
        <f>(GROSSREV!#REF!/GROSSREV!#REF!-1)*100</f>
        <v>#REF!</v>
      </c>
      <c r="E55" s="88"/>
      <c r="F55" s="45" t="e">
        <f>(GROSSREV!#REF!/GROSSREV!#REF!-1)*100</f>
        <v>#REF!</v>
      </c>
      <c r="G55" s="85"/>
      <c r="H55" s="45" t="e">
        <f>(GROSSREV!#REF!/GROSSREV!#REF!-1)*100</f>
        <v>#REF!</v>
      </c>
      <c r="I55" s="85"/>
      <c r="J55" s="45" t="e">
        <f>(GROSSREV!#REF!/GROSSREV!#REF!-1)*100</f>
        <v>#REF!</v>
      </c>
      <c r="K55" s="47"/>
      <c r="L55" s="45" t="e">
        <f>(GROSSREV!#REF!/GROSSREV!#REF!-1)*100</f>
        <v>#REF!</v>
      </c>
      <c r="M55" s="89"/>
      <c r="N55" s="143" t="e">
        <f>(GROSSREV!#REF!/GROSSREV!#REF!-1)*100</f>
        <v>#REF!</v>
      </c>
      <c r="O55" s="84"/>
      <c r="P55" s="128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30"/>
      <c r="AG55" s="131"/>
    </row>
    <row r="56" spans="1:33" s="132" customFormat="1" ht="13.5" hidden="1" thickBot="1">
      <c r="A56" s="44" t="s">
        <v>13</v>
      </c>
      <c r="B56" s="45" t="e">
        <f>(GROSSREV!#REF!/GROSSREV!#REF!-1)*100</f>
        <v>#REF!</v>
      </c>
      <c r="C56" s="88"/>
      <c r="D56" s="45" t="e">
        <f>(GROSSREV!#REF!/GROSSREV!#REF!-1)*100</f>
        <v>#REF!</v>
      </c>
      <c r="E56" s="88"/>
      <c r="F56" s="45" t="e">
        <f>(GROSSREV!#REF!/GROSSREV!#REF!-1)*100</f>
        <v>#REF!</v>
      </c>
      <c r="G56" s="85"/>
      <c r="H56" s="45" t="e">
        <f>(GROSSREV!#REF!/GROSSREV!#REF!-1)*100</f>
        <v>#REF!</v>
      </c>
      <c r="I56" s="85"/>
      <c r="J56" s="45" t="e">
        <f>(GROSSREV!#REF!/GROSSREV!#REF!-1)*100</f>
        <v>#REF!</v>
      </c>
      <c r="K56" s="47"/>
      <c r="L56" s="45" t="e">
        <f>(GROSSREV!#REF!/GROSSREV!#REF!-1)*100</f>
        <v>#REF!</v>
      </c>
      <c r="M56" s="47"/>
      <c r="N56" s="143" t="e">
        <f>(GROSSREV!#REF!/GROSSREV!#REF!-1)*100</f>
        <v>#REF!</v>
      </c>
      <c r="O56" s="84"/>
      <c r="P56" s="128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30"/>
      <c r="AG56" s="131"/>
    </row>
    <row r="57" spans="1:33" s="132" customFormat="1" ht="13.5" hidden="1" thickBot="1">
      <c r="A57" s="44" t="s">
        <v>14</v>
      </c>
      <c r="B57" s="45" t="e">
        <f>(GROSSREV!#REF!/GROSSREV!#REF!-1)*100</f>
        <v>#REF!</v>
      </c>
      <c r="C57" s="88"/>
      <c r="D57" s="45" t="e">
        <f>(GROSSREV!#REF!/GROSSREV!#REF!-1)*100</f>
        <v>#REF!</v>
      </c>
      <c r="E57" s="88"/>
      <c r="F57" s="45" t="e">
        <f>(GROSSREV!#REF!/GROSSREV!#REF!-1)*100</f>
        <v>#REF!</v>
      </c>
      <c r="G57" s="85"/>
      <c r="H57" s="45" t="e">
        <f>(GROSSREV!#REF!/GROSSREV!#REF!-1)*100</f>
        <v>#REF!</v>
      </c>
      <c r="I57" s="85"/>
      <c r="J57" s="45" t="e">
        <f>(GROSSREV!#REF!/GROSSREV!#REF!-1)*100</f>
        <v>#REF!</v>
      </c>
      <c r="K57" s="47"/>
      <c r="L57" s="45" t="e">
        <f>(GROSSREV!#REF!/GROSSREV!#REF!-1)*100</f>
        <v>#REF!</v>
      </c>
      <c r="M57" s="47"/>
      <c r="N57" s="143" t="e">
        <f>(GROSSREV!#REF!/GROSSREV!#REF!-1)*100</f>
        <v>#REF!</v>
      </c>
      <c r="O57" s="84"/>
      <c r="P57" s="128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30"/>
      <c r="AG57" s="131"/>
    </row>
    <row r="58" spans="1:33" s="132" customFormat="1" ht="13.5" hidden="1" thickBot="1">
      <c r="A58" s="90" t="s">
        <v>15</v>
      </c>
      <c r="B58" s="45" t="e">
        <f>(GROSSREV!#REF!/GROSSREV!#REF!-1)*100</f>
        <v>#REF!</v>
      </c>
      <c r="C58" s="91"/>
      <c r="D58" s="45" t="e">
        <f>(GROSSREV!#REF!/GROSSREV!#REF!-1)*100</f>
        <v>#REF!</v>
      </c>
      <c r="E58" s="91"/>
      <c r="F58" s="45" t="e">
        <f>(GROSSREV!#REF!/GROSSREV!#REF!-1)*100</f>
        <v>#REF!</v>
      </c>
      <c r="G58" s="92"/>
      <c r="H58" s="45" t="e">
        <f>(GROSSREV!#REF!/GROSSREV!#REF!-1)*100</f>
        <v>#REF!</v>
      </c>
      <c r="I58" s="92"/>
      <c r="J58" s="45" t="e">
        <f>(GROSSREV!#REF!/GROSSREV!#REF!-1)*100</f>
        <v>#REF!</v>
      </c>
      <c r="K58" s="93"/>
      <c r="L58" s="45" t="e">
        <f>(GROSSREV!#REF!/GROSSREV!#REF!-1)*100</f>
        <v>#REF!</v>
      </c>
      <c r="M58" s="93"/>
      <c r="N58" s="143" t="e">
        <f>(GROSSREV!#REF!/GROSSREV!#REF!-1)*100</f>
        <v>#REF!</v>
      </c>
      <c r="O58" s="84"/>
      <c r="P58" s="128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30"/>
      <c r="AG58" s="131"/>
    </row>
    <row r="59" spans="1:33" s="132" customFormat="1" ht="13.5" customHeight="1" hidden="1" thickBot="1">
      <c r="A59" s="71">
        <v>2007</v>
      </c>
      <c r="B59" s="94"/>
      <c r="C59" s="95"/>
      <c r="D59" s="94"/>
      <c r="E59" s="95"/>
      <c r="F59" s="94"/>
      <c r="G59" s="73"/>
      <c r="H59" s="94"/>
      <c r="I59" s="73"/>
      <c r="J59" s="94"/>
      <c r="K59" s="96"/>
      <c r="L59" s="94"/>
      <c r="M59" s="96"/>
      <c r="N59" s="145"/>
      <c r="O59" s="84"/>
      <c r="P59" s="128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30"/>
      <c r="AG59" s="131"/>
    </row>
    <row r="60" spans="1:33" s="132" customFormat="1" ht="13.5" customHeight="1" hidden="1" thickBot="1">
      <c r="A60" s="44" t="s">
        <v>12</v>
      </c>
      <c r="B60" s="45" t="e">
        <f>(GROSSREV!#REF!/GROSSREV!#REF!-1)*100</f>
        <v>#REF!</v>
      </c>
      <c r="C60" s="88"/>
      <c r="D60" s="45" t="e">
        <f>(GROSSREV!#REF!/GROSSREV!#REF!-1)*100</f>
        <v>#REF!</v>
      </c>
      <c r="E60" s="88"/>
      <c r="F60" s="45" t="e">
        <f>(GROSSREV!#REF!/GROSSREV!#REF!-1)*100</f>
        <v>#REF!</v>
      </c>
      <c r="G60" s="85"/>
      <c r="H60" s="45" t="e">
        <f>(GROSSREV!#REF!/GROSSREV!#REF!-1)*100</f>
        <v>#REF!</v>
      </c>
      <c r="I60" s="85"/>
      <c r="J60" s="45" t="e">
        <f>(GROSSREV!#REF!/GROSSREV!#REF!-1)*100</f>
        <v>#REF!</v>
      </c>
      <c r="K60" s="47"/>
      <c r="L60" s="45" t="e">
        <f>(GROSSREV!#REF!/GROSSREV!#REF!-1)*100</f>
        <v>#REF!</v>
      </c>
      <c r="M60" s="47"/>
      <c r="N60" s="143" t="e">
        <f>(GROSSREV!#REF!/GROSSREV!#REF!-1)*100</f>
        <v>#REF!</v>
      </c>
      <c r="O60" s="84"/>
      <c r="P60" s="128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30"/>
      <c r="AG60" s="131"/>
    </row>
    <row r="61" spans="1:33" s="132" customFormat="1" ht="13.5" customHeight="1" hidden="1" thickBot="1">
      <c r="A61" s="44" t="s">
        <v>13</v>
      </c>
      <c r="B61" s="45" t="e">
        <f>(GROSSREV!#REF!/GROSSREV!#REF!-1)*100</f>
        <v>#REF!</v>
      </c>
      <c r="C61" s="88"/>
      <c r="D61" s="45" t="e">
        <f>(GROSSREV!#REF!/GROSSREV!#REF!-1)*100</f>
        <v>#REF!</v>
      </c>
      <c r="E61" s="88"/>
      <c r="F61" s="45" t="e">
        <f>(GROSSREV!#REF!/GROSSREV!#REF!-1)*100</f>
        <v>#REF!</v>
      </c>
      <c r="G61" s="85"/>
      <c r="H61" s="45" t="e">
        <f>(GROSSREV!#REF!/GROSSREV!#REF!-1)*100</f>
        <v>#REF!</v>
      </c>
      <c r="I61" s="85"/>
      <c r="J61" s="45" t="e">
        <f>(GROSSREV!#REF!/GROSSREV!#REF!-1)*100</f>
        <v>#REF!</v>
      </c>
      <c r="K61" s="47"/>
      <c r="L61" s="45" t="e">
        <f>(GROSSREV!#REF!/GROSSREV!#REF!-1)*100</f>
        <v>#REF!</v>
      </c>
      <c r="M61" s="47"/>
      <c r="N61" s="143" t="e">
        <f>(GROSSREV!#REF!/GROSSREV!#REF!-1)*100</f>
        <v>#REF!</v>
      </c>
      <c r="O61" s="84"/>
      <c r="P61" s="128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30"/>
      <c r="AG61" s="131"/>
    </row>
    <row r="62" spans="1:33" s="132" customFormat="1" ht="13.5" customHeight="1" hidden="1" thickBot="1">
      <c r="A62" s="44" t="s">
        <v>14</v>
      </c>
      <c r="B62" s="45" t="e">
        <f>(GROSSREV!#REF!/GROSSREV!#REF!-1)*100</f>
        <v>#REF!</v>
      </c>
      <c r="C62" s="88"/>
      <c r="D62" s="45" t="e">
        <f>(GROSSREV!#REF!/GROSSREV!#REF!-1)*100</f>
        <v>#REF!</v>
      </c>
      <c r="E62" s="88"/>
      <c r="F62" s="45" t="e">
        <f>(GROSSREV!#REF!/GROSSREV!#REF!-1)*100</f>
        <v>#REF!</v>
      </c>
      <c r="G62" s="85"/>
      <c r="H62" s="45" t="e">
        <f>(GROSSREV!#REF!/GROSSREV!#REF!-1)*100</f>
        <v>#REF!</v>
      </c>
      <c r="I62" s="85"/>
      <c r="J62" s="45" t="e">
        <f>(GROSSREV!#REF!/GROSSREV!#REF!-1)*100</f>
        <v>#REF!</v>
      </c>
      <c r="K62" s="47"/>
      <c r="L62" s="45" t="e">
        <f>(GROSSREV!#REF!/GROSSREV!#REF!-1)*100</f>
        <v>#REF!</v>
      </c>
      <c r="M62" s="47"/>
      <c r="N62" s="143" t="e">
        <f>(GROSSREV!#REF!/GROSSREV!#REF!-1)*100</f>
        <v>#REF!</v>
      </c>
      <c r="O62" s="84"/>
      <c r="P62" s="128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30"/>
      <c r="AG62" s="131"/>
    </row>
    <row r="63" spans="1:33" s="132" customFormat="1" ht="13.5" customHeight="1" hidden="1" thickBot="1">
      <c r="A63" s="90" t="s">
        <v>15</v>
      </c>
      <c r="B63" s="45" t="e">
        <f>(GROSSREV!#REF!/GROSSREV!#REF!-1)*100</f>
        <v>#REF!</v>
      </c>
      <c r="C63" s="98"/>
      <c r="D63" s="45" t="e">
        <f>(GROSSREV!#REF!/GROSSREV!#REF!-1)*100</f>
        <v>#REF!</v>
      </c>
      <c r="E63" s="93"/>
      <c r="F63" s="45" t="e">
        <f>(GROSSREV!#REF!/GROSSREV!#REF!-1)*100</f>
        <v>#REF!</v>
      </c>
      <c r="G63" s="92"/>
      <c r="H63" s="45" t="e">
        <f>(GROSSREV!#REF!/GROSSREV!#REF!-1)*100</f>
        <v>#REF!</v>
      </c>
      <c r="I63" s="92"/>
      <c r="J63" s="45" t="e">
        <f>(GROSSREV!#REF!/GROSSREV!#REF!-1)*100</f>
        <v>#REF!</v>
      </c>
      <c r="K63" s="93"/>
      <c r="L63" s="45" t="e">
        <f>(GROSSREV!#REF!/GROSSREV!#REF!-1)*100</f>
        <v>#REF!</v>
      </c>
      <c r="M63" s="93"/>
      <c r="N63" s="143" t="e">
        <f>(GROSSREV!#REF!/GROSSREV!#REF!-1)*100</f>
        <v>#REF!</v>
      </c>
      <c r="O63" s="84"/>
      <c r="P63" s="128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30"/>
      <c r="AG63" s="131"/>
    </row>
    <row r="64" spans="1:33" s="132" customFormat="1" ht="15" customHeight="1" hidden="1" thickTop="1">
      <c r="A64" s="71">
        <v>2008</v>
      </c>
      <c r="B64" s="94"/>
      <c r="C64" s="95"/>
      <c r="D64" s="94"/>
      <c r="E64" s="95"/>
      <c r="F64" s="94"/>
      <c r="G64" s="73"/>
      <c r="H64" s="94"/>
      <c r="I64" s="73"/>
      <c r="J64" s="94"/>
      <c r="K64" s="96"/>
      <c r="L64" s="94"/>
      <c r="M64" s="96"/>
      <c r="N64" s="145"/>
      <c r="O64" s="84"/>
      <c r="P64" s="128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30"/>
      <c r="AG64" s="131"/>
    </row>
    <row r="65" spans="1:33" s="132" customFormat="1" ht="15" customHeight="1" hidden="1">
      <c r="A65" s="44" t="s">
        <v>12</v>
      </c>
      <c r="B65" s="45" t="e">
        <f>(GROSSREV!#REF!/GROSSREV!#REF!-1)*100</f>
        <v>#REF!</v>
      </c>
      <c r="C65" s="88"/>
      <c r="D65" s="45" t="e">
        <f>(GROSSREV!#REF!/GROSSREV!#REF!-1)*100</f>
        <v>#REF!</v>
      </c>
      <c r="E65" s="88"/>
      <c r="F65" s="45" t="e">
        <f>(GROSSREV!#REF!/GROSSREV!#REF!-1)*100</f>
        <v>#REF!</v>
      </c>
      <c r="G65" s="85"/>
      <c r="H65" s="45" t="e">
        <f>(GROSSREV!#REF!/GROSSREV!#REF!-1)*100</f>
        <v>#REF!</v>
      </c>
      <c r="I65" s="85"/>
      <c r="J65" s="45" t="e">
        <f>(GROSSREV!#REF!/GROSSREV!#REF!-1)*100</f>
        <v>#REF!</v>
      </c>
      <c r="K65" s="47"/>
      <c r="L65" s="45" t="e">
        <f>(GROSSREV!#REF!/GROSSREV!#REF!-1)*100</f>
        <v>#REF!</v>
      </c>
      <c r="M65" s="47"/>
      <c r="N65" s="143" t="e">
        <f>(GROSSREV!#REF!/GROSSREV!#REF!-1)*100</f>
        <v>#REF!</v>
      </c>
      <c r="O65" s="84"/>
      <c r="P65" s="128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30"/>
      <c r="AG65" s="131"/>
    </row>
    <row r="66" spans="1:33" s="132" customFormat="1" ht="15" customHeight="1" hidden="1">
      <c r="A66" s="44" t="s">
        <v>13</v>
      </c>
      <c r="B66" s="45" t="e">
        <f>(GROSSREV!#REF!/GROSSREV!#REF!-1)*100</f>
        <v>#REF!</v>
      </c>
      <c r="C66" s="88"/>
      <c r="D66" s="45" t="e">
        <f>(GROSSREV!#REF!/GROSSREV!#REF!-1)*100</f>
        <v>#REF!</v>
      </c>
      <c r="E66" s="88"/>
      <c r="F66" s="45" t="e">
        <f>(GROSSREV!#REF!/GROSSREV!#REF!-1)*100</f>
        <v>#REF!</v>
      </c>
      <c r="G66" s="85"/>
      <c r="H66" s="45" t="e">
        <f>(GROSSREV!#REF!/GROSSREV!#REF!-1)*100</f>
        <v>#REF!</v>
      </c>
      <c r="I66" s="85"/>
      <c r="J66" s="45" t="e">
        <f>(GROSSREV!#REF!/GROSSREV!#REF!-1)*100</f>
        <v>#REF!</v>
      </c>
      <c r="K66" s="47"/>
      <c r="L66" s="45" t="e">
        <f>(GROSSREV!#REF!/GROSSREV!#REF!-1)*100</f>
        <v>#REF!</v>
      </c>
      <c r="M66" s="47"/>
      <c r="N66" s="143" t="e">
        <f>(GROSSREV!#REF!/GROSSREV!#REF!-1)*100</f>
        <v>#REF!</v>
      </c>
      <c r="O66" s="84"/>
      <c r="P66" s="128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30"/>
      <c r="AG66" s="131"/>
    </row>
    <row r="67" spans="1:33" s="132" customFormat="1" ht="15" customHeight="1" hidden="1">
      <c r="A67" s="44" t="s">
        <v>14</v>
      </c>
      <c r="B67" s="45" t="e">
        <f>(GROSSREV!#REF!/GROSSREV!#REF!-1)*100</f>
        <v>#REF!</v>
      </c>
      <c r="C67" s="88"/>
      <c r="D67" s="45" t="e">
        <f>(GROSSREV!#REF!/GROSSREV!#REF!-1)*100</f>
        <v>#REF!</v>
      </c>
      <c r="E67" s="88"/>
      <c r="F67" s="45" t="e">
        <f>(GROSSREV!#REF!/GROSSREV!#REF!-1)*100</f>
        <v>#REF!</v>
      </c>
      <c r="G67" s="85"/>
      <c r="H67" s="45" t="e">
        <f>(GROSSREV!#REF!/GROSSREV!#REF!-1)*100</f>
        <v>#REF!</v>
      </c>
      <c r="I67" s="85"/>
      <c r="J67" s="45" t="e">
        <f>(GROSSREV!#REF!/GROSSREV!#REF!-1)*100</f>
        <v>#REF!</v>
      </c>
      <c r="K67" s="47"/>
      <c r="L67" s="45" t="e">
        <f>(GROSSREV!#REF!/GROSSREV!#REF!-1)*100</f>
        <v>#REF!</v>
      </c>
      <c r="M67" s="47"/>
      <c r="N67" s="143" t="e">
        <f>(GROSSREV!#REF!/GROSSREV!#REF!-1)*100</f>
        <v>#REF!</v>
      </c>
      <c r="O67" s="84"/>
      <c r="P67" s="128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30"/>
      <c r="AG67" s="131"/>
    </row>
    <row r="68" spans="1:33" s="132" customFormat="1" ht="15" customHeight="1" hidden="1">
      <c r="A68" s="44" t="s">
        <v>15</v>
      </c>
      <c r="B68" s="45" t="e">
        <f>(GROSSREV!#REF!/GROSSREV!#REF!-1)*100</f>
        <v>#REF!</v>
      </c>
      <c r="C68" s="88"/>
      <c r="D68" s="45" t="e">
        <f>(GROSSREV!#REF!/GROSSREV!#REF!-1)*100</f>
        <v>#REF!</v>
      </c>
      <c r="E68" s="88"/>
      <c r="F68" s="45" t="e">
        <f>(GROSSREV!#REF!/GROSSREV!#REF!-1)*100</f>
        <v>#REF!</v>
      </c>
      <c r="G68" s="85"/>
      <c r="H68" s="45" t="e">
        <f>(GROSSREV!#REF!/GROSSREV!#REF!-1)*100</f>
        <v>#REF!</v>
      </c>
      <c r="I68" s="85"/>
      <c r="J68" s="45" t="e">
        <f>(GROSSREV!#REF!/GROSSREV!#REF!-1)*100</f>
        <v>#REF!</v>
      </c>
      <c r="K68" s="47"/>
      <c r="L68" s="45" t="e">
        <f>(GROSSREV!#REF!/GROSSREV!#REF!-1)*100</f>
        <v>#REF!</v>
      </c>
      <c r="M68" s="47"/>
      <c r="N68" s="143" t="e">
        <f>(GROSSREV!#REF!/GROSSREV!#REF!-1)*100</f>
        <v>#REF!</v>
      </c>
      <c r="O68" s="84"/>
      <c r="P68" s="128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30"/>
      <c r="AG68" s="131"/>
    </row>
    <row r="69" spans="1:33" s="132" customFormat="1" ht="5.25" customHeight="1" hidden="1" thickBot="1">
      <c r="A69" s="44"/>
      <c r="B69" s="45"/>
      <c r="C69" s="88"/>
      <c r="D69" s="45"/>
      <c r="E69" s="88"/>
      <c r="F69" s="45"/>
      <c r="G69" s="85"/>
      <c r="H69" s="45"/>
      <c r="I69" s="85"/>
      <c r="J69" s="45"/>
      <c r="K69" s="47"/>
      <c r="L69" s="45"/>
      <c r="M69" s="47"/>
      <c r="N69" s="143"/>
      <c r="O69" s="84"/>
      <c r="P69" s="128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30"/>
      <c r="AG69" s="131"/>
    </row>
    <row r="70" spans="1:33" s="132" customFormat="1" ht="15" customHeight="1" hidden="1" thickTop="1">
      <c r="A70" s="71">
        <v>2009</v>
      </c>
      <c r="B70" s="94"/>
      <c r="C70" s="95"/>
      <c r="D70" s="94"/>
      <c r="E70" s="95"/>
      <c r="F70" s="94"/>
      <c r="G70" s="73"/>
      <c r="H70" s="94"/>
      <c r="I70" s="73"/>
      <c r="J70" s="94"/>
      <c r="K70" s="96"/>
      <c r="L70" s="94"/>
      <c r="M70" s="96"/>
      <c r="N70" s="145"/>
      <c r="O70" s="84"/>
      <c r="P70" s="128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30"/>
      <c r="AG70" s="131"/>
    </row>
    <row r="71" spans="1:33" s="132" customFormat="1" ht="15" customHeight="1" hidden="1">
      <c r="A71" s="44" t="s">
        <v>12</v>
      </c>
      <c r="B71" s="45" t="e">
        <f>(GROSSREV!#REF!/GROSSREV!#REF!-1)*100</f>
        <v>#REF!</v>
      </c>
      <c r="C71" s="88"/>
      <c r="D71" s="45" t="e">
        <f>(GROSSREV!#REF!/GROSSREV!#REF!-1)*100</f>
        <v>#REF!</v>
      </c>
      <c r="E71" s="88"/>
      <c r="F71" s="45" t="e">
        <f>(GROSSREV!#REF!/GROSSREV!#REF!-1)*100</f>
        <v>#REF!</v>
      </c>
      <c r="G71" s="85"/>
      <c r="H71" s="45" t="e">
        <f>(GROSSREV!#REF!/GROSSREV!#REF!-1)*100</f>
        <v>#REF!</v>
      </c>
      <c r="I71" s="85"/>
      <c r="J71" s="45" t="e">
        <f>(GROSSREV!#REF!/GROSSREV!#REF!-1)*100</f>
        <v>#REF!</v>
      </c>
      <c r="K71" s="47"/>
      <c r="L71" s="45" t="e">
        <f>(GROSSREV!#REF!/GROSSREV!#REF!-1)*100</f>
        <v>#REF!</v>
      </c>
      <c r="M71" s="47"/>
      <c r="N71" s="143" t="e">
        <f>(GROSSREV!#REF!/GROSSREV!#REF!-1)*100</f>
        <v>#REF!</v>
      </c>
      <c r="O71" s="84"/>
      <c r="P71" s="128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30"/>
      <c r="AG71" s="131"/>
    </row>
    <row r="72" spans="1:33" s="132" customFormat="1" ht="15" customHeight="1" hidden="1">
      <c r="A72" s="44" t="s">
        <v>13</v>
      </c>
      <c r="B72" s="45" t="e">
        <f>(GROSSREV!#REF!/GROSSREV!#REF!-1)*100</f>
        <v>#REF!</v>
      </c>
      <c r="C72" s="88"/>
      <c r="D72" s="45" t="e">
        <f>(GROSSREV!#REF!/GROSSREV!#REF!-1)*100</f>
        <v>#REF!</v>
      </c>
      <c r="E72" s="88"/>
      <c r="F72" s="45" t="e">
        <f>(GROSSREV!#REF!/GROSSREV!#REF!-1)*100</f>
        <v>#REF!</v>
      </c>
      <c r="G72" s="85"/>
      <c r="H72" s="45" t="e">
        <f>(GROSSREV!#REF!/GROSSREV!#REF!-1)*100</f>
        <v>#REF!</v>
      </c>
      <c r="I72" s="85"/>
      <c r="J72" s="45" t="e">
        <f>(GROSSREV!#REF!/GROSSREV!#REF!-1)*100</f>
        <v>#REF!</v>
      </c>
      <c r="K72" s="47"/>
      <c r="L72" s="45" t="e">
        <f>(GROSSREV!#REF!/GROSSREV!#REF!-1)*100</f>
        <v>#REF!</v>
      </c>
      <c r="M72" s="47"/>
      <c r="N72" s="143" t="e">
        <f>(GROSSREV!#REF!/GROSSREV!#REF!-1)*100</f>
        <v>#REF!</v>
      </c>
      <c r="O72" s="84"/>
      <c r="P72" s="128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30"/>
      <c r="AG72" s="131"/>
    </row>
    <row r="73" spans="1:33" s="132" customFormat="1" ht="15" customHeight="1" hidden="1">
      <c r="A73" s="44" t="s">
        <v>14</v>
      </c>
      <c r="B73" s="45" t="e">
        <f>(GROSSREV!#REF!/GROSSREV!#REF!-1)*100</f>
        <v>#REF!</v>
      </c>
      <c r="C73" s="88"/>
      <c r="D73" s="45" t="e">
        <f>(GROSSREV!#REF!/GROSSREV!#REF!-1)*100</f>
        <v>#REF!</v>
      </c>
      <c r="E73" s="88"/>
      <c r="F73" s="45" t="e">
        <f>(GROSSREV!#REF!/GROSSREV!#REF!-1)*100</f>
        <v>#REF!</v>
      </c>
      <c r="G73" s="85"/>
      <c r="H73" s="45" t="e">
        <f>(GROSSREV!#REF!/GROSSREV!#REF!-1)*100</f>
        <v>#REF!</v>
      </c>
      <c r="I73" s="85"/>
      <c r="J73" s="45" t="e">
        <f>(GROSSREV!#REF!/GROSSREV!#REF!-1)*100</f>
        <v>#REF!</v>
      </c>
      <c r="K73" s="47"/>
      <c r="L73" s="45" t="e">
        <f>(GROSSREV!#REF!/GROSSREV!#REF!-1)*100</f>
        <v>#REF!</v>
      </c>
      <c r="M73" s="47"/>
      <c r="N73" s="143" t="e">
        <f>(GROSSREV!#REF!/GROSSREV!#REF!-1)*100</f>
        <v>#REF!</v>
      </c>
      <c r="O73" s="84"/>
      <c r="P73" s="128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30"/>
      <c r="AG73" s="131"/>
    </row>
    <row r="74" spans="1:33" s="132" customFormat="1" ht="15" customHeight="1" hidden="1" thickBot="1">
      <c r="A74" s="44" t="s">
        <v>15</v>
      </c>
      <c r="B74" s="45" t="e">
        <f>(GROSSREV!#REF!/GROSSREV!#REF!-1)*100</f>
        <v>#REF!</v>
      </c>
      <c r="C74" s="88"/>
      <c r="D74" s="45" t="e">
        <f>(GROSSREV!#REF!/GROSSREV!#REF!-1)*100</f>
        <v>#REF!</v>
      </c>
      <c r="E74" s="88"/>
      <c r="F74" s="45" t="e">
        <f>(GROSSREV!#REF!/GROSSREV!#REF!-1)*100</f>
        <v>#REF!</v>
      </c>
      <c r="G74" s="85"/>
      <c r="H74" s="45" t="e">
        <f>(GROSSREV!#REF!/GROSSREV!#REF!-1)*100</f>
        <v>#REF!</v>
      </c>
      <c r="I74" s="85"/>
      <c r="J74" s="45" t="e">
        <f>(GROSSREV!#REF!/GROSSREV!#REF!-1)*100</f>
        <v>#REF!</v>
      </c>
      <c r="K74" s="47"/>
      <c r="L74" s="45" t="e">
        <f>(GROSSREV!#REF!/GROSSREV!#REF!-1)*100</f>
        <v>#REF!</v>
      </c>
      <c r="M74" s="47"/>
      <c r="N74" s="143" t="e">
        <f>(GROSSREV!#REF!/GROSSREV!#REF!-1)*100</f>
        <v>#REF!</v>
      </c>
      <c r="O74" s="84"/>
      <c r="P74" s="128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30"/>
      <c r="AG74" s="131"/>
    </row>
    <row r="75" spans="1:33" s="132" customFormat="1" ht="15" customHeight="1" hidden="1" thickTop="1">
      <c r="A75" s="71">
        <v>2010</v>
      </c>
      <c r="B75" s="94"/>
      <c r="C75" s="95"/>
      <c r="D75" s="94"/>
      <c r="E75" s="95"/>
      <c r="F75" s="94"/>
      <c r="G75" s="73"/>
      <c r="H75" s="94"/>
      <c r="I75" s="73"/>
      <c r="J75" s="94"/>
      <c r="K75" s="96"/>
      <c r="L75" s="94"/>
      <c r="M75" s="96"/>
      <c r="N75" s="145"/>
      <c r="O75" s="84"/>
      <c r="P75" s="128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30"/>
      <c r="AG75" s="131"/>
    </row>
    <row r="76" spans="1:33" s="132" customFormat="1" ht="15" customHeight="1" hidden="1">
      <c r="A76" s="44" t="s">
        <v>12</v>
      </c>
      <c r="B76" s="45" t="e">
        <f>(GROSSREV!#REF!/GROSSREV!#REF!-1)*100</f>
        <v>#REF!</v>
      </c>
      <c r="C76" s="88"/>
      <c r="D76" s="45" t="e">
        <f>(GROSSREV!#REF!/GROSSREV!#REF!-1)*100</f>
        <v>#REF!</v>
      </c>
      <c r="E76" s="88"/>
      <c r="F76" s="45" t="e">
        <f>(GROSSREV!#REF!/GROSSREV!#REF!-1)*100</f>
        <v>#REF!</v>
      </c>
      <c r="G76" s="85"/>
      <c r="H76" s="45" t="e">
        <f>(GROSSREV!#REF!/GROSSREV!#REF!-1)*100</f>
        <v>#REF!</v>
      </c>
      <c r="I76" s="85"/>
      <c r="J76" s="45" t="e">
        <f>(GROSSREV!#REF!/GROSSREV!#REF!-1)*100</f>
        <v>#REF!</v>
      </c>
      <c r="K76" s="47"/>
      <c r="L76" s="45" t="e">
        <f>(GROSSREV!#REF!/GROSSREV!#REF!-1)*100</f>
        <v>#REF!</v>
      </c>
      <c r="M76" s="47"/>
      <c r="N76" s="143" t="e">
        <f>(GROSSREV!#REF!/GROSSREV!#REF!-1)*100</f>
        <v>#REF!</v>
      </c>
      <c r="O76" s="84"/>
      <c r="P76" s="128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30"/>
      <c r="AG76" s="131"/>
    </row>
    <row r="77" spans="1:33" s="132" customFormat="1" ht="15" customHeight="1" hidden="1">
      <c r="A77" s="44" t="s">
        <v>13</v>
      </c>
      <c r="B77" s="45" t="e">
        <f>(GROSSREV!#REF!/GROSSREV!#REF!-1)*100</f>
        <v>#REF!</v>
      </c>
      <c r="C77" s="88"/>
      <c r="D77" s="45" t="e">
        <f>(GROSSREV!#REF!/GROSSREV!#REF!-1)*100</f>
        <v>#REF!</v>
      </c>
      <c r="E77" s="88"/>
      <c r="F77" s="45" t="e">
        <f>(GROSSREV!#REF!/GROSSREV!#REF!-1)*100</f>
        <v>#REF!</v>
      </c>
      <c r="G77" s="85"/>
      <c r="H77" s="45" t="e">
        <f>(GROSSREV!#REF!/GROSSREV!#REF!-1)*100</f>
        <v>#REF!</v>
      </c>
      <c r="I77" s="85"/>
      <c r="J77" s="45" t="e">
        <f>(GROSSREV!#REF!/GROSSREV!#REF!-1)*100</f>
        <v>#REF!</v>
      </c>
      <c r="K77" s="47"/>
      <c r="L77" s="45" t="e">
        <f>(GROSSREV!#REF!/GROSSREV!#REF!-1)*100</f>
        <v>#REF!</v>
      </c>
      <c r="M77" s="47"/>
      <c r="N77" s="143" t="e">
        <f>(GROSSREV!#REF!/GROSSREV!#REF!-1)*100</f>
        <v>#REF!</v>
      </c>
      <c r="O77" s="84"/>
      <c r="P77" s="128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30"/>
      <c r="AG77" s="131"/>
    </row>
    <row r="78" spans="1:33" s="132" customFormat="1" ht="15" customHeight="1" hidden="1">
      <c r="A78" s="44" t="s">
        <v>14</v>
      </c>
      <c r="B78" s="45" t="e">
        <f>(GROSSREV!#REF!/GROSSREV!#REF!-1)*100</f>
        <v>#REF!</v>
      </c>
      <c r="C78" s="88"/>
      <c r="D78" s="45" t="e">
        <f>(GROSSREV!#REF!/GROSSREV!#REF!-1)*100</f>
        <v>#REF!</v>
      </c>
      <c r="E78" s="88"/>
      <c r="F78" s="45" t="e">
        <f>(GROSSREV!#REF!/GROSSREV!#REF!-1)*100</f>
        <v>#REF!</v>
      </c>
      <c r="G78" s="85"/>
      <c r="H78" s="45" t="e">
        <f>(GROSSREV!#REF!/GROSSREV!#REF!-1)*100</f>
        <v>#REF!</v>
      </c>
      <c r="I78" s="85"/>
      <c r="J78" s="45" t="e">
        <f>(GROSSREV!#REF!/GROSSREV!#REF!-1)*100</f>
        <v>#REF!</v>
      </c>
      <c r="K78" s="47"/>
      <c r="L78" s="45" t="e">
        <f>(GROSSREV!#REF!/GROSSREV!#REF!-1)*100</f>
        <v>#REF!</v>
      </c>
      <c r="M78" s="47"/>
      <c r="N78" s="143" t="e">
        <f>(GROSSREV!#REF!/GROSSREV!#REF!-1)*100</f>
        <v>#REF!</v>
      </c>
      <c r="O78" s="84"/>
      <c r="P78" s="128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30"/>
      <c r="AG78" s="131"/>
    </row>
    <row r="79" spans="1:33" s="132" customFormat="1" ht="15" customHeight="1" hidden="1">
      <c r="A79" s="44" t="s">
        <v>15</v>
      </c>
      <c r="B79" s="45" t="e">
        <f>(GROSSREV!#REF!/GROSSREV!#REF!-1)*100</f>
        <v>#REF!</v>
      </c>
      <c r="C79" s="88"/>
      <c r="D79" s="45" t="e">
        <f>(GROSSREV!#REF!/GROSSREV!#REF!-1)*100</f>
        <v>#REF!</v>
      </c>
      <c r="E79" s="88"/>
      <c r="F79" s="45" t="e">
        <f>(GROSSREV!#REF!/GROSSREV!#REF!-1)*100</f>
        <v>#REF!</v>
      </c>
      <c r="G79" s="85"/>
      <c r="H79" s="45" t="e">
        <f>(GROSSREV!#REF!/GROSSREV!#REF!-1)*100</f>
        <v>#REF!</v>
      </c>
      <c r="I79" s="85"/>
      <c r="J79" s="45" t="e">
        <f>(GROSSREV!#REF!/GROSSREV!#REF!-1)*100</f>
        <v>#REF!</v>
      </c>
      <c r="K79" s="47"/>
      <c r="L79" s="45" t="e">
        <f>(GROSSREV!#REF!/GROSSREV!#REF!-1)*100</f>
        <v>#REF!</v>
      </c>
      <c r="M79" s="47"/>
      <c r="N79" s="143" t="e">
        <f>(GROSSREV!#REF!/GROSSREV!#REF!-1)*100</f>
        <v>#REF!</v>
      </c>
      <c r="O79" s="84"/>
      <c r="P79" s="128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30"/>
      <c r="AG79" s="131"/>
    </row>
    <row r="80" spans="1:33" s="132" customFormat="1" ht="15" customHeight="1" hidden="1" thickBot="1">
      <c r="A80" s="44"/>
      <c r="B80" s="45"/>
      <c r="C80" s="88"/>
      <c r="D80" s="45"/>
      <c r="E80" s="88"/>
      <c r="F80" s="45"/>
      <c r="G80" s="85"/>
      <c r="H80" s="45"/>
      <c r="I80" s="85"/>
      <c r="J80" s="45"/>
      <c r="K80" s="47"/>
      <c r="L80" s="45"/>
      <c r="M80" s="47"/>
      <c r="N80" s="143"/>
      <c r="O80" s="84"/>
      <c r="P80" s="128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30"/>
      <c r="AG80" s="131"/>
    </row>
    <row r="81" spans="1:33" s="132" customFormat="1" ht="15" customHeight="1" thickTop="1">
      <c r="A81" s="71">
        <v>2011</v>
      </c>
      <c r="B81" s="94"/>
      <c r="C81" s="95"/>
      <c r="D81" s="94"/>
      <c r="E81" s="95"/>
      <c r="F81" s="94"/>
      <c r="G81" s="73"/>
      <c r="H81" s="94"/>
      <c r="I81" s="73"/>
      <c r="J81" s="94"/>
      <c r="K81" s="96"/>
      <c r="L81" s="94"/>
      <c r="M81" s="96"/>
      <c r="N81" s="145"/>
      <c r="O81" s="84"/>
      <c r="P81" s="128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30"/>
      <c r="AG81" s="131"/>
    </row>
    <row r="82" spans="1:33" s="132" customFormat="1" ht="16.5" customHeight="1">
      <c r="A82" s="44" t="s">
        <v>12</v>
      </c>
      <c r="B82" s="45" t="e">
        <f>(GROSSREV!B9/GROSSREV!#REF!-1)*100</f>
        <v>#REF!</v>
      </c>
      <c r="C82" s="88"/>
      <c r="D82" s="45" t="e">
        <f>(GROSSREV!D9/GROSSREV!#REF!-1)*100</f>
        <v>#REF!</v>
      </c>
      <c r="E82" s="88"/>
      <c r="F82" s="45" t="e">
        <f>(GROSSREV!F9/GROSSREV!#REF!-1)*100</f>
        <v>#REF!</v>
      </c>
      <c r="G82" s="85"/>
      <c r="H82" s="45" t="e">
        <f>(GROSSREV!H9/GROSSREV!#REF!-1)*100</f>
        <v>#REF!</v>
      </c>
      <c r="I82" s="85"/>
      <c r="J82" s="45" t="e">
        <f>(GROSSREV!J9/GROSSREV!#REF!-1)*100</f>
        <v>#REF!</v>
      </c>
      <c r="K82" s="47"/>
      <c r="L82" s="45" t="e">
        <f>(GROSSREV!L9/GROSSREV!#REF!-1)*100</f>
        <v>#REF!</v>
      </c>
      <c r="M82" s="47"/>
      <c r="N82" s="143" t="e">
        <f>(GROSSREV!N9/GROSSREV!#REF!-1)*100</f>
        <v>#REF!</v>
      </c>
      <c r="O82" s="84"/>
      <c r="P82" s="128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30"/>
      <c r="AG82" s="131"/>
    </row>
    <row r="83" spans="1:33" s="132" customFormat="1" ht="12.75">
      <c r="A83" s="44" t="s">
        <v>13</v>
      </c>
      <c r="B83" s="45" t="e">
        <f>(GROSSREV!B10/GROSSREV!#REF!-1)*100</f>
        <v>#REF!</v>
      </c>
      <c r="C83" s="88"/>
      <c r="D83" s="45" t="e">
        <f>(GROSSREV!D10/GROSSREV!#REF!-1)*100</f>
        <v>#REF!</v>
      </c>
      <c r="E83" s="88"/>
      <c r="F83" s="45" t="e">
        <f>(GROSSREV!F10/GROSSREV!#REF!-1)*100</f>
        <v>#REF!</v>
      </c>
      <c r="G83" s="85"/>
      <c r="H83" s="45" t="e">
        <f>(GROSSREV!H10/GROSSREV!#REF!-1)*100</f>
        <v>#REF!</v>
      </c>
      <c r="I83" s="85"/>
      <c r="J83" s="45" t="e">
        <f>(GROSSREV!J10/GROSSREV!#REF!-1)*100</f>
        <v>#REF!</v>
      </c>
      <c r="K83" s="47"/>
      <c r="L83" s="45" t="e">
        <f>(GROSSREV!L10/GROSSREV!#REF!-1)*100</f>
        <v>#REF!</v>
      </c>
      <c r="M83" s="47"/>
      <c r="N83" s="143" t="e">
        <f>(GROSSREV!N10/GROSSREV!#REF!-1)*100</f>
        <v>#REF!</v>
      </c>
      <c r="O83" s="84"/>
      <c r="P83" s="128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30"/>
      <c r="AG83" s="131"/>
    </row>
    <row r="84" spans="1:33" s="262" customFormat="1" ht="12.75">
      <c r="A84" s="251" t="s">
        <v>14</v>
      </c>
      <c r="B84" s="252" t="e">
        <f>(GROSSREV!B11/GROSSREV!#REF!-1)*100</f>
        <v>#REF!</v>
      </c>
      <c r="C84" s="253"/>
      <c r="D84" s="252" t="e">
        <f>(GROSSREV!D11/GROSSREV!#REF!-1)*100</f>
        <v>#REF!</v>
      </c>
      <c r="E84" s="253"/>
      <c r="F84" s="252" t="e">
        <f>(GROSSREV!F11/GROSSREV!#REF!-1)*100</f>
        <v>#REF!</v>
      </c>
      <c r="G84" s="254"/>
      <c r="H84" s="252" t="e">
        <f>(GROSSREV!H11/GROSSREV!#REF!-1)*100</f>
        <v>#REF!</v>
      </c>
      <c r="I84" s="254"/>
      <c r="J84" s="252" t="e">
        <f>(GROSSREV!J11/GROSSREV!#REF!-1)*100</f>
        <v>#REF!</v>
      </c>
      <c r="K84" s="255"/>
      <c r="L84" s="252" t="e">
        <f>(GROSSREV!L11/GROSSREV!#REF!-1)*100</f>
        <v>#REF!</v>
      </c>
      <c r="M84" s="255"/>
      <c r="N84" s="256" t="e">
        <f>(GROSSREV!N11/GROSSREV!#REF!-1)*100</f>
        <v>#REF!</v>
      </c>
      <c r="O84" s="257"/>
      <c r="P84" s="258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60"/>
      <c r="AG84" s="261"/>
    </row>
    <row r="85" spans="1:33" s="132" customFormat="1" ht="12.75">
      <c r="A85" s="44" t="s">
        <v>15</v>
      </c>
      <c r="B85" s="45" t="e">
        <f>(GROSSREV!B12/GROSSREV!#REF!-1)*100</f>
        <v>#REF!</v>
      </c>
      <c r="C85" s="88"/>
      <c r="D85" s="45" t="e">
        <f>(GROSSREV!D12/GROSSREV!#REF!-1)*100</f>
        <v>#REF!</v>
      </c>
      <c r="E85" s="88"/>
      <c r="F85" s="45" t="e">
        <f>(GROSSREV!F12/GROSSREV!#REF!-1)*100</f>
        <v>#REF!</v>
      </c>
      <c r="G85" s="85"/>
      <c r="H85" s="45" t="e">
        <f>(GROSSREV!H12/GROSSREV!#REF!-1)*100</f>
        <v>#REF!</v>
      </c>
      <c r="I85" s="85"/>
      <c r="J85" s="45" t="e">
        <f>(GROSSREV!J12/GROSSREV!#REF!-1)*100</f>
        <v>#REF!</v>
      </c>
      <c r="K85" s="47"/>
      <c r="L85" s="45" t="e">
        <f>(GROSSREV!L12/GROSSREV!#REF!-1)*100</f>
        <v>#REF!</v>
      </c>
      <c r="M85" s="47"/>
      <c r="N85" s="143" t="e">
        <f>(GROSSREV!N12/GROSSREV!#REF!-1)*100</f>
        <v>#REF!</v>
      </c>
      <c r="O85" s="84"/>
      <c r="P85" s="128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30"/>
      <c r="AG85" s="131"/>
    </row>
    <row r="86" spans="1:33" ht="4.5" customHeight="1" thickBot="1">
      <c r="A86" s="146"/>
      <c r="B86" s="147"/>
      <c r="C86" s="147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9"/>
      <c r="O86" s="52"/>
      <c r="P86" s="123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16"/>
      <c r="AG86" s="127"/>
    </row>
    <row r="87" spans="1:33" s="132" customFormat="1" ht="15" customHeight="1">
      <c r="A87" s="71">
        <v>2012</v>
      </c>
      <c r="B87" s="94"/>
      <c r="C87" s="95"/>
      <c r="D87" s="94"/>
      <c r="E87" s="95"/>
      <c r="F87" s="94"/>
      <c r="G87" s="73"/>
      <c r="H87" s="94"/>
      <c r="I87" s="73"/>
      <c r="J87" s="94"/>
      <c r="K87" s="96"/>
      <c r="L87" s="94"/>
      <c r="M87" s="96"/>
      <c r="N87" s="145"/>
      <c r="O87" s="84"/>
      <c r="P87" s="128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30"/>
      <c r="AG87" s="131"/>
    </row>
    <row r="88" spans="1:33" s="132" customFormat="1" ht="15.75" customHeight="1">
      <c r="A88" s="44" t="s">
        <v>12</v>
      </c>
      <c r="B88" s="45">
        <f>(GROSSREV!B15/GROSSREV!B9-1)*100</f>
        <v>11.33762709005306</v>
      </c>
      <c r="C88" s="88"/>
      <c r="D88" s="45">
        <f>(GROSSREV!D15/GROSSREV!D9-1)*100</f>
        <v>1.1136736025740612</v>
      </c>
      <c r="E88" s="88"/>
      <c r="F88" s="45">
        <f>(GROSSREV!F15/GROSSREV!F9-1)*100</f>
        <v>15.90045641699216</v>
      </c>
      <c r="G88" s="85"/>
      <c r="H88" s="45">
        <f>(GROSSREV!H15/GROSSREV!H9-1)*100</f>
        <v>8.756641132140208</v>
      </c>
      <c r="I88" s="85"/>
      <c r="J88" s="45">
        <f>(GROSSREV!J15/GROSSREV!J9-1)*100</f>
        <v>12.697029689459317</v>
      </c>
      <c r="K88" s="47"/>
      <c r="L88" s="45">
        <f>(GROSSREV!L15/GROSSREV!L9-1)*100</f>
        <v>28.131155045708244</v>
      </c>
      <c r="M88" s="47"/>
      <c r="N88" s="143">
        <f>(GROSSREV!N15/GROSSREV!N9-1)*100</f>
        <v>9.417570130481124</v>
      </c>
      <c r="O88" s="84"/>
      <c r="P88" s="128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30"/>
      <c r="AG88" s="131"/>
    </row>
    <row r="89" spans="1:33" s="132" customFormat="1" ht="15.75" customHeight="1">
      <c r="A89" s="44" t="s">
        <v>13</v>
      </c>
      <c r="B89" s="45">
        <f>(GROSSREV!B16/GROSSREV!B10-1)*100</f>
        <v>10.113252403798366</v>
      </c>
      <c r="C89" s="88"/>
      <c r="D89" s="45">
        <f>(GROSSREV!D16/GROSSREV!D10-1)*100</f>
        <v>3.301365373686549</v>
      </c>
      <c r="E89" s="88"/>
      <c r="F89" s="45">
        <f>(GROSSREV!F16/GROSSREV!F10-1)*100</f>
        <v>12.947748126358105</v>
      </c>
      <c r="G89" s="85"/>
      <c r="H89" s="45">
        <f>(GROSSREV!H16/GROSSREV!H10-1)*100</f>
        <v>10.762978042516313</v>
      </c>
      <c r="I89" s="85"/>
      <c r="J89" s="45">
        <f>(GROSSREV!J16/GROSSREV!J10-1)*100</f>
        <v>9.455136090608708</v>
      </c>
      <c r="K89" s="47"/>
      <c r="L89" s="45">
        <f>(GROSSREV!L16/GROSSREV!L10-1)*100</f>
        <v>22.489707069460742</v>
      </c>
      <c r="M89" s="47"/>
      <c r="N89" s="143">
        <f>(GROSSREV!N16/GROSSREV!N10-1)*100</f>
        <v>6.644903134499591</v>
      </c>
      <c r="O89" s="84"/>
      <c r="P89" s="128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30"/>
      <c r="AG89" s="131"/>
    </row>
    <row r="90" spans="1:33" s="262" customFormat="1" ht="12.75">
      <c r="A90" s="251" t="s">
        <v>14</v>
      </c>
      <c r="B90" s="252">
        <f>(GROSSREV!B17/GROSSREV!B11-1)*100</f>
        <v>8.664973288748623</v>
      </c>
      <c r="C90" s="253"/>
      <c r="D90" s="252">
        <f>(GROSSREV!D17/GROSSREV!D11-1)*100</f>
        <v>5.096923887512839</v>
      </c>
      <c r="E90" s="253"/>
      <c r="F90" s="252">
        <f>(GROSSREV!F17/GROSSREV!F11-1)*100</f>
        <v>10.157576088662946</v>
      </c>
      <c r="G90" s="254"/>
      <c r="H90" s="252">
        <f>(GROSSREV!H17/GROSSREV!H11-1)*100</f>
        <v>5.185130641477875</v>
      </c>
      <c r="I90" s="254"/>
      <c r="J90" s="252">
        <f>(GROSSREV!J17/GROSSREV!J11-1)*100</f>
        <v>11.834467117032087</v>
      </c>
      <c r="K90" s="255"/>
      <c r="L90" s="252">
        <f>(GROSSREV!L17/GROSSREV!L11-1)*100</f>
        <v>20.089750793560192</v>
      </c>
      <c r="M90" s="255"/>
      <c r="N90" s="256">
        <f>(GROSSREV!N17/GROSSREV!N11-1)*100</f>
        <v>6.346994895900981</v>
      </c>
      <c r="O90" s="257"/>
      <c r="P90" s="258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60"/>
      <c r="AG90" s="261"/>
    </row>
    <row r="91" spans="1:33" s="132" customFormat="1" ht="12.75">
      <c r="A91" s="44" t="s">
        <v>15</v>
      </c>
      <c r="B91" s="45">
        <f>(GROSSREV!B18/GROSSREV!B12-1)*100</f>
        <v>7.025742029910531</v>
      </c>
      <c r="C91" s="88"/>
      <c r="D91" s="45">
        <f>(GROSSREV!D18/GROSSREV!D12-1)*100</f>
        <v>4.90256661479147</v>
      </c>
      <c r="E91" s="88"/>
      <c r="F91" s="45">
        <f>(GROSSREV!F18/GROSSREV!F12-1)*100</f>
        <v>7.711878333229705</v>
      </c>
      <c r="G91" s="85"/>
      <c r="H91" s="45">
        <f>(GROSSREV!H18/GROSSREV!H12-1)*100</f>
        <v>4.849665611223863</v>
      </c>
      <c r="I91" s="85"/>
      <c r="J91" s="45">
        <f>(GROSSREV!J18/GROSSREV!J12-1)*100</f>
        <v>9.897333382359918</v>
      </c>
      <c r="K91" s="47"/>
      <c r="L91" s="45">
        <f>(GROSSREV!L18/GROSSREV!L12-1)*100</f>
        <v>22.027852904292857</v>
      </c>
      <c r="M91" s="47"/>
      <c r="N91" s="143">
        <f>(GROSSREV!N18/GROSSREV!N12-1)*100</f>
        <v>11.753720849179693</v>
      </c>
      <c r="O91" s="84"/>
      <c r="P91" s="128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30"/>
      <c r="AG91" s="131"/>
    </row>
    <row r="92" spans="1:33" ht="13.5" thickBot="1">
      <c r="A92" s="146"/>
      <c r="B92" s="147"/>
      <c r="C92" s="147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9"/>
      <c r="O92" s="52"/>
      <c r="P92" s="123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16"/>
      <c r="AG92" s="127"/>
    </row>
    <row r="93" spans="1:33" s="132" customFormat="1" ht="15" customHeight="1">
      <c r="A93" s="71">
        <v>2013</v>
      </c>
      <c r="B93" s="94"/>
      <c r="C93" s="95"/>
      <c r="D93" s="94"/>
      <c r="E93" s="95"/>
      <c r="F93" s="94"/>
      <c r="G93" s="73"/>
      <c r="H93" s="94"/>
      <c r="I93" s="73"/>
      <c r="J93" s="94"/>
      <c r="K93" s="96"/>
      <c r="L93" s="94"/>
      <c r="M93" s="96"/>
      <c r="N93" s="145"/>
      <c r="O93" s="84"/>
      <c r="P93" s="128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30"/>
      <c r="AG93" s="131"/>
    </row>
    <row r="94" spans="1:33" s="132" customFormat="1" ht="15.75" customHeight="1">
      <c r="A94" s="44" t="s">
        <v>12</v>
      </c>
      <c r="B94" s="45">
        <f>(GROSSREV!B21/GROSSREV!B15-1)*100</f>
        <v>9.540073637291124</v>
      </c>
      <c r="C94" s="88"/>
      <c r="D94" s="45">
        <f>(GROSSREV!D21/GROSSREV!D15-1)*100</f>
        <v>6.568196759965406</v>
      </c>
      <c r="E94" s="88"/>
      <c r="F94" s="45">
        <f>(GROSSREV!F21/GROSSREV!F15-1)*100</f>
        <v>11.120873472979632</v>
      </c>
      <c r="G94" s="85"/>
      <c r="H94" s="45">
        <f>(GROSSREV!H21/GROSSREV!H15-1)*100</f>
        <v>-0.09708932037287843</v>
      </c>
      <c r="I94" s="85"/>
      <c r="J94" s="45">
        <f>(GROSSREV!J21/GROSSREV!J15-1)*100</f>
        <v>18.09736984185717</v>
      </c>
      <c r="K94" s="47"/>
      <c r="L94" s="45">
        <f>(GROSSREV!L21/GROSSREV!L15-1)*100</f>
        <v>12.086127509307953</v>
      </c>
      <c r="M94" s="47"/>
      <c r="N94" s="143">
        <f>(GROSSREV!N21/GROSSREV!N15-1)*100</f>
        <v>14.802211206330718</v>
      </c>
      <c r="O94" s="84"/>
      <c r="P94" s="128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30"/>
      <c r="AG94" s="131"/>
    </row>
    <row r="95" spans="1:33" s="132" customFormat="1" ht="15.75" customHeight="1">
      <c r="A95" s="44" t="s">
        <v>13</v>
      </c>
      <c r="B95" s="45">
        <f>(GROSSREV!B22/GROSSREV!B16-1)*100</f>
        <v>9.644664229867894</v>
      </c>
      <c r="C95" s="88"/>
      <c r="D95" s="45">
        <f>(GROSSREV!D22/GROSSREV!D16-1)*100</f>
        <v>2.9852862051862106</v>
      </c>
      <c r="E95" s="88"/>
      <c r="F95" s="45">
        <f>(GROSSREV!F22/GROSSREV!F16-1)*100</f>
        <v>12.55725017905207</v>
      </c>
      <c r="G95" s="85"/>
      <c r="H95" s="45">
        <f>(GROSSREV!H22/GROSSREV!H16-1)*100</f>
        <v>2.673001272646758</v>
      </c>
      <c r="I95" s="85"/>
      <c r="J95" s="45">
        <f>(GROSSREV!J22/GROSSREV!J16-1)*100</f>
        <v>12.002341570057752</v>
      </c>
      <c r="K95" s="47"/>
      <c r="L95" s="45">
        <f>(GROSSREV!L22/GROSSREV!L16-1)*100</f>
        <v>11.887098200789925</v>
      </c>
      <c r="M95" s="47"/>
      <c r="N95" s="143">
        <f>(GROSSREV!N22/GROSSREV!N16-1)*100</f>
        <v>11.581649429017693</v>
      </c>
      <c r="O95" s="84"/>
      <c r="P95" s="128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1"/>
    </row>
    <row r="96" spans="1:33" s="262" customFormat="1" ht="15.75" customHeight="1">
      <c r="A96" s="251" t="s">
        <v>14</v>
      </c>
      <c r="B96" s="45">
        <f>(GROSSREV!B23/GROSSREV!B17-1)*100</f>
        <v>9.44075688876782</v>
      </c>
      <c r="C96" s="88"/>
      <c r="D96" s="45">
        <f>(GROSSREV!D23/GROSSREV!D17-1)*100</f>
        <v>7.895310718474047</v>
      </c>
      <c r="E96" s="88"/>
      <c r="F96" s="45">
        <f>(GROSSREV!F23/GROSSREV!F17-1)*100</f>
        <v>9.907199379676278</v>
      </c>
      <c r="G96" s="85"/>
      <c r="H96" s="45">
        <f>(GROSSREV!H23/GROSSREV!H17-1)*100</f>
        <v>9.812545950080832</v>
      </c>
      <c r="I96" s="85"/>
      <c r="J96" s="45">
        <f>(GROSSREV!J23/GROSSREV!J17-1)*100</f>
        <v>17.083665283002205</v>
      </c>
      <c r="K96" s="47"/>
      <c r="L96" s="45">
        <f>(GROSSREV!L23/GROSSREV!L17-1)*100</f>
        <v>10.816551250147732</v>
      </c>
      <c r="M96" s="47"/>
      <c r="N96" s="143">
        <f>(GROSSREV!N23/GROSSREV!N17-1)*100</f>
        <v>8.807002070950599</v>
      </c>
      <c r="O96" s="257"/>
      <c r="P96" s="258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60"/>
      <c r="AG96" s="261"/>
    </row>
    <row r="97" spans="1:33" s="132" customFormat="1" ht="12.75">
      <c r="A97" s="44" t="s">
        <v>15</v>
      </c>
      <c r="B97" s="45">
        <f>(GROSSREV!B24/GROSSREV!B18-1)*100</f>
        <v>8.33620624870548</v>
      </c>
      <c r="C97" s="88"/>
      <c r="D97" s="45">
        <f>(GROSSREV!D24/GROSSREV!D18-1)*100</f>
        <v>8.028254331905526</v>
      </c>
      <c r="E97" s="88"/>
      <c r="F97" s="45">
        <f>(GROSSREV!F24/GROSSREV!F18-1)*100</f>
        <v>8.17187051465529</v>
      </c>
      <c r="G97" s="85"/>
      <c r="H97" s="45">
        <f>(GROSSREV!H24/GROSSREV!H18-1)*100</f>
        <v>15.90896688366299</v>
      </c>
      <c r="I97" s="85"/>
      <c r="J97" s="45">
        <f>(GROSSREV!J24/GROSSREV!J18-1)*100</f>
        <v>10.526950594120365</v>
      </c>
      <c r="K97" s="47"/>
      <c r="L97" s="45">
        <f>(GROSSREV!L24/GROSSREV!L18-1)*100</f>
        <v>9.776874475880959</v>
      </c>
      <c r="M97" s="47"/>
      <c r="N97" s="143">
        <f>(GROSSREV!N24/GROSSREV!N18-1)*100</f>
        <v>3.328109164577686</v>
      </c>
      <c r="O97" s="84"/>
      <c r="P97" s="128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30"/>
      <c r="AG97" s="131"/>
    </row>
    <row r="98" spans="1:33" ht="9.75" customHeight="1" thickBot="1">
      <c r="A98" s="146"/>
      <c r="B98" s="147"/>
      <c r="C98" s="147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9"/>
      <c r="O98" s="52"/>
      <c r="P98" s="123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16"/>
      <c r="AG98" s="127"/>
    </row>
    <row r="99" spans="1:33" s="132" customFormat="1" ht="15" customHeight="1">
      <c r="A99" s="71">
        <v>2014</v>
      </c>
      <c r="B99" s="94"/>
      <c r="C99" s="95"/>
      <c r="D99" s="94"/>
      <c r="E99" s="95"/>
      <c r="F99" s="94"/>
      <c r="G99" s="73"/>
      <c r="H99" s="94"/>
      <c r="I99" s="73"/>
      <c r="J99" s="94"/>
      <c r="K99" s="96"/>
      <c r="L99" s="94"/>
      <c r="M99" s="96"/>
      <c r="N99" s="145"/>
      <c r="O99" s="84"/>
      <c r="P99" s="128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30"/>
      <c r="AG99" s="131"/>
    </row>
    <row r="100" spans="1:33" s="132" customFormat="1" ht="12.75">
      <c r="A100" s="44" t="s">
        <v>12</v>
      </c>
      <c r="B100" s="45">
        <f>(GROSSREV!B27/GROSSREV!B21-1)*100</f>
        <v>6.295366484517362</v>
      </c>
      <c r="C100" s="88"/>
      <c r="D100" s="45">
        <f>(GROSSREV!D27/GROSSREV!D21-1)*100</f>
        <v>2.207270422161889</v>
      </c>
      <c r="E100" s="88"/>
      <c r="F100" s="45">
        <f>(GROSSREV!F27/GROSSREV!F21-1)*100</f>
        <v>7.1029822416665445</v>
      </c>
      <c r="G100" s="85"/>
      <c r="H100" s="45">
        <f>(GROSSREV!H27/GROSSREV!H21-1)*100</f>
        <v>15.650478940472045</v>
      </c>
      <c r="I100" s="85"/>
      <c r="J100" s="45">
        <f>(GROSSREV!J27/GROSSREV!J21-1)*100</f>
        <v>6.656454354039565</v>
      </c>
      <c r="K100" s="47"/>
      <c r="L100" s="45">
        <f>(GROSSREV!L27/GROSSREV!L21-1)*100</f>
        <v>13.355357481539576</v>
      </c>
      <c r="M100" s="47"/>
      <c r="N100" s="143">
        <f>(GROSSREV!N27/GROSSREV!N21-1)*100</f>
        <v>5.140377475779578</v>
      </c>
      <c r="O100" s="84"/>
      <c r="P100" s="128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30"/>
      <c r="AG100" s="131"/>
    </row>
    <row r="101" spans="1:33" s="132" customFormat="1" ht="15.75" customHeight="1">
      <c r="A101" s="44" t="s">
        <v>13</v>
      </c>
      <c r="B101" s="45">
        <f>(GROSSREV!B28/GROSSREV!B22-1)*100</f>
        <v>10.78424701723475</v>
      </c>
      <c r="C101" s="88"/>
      <c r="D101" s="45">
        <f>(GROSSREV!D28/GROSSREV!D22-1)*100</f>
        <v>13.766562231649026</v>
      </c>
      <c r="E101" s="88"/>
      <c r="F101" s="45">
        <f>(GROSSREV!F28/GROSSREV!F22-1)*100</f>
        <v>9.634787595826078</v>
      </c>
      <c r="G101" s="85"/>
      <c r="H101" s="45">
        <f>(GROSSREV!H28/GROSSREV!H22-1)*100</f>
        <v>21.11905411020869</v>
      </c>
      <c r="I101" s="85"/>
      <c r="J101" s="45">
        <f>(GROSSREV!J28/GROSSREV!J22-1)*100</f>
        <v>10.34141880835875</v>
      </c>
      <c r="K101" s="47"/>
      <c r="L101" s="45">
        <f>(GROSSREV!L28/GROSSREV!L22-1)*100</f>
        <v>15.824498987040458</v>
      </c>
      <c r="M101" s="47"/>
      <c r="N101" s="143">
        <f>(GROSSREV!N28/GROSSREV!N22-1)*100</f>
        <v>-2.501430729718368</v>
      </c>
      <c r="O101" s="84"/>
      <c r="P101" s="128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30"/>
      <c r="AG101" s="131"/>
    </row>
    <row r="102" spans="1:33" s="262" customFormat="1" ht="15.75" customHeight="1">
      <c r="A102" s="251" t="s">
        <v>14</v>
      </c>
      <c r="B102" s="45">
        <f>(GROSSREV!B29/GROSSREV!B23-1)*100</f>
        <v>9.665405529004234</v>
      </c>
      <c r="C102" s="88"/>
      <c r="D102" s="45">
        <f>(GROSSREV!D29/GROSSREV!D23-1)*100</f>
        <v>10.802626526178848</v>
      </c>
      <c r="E102" s="88"/>
      <c r="F102" s="45">
        <f>(GROSSREV!F29/GROSSREV!F23-1)*100</f>
        <v>9.41565738196073</v>
      </c>
      <c r="G102" s="85"/>
      <c r="H102" s="45">
        <f>(GROSSREV!H29/GROSSREV!H23-1)*100</f>
        <v>10.855346005609533</v>
      </c>
      <c r="I102" s="85"/>
      <c r="J102" s="45">
        <f>(GROSSREV!J29/GROSSREV!J23-1)*100</f>
        <v>10.222381226984044</v>
      </c>
      <c r="K102" s="47"/>
      <c r="L102" s="45">
        <f>(GROSSREV!L29/GROSSREV!L23-1)*100</f>
        <v>10.10807454195275</v>
      </c>
      <c r="M102" s="47"/>
      <c r="N102" s="143">
        <f>(GROSSREV!N29/GROSSREV!N23-1)*100</f>
        <v>5.850023848734187</v>
      </c>
      <c r="O102" s="257"/>
      <c r="P102" s="258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60"/>
      <c r="AG102" s="261"/>
    </row>
    <row r="103" spans="1:33" s="132" customFormat="1" ht="12.75" hidden="1">
      <c r="A103" s="44" t="s">
        <v>15</v>
      </c>
      <c r="B103" s="45">
        <f>(GROSSREV!B36/GROSSREV!B24-1)*100</f>
        <v>-100</v>
      </c>
      <c r="C103" s="88"/>
      <c r="D103" s="45">
        <f>(GROSSREV!D36/GROSSREV!D24-1)*100</f>
        <v>-100</v>
      </c>
      <c r="E103" s="88"/>
      <c r="F103" s="45">
        <f>(GROSSREV!F36/GROSSREV!F24-1)*100</f>
        <v>-100</v>
      </c>
      <c r="G103" s="85"/>
      <c r="H103" s="45">
        <f>(GROSSREV!H36/GROSSREV!H24-1)*100</f>
        <v>-100</v>
      </c>
      <c r="I103" s="85"/>
      <c r="J103" s="45">
        <f>(GROSSREV!J36/GROSSREV!J24-1)*100</f>
        <v>-100</v>
      </c>
      <c r="K103" s="47"/>
      <c r="L103" s="45">
        <f>(GROSSREV!L36/GROSSREV!L24-1)*100</f>
        <v>-100</v>
      </c>
      <c r="M103" s="47"/>
      <c r="N103" s="143">
        <f>(GROSSREV!N36/GROSSREV!N24-1)*100</f>
        <v>-100</v>
      </c>
      <c r="O103" s="84"/>
      <c r="P103" s="128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30"/>
      <c r="AG103" s="131"/>
    </row>
    <row r="104" spans="1:33" ht="9.75" customHeight="1" thickBot="1">
      <c r="A104" s="146"/>
      <c r="B104" s="147"/>
      <c r="C104" s="147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9"/>
      <c r="O104" s="52"/>
      <c r="P104" s="123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16"/>
      <c r="AG104" s="127"/>
    </row>
    <row r="105" spans="1:33" ht="12.75">
      <c r="A105" s="233"/>
      <c r="B105" s="63"/>
      <c r="C105" s="63"/>
      <c r="D105" s="62">
        <f>'[1]A'!$I$541</f>
        <v>10.28580216411692</v>
      </c>
      <c r="E105" s="62"/>
      <c r="F105" s="62">
        <f>'[1]A'!$I$547</f>
        <v>9.757944498484017</v>
      </c>
      <c r="G105" s="62"/>
      <c r="H105" s="62">
        <f>'[1]A'!$I$546</f>
        <v>6.582435363649619</v>
      </c>
      <c r="I105" s="62"/>
      <c r="J105" s="62">
        <f>'[1]A'!$I$548</f>
        <v>13.493260369319614</v>
      </c>
      <c r="K105" s="62"/>
      <c r="L105" s="62">
        <f>'[1]A'!$I$549</f>
        <v>10.061096675544956</v>
      </c>
      <c r="M105" s="62"/>
      <c r="N105" s="63">
        <f>'[1]A'!$I$551</f>
        <v>6.5479268798219525</v>
      </c>
      <c r="O105" s="129"/>
      <c r="P105" s="123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</row>
    <row r="106" spans="1:33" ht="12.75">
      <c r="A106" s="233"/>
      <c r="B106" s="63" t="s">
        <v>32</v>
      </c>
      <c r="C106" s="63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3"/>
      <c r="O106" s="129"/>
      <c r="P106" s="123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</row>
    <row r="107" spans="1:33" ht="12.75">
      <c r="A107" s="63"/>
      <c r="B107" s="63"/>
      <c r="C107" s="63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128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</row>
    <row r="108" spans="1:33" ht="12.75">
      <c r="A108" s="63" t="s">
        <v>33</v>
      </c>
      <c r="B108" s="272">
        <f>RANK(B101,$B$101:$N$101,0)</f>
        <v>4</v>
      </c>
      <c r="C108" s="272"/>
      <c r="D108" s="272">
        <f>RANK(D101,$B$101:$N$101,0)</f>
        <v>3</v>
      </c>
      <c r="E108" s="272"/>
      <c r="F108" s="272">
        <f>RANK(F101,$B$101:$N$101,0)</f>
        <v>6</v>
      </c>
      <c r="G108" s="272"/>
      <c r="H108" s="273">
        <f>RANK(H101,$B$101:$N$101,0)</f>
        <v>1</v>
      </c>
      <c r="I108" s="272"/>
      <c r="J108" s="272">
        <f>RANK(J101,$B$101:$N$101,0)</f>
        <v>5</v>
      </c>
      <c r="K108" s="272"/>
      <c r="L108" s="273">
        <f>RANK(L101,$B$101:$N$101,0)</f>
        <v>2</v>
      </c>
      <c r="M108" s="272"/>
      <c r="N108" s="272">
        <f>RANK(N101,$B$101:$N$101,0)</f>
        <v>7</v>
      </c>
      <c r="O108" s="128"/>
      <c r="P108" s="123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</row>
    <row r="109" spans="1:33" ht="12.75">
      <c r="A109" s="63"/>
      <c r="B109" s="63"/>
      <c r="C109" s="63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128"/>
      <c r="P109" s="123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</row>
    <row r="110" spans="1:33" ht="12.75">
      <c r="A110" s="63"/>
      <c r="B110" s="63"/>
      <c r="C110" s="63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128"/>
      <c r="P110" s="123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</row>
    <row r="111" spans="1:33" ht="12.75">
      <c r="A111" s="63"/>
      <c r="B111" s="63"/>
      <c r="C111" s="63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3"/>
      <c r="O111" s="129"/>
      <c r="P111" s="123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</row>
    <row r="112" spans="1:33" ht="12.75">
      <c r="A112" s="102"/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50"/>
      <c r="P112" s="123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</row>
    <row r="113" spans="1:33" ht="12.75">
      <c r="A113" s="102"/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50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</row>
    <row r="114" spans="1:33" ht="12.75">
      <c r="A114" s="102"/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50"/>
      <c r="P114" s="123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</row>
    <row r="115" spans="1:33" ht="12.75">
      <c r="A115" s="102"/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50"/>
      <c r="P115" s="123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</row>
    <row r="116" spans="1:33" ht="12.75">
      <c r="A116" s="102"/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50"/>
      <c r="P116" s="123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</row>
    <row r="117" spans="1:33" ht="12.75">
      <c r="A117" s="102"/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2"/>
      <c r="O117" s="151"/>
      <c r="P117" s="123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</row>
    <row r="118" spans="1:33" ht="12.75">
      <c r="A118" s="102"/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2"/>
      <c r="M118" s="102"/>
      <c r="N118" s="103"/>
      <c r="O118" s="150"/>
      <c r="P118" s="123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</row>
    <row r="119" spans="1:33" ht="12.75">
      <c r="A119" s="102"/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50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</row>
    <row r="120" spans="1:33" ht="12.75">
      <c r="A120" s="102"/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50"/>
      <c r="P120" s="123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</row>
    <row r="121" spans="1:33" ht="12.75">
      <c r="A121" s="102"/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50"/>
      <c r="P121" s="123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</row>
    <row r="122" spans="1:33" ht="12.75">
      <c r="A122" s="102"/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50"/>
      <c r="P122" s="123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</row>
    <row r="123" spans="1:33" ht="12.75">
      <c r="A123" s="102"/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2"/>
      <c r="O123" s="151"/>
      <c r="P123" s="123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</row>
    <row r="124" spans="1:33" ht="12.75">
      <c r="A124" s="102"/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2"/>
      <c r="M124" s="102"/>
      <c r="N124" s="103"/>
      <c r="O124" s="150"/>
      <c r="P124" s="123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</row>
    <row r="125" spans="1:33" ht="12.75">
      <c r="A125" s="102"/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50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</row>
    <row r="126" spans="1:33" ht="12.75">
      <c r="A126" s="102"/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50"/>
      <c r="P126" s="123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</row>
    <row r="127" spans="1:33" ht="12.75">
      <c r="A127" s="102"/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50"/>
      <c r="P127" s="123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</row>
    <row r="128" spans="1:33" ht="12.75">
      <c r="A128" s="102"/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50"/>
      <c r="P128" s="123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</row>
    <row r="129" spans="1:33" ht="12.75">
      <c r="A129" s="102"/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2"/>
      <c r="O129" s="151"/>
      <c r="P129" s="123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</row>
    <row r="130" spans="1:33" ht="12.75">
      <c r="A130" s="102"/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2"/>
      <c r="M130" s="102"/>
      <c r="N130" s="103"/>
      <c r="O130" s="150"/>
      <c r="P130" s="123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</row>
    <row r="131" spans="1:33" ht="12.75">
      <c r="A131" s="102"/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50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</row>
    <row r="132" spans="1:33" ht="12.75">
      <c r="A132" s="102"/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50"/>
      <c r="P132" s="123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</row>
    <row r="133" spans="1:33" ht="12.75">
      <c r="A133" s="102"/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50"/>
      <c r="P133" s="123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</row>
    <row r="134" spans="1:33" ht="12.75">
      <c r="A134" s="102"/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50"/>
      <c r="P134" s="123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</row>
    <row r="135" spans="1:33" ht="12.75">
      <c r="A135" s="102"/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2"/>
      <c r="O135" s="151"/>
      <c r="P135" s="123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</row>
    <row r="136" spans="1:33" ht="12.75">
      <c r="A136" s="102"/>
      <c r="B136" s="102"/>
      <c r="C136" s="102"/>
      <c r="D136" s="103"/>
      <c r="E136" s="103"/>
      <c r="F136" s="103"/>
      <c r="G136" s="103"/>
      <c r="H136" s="103"/>
      <c r="I136" s="103"/>
      <c r="J136" s="103"/>
      <c r="K136" s="103"/>
      <c r="L136" s="102"/>
      <c r="M136" s="102"/>
      <c r="N136" s="103"/>
      <c r="O136" s="150"/>
      <c r="P136" s="123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</row>
    <row r="137" spans="1:33" ht="12.75">
      <c r="A137" s="102"/>
      <c r="B137" s="102"/>
      <c r="C137" s="10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50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</row>
    <row r="138" spans="1:33" ht="12.75">
      <c r="A138" s="102"/>
      <c r="B138" s="102"/>
      <c r="C138" s="10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50"/>
      <c r="P138" s="123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</row>
    <row r="139" spans="1:33" ht="12.75">
      <c r="A139" s="102"/>
      <c r="B139" s="102"/>
      <c r="C139" s="10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50"/>
      <c r="P139" s="123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</row>
    <row r="140" spans="1:33" ht="12.75">
      <c r="A140" s="102"/>
      <c r="B140" s="102"/>
      <c r="C140" s="10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50"/>
      <c r="P140" s="123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</row>
    <row r="141" spans="1:16" ht="12.75">
      <c r="A141" s="104"/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4"/>
      <c r="O141" s="152"/>
      <c r="P141" s="153"/>
    </row>
    <row r="142" spans="1:16" ht="12.75">
      <c r="A142" s="104"/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4"/>
      <c r="M142" s="104"/>
      <c r="N142" s="105"/>
      <c r="O142" s="154"/>
      <c r="P142" s="153"/>
    </row>
    <row r="143" spans="1:15" ht="12.75">
      <c r="A143" s="104"/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54"/>
    </row>
    <row r="144" spans="1:16" ht="12.75">
      <c r="A144" s="104"/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54"/>
      <c r="P144" s="153"/>
    </row>
    <row r="145" spans="1:16" ht="12.75">
      <c r="A145" s="104"/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54"/>
      <c r="P145" s="153"/>
    </row>
    <row r="146" spans="1:16" ht="12.75">
      <c r="A146" s="104"/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54"/>
      <c r="P146" s="153"/>
    </row>
    <row r="147" spans="1:16" ht="12.75">
      <c r="A147" s="104"/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4"/>
      <c r="O147" s="152"/>
      <c r="P147" s="153"/>
    </row>
    <row r="148" spans="1:16" ht="12.75">
      <c r="A148" s="104"/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4"/>
      <c r="M148" s="104"/>
      <c r="N148" s="105"/>
      <c r="O148" s="154"/>
      <c r="P148" s="153"/>
    </row>
    <row r="149" spans="1:15" ht="12.75">
      <c r="A149" s="104"/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54"/>
    </row>
    <row r="150" spans="1:16" ht="12.75">
      <c r="A150" s="104"/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54"/>
      <c r="P150" s="153"/>
    </row>
    <row r="151" spans="1:16" ht="12.75">
      <c r="A151" s="104"/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54"/>
      <c r="P151" s="153"/>
    </row>
    <row r="152" spans="1:16" ht="12.75">
      <c r="A152" s="104"/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54"/>
      <c r="P152" s="153"/>
    </row>
    <row r="153" spans="1:16" ht="12.75">
      <c r="A153" s="104"/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4"/>
      <c r="O153" s="152"/>
      <c r="P153" s="153"/>
    </row>
    <row r="154" spans="1:16" ht="12.75">
      <c r="A154" s="104"/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4"/>
      <c r="M154" s="104"/>
      <c r="N154" s="105"/>
      <c r="O154" s="154"/>
      <c r="P154" s="153"/>
    </row>
    <row r="155" spans="1:15" ht="12.75">
      <c r="A155" s="104"/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54"/>
    </row>
    <row r="156" spans="1:16" ht="12.75">
      <c r="A156" s="104"/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54"/>
      <c r="P156" s="153"/>
    </row>
    <row r="157" spans="1:16" ht="12.75">
      <c r="A157" s="104"/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54"/>
      <c r="P157" s="153"/>
    </row>
    <row r="158" spans="1:16" ht="12.75">
      <c r="A158" s="104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54"/>
      <c r="P158" s="153"/>
    </row>
    <row r="159" spans="1:16" ht="12.75">
      <c r="A159" s="104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4"/>
      <c r="O159" s="152"/>
      <c r="P159" s="153"/>
    </row>
    <row r="160" spans="1:16" ht="12.75">
      <c r="A160" s="104"/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4"/>
      <c r="M160" s="104"/>
      <c r="N160" s="105"/>
      <c r="O160" s="154"/>
      <c r="P160" s="153"/>
    </row>
    <row r="161" spans="1:15" ht="12.75">
      <c r="A161" s="104"/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54"/>
    </row>
    <row r="162" spans="1:16" ht="12.75">
      <c r="A162" s="104"/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54"/>
      <c r="P162" s="153"/>
    </row>
    <row r="163" spans="1:16" ht="12.75">
      <c r="A163" s="104"/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54"/>
      <c r="P163" s="153"/>
    </row>
    <row r="164" spans="1:16" ht="12.75">
      <c r="A164" s="104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54"/>
      <c r="P164" s="153"/>
    </row>
    <row r="165" spans="1:16" ht="12.7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4"/>
      <c r="O165" s="152"/>
      <c r="P165" s="153"/>
    </row>
    <row r="166" spans="1:16" ht="12.75">
      <c r="A166" s="105"/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4"/>
      <c r="M166" s="104"/>
      <c r="N166" s="105"/>
      <c r="O166" s="154"/>
      <c r="P166" s="153"/>
    </row>
    <row r="167" spans="1:15" ht="12.75">
      <c r="A167" s="104"/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54"/>
    </row>
    <row r="168" spans="1:16" ht="12.75">
      <c r="A168" s="104"/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54"/>
      <c r="P168" s="153"/>
    </row>
    <row r="169" spans="1:16" ht="12.75">
      <c r="A169" s="104"/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54"/>
      <c r="P169" s="153"/>
    </row>
    <row r="170" spans="1:16" ht="12.75">
      <c r="A170" s="104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54"/>
      <c r="P170" s="153"/>
    </row>
    <row r="171" spans="1:16" ht="12.7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4"/>
      <c r="O171" s="152"/>
      <c r="P171" s="153"/>
    </row>
    <row r="172" spans="1:16" ht="12.75">
      <c r="A172" s="105"/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4"/>
      <c r="M172" s="104"/>
      <c r="N172" s="105"/>
      <c r="O172" s="154"/>
      <c r="P172" s="153"/>
    </row>
    <row r="173" spans="1:15" ht="12.75">
      <c r="A173" s="104"/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54"/>
    </row>
    <row r="174" spans="1:16" ht="12.75">
      <c r="A174" s="104"/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54"/>
      <c r="P174" s="153"/>
    </row>
    <row r="175" spans="4:16" ht="12.75"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53"/>
      <c r="P175" s="153"/>
    </row>
    <row r="176" spans="2:16" ht="12.75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53"/>
      <c r="P176" s="153"/>
    </row>
    <row r="177" spans="1:16" ht="12.75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P177" s="153"/>
    </row>
    <row r="178" spans="1:16" ht="12.75">
      <c r="A178" s="106"/>
      <c r="D178" s="106"/>
      <c r="E178" s="106"/>
      <c r="F178" s="106"/>
      <c r="G178" s="106"/>
      <c r="H178" s="106"/>
      <c r="I178" s="106"/>
      <c r="J178" s="106"/>
      <c r="K178" s="106"/>
      <c r="N178" s="106"/>
      <c r="O178" s="153"/>
      <c r="P178" s="153"/>
    </row>
    <row r="179" spans="4:15" ht="12.75"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53"/>
    </row>
    <row r="180" spans="4:16" ht="12.75"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53"/>
      <c r="P180" s="153"/>
    </row>
    <row r="181" spans="4:16" ht="12.75"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53"/>
      <c r="P181" s="153"/>
    </row>
    <row r="182" spans="2:16" ht="12.75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53"/>
      <c r="P182" s="153"/>
    </row>
    <row r="183" spans="1:16" ht="12.7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P183" s="153"/>
    </row>
    <row r="184" spans="1:16" ht="12.75">
      <c r="A184" s="106"/>
      <c r="D184" s="106"/>
      <c r="E184" s="106"/>
      <c r="F184" s="106"/>
      <c r="G184" s="106"/>
      <c r="H184" s="106"/>
      <c r="I184" s="106"/>
      <c r="J184" s="106"/>
      <c r="K184" s="106"/>
      <c r="P184" s="153"/>
    </row>
    <row r="187" spans="2:11" ht="12.75">
      <c r="B187" s="106"/>
      <c r="C187" s="106"/>
      <c r="F187" s="106"/>
      <c r="G187" s="106"/>
      <c r="H187" s="106"/>
      <c r="I187" s="106"/>
      <c r="J187" s="106"/>
      <c r="K187" s="106"/>
    </row>
    <row r="188" spans="2:11" ht="12.75">
      <c r="B188" s="106"/>
      <c r="C188" s="106"/>
      <c r="F188" s="106"/>
      <c r="G188" s="106"/>
      <c r="H188" s="106"/>
      <c r="I188" s="106"/>
      <c r="J188" s="106"/>
      <c r="K188" s="106"/>
    </row>
  </sheetData>
  <sheetProtection/>
  <mergeCells count="8">
    <mergeCell ref="L6:M7"/>
    <mergeCell ref="N6:N7"/>
    <mergeCell ref="A6:A7"/>
    <mergeCell ref="B6:C7"/>
    <mergeCell ref="D6:E7"/>
    <mergeCell ref="F6:G7"/>
    <mergeCell ref="H6:I7"/>
    <mergeCell ref="J6:K7"/>
  </mergeCells>
  <printOptions horizontalCentered="1" verticalCentered="1"/>
  <pageMargins left="0.75" right="0.75" top="0.5" bottom="0.5" header="0.5" footer="0.5"/>
  <pageSetup horizontalDpi="600" verticalDpi="600" orientation="landscape" paperSize="9" r:id="rId2"/>
  <headerFooter alignWithMargins="0">
    <oddFooter>&amp;L&amp;6QUARTERLY ECONOMIC INDICES&amp;R&amp;6MACROECONOMIC ACCOUNTS SERVICES, 
PHILIPPINE STATISTICS AUTHORITY (PSA) - MAKATI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76"/>
  <sheetViews>
    <sheetView zoomScaleSheetLayoutView="100" zoomScalePageLayoutView="0" workbookViewId="0" topLeftCell="A1">
      <pane xSplit="1" ySplit="59" topLeftCell="B84" activePane="bottomRight" state="frozen"/>
      <selection pane="topLeft" activeCell="A1" sqref="A1"/>
      <selection pane="topRight" activeCell="B1" sqref="B1"/>
      <selection pane="bottomLeft" activeCell="A60" sqref="A60"/>
      <selection pane="bottomRight" activeCell="W92" sqref="W92"/>
    </sheetView>
  </sheetViews>
  <sheetFormatPr defaultColWidth="11.00390625" defaultRowHeight="12.75"/>
  <cols>
    <col min="1" max="1" width="16.00390625" style="22" customWidth="1"/>
    <col min="2" max="2" width="8.7109375" style="22" customWidth="1"/>
    <col min="3" max="3" width="2.140625" style="22" customWidth="1"/>
    <col min="4" max="4" width="10.140625" style="22" customWidth="1"/>
    <col min="5" max="5" width="2.140625" style="22" customWidth="1"/>
    <col min="6" max="6" width="13.00390625" style="22" customWidth="1"/>
    <col min="7" max="7" width="2.140625" style="22" customWidth="1"/>
    <col min="8" max="8" width="10.8515625" style="22" customWidth="1"/>
    <col min="9" max="9" width="2.28125" style="22" customWidth="1"/>
    <col min="10" max="10" width="8.8515625" style="22" customWidth="1"/>
    <col min="11" max="11" width="2.57421875" style="22" customWidth="1"/>
    <col min="12" max="12" width="14.421875" style="22" customWidth="1"/>
    <col min="13" max="13" width="2.57421875" style="22" customWidth="1"/>
    <col min="14" max="14" width="8.140625" style="22" customWidth="1"/>
    <col min="15" max="15" width="2.00390625" style="22" customWidth="1"/>
    <col min="16" max="16" width="10.00390625" style="22" customWidth="1"/>
    <col min="17" max="17" width="2.00390625" style="22" customWidth="1"/>
    <col min="18" max="18" width="11.421875" style="22" customWidth="1"/>
    <col min="19" max="19" width="2.140625" style="22" customWidth="1"/>
    <col min="20" max="23" width="11.00390625" style="22" customWidth="1"/>
    <col min="24" max="25" width="14.421875" style="22" customWidth="1"/>
    <col min="26" max="26" width="13.28125" style="22" customWidth="1"/>
    <col min="27" max="27" width="4.140625" style="22" customWidth="1"/>
    <col min="28" max="29" width="14.421875" style="22" customWidth="1"/>
    <col min="30" max="30" width="13.28125" style="22" customWidth="1"/>
    <col min="31" max="31" width="4.140625" style="22" customWidth="1"/>
    <col min="32" max="33" width="14.421875" style="22" customWidth="1"/>
    <col min="34" max="34" width="13.28125" style="22" customWidth="1"/>
    <col min="35" max="16384" width="11.00390625" style="22" customWidth="1"/>
  </cols>
  <sheetData>
    <row r="1" s="2" customFormat="1" ht="12.75">
      <c r="A1" s="1" t="s">
        <v>18</v>
      </c>
    </row>
    <row r="2" spans="1:78" s="2" customFormat="1" ht="12.75">
      <c r="A2" s="3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7"/>
      <c r="W2" s="7"/>
      <c r="X2" s="7"/>
      <c r="Y2" s="7"/>
      <c r="Z2" s="7"/>
      <c r="AA2" s="7"/>
      <c r="AB2" s="6"/>
      <c r="AC2" s="7"/>
      <c r="AD2" s="7"/>
      <c r="AE2" s="7"/>
      <c r="AF2" s="6"/>
      <c r="AG2" s="7"/>
      <c r="AH2" s="7"/>
      <c r="AI2" s="7"/>
      <c r="AJ2" s="7"/>
      <c r="AK2" s="7"/>
      <c r="AP2" s="8"/>
      <c r="AR2" s="8"/>
      <c r="AX2" s="8"/>
      <c r="BD2" s="8"/>
      <c r="BF2" s="8"/>
      <c r="BJ2" s="8"/>
      <c r="BN2" s="8"/>
      <c r="BP2" s="8"/>
      <c r="BR2" s="8"/>
      <c r="BV2" s="8"/>
      <c r="BZ2" s="8"/>
    </row>
    <row r="3" spans="1:38" s="2" customFormat="1" ht="12.75">
      <c r="A3" s="173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6"/>
      <c r="V3" s="7"/>
      <c r="W3" s="7"/>
      <c r="X3" s="7"/>
      <c r="Y3" s="7"/>
      <c r="Z3" s="7"/>
      <c r="AA3" s="7"/>
      <c r="AB3" s="6"/>
      <c r="AC3" s="7"/>
      <c r="AD3" s="7"/>
      <c r="AE3" s="7"/>
      <c r="AF3" s="6"/>
      <c r="AG3" s="7"/>
      <c r="AH3" s="7"/>
      <c r="AI3" s="7"/>
      <c r="AJ3" s="9"/>
      <c r="AK3" s="5"/>
      <c r="AL3" s="10"/>
    </row>
    <row r="4" spans="1:38" s="2" customFormat="1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5"/>
      <c r="U4" s="6"/>
      <c r="V4" s="7"/>
      <c r="W4" s="7"/>
      <c r="X4" s="7"/>
      <c r="Y4" s="7"/>
      <c r="Z4" s="7"/>
      <c r="AA4" s="7"/>
      <c r="AB4" s="6"/>
      <c r="AC4" s="7"/>
      <c r="AD4" s="7"/>
      <c r="AE4" s="7"/>
      <c r="AF4" s="6"/>
      <c r="AG4" s="7"/>
      <c r="AH4" s="7"/>
      <c r="AI4" s="7"/>
      <c r="AJ4" s="9"/>
      <c r="AK4" s="5"/>
      <c r="AL4" s="10"/>
    </row>
    <row r="5" spans="1:38" ht="13.5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8"/>
      <c r="V5" s="19"/>
      <c r="W5" s="19"/>
      <c r="X5" s="19"/>
      <c r="Y5" s="19"/>
      <c r="Z5" s="19"/>
      <c r="AA5" s="19"/>
      <c r="AB5" s="18"/>
      <c r="AC5" s="19"/>
      <c r="AD5" s="19"/>
      <c r="AE5" s="19"/>
      <c r="AF5" s="18"/>
      <c r="AG5" s="19"/>
      <c r="AH5" s="19"/>
      <c r="AI5" s="19"/>
      <c r="AJ5" s="20"/>
      <c r="AK5" s="17"/>
      <c r="AL5" s="21"/>
    </row>
    <row r="6" spans="1:38" ht="15.75" customHeight="1">
      <c r="A6" s="279" t="s">
        <v>4</v>
      </c>
      <c r="B6" s="281" t="s">
        <v>5</v>
      </c>
      <c r="C6" s="275"/>
      <c r="D6" s="274" t="s">
        <v>20</v>
      </c>
      <c r="E6" s="275"/>
      <c r="F6" s="287" t="s">
        <v>6</v>
      </c>
      <c r="G6" s="287"/>
      <c r="H6" s="274" t="s">
        <v>21</v>
      </c>
      <c r="I6" s="275"/>
      <c r="J6" s="274" t="s">
        <v>22</v>
      </c>
      <c r="K6" s="275"/>
      <c r="L6" s="274" t="s">
        <v>23</v>
      </c>
      <c r="M6" s="275"/>
      <c r="N6" s="282" t="s">
        <v>9</v>
      </c>
      <c r="O6" s="283"/>
      <c r="P6" s="274" t="s">
        <v>10</v>
      </c>
      <c r="Q6" s="275"/>
      <c r="R6" s="277" t="s">
        <v>11</v>
      </c>
      <c r="S6" s="23"/>
      <c r="T6" s="17"/>
      <c r="U6" s="19"/>
      <c r="V6" s="19"/>
      <c r="W6" s="19"/>
      <c r="X6" s="18"/>
      <c r="Y6" s="19"/>
      <c r="Z6" s="18"/>
      <c r="AA6" s="19"/>
      <c r="AB6" s="18"/>
      <c r="AC6" s="19"/>
      <c r="AD6" s="18"/>
      <c r="AE6" s="19"/>
      <c r="AF6" s="18"/>
      <c r="AG6" s="19"/>
      <c r="AH6" s="18"/>
      <c r="AI6" s="19"/>
      <c r="AJ6" s="20"/>
      <c r="AK6" s="17"/>
      <c r="AL6" s="21"/>
    </row>
    <row r="7" spans="1:70" ht="12" customHeight="1" thickBot="1">
      <c r="A7" s="280"/>
      <c r="B7" s="276"/>
      <c r="C7" s="276"/>
      <c r="D7" s="276"/>
      <c r="E7" s="276"/>
      <c r="F7" s="288"/>
      <c r="G7" s="288"/>
      <c r="H7" s="276"/>
      <c r="I7" s="276"/>
      <c r="J7" s="276"/>
      <c r="K7" s="276"/>
      <c r="L7" s="286"/>
      <c r="M7" s="276"/>
      <c r="N7" s="284"/>
      <c r="O7" s="285"/>
      <c r="P7" s="276"/>
      <c r="Q7" s="276"/>
      <c r="R7" s="278"/>
      <c r="S7" s="23"/>
      <c r="T7" s="26"/>
      <c r="U7" s="18"/>
      <c r="V7" s="19"/>
      <c r="W7" s="19"/>
      <c r="X7" s="18"/>
      <c r="Y7" s="18"/>
      <c r="Z7" s="18"/>
      <c r="AA7" s="19"/>
      <c r="AB7" s="18"/>
      <c r="AC7" s="18"/>
      <c r="AD7" s="18"/>
      <c r="AE7" s="19"/>
      <c r="AF7" s="18"/>
      <c r="AG7" s="18"/>
      <c r="AH7" s="18"/>
      <c r="AI7" s="19"/>
      <c r="AJ7" s="20"/>
      <c r="AK7" s="24"/>
      <c r="AL7" s="21"/>
      <c r="BR7" s="118"/>
    </row>
    <row r="8" spans="1:38" s="33" customFormat="1" ht="12.75" customHeight="1" hidden="1" thickBot="1" thickTop="1">
      <c r="A8" s="25"/>
      <c r="B8" s="26"/>
      <c r="C8" s="26"/>
      <c r="D8" s="27"/>
      <c r="E8" s="26"/>
      <c r="F8" s="27"/>
      <c r="G8" s="26"/>
      <c r="H8" s="27"/>
      <c r="I8" s="27"/>
      <c r="J8" s="27"/>
      <c r="K8" s="27"/>
      <c r="L8" s="27"/>
      <c r="M8" s="27"/>
      <c r="N8" s="28"/>
      <c r="O8" s="28"/>
      <c r="P8" s="28"/>
      <c r="Q8" s="28"/>
      <c r="R8" s="29"/>
      <c r="S8" s="30"/>
      <c r="T8" s="17"/>
      <c r="U8" s="18"/>
      <c r="V8" s="19"/>
      <c r="W8" s="19"/>
      <c r="X8" s="31"/>
      <c r="Y8" s="30"/>
      <c r="Z8" s="30"/>
      <c r="AA8" s="19"/>
      <c r="AB8" s="31"/>
      <c r="AC8" s="30"/>
      <c r="AD8" s="30"/>
      <c r="AE8" s="19"/>
      <c r="AF8" s="31"/>
      <c r="AG8" s="30"/>
      <c r="AH8" s="30"/>
      <c r="AI8" s="19"/>
      <c r="AJ8" s="17"/>
      <c r="AK8" s="17"/>
      <c r="AL8" s="32"/>
    </row>
    <row r="9" spans="1:38" s="33" customFormat="1" ht="12.75" customHeight="1" hidden="1">
      <c r="A9" s="25"/>
      <c r="B9" s="26"/>
      <c r="C9" s="26"/>
      <c r="D9" s="27"/>
      <c r="E9" s="26"/>
      <c r="F9" s="26"/>
      <c r="G9" s="26"/>
      <c r="H9" s="27"/>
      <c r="I9" s="27"/>
      <c r="J9" s="27"/>
      <c r="K9" s="27"/>
      <c r="L9" s="27"/>
      <c r="M9" s="27"/>
      <c r="N9" s="28"/>
      <c r="O9" s="28"/>
      <c r="P9" s="28"/>
      <c r="Q9" s="28"/>
      <c r="R9" s="29"/>
      <c r="S9" s="30"/>
      <c r="T9" s="17"/>
      <c r="U9" s="18"/>
      <c r="V9" s="19"/>
      <c r="W9" s="19"/>
      <c r="X9" s="31"/>
      <c r="Y9" s="30"/>
      <c r="Z9" s="30"/>
      <c r="AA9" s="19"/>
      <c r="AB9" s="31"/>
      <c r="AC9" s="30"/>
      <c r="AD9" s="30"/>
      <c r="AE9" s="19"/>
      <c r="AF9" s="31"/>
      <c r="AG9" s="30"/>
      <c r="AH9" s="30"/>
      <c r="AI9" s="19"/>
      <c r="AJ9" s="17"/>
      <c r="AK9" s="17"/>
      <c r="AL9" s="32"/>
    </row>
    <row r="10" spans="1:37" ht="14.25" customHeight="1" hidden="1">
      <c r="A10" s="34"/>
      <c r="B10" s="35"/>
      <c r="C10" s="36"/>
      <c r="D10" s="37"/>
      <c r="E10" s="36"/>
      <c r="F10" s="37"/>
      <c r="G10" s="155"/>
      <c r="H10" s="37"/>
      <c r="I10" s="38"/>
      <c r="J10" s="37"/>
      <c r="K10" s="156"/>
      <c r="L10" s="37"/>
      <c r="M10" s="38"/>
      <c r="N10" s="37"/>
      <c r="O10" s="38"/>
      <c r="P10" s="37"/>
      <c r="Q10" s="156"/>
      <c r="R10" s="39"/>
      <c r="S10" s="40"/>
      <c r="T10" s="41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  <c r="AK10" s="19"/>
    </row>
    <row r="11" spans="1:37" ht="14.25" customHeight="1" hidden="1">
      <c r="A11" s="44"/>
      <c r="B11" s="45"/>
      <c r="C11" s="46"/>
      <c r="D11" s="47"/>
      <c r="E11" s="48"/>
      <c r="F11" s="47"/>
      <c r="G11" s="48"/>
      <c r="H11" s="47"/>
      <c r="I11" s="47"/>
      <c r="J11" s="47"/>
      <c r="K11" s="47"/>
      <c r="L11" s="47"/>
      <c r="M11" s="47"/>
      <c r="N11" s="47"/>
      <c r="O11" s="47"/>
      <c r="P11" s="49"/>
      <c r="Q11" s="47"/>
      <c r="R11" s="50"/>
      <c r="S11" s="51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20"/>
      <c r="AK11" s="19"/>
    </row>
    <row r="12" spans="1:37" ht="14.25" customHeight="1" hidden="1">
      <c r="A12" s="44"/>
      <c r="B12" s="45"/>
      <c r="C12" s="46"/>
      <c r="D12" s="47"/>
      <c r="E12" s="48"/>
      <c r="F12" s="47"/>
      <c r="G12" s="48"/>
      <c r="H12" s="47"/>
      <c r="I12" s="52"/>
      <c r="J12" s="47"/>
      <c r="K12" s="52"/>
      <c r="L12" s="47"/>
      <c r="M12" s="47"/>
      <c r="N12" s="47"/>
      <c r="O12" s="47"/>
      <c r="P12" s="47"/>
      <c r="Q12" s="47"/>
      <c r="R12" s="50"/>
      <c r="S12" s="30"/>
      <c r="T12" s="30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42"/>
      <c r="AJ12" s="20"/>
      <c r="AK12" s="19"/>
    </row>
    <row r="13" spans="1:37" ht="14.25" customHeight="1" hidden="1">
      <c r="A13" s="44"/>
      <c r="B13" s="45"/>
      <c r="C13" s="46"/>
      <c r="D13" s="47"/>
      <c r="E13" s="48"/>
      <c r="F13" s="47"/>
      <c r="G13" s="48"/>
      <c r="H13" s="47"/>
      <c r="I13" s="52"/>
      <c r="J13" s="47"/>
      <c r="K13" s="52"/>
      <c r="L13" s="47"/>
      <c r="M13" s="47"/>
      <c r="N13" s="47"/>
      <c r="O13" s="47"/>
      <c r="P13" s="47"/>
      <c r="Q13" s="47"/>
      <c r="R13" s="50"/>
      <c r="S13" s="30"/>
      <c r="T13" s="41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20"/>
      <c r="AK13" s="53"/>
    </row>
    <row r="14" spans="1:37" ht="14.25" customHeight="1" hidden="1">
      <c r="A14" s="44"/>
      <c r="B14" s="45"/>
      <c r="C14" s="46"/>
      <c r="D14" s="47"/>
      <c r="E14" s="48"/>
      <c r="F14" s="47"/>
      <c r="G14" s="48"/>
      <c r="H14" s="47"/>
      <c r="I14" s="52"/>
      <c r="J14" s="47"/>
      <c r="K14" s="52"/>
      <c r="L14" s="47"/>
      <c r="M14" s="47"/>
      <c r="N14" s="47"/>
      <c r="O14" s="47"/>
      <c r="P14" s="47"/>
      <c r="Q14" s="47"/>
      <c r="R14" s="50"/>
      <c r="S14" s="30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20"/>
      <c r="AK14" s="54"/>
    </row>
    <row r="15" spans="1:37" ht="14.25" customHeight="1" hidden="1">
      <c r="A15" s="34"/>
      <c r="B15" s="35"/>
      <c r="C15" s="36"/>
      <c r="D15" s="37"/>
      <c r="E15" s="36"/>
      <c r="F15" s="37"/>
      <c r="G15" s="155"/>
      <c r="H15" s="37"/>
      <c r="I15" s="38"/>
      <c r="J15" s="37"/>
      <c r="K15" s="156"/>
      <c r="L15" s="37"/>
      <c r="M15" s="38"/>
      <c r="N15" s="37"/>
      <c r="O15" s="38"/>
      <c r="P15" s="37"/>
      <c r="Q15" s="156"/>
      <c r="R15" s="39"/>
      <c r="S15" s="40"/>
      <c r="T15" s="41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/>
      <c r="AK15" s="19"/>
    </row>
    <row r="16" spans="1:37" ht="14.25" customHeight="1" hidden="1">
      <c r="A16" s="44"/>
      <c r="B16" s="45"/>
      <c r="C16" s="46"/>
      <c r="D16" s="52"/>
      <c r="E16" s="48"/>
      <c r="F16" s="52"/>
      <c r="G16" s="48"/>
      <c r="H16" s="47"/>
      <c r="I16" s="52"/>
      <c r="J16" s="47"/>
      <c r="K16" s="52"/>
      <c r="L16" s="47"/>
      <c r="M16" s="48"/>
      <c r="N16" s="47"/>
      <c r="O16" s="47"/>
      <c r="P16" s="49"/>
      <c r="Q16" s="47"/>
      <c r="R16" s="50"/>
      <c r="S16" s="30"/>
      <c r="T16" s="41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20"/>
      <c r="AK16" s="54"/>
    </row>
    <row r="17" spans="1:37" ht="17.25" customHeight="1" hidden="1">
      <c r="A17" s="44"/>
      <c r="B17" s="45"/>
      <c r="C17" s="46"/>
      <c r="D17" s="52"/>
      <c r="E17" s="48"/>
      <c r="F17" s="52"/>
      <c r="G17" s="48"/>
      <c r="H17" s="47"/>
      <c r="I17" s="55"/>
      <c r="J17" s="47"/>
      <c r="K17" s="55"/>
      <c r="L17" s="47"/>
      <c r="M17" s="48"/>
      <c r="N17" s="47"/>
      <c r="O17" s="47"/>
      <c r="P17" s="47"/>
      <c r="Q17" s="47"/>
      <c r="R17" s="50"/>
      <c r="S17" s="30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20"/>
      <c r="AK17" s="54"/>
    </row>
    <row r="18" spans="1:37" ht="14.25" customHeight="1" hidden="1">
      <c r="A18" s="44"/>
      <c r="B18" s="45"/>
      <c r="C18" s="46"/>
      <c r="D18" s="52"/>
      <c r="E18" s="48"/>
      <c r="F18" s="52"/>
      <c r="G18" s="48"/>
      <c r="H18" s="47"/>
      <c r="I18" s="52"/>
      <c r="J18" s="47"/>
      <c r="K18" s="52"/>
      <c r="L18" s="47"/>
      <c r="M18" s="48"/>
      <c r="N18" s="47"/>
      <c r="O18" s="47"/>
      <c r="P18" s="47"/>
      <c r="Q18" s="47"/>
      <c r="R18" s="50"/>
      <c r="S18" s="30"/>
      <c r="T18" s="41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20"/>
      <c r="AK18" s="54"/>
    </row>
    <row r="19" spans="1:37" ht="14.25" customHeight="1" hidden="1">
      <c r="A19" s="44"/>
      <c r="B19" s="45"/>
      <c r="C19" s="46"/>
      <c r="D19" s="52"/>
      <c r="E19" s="48"/>
      <c r="F19" s="52"/>
      <c r="G19" s="48"/>
      <c r="H19" s="47"/>
      <c r="I19" s="52"/>
      <c r="J19" s="47"/>
      <c r="K19" s="52"/>
      <c r="L19" s="47"/>
      <c r="M19" s="48"/>
      <c r="N19" s="47"/>
      <c r="O19" s="47"/>
      <c r="P19" s="47"/>
      <c r="Q19" s="47"/>
      <c r="R19" s="50"/>
      <c r="S19" s="30"/>
      <c r="T19" s="4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20"/>
      <c r="AK19" s="54"/>
    </row>
    <row r="20" spans="1:37" ht="15.75" hidden="1" thickBot="1" thickTop="1">
      <c r="A20" s="34"/>
      <c r="B20" s="37"/>
      <c r="C20" s="157"/>
      <c r="D20" s="37"/>
      <c r="E20" s="157"/>
      <c r="F20" s="37"/>
      <c r="G20" s="155"/>
      <c r="H20" s="37"/>
      <c r="I20" s="38"/>
      <c r="J20" s="37"/>
      <c r="K20" s="156"/>
      <c r="L20" s="37"/>
      <c r="M20" s="38"/>
      <c r="N20" s="37"/>
      <c r="O20" s="38"/>
      <c r="P20" s="37"/>
      <c r="Q20" s="156"/>
      <c r="R20" s="39"/>
      <c r="S20" s="30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20"/>
      <c r="AK20" s="54"/>
    </row>
    <row r="21" spans="1:37" ht="14.25" customHeight="1" hidden="1">
      <c r="A21" s="44"/>
      <c r="B21" s="45"/>
      <c r="C21" s="158"/>
      <c r="D21" s="52"/>
      <c r="E21" s="158"/>
      <c r="F21" s="52"/>
      <c r="G21" s="57"/>
      <c r="H21" s="47"/>
      <c r="I21" s="52"/>
      <c r="J21" s="47"/>
      <c r="K21" s="52"/>
      <c r="L21" s="47"/>
      <c r="M21" s="57"/>
      <c r="N21" s="52"/>
      <c r="O21" s="52"/>
      <c r="P21" s="47"/>
      <c r="Q21" s="47"/>
      <c r="R21" s="58"/>
      <c r="S21" s="30"/>
      <c r="T21" s="41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20"/>
      <c r="AK21" s="54"/>
    </row>
    <row r="22" spans="1:37" ht="14.25" customHeight="1" hidden="1">
      <c r="A22" s="44"/>
      <c r="B22" s="45"/>
      <c r="C22" s="158"/>
      <c r="D22" s="52"/>
      <c r="E22" s="158"/>
      <c r="F22" s="52"/>
      <c r="G22" s="40"/>
      <c r="H22" s="47"/>
      <c r="I22" s="52"/>
      <c r="J22" s="47"/>
      <c r="K22" s="52"/>
      <c r="L22" s="47"/>
      <c r="M22" s="52"/>
      <c r="N22" s="52"/>
      <c r="O22" s="40"/>
      <c r="P22" s="47"/>
      <c r="Q22" s="47"/>
      <c r="R22" s="58"/>
      <c r="S22" s="30"/>
      <c r="T22" s="41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20"/>
      <c r="AK22" s="54"/>
    </row>
    <row r="23" spans="1:37" ht="14.25" customHeight="1" hidden="1">
      <c r="A23" s="44"/>
      <c r="B23" s="45"/>
      <c r="C23" s="158"/>
      <c r="D23" s="52"/>
      <c r="E23" s="158"/>
      <c r="F23" s="52"/>
      <c r="G23" s="52"/>
      <c r="H23" s="47"/>
      <c r="I23" s="52"/>
      <c r="J23" s="47"/>
      <c r="K23" s="52"/>
      <c r="L23" s="47"/>
      <c r="M23" s="52"/>
      <c r="N23" s="52"/>
      <c r="O23" s="52"/>
      <c r="P23" s="47"/>
      <c r="Q23" s="47"/>
      <c r="R23" s="58"/>
      <c r="S23" s="30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20"/>
      <c r="AK23" s="54"/>
    </row>
    <row r="24" spans="1:37" ht="14.25" customHeight="1" hidden="1">
      <c r="A24" s="44"/>
      <c r="B24" s="45"/>
      <c r="C24" s="159"/>
      <c r="D24" s="52"/>
      <c r="E24" s="159"/>
      <c r="F24" s="52"/>
      <c r="G24" s="52"/>
      <c r="H24" s="47"/>
      <c r="I24" s="52"/>
      <c r="J24" s="47"/>
      <c r="K24" s="52"/>
      <c r="L24" s="47"/>
      <c r="M24" s="52"/>
      <c r="N24" s="52"/>
      <c r="O24" s="52"/>
      <c r="P24" s="47"/>
      <c r="Q24" s="47"/>
      <c r="R24" s="58"/>
      <c r="S24" s="30"/>
      <c r="T24" s="41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20"/>
      <c r="AK24" s="54"/>
    </row>
    <row r="25" spans="1:37" s="66" customFormat="1" ht="14.25" customHeight="1" hidden="1">
      <c r="A25" s="60"/>
      <c r="B25" s="37"/>
      <c r="C25" s="160"/>
      <c r="D25" s="37"/>
      <c r="E25" s="160"/>
      <c r="F25" s="37"/>
      <c r="G25" s="161"/>
      <c r="H25" s="37"/>
      <c r="I25" s="38"/>
      <c r="J25" s="37"/>
      <c r="K25" s="156"/>
      <c r="L25" s="37"/>
      <c r="M25" s="38"/>
      <c r="N25" s="37"/>
      <c r="O25" s="38"/>
      <c r="P25" s="37"/>
      <c r="Q25" s="156"/>
      <c r="R25" s="39"/>
      <c r="S25" s="51"/>
      <c r="T25" s="62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  <c r="AK25" s="65"/>
    </row>
    <row r="26" spans="1:37" s="66" customFormat="1" ht="14.25" customHeight="1" hidden="1">
      <c r="A26" s="44"/>
      <c r="B26" s="45"/>
      <c r="C26" s="162"/>
      <c r="D26" s="47"/>
      <c r="E26" s="162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50"/>
      <c r="S26" s="51"/>
      <c r="T26" s="62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4"/>
      <c r="AK26" s="65"/>
    </row>
    <row r="27" spans="1:37" s="66" customFormat="1" ht="14.25" customHeight="1" hidden="1">
      <c r="A27" s="44"/>
      <c r="B27" s="45"/>
      <c r="C27" s="162"/>
      <c r="D27" s="47"/>
      <c r="E27" s="162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50"/>
      <c r="S27" s="51"/>
      <c r="T27" s="62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4"/>
      <c r="AK27" s="65"/>
    </row>
    <row r="28" spans="1:37" s="66" customFormat="1" ht="14.25" customHeight="1" hidden="1">
      <c r="A28" s="44"/>
      <c r="B28" s="45"/>
      <c r="C28" s="162"/>
      <c r="D28" s="47"/>
      <c r="E28" s="162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50"/>
      <c r="S28" s="51"/>
      <c r="T28" s="62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  <c r="AK28" s="65"/>
    </row>
    <row r="29" spans="1:67" s="66" customFormat="1" ht="3.75" customHeight="1" hidden="1">
      <c r="A29" s="44"/>
      <c r="B29" s="45"/>
      <c r="C29" s="162"/>
      <c r="D29" s="47"/>
      <c r="E29" s="162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50"/>
      <c r="S29" s="51"/>
      <c r="T29" s="62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K29" s="65"/>
      <c r="BO29" s="132"/>
    </row>
    <row r="30" spans="1:37" s="81" customFormat="1" ht="17.25" customHeight="1" hidden="1">
      <c r="A30" s="71"/>
      <c r="B30" s="72"/>
      <c r="C30" s="163"/>
      <c r="D30" s="74"/>
      <c r="E30" s="163"/>
      <c r="F30" s="74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6"/>
      <c r="T30" s="77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9"/>
      <c r="AK30" s="80"/>
    </row>
    <row r="31" spans="1:37" s="66" customFormat="1" ht="14.25" customHeight="1" hidden="1">
      <c r="A31" s="44"/>
      <c r="B31" s="45"/>
      <c r="C31" s="162"/>
      <c r="D31" s="47"/>
      <c r="E31" s="162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50"/>
      <c r="S31" s="83"/>
      <c r="T31" s="62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4"/>
      <c r="AK31" s="65"/>
    </row>
    <row r="32" spans="1:37" s="66" customFormat="1" ht="14.25" customHeight="1" hidden="1">
      <c r="A32" s="44"/>
      <c r="B32" s="45"/>
      <c r="C32" s="162"/>
      <c r="D32" s="47"/>
      <c r="E32" s="162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50"/>
      <c r="S32" s="51"/>
      <c r="T32" s="62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/>
      <c r="AK32" s="65"/>
    </row>
    <row r="33" spans="1:37" s="66" customFormat="1" ht="14.25" customHeight="1" hidden="1">
      <c r="A33" s="44"/>
      <c r="B33" s="45"/>
      <c r="C33" s="162"/>
      <c r="D33" s="47"/>
      <c r="E33" s="162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50"/>
      <c r="S33" s="51"/>
      <c r="T33" s="62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  <c r="AK33" s="65"/>
    </row>
    <row r="34" spans="1:37" s="66" customFormat="1" ht="14.25" customHeight="1" hidden="1">
      <c r="A34" s="44"/>
      <c r="B34" s="45"/>
      <c r="C34" s="82"/>
      <c r="D34" s="47"/>
      <c r="E34" s="162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50"/>
      <c r="S34" s="51"/>
      <c r="T34" s="62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4"/>
      <c r="AK34" s="65"/>
    </row>
    <row r="35" spans="1:37" s="81" customFormat="1" ht="17.25" customHeight="1" hidden="1">
      <c r="A35" s="71"/>
      <c r="B35" s="72"/>
      <c r="C35" s="163"/>
      <c r="D35" s="74"/>
      <c r="E35" s="163"/>
      <c r="F35" s="74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76"/>
      <c r="T35" s="77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9"/>
      <c r="AK35" s="80"/>
    </row>
    <row r="36" spans="1:37" s="66" customFormat="1" ht="14.25" customHeight="1" hidden="1">
      <c r="A36" s="44"/>
      <c r="B36" s="45"/>
      <c r="C36" s="162"/>
      <c r="D36" s="47"/>
      <c r="E36" s="16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0"/>
      <c r="S36" s="84"/>
      <c r="T36" s="62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/>
      <c r="AK36" s="65"/>
    </row>
    <row r="37" spans="1:37" s="66" customFormat="1" ht="14.25" customHeight="1" hidden="1">
      <c r="A37" s="44"/>
      <c r="B37" s="45"/>
      <c r="C37" s="82"/>
      <c r="D37" s="47"/>
      <c r="E37" s="16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50"/>
      <c r="S37" s="164"/>
      <c r="T37" s="62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/>
      <c r="AK37" s="65"/>
    </row>
    <row r="38" spans="1:37" s="66" customFormat="1" ht="14.25" customHeight="1" hidden="1">
      <c r="A38" s="44"/>
      <c r="B38" s="45"/>
      <c r="C38" s="162"/>
      <c r="D38" s="47"/>
      <c r="E38" s="162"/>
      <c r="F38" s="47"/>
      <c r="G38" s="47"/>
      <c r="H38" s="47"/>
      <c r="I38" s="162"/>
      <c r="J38" s="47"/>
      <c r="K38" s="47"/>
      <c r="L38" s="47"/>
      <c r="M38" s="47"/>
      <c r="N38" s="47"/>
      <c r="O38" s="47"/>
      <c r="P38" s="47"/>
      <c r="Q38" s="47"/>
      <c r="R38" s="50"/>
      <c r="S38" s="47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/>
      <c r="AK38" s="65"/>
    </row>
    <row r="39" spans="1:37" s="66" customFormat="1" ht="14.25" customHeight="1" hidden="1">
      <c r="A39" s="44"/>
      <c r="B39" s="45"/>
      <c r="C39" s="162"/>
      <c r="D39" s="47"/>
      <c r="E39" s="162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0"/>
      <c r="S39" s="47"/>
      <c r="T39" s="62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  <c r="AK39" s="65"/>
    </row>
    <row r="40" spans="1:37" s="81" customFormat="1" ht="17.25" customHeight="1" hidden="1">
      <c r="A40" s="71"/>
      <c r="B40" s="72"/>
      <c r="C40" s="163"/>
      <c r="D40" s="74"/>
      <c r="E40" s="163"/>
      <c r="F40" s="74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6"/>
      <c r="T40" s="77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80"/>
    </row>
    <row r="41" spans="1:37" s="66" customFormat="1" ht="14.25" customHeight="1" hidden="1">
      <c r="A41" s="44"/>
      <c r="B41" s="45"/>
      <c r="C41" s="162"/>
      <c r="D41" s="47"/>
      <c r="E41" s="162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50"/>
      <c r="S41" s="84"/>
      <c r="T41" s="62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  <c r="AK41" s="65"/>
    </row>
    <row r="42" spans="1:37" s="66" customFormat="1" ht="14.25" customHeight="1" hidden="1">
      <c r="A42" s="44"/>
      <c r="B42" s="45"/>
      <c r="C42" s="162"/>
      <c r="D42" s="47"/>
      <c r="E42" s="162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0"/>
      <c r="S42" s="84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K42" s="65"/>
    </row>
    <row r="43" spans="1:37" s="66" customFormat="1" ht="14.25" customHeight="1" hidden="1">
      <c r="A43" s="86"/>
      <c r="B43" s="45"/>
      <c r="C43" s="162"/>
      <c r="D43" s="47"/>
      <c r="E43" s="162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50"/>
      <c r="S43" s="84"/>
      <c r="T43" s="62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  <c r="AK43" s="65"/>
    </row>
    <row r="44" spans="1:37" s="66" customFormat="1" ht="14.25" customHeight="1" hidden="1">
      <c r="A44" s="86"/>
      <c r="B44" s="45"/>
      <c r="C44" s="162"/>
      <c r="D44" s="47"/>
      <c r="E44" s="162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50"/>
      <c r="S44" s="84"/>
      <c r="T44" s="62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  <c r="AK44" s="65"/>
    </row>
    <row r="45" spans="1:37" s="81" customFormat="1" ht="17.25" customHeight="1" hidden="1">
      <c r="A45" s="71"/>
      <c r="B45" s="72"/>
      <c r="C45" s="163"/>
      <c r="D45" s="74"/>
      <c r="E45" s="163"/>
      <c r="F45" s="74"/>
      <c r="G45" s="73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6"/>
      <c r="T45" s="77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K45" s="80"/>
    </row>
    <row r="46" spans="1:37" s="66" customFormat="1" ht="12" customHeight="1" hidden="1">
      <c r="A46" s="44"/>
      <c r="B46" s="45"/>
      <c r="C46" s="84"/>
      <c r="D46" s="47"/>
      <c r="E46" s="162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50"/>
      <c r="S46" s="84"/>
      <c r="T46" s="128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4"/>
      <c r="AK46" s="65"/>
    </row>
    <row r="47" spans="1:37" s="66" customFormat="1" ht="12" customHeight="1" hidden="1">
      <c r="A47" s="44"/>
      <c r="B47" s="45"/>
      <c r="C47" s="162"/>
      <c r="D47" s="47"/>
      <c r="E47" s="162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0"/>
      <c r="S47" s="84"/>
      <c r="T47" s="128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4"/>
      <c r="AK47" s="65"/>
    </row>
    <row r="48" spans="1:37" s="66" customFormat="1" ht="12" customHeight="1" hidden="1">
      <c r="A48" s="44"/>
      <c r="B48" s="45"/>
      <c r="C48" s="162"/>
      <c r="D48" s="47"/>
      <c r="E48" s="162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0"/>
      <c r="S48" s="84"/>
      <c r="T48" s="128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/>
      <c r="AK48" s="65"/>
    </row>
    <row r="49" spans="1:37" s="66" customFormat="1" ht="12" customHeight="1" hidden="1">
      <c r="A49" s="44"/>
      <c r="B49" s="45"/>
      <c r="C49" s="162"/>
      <c r="D49" s="47"/>
      <c r="E49" s="162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50"/>
      <c r="S49" s="84"/>
      <c r="T49" s="128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4"/>
      <c r="AK49" s="65"/>
    </row>
    <row r="50" spans="1:37" s="81" customFormat="1" ht="17.25" customHeight="1" hidden="1" thickTop="1">
      <c r="A50" s="71">
        <v>2005</v>
      </c>
      <c r="B50" s="72"/>
      <c r="C50" s="163"/>
      <c r="D50" s="74"/>
      <c r="E50" s="163"/>
      <c r="F50" s="74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5"/>
      <c r="S50" s="76"/>
      <c r="T50" s="77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9"/>
      <c r="AK50" s="80"/>
    </row>
    <row r="51" spans="1:37" s="66" customFormat="1" ht="12" customHeight="1" hidden="1">
      <c r="A51" s="44" t="s">
        <v>12</v>
      </c>
      <c r="B51" s="45"/>
      <c r="C51" s="162"/>
      <c r="D51" s="47"/>
      <c r="E51" s="162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50"/>
      <c r="S51" s="84"/>
      <c r="T51" s="128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4"/>
      <c r="AK51" s="65"/>
    </row>
    <row r="52" spans="1:37" s="66" customFormat="1" ht="12" customHeight="1" hidden="1">
      <c r="A52" s="44" t="s">
        <v>13</v>
      </c>
      <c r="B52" s="45"/>
      <c r="C52" s="162"/>
      <c r="D52" s="47"/>
      <c r="E52" s="162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50"/>
      <c r="S52" s="84"/>
      <c r="T52" s="128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4"/>
      <c r="AK52" s="65"/>
    </row>
    <row r="53" spans="1:37" s="66" customFormat="1" ht="12" customHeight="1" hidden="1">
      <c r="A53" s="44" t="s">
        <v>14</v>
      </c>
      <c r="B53" s="45"/>
      <c r="C53" s="162"/>
      <c r="D53" s="47"/>
      <c r="E53" s="162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50"/>
      <c r="S53" s="84"/>
      <c r="T53" s="128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/>
      <c r="AK53" s="65"/>
    </row>
    <row r="54" spans="1:37" s="66" customFormat="1" ht="12" customHeight="1" hidden="1" thickBot="1">
      <c r="A54" s="44" t="s">
        <v>15</v>
      </c>
      <c r="B54" s="45"/>
      <c r="C54" s="162"/>
      <c r="D54" s="47"/>
      <c r="E54" s="162"/>
      <c r="F54" s="47"/>
      <c r="G54" s="47"/>
      <c r="H54" s="47"/>
      <c r="I54" s="47"/>
      <c r="J54" s="47"/>
      <c r="K54" s="47"/>
      <c r="L54" s="47"/>
      <c r="M54" s="47"/>
      <c r="N54" s="47"/>
      <c r="O54" s="162"/>
      <c r="P54" s="47"/>
      <c r="Q54" s="47"/>
      <c r="R54" s="50"/>
      <c r="S54" s="84"/>
      <c r="T54" s="128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/>
      <c r="AK54" s="65"/>
    </row>
    <row r="55" spans="1:37" s="66" customFormat="1" ht="20.25" customHeight="1" hidden="1" thickTop="1">
      <c r="A55" s="71">
        <v>2006</v>
      </c>
      <c r="B55" s="72"/>
      <c r="C55" s="163"/>
      <c r="D55" s="74"/>
      <c r="E55" s="163"/>
      <c r="F55" s="74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5"/>
      <c r="S55" s="84"/>
      <c r="T55" s="128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4"/>
      <c r="AK55" s="65"/>
    </row>
    <row r="56" spans="1:37" s="66" customFormat="1" ht="12" customHeight="1" hidden="1">
      <c r="A56" s="44" t="s">
        <v>12</v>
      </c>
      <c r="B56" s="45" t="e">
        <f>(#REF!/#REF!-1)*100</f>
        <v>#REF!</v>
      </c>
      <c r="C56" s="162"/>
      <c r="D56" s="45" t="e">
        <f>(#REF!/#REF!-1)*100</f>
        <v>#REF!</v>
      </c>
      <c r="E56" s="162"/>
      <c r="F56" s="45" t="e">
        <f>(#REF!/#REF!-1)*100</f>
        <v>#REF!</v>
      </c>
      <c r="G56" s="47"/>
      <c r="H56" s="45" t="e">
        <f>(#REF!/#REF!-1)*100</f>
        <v>#REF!</v>
      </c>
      <c r="I56" s="165"/>
      <c r="J56" s="45" t="e">
        <f>(#REF!/#REF!-1)*100</f>
        <v>#REF!</v>
      </c>
      <c r="K56" s="47"/>
      <c r="L56" s="45" t="e">
        <f>(#REF!/#REF!-1)*100</f>
        <v>#REF!</v>
      </c>
      <c r="M56" s="47"/>
      <c r="N56" s="45" t="e">
        <f>(#REF!/#REF!-1)*100</f>
        <v>#REF!</v>
      </c>
      <c r="O56" s="47"/>
      <c r="P56" s="45" t="e">
        <f>(#REF!/#REF!-1)*100</f>
        <v>#REF!</v>
      </c>
      <c r="Q56" s="47"/>
      <c r="R56" s="143" t="e">
        <f>(#REF!/#REF!-1)*100</f>
        <v>#REF!</v>
      </c>
      <c r="S56" s="84"/>
      <c r="T56" s="128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4"/>
      <c r="AK56" s="65"/>
    </row>
    <row r="57" spans="1:37" s="66" customFormat="1" ht="12" customHeight="1" hidden="1">
      <c r="A57" s="44" t="s">
        <v>13</v>
      </c>
      <c r="B57" s="45" t="e">
        <f>(#REF!/#REF!-1)*100</f>
        <v>#REF!</v>
      </c>
      <c r="C57" s="166"/>
      <c r="D57" s="45" t="e">
        <f>(#REF!/#REF!-1)*100</f>
        <v>#REF!</v>
      </c>
      <c r="E57" s="162"/>
      <c r="F57" s="45" t="e">
        <f>(#REF!/#REF!-1)*100</f>
        <v>#REF!</v>
      </c>
      <c r="G57" s="47"/>
      <c r="H57" s="45" t="e">
        <f>(#REF!/#REF!-1)*100</f>
        <v>#REF!</v>
      </c>
      <c r="I57" s="165"/>
      <c r="J57" s="45" t="e">
        <f>(#REF!/#REF!-1)*100</f>
        <v>#REF!</v>
      </c>
      <c r="K57" s="47"/>
      <c r="L57" s="45" t="e">
        <f>(#REF!/#REF!-1)*100</f>
        <v>#REF!</v>
      </c>
      <c r="M57" s="47"/>
      <c r="N57" s="45" t="e">
        <f>(#REF!/#REF!-1)*100</f>
        <v>#REF!</v>
      </c>
      <c r="O57" s="47"/>
      <c r="P57" s="45" t="e">
        <f>(#REF!/#REF!-1)*100</f>
        <v>#REF!</v>
      </c>
      <c r="Q57" s="47"/>
      <c r="R57" s="143" t="e">
        <f>(#REF!/#REF!-1)*100</f>
        <v>#REF!</v>
      </c>
      <c r="S57" s="84"/>
      <c r="T57" s="128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4"/>
      <c r="AK57" s="65"/>
    </row>
    <row r="58" spans="1:37" s="66" customFormat="1" ht="12" customHeight="1" hidden="1">
      <c r="A58" s="44" t="s">
        <v>14</v>
      </c>
      <c r="B58" s="45" t="e">
        <f>(#REF!/#REF!-1)*100</f>
        <v>#REF!</v>
      </c>
      <c r="C58" s="162"/>
      <c r="D58" s="45" t="e">
        <f>(#REF!/#REF!-1)*100</f>
        <v>#REF!</v>
      </c>
      <c r="E58" s="162"/>
      <c r="F58" s="45" t="e">
        <f>(#REF!/#REF!-1)*100</f>
        <v>#REF!</v>
      </c>
      <c r="G58" s="47"/>
      <c r="H58" s="45" t="e">
        <f>(#REF!/#REF!-1)*100</f>
        <v>#REF!</v>
      </c>
      <c r="I58" s="47"/>
      <c r="J58" s="45" t="e">
        <f>(#REF!/#REF!-1)*100</f>
        <v>#REF!</v>
      </c>
      <c r="K58" s="47"/>
      <c r="L58" s="45" t="e">
        <f>(#REF!/#REF!-1)*100</f>
        <v>#REF!</v>
      </c>
      <c r="M58" s="47"/>
      <c r="N58" s="45" t="e">
        <f>(#REF!/#REF!-1)*100</f>
        <v>#REF!</v>
      </c>
      <c r="O58" s="47"/>
      <c r="P58" s="45" t="e">
        <f>(#REF!/#REF!-1)*100</f>
        <v>#REF!</v>
      </c>
      <c r="Q58" s="47"/>
      <c r="R58" s="143" t="e">
        <f>(#REF!/#REF!-1)*100</f>
        <v>#REF!</v>
      </c>
      <c r="S58" s="84"/>
      <c r="T58" s="128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4"/>
      <c r="AK58" s="65"/>
    </row>
    <row r="59" spans="1:37" s="66" customFormat="1" ht="12" customHeight="1" hidden="1" thickBot="1">
      <c r="A59" s="90" t="s">
        <v>15</v>
      </c>
      <c r="B59" s="45" t="e">
        <f>(#REF!/#REF!-1)*100</f>
        <v>#REF!</v>
      </c>
      <c r="C59" s="167"/>
      <c r="D59" s="45" t="e">
        <f>(#REF!/#REF!-1)*100</f>
        <v>#REF!</v>
      </c>
      <c r="E59" s="167"/>
      <c r="F59" s="45" t="e">
        <f>(#REF!/#REF!-1)*100</f>
        <v>#REF!</v>
      </c>
      <c r="G59" s="93"/>
      <c r="H59" s="45" t="e">
        <f>(#REF!/#REF!-1)*100</f>
        <v>#REF!</v>
      </c>
      <c r="I59" s="168"/>
      <c r="J59" s="45" t="e">
        <f>(#REF!/#REF!-1)*100</f>
        <v>#REF!</v>
      </c>
      <c r="K59" s="93"/>
      <c r="L59" s="45" t="e">
        <f>(#REF!/#REF!-1)*100</f>
        <v>#REF!</v>
      </c>
      <c r="M59" s="93"/>
      <c r="N59" s="45" t="e">
        <f>(#REF!/#REF!-1)*100</f>
        <v>#REF!</v>
      </c>
      <c r="O59" s="93"/>
      <c r="P59" s="45" t="e">
        <f>(#REF!/#REF!-1)*100</f>
        <v>#REF!</v>
      </c>
      <c r="Q59" s="93"/>
      <c r="R59" s="143" t="e">
        <f>(#REF!/#REF!-1)*100</f>
        <v>#REF!</v>
      </c>
      <c r="S59" s="84"/>
      <c r="T59" s="128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4"/>
      <c r="AK59" s="65"/>
    </row>
    <row r="60" spans="1:37" s="66" customFormat="1" ht="19.5" customHeight="1" hidden="1" thickTop="1">
      <c r="A60" s="71">
        <v>2007</v>
      </c>
      <c r="B60" s="94"/>
      <c r="C60" s="163"/>
      <c r="D60" s="94"/>
      <c r="E60" s="163"/>
      <c r="F60" s="94"/>
      <c r="G60" s="96"/>
      <c r="H60" s="94"/>
      <c r="I60" s="96"/>
      <c r="J60" s="94"/>
      <c r="K60" s="96"/>
      <c r="L60" s="94"/>
      <c r="M60" s="96"/>
      <c r="N60" s="94"/>
      <c r="O60" s="96"/>
      <c r="P60" s="94"/>
      <c r="Q60" s="96"/>
      <c r="R60" s="145"/>
      <c r="S60" s="84"/>
      <c r="T60" s="128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4"/>
      <c r="AK60" s="65"/>
    </row>
    <row r="61" spans="1:37" s="66" customFormat="1" ht="15" customHeight="1" hidden="1">
      <c r="A61" s="44" t="s">
        <v>12</v>
      </c>
      <c r="B61" s="45" t="e">
        <f>(#REF!/#REF!-1)*100</f>
        <v>#REF!</v>
      </c>
      <c r="C61" s="162"/>
      <c r="D61" s="45" t="e">
        <f>(#REF!/#REF!-1)*100</f>
        <v>#REF!</v>
      </c>
      <c r="E61" s="165"/>
      <c r="F61" s="45" t="e">
        <f>(#REF!/#REF!-1)*100</f>
        <v>#REF!</v>
      </c>
      <c r="G61" s="47"/>
      <c r="H61" s="45" t="e">
        <f>(#REF!/#REF!-1)*100</f>
        <v>#REF!</v>
      </c>
      <c r="I61" s="47"/>
      <c r="J61" s="45" t="e">
        <f>(#REF!/#REF!-1)*100</f>
        <v>#REF!</v>
      </c>
      <c r="K61" s="47"/>
      <c r="L61" s="45" t="e">
        <f>(#REF!/#REF!-1)*100</f>
        <v>#REF!</v>
      </c>
      <c r="M61" s="47"/>
      <c r="N61" s="45" t="e">
        <f>(#REF!/#REF!-1)*100</f>
        <v>#REF!</v>
      </c>
      <c r="O61" s="47"/>
      <c r="P61" s="45" t="e">
        <f>(#REF!/#REF!-1)*100</f>
        <v>#REF!</v>
      </c>
      <c r="Q61" s="47"/>
      <c r="R61" s="143" t="e">
        <f>(#REF!/#REF!-1)*100</f>
        <v>#REF!</v>
      </c>
      <c r="S61" s="84"/>
      <c r="T61" s="128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4"/>
      <c r="AK61" s="65"/>
    </row>
    <row r="62" spans="1:37" s="66" customFormat="1" ht="15" customHeight="1" hidden="1">
      <c r="A62" s="44" t="s">
        <v>13</v>
      </c>
      <c r="B62" s="45" t="e">
        <f>(#REF!/#REF!-1)*100</f>
        <v>#REF!</v>
      </c>
      <c r="C62" s="162"/>
      <c r="D62" s="45" t="e">
        <f>(#REF!/#REF!-1)*100</f>
        <v>#REF!</v>
      </c>
      <c r="E62" s="162"/>
      <c r="F62" s="45" t="e">
        <f>(#REF!/#REF!-1)*100</f>
        <v>#REF!</v>
      </c>
      <c r="G62" s="47"/>
      <c r="H62" s="45" t="e">
        <f>(#REF!/#REF!-1)*100</f>
        <v>#REF!</v>
      </c>
      <c r="I62" s="169"/>
      <c r="J62" s="45" t="e">
        <f>(#REF!/#REF!-1)*100</f>
        <v>#REF!</v>
      </c>
      <c r="K62" s="47"/>
      <c r="L62" s="45" t="e">
        <f>(#REF!/#REF!-1)*100</f>
        <v>#REF!</v>
      </c>
      <c r="M62" s="47"/>
      <c r="N62" s="45" t="e">
        <f>(#REF!/#REF!-1)*100</f>
        <v>#REF!</v>
      </c>
      <c r="O62" s="47"/>
      <c r="P62" s="45" t="e">
        <f>(#REF!/#REF!-1)*100</f>
        <v>#REF!</v>
      </c>
      <c r="Q62" s="47"/>
      <c r="R62" s="143" t="e">
        <f>(#REF!/#REF!-1)*100</f>
        <v>#REF!</v>
      </c>
      <c r="S62" s="84"/>
      <c r="T62" s="128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4"/>
      <c r="AK62" s="65"/>
    </row>
    <row r="63" spans="1:37" s="66" customFormat="1" ht="15" customHeight="1" hidden="1">
      <c r="A63" s="44" t="s">
        <v>14</v>
      </c>
      <c r="B63" s="45" t="e">
        <f>(#REF!/#REF!-1)*100</f>
        <v>#REF!</v>
      </c>
      <c r="C63" s="162"/>
      <c r="D63" s="45" t="e">
        <f>(#REF!/#REF!-1)*100</f>
        <v>#REF!</v>
      </c>
      <c r="E63" s="162"/>
      <c r="F63" s="45" t="e">
        <f>(#REF!/#REF!-1)*100</f>
        <v>#REF!</v>
      </c>
      <c r="G63" s="47"/>
      <c r="H63" s="45" t="e">
        <f>(#REF!/#REF!-1)*100</f>
        <v>#REF!</v>
      </c>
      <c r="I63" s="47"/>
      <c r="J63" s="45" t="e">
        <f>(#REF!/#REF!-1)*100</f>
        <v>#REF!</v>
      </c>
      <c r="K63" s="47"/>
      <c r="L63" s="45" t="e">
        <f>(#REF!/#REF!-1)*100</f>
        <v>#REF!</v>
      </c>
      <c r="M63" s="47"/>
      <c r="N63" s="45" t="e">
        <f>(#REF!/#REF!-1)*100</f>
        <v>#REF!</v>
      </c>
      <c r="O63" s="47"/>
      <c r="P63" s="45" t="e">
        <f>(#REF!/#REF!-1)*100</f>
        <v>#REF!</v>
      </c>
      <c r="Q63" s="47"/>
      <c r="R63" s="143" t="e">
        <f>(#REF!/#REF!-1)*100</f>
        <v>#REF!</v>
      </c>
      <c r="S63" s="84"/>
      <c r="T63" s="128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4"/>
      <c r="AK63" s="65"/>
    </row>
    <row r="64" spans="1:37" s="66" customFormat="1" ht="15" customHeight="1" hidden="1" thickBot="1">
      <c r="A64" s="90" t="s">
        <v>15</v>
      </c>
      <c r="B64" s="99" t="e">
        <f>(#REF!/#REF!-1)*100</f>
        <v>#REF!</v>
      </c>
      <c r="C64" s="170"/>
      <c r="D64" s="99" t="e">
        <f>(#REF!/#REF!-1)*100</f>
        <v>#REF!</v>
      </c>
      <c r="E64" s="93"/>
      <c r="F64" s="99" t="e">
        <f>(#REF!/#REF!-1)*100</f>
        <v>#REF!</v>
      </c>
      <c r="G64" s="93"/>
      <c r="H64" s="99" t="e">
        <f>(#REF!/#REF!-1)*100</f>
        <v>#REF!</v>
      </c>
      <c r="I64" s="93"/>
      <c r="J64" s="99" t="e">
        <f>(#REF!/#REF!-1)*100</f>
        <v>#REF!</v>
      </c>
      <c r="K64" s="93"/>
      <c r="L64" s="99" t="e">
        <f>(#REF!/#REF!-1)*100</f>
        <v>#REF!</v>
      </c>
      <c r="M64" s="93"/>
      <c r="N64" s="99" t="e">
        <f>(#REF!/#REF!-1)*100</f>
        <v>#REF!</v>
      </c>
      <c r="O64" s="93"/>
      <c r="P64" s="99" t="e">
        <f>(#REF!/#REF!-1)*100</f>
        <v>#REF!</v>
      </c>
      <c r="Q64" s="93"/>
      <c r="R64" s="174" t="e">
        <f>(#REF!/#REF!-1)*100</f>
        <v>#REF!</v>
      </c>
      <c r="S64" s="47"/>
      <c r="T64" s="62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4"/>
      <c r="AK64" s="65"/>
    </row>
    <row r="65" spans="1:37" s="66" customFormat="1" ht="19.5" customHeight="1" hidden="1" thickTop="1">
      <c r="A65" s="171">
        <v>2008</v>
      </c>
      <c r="B65" s="45"/>
      <c r="C65" s="162"/>
      <c r="D65" s="45"/>
      <c r="E65" s="162"/>
      <c r="F65" s="45"/>
      <c r="G65" s="47"/>
      <c r="H65" s="45"/>
      <c r="I65" s="47"/>
      <c r="J65" s="45"/>
      <c r="K65" s="47"/>
      <c r="L65" s="45"/>
      <c r="M65" s="47"/>
      <c r="N65" s="45"/>
      <c r="O65" s="47"/>
      <c r="P65" s="45"/>
      <c r="Q65" s="47"/>
      <c r="R65" s="143"/>
      <c r="S65" s="84"/>
      <c r="T65" s="128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4"/>
      <c r="AK65" s="65"/>
    </row>
    <row r="66" spans="1:37" s="66" customFormat="1" ht="15" customHeight="1" hidden="1">
      <c r="A66" s="44" t="s">
        <v>12</v>
      </c>
      <c r="B66" s="45" t="e">
        <f>(#REF!/#REF!-1)*100</f>
        <v>#REF!</v>
      </c>
      <c r="C66" s="162"/>
      <c r="D66" s="45" t="e">
        <f>(#REF!/#REF!-1)*100</f>
        <v>#REF!</v>
      </c>
      <c r="E66" s="165"/>
      <c r="F66" s="45" t="e">
        <f>(#REF!/#REF!-1)*100</f>
        <v>#REF!</v>
      </c>
      <c r="G66" s="47"/>
      <c r="H66" s="45" t="e">
        <f>(#REF!/#REF!-1)*100</f>
        <v>#REF!</v>
      </c>
      <c r="I66" s="47"/>
      <c r="J66" s="45" t="e">
        <f>(#REF!/#REF!-1)*100</f>
        <v>#REF!</v>
      </c>
      <c r="K66" s="47"/>
      <c r="L66" s="45" t="e">
        <f>(#REF!/#REF!-1)*100</f>
        <v>#REF!</v>
      </c>
      <c r="M66" s="47"/>
      <c r="N66" s="45" t="e">
        <f>(#REF!/#REF!-1)*100</f>
        <v>#REF!</v>
      </c>
      <c r="O66" s="47"/>
      <c r="P66" s="45" t="e">
        <f>(#REF!/#REF!-1)*100</f>
        <v>#REF!</v>
      </c>
      <c r="Q66" s="47"/>
      <c r="R66" s="143" t="e">
        <f>(#REF!/#REF!-1)*100</f>
        <v>#REF!</v>
      </c>
      <c r="S66" s="84"/>
      <c r="T66" s="128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4"/>
      <c r="AK66" s="65"/>
    </row>
    <row r="67" spans="1:37" s="66" customFormat="1" ht="15" customHeight="1" hidden="1">
      <c r="A67" s="44" t="s">
        <v>13</v>
      </c>
      <c r="B67" s="45" t="e">
        <f>(#REF!/#REF!-1)*100</f>
        <v>#REF!</v>
      </c>
      <c r="C67" s="162"/>
      <c r="D67" s="45" t="e">
        <f>(#REF!/#REF!-1)*100</f>
        <v>#REF!</v>
      </c>
      <c r="E67" s="165"/>
      <c r="F67" s="45" t="e">
        <f>(#REF!/#REF!-1)*100</f>
        <v>#REF!</v>
      </c>
      <c r="G67" s="47"/>
      <c r="H67" s="45" t="e">
        <f>(#REF!/#REF!-1)*100</f>
        <v>#REF!</v>
      </c>
      <c r="I67" s="47"/>
      <c r="J67" s="45" t="e">
        <f>(#REF!/#REF!-1)*100</f>
        <v>#REF!</v>
      </c>
      <c r="K67" s="47"/>
      <c r="L67" s="45" t="e">
        <f>(#REF!/#REF!-1)*100</f>
        <v>#REF!</v>
      </c>
      <c r="M67" s="47"/>
      <c r="N67" s="45" t="e">
        <f>(#REF!/#REF!-1)*100</f>
        <v>#REF!</v>
      </c>
      <c r="O67" s="47"/>
      <c r="P67" s="45" t="e">
        <f>(#REF!/#REF!-1)*100</f>
        <v>#REF!</v>
      </c>
      <c r="Q67" s="47"/>
      <c r="R67" s="143" t="e">
        <f>(#REF!/#REF!-1)*100</f>
        <v>#REF!</v>
      </c>
      <c r="S67" s="84"/>
      <c r="T67" s="128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4"/>
      <c r="AK67" s="65"/>
    </row>
    <row r="68" spans="1:37" s="66" customFormat="1" ht="15" customHeight="1" hidden="1">
      <c r="A68" s="44" t="s">
        <v>14</v>
      </c>
      <c r="B68" s="45" t="e">
        <f>(#REF!/#REF!-1)*100</f>
        <v>#REF!</v>
      </c>
      <c r="C68" s="162"/>
      <c r="D68" s="45" t="e">
        <f>(#REF!/#REF!-1)*100</f>
        <v>#REF!</v>
      </c>
      <c r="E68" s="162"/>
      <c r="F68" s="45" t="e">
        <f>(#REF!/#REF!-1)*100</f>
        <v>#REF!</v>
      </c>
      <c r="G68" s="47"/>
      <c r="H68" s="45" t="e">
        <f>(#REF!/#REF!-1)*100</f>
        <v>#REF!</v>
      </c>
      <c r="I68" s="47"/>
      <c r="J68" s="45" t="e">
        <f>(#REF!/#REF!-1)*100</f>
        <v>#REF!</v>
      </c>
      <c r="K68" s="47"/>
      <c r="L68" s="45" t="e">
        <f>(#REF!/#REF!-1)*100</f>
        <v>#REF!</v>
      </c>
      <c r="M68" s="47"/>
      <c r="N68" s="45" t="e">
        <f>(#REF!/#REF!-1)*100</f>
        <v>#REF!</v>
      </c>
      <c r="O68" s="47"/>
      <c r="P68" s="45" t="e">
        <f>(#REF!/#REF!-1)*100</f>
        <v>#REF!</v>
      </c>
      <c r="Q68" s="47"/>
      <c r="R68" s="143" t="e">
        <f>(#REF!/#REF!-1)*100</f>
        <v>#REF!</v>
      </c>
      <c r="S68" s="84"/>
      <c r="T68" s="128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4"/>
      <c r="AK68" s="65"/>
    </row>
    <row r="69" spans="1:37" s="66" customFormat="1" ht="15" customHeight="1" hidden="1" thickBot="1">
      <c r="A69" s="90" t="s">
        <v>15</v>
      </c>
      <c r="B69" s="99" t="e">
        <f>(#REF!/#REF!-1)*100</f>
        <v>#REF!</v>
      </c>
      <c r="C69" s="167"/>
      <c r="D69" s="99" t="e">
        <f>(#REF!/#REF!-1)*100</f>
        <v>#REF!</v>
      </c>
      <c r="E69" s="167"/>
      <c r="F69" s="99" t="e">
        <f>(#REF!/#REF!-1)*100</f>
        <v>#REF!</v>
      </c>
      <c r="G69" s="93"/>
      <c r="H69" s="99" t="e">
        <f>(#REF!/#REF!-1)*100</f>
        <v>#REF!</v>
      </c>
      <c r="I69" s="93"/>
      <c r="J69" s="99" t="e">
        <f>(#REF!/#REF!-1)*100</f>
        <v>#REF!</v>
      </c>
      <c r="K69" s="93"/>
      <c r="L69" s="99" t="e">
        <f>(#REF!/#REF!-1)*100</f>
        <v>#REF!</v>
      </c>
      <c r="M69" s="93"/>
      <c r="N69" s="99" t="e">
        <f>(#REF!/#REF!-1)*100</f>
        <v>#REF!</v>
      </c>
      <c r="O69" s="93"/>
      <c r="P69" s="99" t="e">
        <f>(#REF!/#REF!-1)*100</f>
        <v>#REF!</v>
      </c>
      <c r="Q69" s="93"/>
      <c r="R69" s="174" t="e">
        <f>(#REF!/#REF!-1)*100</f>
        <v>#REF!</v>
      </c>
      <c r="S69" s="84"/>
      <c r="T69" s="128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4"/>
      <c r="AK69" s="65"/>
    </row>
    <row r="70" spans="1:37" s="66" customFormat="1" ht="19.5" customHeight="1" hidden="1" thickTop="1">
      <c r="A70" s="171">
        <v>2009</v>
      </c>
      <c r="B70" s="45"/>
      <c r="C70" s="162"/>
      <c r="D70" s="45"/>
      <c r="E70" s="162"/>
      <c r="F70" s="45"/>
      <c r="G70" s="47"/>
      <c r="H70" s="45"/>
      <c r="I70" s="47"/>
      <c r="J70" s="45"/>
      <c r="K70" s="47"/>
      <c r="L70" s="45"/>
      <c r="M70" s="47"/>
      <c r="N70" s="45"/>
      <c r="O70" s="47"/>
      <c r="P70" s="45"/>
      <c r="Q70" s="47"/>
      <c r="R70" s="143"/>
      <c r="S70" s="84"/>
      <c r="T70" s="128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4"/>
      <c r="AK70" s="65"/>
    </row>
    <row r="71" spans="1:37" s="66" customFormat="1" ht="15" customHeight="1" hidden="1">
      <c r="A71" s="44" t="s">
        <v>12</v>
      </c>
      <c r="B71" s="45" t="e">
        <f>(#REF!/#REF!-1)*100</f>
        <v>#REF!</v>
      </c>
      <c r="C71" s="162"/>
      <c r="D71" s="45" t="e">
        <f>(#REF!/#REF!-1)*100</f>
        <v>#REF!</v>
      </c>
      <c r="E71" s="165"/>
      <c r="F71" s="45" t="e">
        <f>(#REF!/#REF!-1)*100</f>
        <v>#REF!</v>
      </c>
      <c r="G71" s="47"/>
      <c r="H71" s="45" t="e">
        <f>(#REF!/#REF!-1)*100</f>
        <v>#REF!</v>
      </c>
      <c r="I71" s="47"/>
      <c r="J71" s="45" t="e">
        <f>(#REF!/#REF!-1)*100</f>
        <v>#REF!</v>
      </c>
      <c r="K71" s="47"/>
      <c r="L71" s="45" t="e">
        <f>(#REF!/#REF!-1)*100</f>
        <v>#REF!</v>
      </c>
      <c r="M71" s="47"/>
      <c r="N71" s="45" t="e">
        <f>(#REF!/#REF!-1)*100</f>
        <v>#REF!</v>
      </c>
      <c r="O71" s="47"/>
      <c r="P71" s="45" t="e">
        <f>(#REF!/#REF!-1)*100</f>
        <v>#REF!</v>
      </c>
      <c r="Q71" s="47"/>
      <c r="R71" s="143" t="e">
        <f>(#REF!/#REF!-1)*100</f>
        <v>#REF!</v>
      </c>
      <c r="S71" s="84"/>
      <c r="T71" s="128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4"/>
      <c r="AK71" s="65"/>
    </row>
    <row r="72" spans="1:37" s="66" customFormat="1" ht="15" customHeight="1" hidden="1">
      <c r="A72" s="44" t="s">
        <v>13</v>
      </c>
      <c r="B72" s="45" t="e">
        <f>(#REF!/#REF!-1)*100</f>
        <v>#REF!</v>
      </c>
      <c r="C72" s="162"/>
      <c r="D72" s="45" t="e">
        <f>(#REF!/#REF!-1)*100</f>
        <v>#REF!</v>
      </c>
      <c r="E72" s="165"/>
      <c r="F72" s="45" t="e">
        <f>(#REF!/#REF!-1)*100</f>
        <v>#REF!</v>
      </c>
      <c r="G72" s="47"/>
      <c r="H72" s="45" t="e">
        <f>(#REF!/#REF!-1)*100</f>
        <v>#REF!</v>
      </c>
      <c r="I72" s="47"/>
      <c r="J72" s="45" t="e">
        <f>(#REF!/#REF!-1)*100</f>
        <v>#REF!</v>
      </c>
      <c r="K72" s="47"/>
      <c r="L72" s="45" t="e">
        <f>(#REF!/#REF!-1)*100</f>
        <v>#REF!</v>
      </c>
      <c r="M72" s="47"/>
      <c r="N72" s="45" t="e">
        <f>(#REF!/#REF!-1)*100</f>
        <v>#REF!</v>
      </c>
      <c r="O72" s="47"/>
      <c r="P72" s="45" t="e">
        <f>(#REF!/#REF!-1)*100</f>
        <v>#REF!</v>
      </c>
      <c r="Q72" s="47"/>
      <c r="R72" s="143" t="e">
        <f>(#REF!/#REF!-1)*100</f>
        <v>#REF!</v>
      </c>
      <c r="S72" s="84"/>
      <c r="T72" s="128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4"/>
      <c r="AK72" s="65"/>
    </row>
    <row r="73" spans="1:37" s="66" customFormat="1" ht="15" customHeight="1" hidden="1">
      <c r="A73" s="44" t="s">
        <v>14</v>
      </c>
      <c r="B73" s="45" t="e">
        <f>(#REF!/#REF!-1)*100</f>
        <v>#REF!</v>
      </c>
      <c r="C73" s="162"/>
      <c r="D73" s="45" t="e">
        <f>(#REF!/#REF!-1)*100</f>
        <v>#REF!</v>
      </c>
      <c r="E73" s="165"/>
      <c r="F73" s="45" t="e">
        <f>(#REF!/#REF!-1)*100</f>
        <v>#REF!</v>
      </c>
      <c r="G73" s="47"/>
      <c r="H73" s="45" t="e">
        <f>(#REF!/#REF!-1)*100</f>
        <v>#REF!</v>
      </c>
      <c r="I73" s="47"/>
      <c r="J73" s="45" t="e">
        <f>(#REF!/#REF!-1)*100</f>
        <v>#REF!</v>
      </c>
      <c r="K73" s="47"/>
      <c r="L73" s="45" t="e">
        <f>(#REF!/#REF!-1)*100</f>
        <v>#REF!</v>
      </c>
      <c r="M73" s="47"/>
      <c r="N73" s="45" t="e">
        <f>(#REF!/#REF!-1)*100</f>
        <v>#REF!</v>
      </c>
      <c r="O73" s="47"/>
      <c r="P73" s="45" t="e">
        <f>(#REF!/#REF!-1)*100</f>
        <v>#REF!</v>
      </c>
      <c r="Q73" s="47"/>
      <c r="R73" s="143" t="e">
        <f>(#REF!/#REF!-1)*100</f>
        <v>#REF!</v>
      </c>
      <c r="S73" s="84"/>
      <c r="T73" s="128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4"/>
      <c r="AK73" s="65"/>
    </row>
    <row r="74" spans="1:37" s="66" customFormat="1" ht="15" customHeight="1" hidden="1">
      <c r="A74" s="44" t="s">
        <v>15</v>
      </c>
      <c r="B74" s="45" t="e">
        <f>(#REF!/#REF!-1)*100</f>
        <v>#REF!</v>
      </c>
      <c r="C74" s="162"/>
      <c r="D74" s="45" t="e">
        <f>(#REF!/#REF!-1)*100</f>
        <v>#REF!</v>
      </c>
      <c r="E74" s="165"/>
      <c r="F74" s="45" t="e">
        <f>(#REF!/#REF!-1)*100</f>
        <v>#REF!</v>
      </c>
      <c r="G74" s="47"/>
      <c r="H74" s="45" t="e">
        <f>(#REF!/#REF!-1)*100</f>
        <v>#REF!</v>
      </c>
      <c r="I74" s="47"/>
      <c r="J74" s="45" t="e">
        <f>(#REF!/#REF!-1)*100</f>
        <v>#REF!</v>
      </c>
      <c r="K74" s="47"/>
      <c r="L74" s="45" t="e">
        <f>(#REF!/#REF!-1)*100</f>
        <v>#REF!</v>
      </c>
      <c r="M74" s="47"/>
      <c r="N74" s="45" t="e">
        <f>(#REF!/#REF!-1)*100</f>
        <v>#REF!</v>
      </c>
      <c r="O74" s="47"/>
      <c r="P74" s="45" t="e">
        <f>(#REF!/#REF!-1)*100</f>
        <v>#REF!</v>
      </c>
      <c r="Q74" s="47"/>
      <c r="R74" s="143" t="e">
        <f>(#REF!/#REF!-1)*100</f>
        <v>#REF!</v>
      </c>
      <c r="S74" s="84"/>
      <c r="T74" s="128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4"/>
      <c r="AK74" s="65"/>
    </row>
    <row r="75" spans="1:37" ht="6" customHeight="1" hidden="1" thickBot="1">
      <c r="A75" s="172"/>
      <c r="B75" s="99"/>
      <c r="C75" s="99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1"/>
      <c r="S75" s="30"/>
      <c r="T75" s="41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20"/>
      <c r="AK75" s="54"/>
    </row>
    <row r="76" spans="1:37" s="66" customFormat="1" ht="19.5" customHeight="1" hidden="1" thickTop="1">
      <c r="A76" s="171">
        <v>2010</v>
      </c>
      <c r="B76" s="45"/>
      <c r="C76" s="162"/>
      <c r="D76" s="45"/>
      <c r="E76" s="162"/>
      <c r="F76" s="45"/>
      <c r="G76" s="47"/>
      <c r="H76" s="45"/>
      <c r="I76" s="47"/>
      <c r="J76" s="45"/>
      <c r="K76" s="47"/>
      <c r="L76" s="45"/>
      <c r="M76" s="47"/>
      <c r="N76" s="45"/>
      <c r="O76" s="47"/>
      <c r="P76" s="45"/>
      <c r="Q76" s="47"/>
      <c r="R76" s="143"/>
      <c r="S76" s="84"/>
      <c r="T76" s="128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4"/>
      <c r="AK76" s="65"/>
    </row>
    <row r="77" spans="1:37" s="66" customFormat="1" ht="15" customHeight="1" hidden="1">
      <c r="A77" s="44" t="s">
        <v>12</v>
      </c>
      <c r="B77" s="45" t="e">
        <f>(#REF!/#REF!-1)*100</f>
        <v>#REF!</v>
      </c>
      <c r="C77" s="162"/>
      <c r="D77" s="45" t="e">
        <f>(#REF!/#REF!-1)*100</f>
        <v>#REF!</v>
      </c>
      <c r="E77" s="165"/>
      <c r="F77" s="45" t="e">
        <f>(#REF!/#REF!-1)*100</f>
        <v>#REF!</v>
      </c>
      <c r="G77" s="47"/>
      <c r="H77" s="45" t="e">
        <f>(#REF!/#REF!-1)*100</f>
        <v>#REF!</v>
      </c>
      <c r="I77" s="47"/>
      <c r="J77" s="45" t="e">
        <f>(#REF!/#REF!-1)*100</f>
        <v>#REF!</v>
      </c>
      <c r="K77" s="47"/>
      <c r="L77" s="45" t="e">
        <f>(#REF!/#REF!-1)*100</f>
        <v>#REF!</v>
      </c>
      <c r="M77" s="47"/>
      <c r="N77" s="45" t="e">
        <f>(#REF!/#REF!-1)*100</f>
        <v>#REF!</v>
      </c>
      <c r="O77" s="47"/>
      <c r="P77" s="45" t="e">
        <f>(#REF!/#REF!-1)*100</f>
        <v>#REF!</v>
      </c>
      <c r="Q77" s="47"/>
      <c r="R77" s="143" t="e">
        <f>(#REF!/#REF!-1)*100</f>
        <v>#REF!</v>
      </c>
      <c r="S77" s="84"/>
      <c r="T77" s="128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4"/>
      <c r="AK77" s="65"/>
    </row>
    <row r="78" spans="1:37" s="66" customFormat="1" ht="15" customHeight="1" hidden="1">
      <c r="A78" s="44" t="s">
        <v>13</v>
      </c>
      <c r="B78" s="45" t="e">
        <f>(#REF!/#REF!-1)*100</f>
        <v>#REF!</v>
      </c>
      <c r="C78" s="162"/>
      <c r="D78" s="45" t="e">
        <f>(#REF!/#REF!-1)*100</f>
        <v>#REF!</v>
      </c>
      <c r="E78" s="165"/>
      <c r="F78" s="45" t="e">
        <f>(#REF!/#REF!-1)*100</f>
        <v>#REF!</v>
      </c>
      <c r="G78" s="47"/>
      <c r="H78" s="45" t="e">
        <f>(#REF!/#REF!-1)*100</f>
        <v>#REF!</v>
      </c>
      <c r="I78" s="47"/>
      <c r="J78" s="45" t="e">
        <f>(#REF!/#REF!-1)*100</f>
        <v>#REF!</v>
      </c>
      <c r="K78" s="47"/>
      <c r="L78" s="45" t="e">
        <f>(#REF!/#REF!-1)*100</f>
        <v>#REF!</v>
      </c>
      <c r="M78" s="47"/>
      <c r="N78" s="45" t="e">
        <f>(#REF!/#REF!-1)*100</f>
        <v>#REF!</v>
      </c>
      <c r="O78" s="47"/>
      <c r="P78" s="45" t="e">
        <f>(#REF!/#REF!-1)*100</f>
        <v>#REF!</v>
      </c>
      <c r="Q78" s="47"/>
      <c r="R78" s="143" t="e">
        <f>(#REF!/#REF!-1)*100</f>
        <v>#REF!</v>
      </c>
      <c r="S78" s="84"/>
      <c r="T78" s="128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4"/>
      <c r="AK78" s="65"/>
    </row>
    <row r="79" spans="1:37" s="66" customFormat="1" ht="12.75" hidden="1">
      <c r="A79" s="44" t="s">
        <v>14</v>
      </c>
      <c r="B79" s="45" t="e">
        <f>(#REF!/#REF!-1)*100</f>
        <v>#REF!</v>
      </c>
      <c r="C79" s="162"/>
      <c r="D79" s="45" t="e">
        <f>(#REF!/#REF!-1)*100</f>
        <v>#REF!</v>
      </c>
      <c r="E79" s="165"/>
      <c r="F79" s="45" t="e">
        <f>(#REF!/#REF!-1)*100</f>
        <v>#REF!</v>
      </c>
      <c r="G79" s="47"/>
      <c r="H79" s="45" t="e">
        <f>(#REF!/#REF!-1)*100</f>
        <v>#REF!</v>
      </c>
      <c r="I79" s="47"/>
      <c r="J79" s="45" t="e">
        <f>(#REF!/#REF!-1)*100</f>
        <v>#REF!</v>
      </c>
      <c r="K79" s="47"/>
      <c r="L79" s="45" t="e">
        <f>(#REF!/#REF!-1)*100</f>
        <v>#REF!</v>
      </c>
      <c r="M79" s="47"/>
      <c r="N79" s="45" t="e">
        <f>(#REF!/#REF!-1)*100</f>
        <v>#REF!</v>
      </c>
      <c r="O79" s="47"/>
      <c r="P79" s="45" t="e">
        <f>(#REF!/#REF!-1)*100</f>
        <v>#REF!</v>
      </c>
      <c r="Q79" s="47"/>
      <c r="R79" s="143" t="e">
        <f>(#REF!/#REF!-1)*100</f>
        <v>#REF!</v>
      </c>
      <c r="S79" s="84"/>
      <c r="T79" s="128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4"/>
      <c r="AK79" s="65"/>
    </row>
    <row r="80" spans="1:37" s="66" customFormat="1" ht="13.5" hidden="1" thickBot="1">
      <c r="A80" s="90" t="s">
        <v>15</v>
      </c>
      <c r="B80" s="99" t="e">
        <f>(#REF!/#REF!-1)*100</f>
        <v>#REF!</v>
      </c>
      <c r="C80" s="167"/>
      <c r="D80" s="99" t="e">
        <f>(#REF!/#REF!-1)*100</f>
        <v>#REF!</v>
      </c>
      <c r="E80" s="168"/>
      <c r="F80" s="99" t="e">
        <f>(#REF!/#REF!-1)*100</f>
        <v>#REF!</v>
      </c>
      <c r="G80" s="93"/>
      <c r="H80" s="99" t="e">
        <f>(#REF!/#REF!-1)*100</f>
        <v>#REF!</v>
      </c>
      <c r="I80" s="93"/>
      <c r="J80" s="99" t="e">
        <f>(#REF!/#REF!-1)*100</f>
        <v>#REF!</v>
      </c>
      <c r="K80" s="93"/>
      <c r="L80" s="99" t="e">
        <f>(#REF!/#REF!-1)*100</f>
        <v>#REF!</v>
      </c>
      <c r="M80" s="93"/>
      <c r="N80" s="99" t="e">
        <f>(#REF!/#REF!-1)*100</f>
        <v>#REF!</v>
      </c>
      <c r="O80" s="93"/>
      <c r="P80" s="99" t="e">
        <f>(#REF!/#REF!-1)*100</f>
        <v>#REF!</v>
      </c>
      <c r="Q80" s="93"/>
      <c r="R80" s="174" t="e">
        <f>(#REF!/#REF!-1)*100</f>
        <v>#REF!</v>
      </c>
      <c r="S80" s="84"/>
      <c r="T80" s="128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4"/>
      <c r="AK80" s="65"/>
    </row>
    <row r="81" spans="1:37" s="66" customFormat="1" ht="19.5" customHeight="1" thickTop="1">
      <c r="A81" s="171">
        <v>2011</v>
      </c>
      <c r="B81" s="45"/>
      <c r="C81" s="162"/>
      <c r="D81" s="45"/>
      <c r="E81" s="162"/>
      <c r="F81" s="45"/>
      <c r="G81" s="47"/>
      <c r="H81" s="45"/>
      <c r="I81" s="47"/>
      <c r="J81" s="45"/>
      <c r="K81" s="47"/>
      <c r="L81" s="45"/>
      <c r="M81" s="47"/>
      <c r="N81" s="45"/>
      <c r="O81" s="47"/>
      <c r="P81" s="45"/>
      <c r="Q81" s="47"/>
      <c r="R81" s="143"/>
      <c r="S81" s="84"/>
      <c r="T81" s="128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4"/>
      <c r="AK81" s="65"/>
    </row>
    <row r="82" spans="1:37" s="66" customFormat="1" ht="13.5" customHeight="1">
      <c r="A82" s="44" t="s">
        <v>12</v>
      </c>
      <c r="B82" s="45" t="e">
        <f>(#REF!/#REF!-1)*100</f>
        <v>#REF!</v>
      </c>
      <c r="C82" s="162"/>
      <c r="D82" s="45" t="e">
        <f>(#REF!/#REF!-1)*100</f>
        <v>#REF!</v>
      </c>
      <c r="E82" s="165"/>
      <c r="F82" s="45" t="e">
        <f>(#REF!/#REF!-1)*100</f>
        <v>#REF!</v>
      </c>
      <c r="G82" s="47"/>
      <c r="H82" s="45" t="e">
        <f>(#REF!/#REF!-1)*100</f>
        <v>#REF!</v>
      </c>
      <c r="I82" s="47"/>
      <c r="J82" s="45" t="e">
        <f>(#REF!/#REF!-1)*100</f>
        <v>#REF!</v>
      </c>
      <c r="K82" s="47"/>
      <c r="L82" s="45" t="e">
        <f>(#REF!/#REF!-1)*100</f>
        <v>#REF!</v>
      </c>
      <c r="M82" s="47"/>
      <c r="N82" s="45" t="e">
        <f>(#REF!/#REF!-1)*100</f>
        <v>#REF!</v>
      </c>
      <c r="O82" s="47"/>
      <c r="P82" s="45" t="e">
        <f>(#REF!/#REF!-1)*100</f>
        <v>#REF!</v>
      </c>
      <c r="Q82" s="47"/>
      <c r="R82" s="143" t="e">
        <f>(#REF!/#REF!-1)*100</f>
        <v>#REF!</v>
      </c>
      <c r="S82" s="84"/>
      <c r="T82" s="128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4"/>
      <c r="AK82" s="65"/>
    </row>
    <row r="83" spans="1:37" s="66" customFormat="1" ht="12.75">
      <c r="A83" s="44" t="s">
        <v>13</v>
      </c>
      <c r="B83" s="45" t="e">
        <f>(#REF!/#REF!-1)*100</f>
        <v>#REF!</v>
      </c>
      <c r="C83" s="162"/>
      <c r="D83" s="45" t="e">
        <f>(#REF!/#REF!-1)*100</f>
        <v>#REF!</v>
      </c>
      <c r="E83" s="165"/>
      <c r="F83" s="45" t="e">
        <f>(#REF!/#REF!-1)*100</f>
        <v>#REF!</v>
      </c>
      <c r="G83" s="47"/>
      <c r="H83" s="45" t="e">
        <f>(#REF!/#REF!-1)*100</f>
        <v>#REF!</v>
      </c>
      <c r="I83" s="47"/>
      <c r="J83" s="45" t="e">
        <f>(#REF!/#REF!-1)*100</f>
        <v>#REF!</v>
      </c>
      <c r="K83" s="47"/>
      <c r="L83" s="45" t="e">
        <f>(#REF!/#REF!-1)*100</f>
        <v>#REF!</v>
      </c>
      <c r="M83" s="47"/>
      <c r="N83" s="45" t="e">
        <f>(#REF!/#REF!-1)*100</f>
        <v>#REF!</v>
      </c>
      <c r="O83" s="47"/>
      <c r="P83" s="45" t="e">
        <f>(#REF!/#REF!-1)*100</f>
        <v>#REF!</v>
      </c>
      <c r="Q83" s="47"/>
      <c r="R83" s="143" t="e">
        <f>(#REF!/#REF!-1)*100</f>
        <v>#REF!</v>
      </c>
      <c r="S83" s="84"/>
      <c r="T83" s="128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4"/>
      <c r="AK83" s="65"/>
    </row>
    <row r="84" spans="1:37" s="66" customFormat="1" ht="12.75">
      <c r="A84" s="44" t="s">
        <v>14</v>
      </c>
      <c r="B84" s="45" t="e">
        <f>(#REF!/#REF!-1)*100</f>
        <v>#REF!</v>
      </c>
      <c r="C84" s="162"/>
      <c r="D84" s="45" t="e">
        <f>(#REF!/#REF!-1)*100</f>
        <v>#REF!</v>
      </c>
      <c r="E84" s="165"/>
      <c r="F84" s="45" t="e">
        <f>(#REF!/#REF!-1)*100</f>
        <v>#REF!</v>
      </c>
      <c r="G84" s="47"/>
      <c r="H84" s="45" t="e">
        <f>(#REF!/#REF!-1)*100</f>
        <v>#REF!</v>
      </c>
      <c r="I84" s="47"/>
      <c r="J84" s="45" t="e">
        <f>(#REF!/#REF!-1)*100</f>
        <v>#REF!</v>
      </c>
      <c r="K84" s="47"/>
      <c r="L84" s="45" t="e">
        <f>(#REF!/#REF!-1)*100</f>
        <v>#REF!</v>
      </c>
      <c r="M84" s="47"/>
      <c r="N84" s="45" t="e">
        <f>(#REF!/#REF!-1)*100</f>
        <v>#REF!</v>
      </c>
      <c r="O84" s="47"/>
      <c r="P84" s="45" t="e">
        <f>(#REF!/#REF!-1)*100</f>
        <v>#REF!</v>
      </c>
      <c r="Q84" s="47"/>
      <c r="R84" s="143" t="e">
        <f>(#REF!/#REF!-1)*100</f>
        <v>#REF!</v>
      </c>
      <c r="S84" s="84"/>
      <c r="T84" s="128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4"/>
      <c r="AK84" s="65"/>
    </row>
    <row r="85" spans="1:37" s="66" customFormat="1" ht="12.75">
      <c r="A85" s="44" t="s">
        <v>15</v>
      </c>
      <c r="B85" s="45" t="e">
        <f>(#REF!/#REF!-1)*100</f>
        <v>#REF!</v>
      </c>
      <c r="C85" s="162"/>
      <c r="D85" s="45" t="e">
        <f>(#REF!/#REF!-1)*100</f>
        <v>#REF!</v>
      </c>
      <c r="E85" s="165"/>
      <c r="F85" s="45" t="e">
        <f>(#REF!/#REF!-1)*100</f>
        <v>#REF!</v>
      </c>
      <c r="G85" s="47"/>
      <c r="H85" s="45" t="e">
        <f>(#REF!/#REF!-1)*100</f>
        <v>#REF!</v>
      </c>
      <c r="I85" s="47"/>
      <c r="J85" s="45" t="e">
        <f>(#REF!/#REF!-1)*100</f>
        <v>#REF!</v>
      </c>
      <c r="K85" s="47"/>
      <c r="L85" s="45" t="e">
        <f>(#REF!/#REF!-1)*100</f>
        <v>#REF!</v>
      </c>
      <c r="M85" s="47"/>
      <c r="N85" s="45" t="e">
        <f>(#REF!/#REF!-1)*100</f>
        <v>#REF!</v>
      </c>
      <c r="O85" s="47"/>
      <c r="P85" s="45" t="e">
        <f>(#REF!/#REF!-1)*100</f>
        <v>#REF!</v>
      </c>
      <c r="Q85" s="47"/>
      <c r="R85" s="143" t="e">
        <f>(#REF!/#REF!-1)*100</f>
        <v>#REF!</v>
      </c>
      <c r="S85" s="84"/>
      <c r="T85" s="128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4"/>
      <c r="AK85" s="65"/>
    </row>
    <row r="86" spans="1:37" ht="9.75" customHeight="1" thickBot="1">
      <c r="A86" s="172"/>
      <c r="B86" s="99"/>
      <c r="C86" s="99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1"/>
      <c r="S86" s="30"/>
      <c r="T86" s="41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20"/>
      <c r="AK86" s="54"/>
    </row>
    <row r="87" spans="1:37" s="66" customFormat="1" ht="19.5" customHeight="1">
      <c r="A87" s="171">
        <v>2012</v>
      </c>
      <c r="B87" s="45"/>
      <c r="C87" s="162"/>
      <c r="D87" s="45"/>
      <c r="E87" s="162"/>
      <c r="F87" s="45"/>
      <c r="G87" s="47"/>
      <c r="H87" s="45"/>
      <c r="I87" s="47"/>
      <c r="J87" s="45"/>
      <c r="K87" s="47"/>
      <c r="L87" s="45"/>
      <c r="M87" s="47"/>
      <c r="N87" s="45"/>
      <c r="O87" s="47"/>
      <c r="P87" s="45"/>
      <c r="Q87" s="47"/>
      <c r="R87" s="143"/>
      <c r="S87" s="84"/>
      <c r="T87" s="128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4"/>
      <c r="AK87" s="65"/>
    </row>
    <row r="88" spans="1:37" s="66" customFormat="1" ht="15.75" customHeight="1">
      <c r="A88" s="44" t="s">
        <v>12</v>
      </c>
      <c r="B88" s="45" t="e">
        <f>(#REF!/#REF!-1)*100</f>
        <v>#REF!</v>
      </c>
      <c r="C88" s="162"/>
      <c r="D88" s="45" t="e">
        <f>(#REF!/#REF!-1)*100</f>
        <v>#REF!</v>
      </c>
      <c r="E88" s="165"/>
      <c r="F88" s="45" t="e">
        <f>(#REF!/#REF!-1)*100</f>
        <v>#REF!</v>
      </c>
      <c r="G88" s="47"/>
      <c r="H88" s="45" t="e">
        <f>(#REF!/#REF!-1)*100</f>
        <v>#REF!</v>
      </c>
      <c r="I88" s="47"/>
      <c r="J88" s="45" t="e">
        <f>(#REF!/#REF!-1)*100</f>
        <v>#REF!</v>
      </c>
      <c r="K88" s="47"/>
      <c r="L88" s="45" t="e">
        <f>(#REF!/#REF!-1)*100</f>
        <v>#REF!</v>
      </c>
      <c r="M88" s="47"/>
      <c r="N88" s="45" t="e">
        <f>(#REF!/#REF!-1)*100</f>
        <v>#REF!</v>
      </c>
      <c r="O88" s="47"/>
      <c r="P88" s="45" t="e">
        <f>(#REF!/#REF!-1)*100</f>
        <v>#REF!</v>
      </c>
      <c r="Q88" s="47"/>
      <c r="R88" s="143" t="e">
        <f>(#REF!/#REF!-1)*100</f>
        <v>#REF!</v>
      </c>
      <c r="S88" s="84"/>
      <c r="T88" s="128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4"/>
      <c r="AK88" s="65"/>
    </row>
    <row r="89" spans="1:37" s="66" customFormat="1" ht="15.75" customHeight="1">
      <c r="A89" s="44" t="s">
        <v>13</v>
      </c>
      <c r="B89" s="45" t="e">
        <f>(#REF!/#REF!-1)*100</f>
        <v>#REF!</v>
      </c>
      <c r="C89" s="162"/>
      <c r="D89" s="45" t="e">
        <f>(#REF!/#REF!-1)*100</f>
        <v>#REF!</v>
      </c>
      <c r="E89" s="165"/>
      <c r="F89" s="45" t="e">
        <f>(#REF!/#REF!-1)*100</f>
        <v>#REF!</v>
      </c>
      <c r="G89" s="47"/>
      <c r="H89" s="45" t="e">
        <f>(#REF!/#REF!-1)*100</f>
        <v>#REF!</v>
      </c>
      <c r="I89" s="47"/>
      <c r="J89" s="45" t="e">
        <f>(#REF!/#REF!-1)*100</f>
        <v>#REF!</v>
      </c>
      <c r="K89" s="47"/>
      <c r="L89" s="45" t="e">
        <f>(#REF!/#REF!-1)*100</f>
        <v>#REF!</v>
      </c>
      <c r="M89" s="47"/>
      <c r="N89" s="45" t="e">
        <f>(#REF!/#REF!-1)*100</f>
        <v>#REF!</v>
      </c>
      <c r="O89" s="47"/>
      <c r="P89" s="45" t="e">
        <f>(#REF!/#REF!-1)*100</f>
        <v>#REF!</v>
      </c>
      <c r="Q89" s="47"/>
      <c r="R89" s="143" t="e">
        <f>(#REF!/#REF!-1)*100</f>
        <v>#REF!</v>
      </c>
      <c r="S89" s="84"/>
      <c r="T89" s="128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4"/>
      <c r="AK89" s="65"/>
    </row>
    <row r="90" spans="1:37" s="66" customFormat="1" ht="12.75">
      <c r="A90" s="44" t="s">
        <v>14</v>
      </c>
      <c r="B90" s="45" t="e">
        <f>(#REF!/#REF!-1)*100</f>
        <v>#REF!</v>
      </c>
      <c r="C90" s="162"/>
      <c r="D90" s="45" t="e">
        <f>(#REF!/#REF!-1)*100</f>
        <v>#REF!</v>
      </c>
      <c r="E90" s="165"/>
      <c r="F90" s="45" t="e">
        <f>(#REF!/#REF!-1)*100</f>
        <v>#REF!</v>
      </c>
      <c r="G90" s="47"/>
      <c r="H90" s="45" t="e">
        <f>(#REF!/#REF!-1)*100</f>
        <v>#REF!</v>
      </c>
      <c r="I90" s="47"/>
      <c r="J90" s="45" t="e">
        <f>(#REF!/#REF!-1)*100</f>
        <v>#REF!</v>
      </c>
      <c r="K90" s="47"/>
      <c r="L90" s="45" t="e">
        <f>(#REF!/#REF!-1)*100</f>
        <v>#REF!</v>
      </c>
      <c r="M90" s="47"/>
      <c r="N90" s="45" t="e">
        <f>(#REF!/#REF!-1)*100</f>
        <v>#REF!</v>
      </c>
      <c r="O90" s="47"/>
      <c r="P90" s="45" t="e">
        <f>(#REF!/#REF!-1)*100</f>
        <v>#REF!</v>
      </c>
      <c r="Q90" s="47"/>
      <c r="R90" s="143" t="e">
        <f>(#REF!/#REF!-1)*100</f>
        <v>#REF!</v>
      </c>
      <c r="S90" s="84"/>
      <c r="T90" s="128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4"/>
      <c r="AK90" s="65"/>
    </row>
    <row r="91" spans="1:37" s="66" customFormat="1" ht="12.75">
      <c r="A91" s="44" t="s">
        <v>15</v>
      </c>
      <c r="B91" s="45" t="e">
        <f>(#REF!/#REF!-1)*100</f>
        <v>#REF!</v>
      </c>
      <c r="C91" s="162"/>
      <c r="D91" s="45" t="e">
        <f>(#REF!/#REF!-1)*100</f>
        <v>#REF!</v>
      </c>
      <c r="E91" s="165"/>
      <c r="F91" s="45" t="e">
        <f>(#REF!/#REF!-1)*100</f>
        <v>#REF!</v>
      </c>
      <c r="G91" s="47"/>
      <c r="H91" s="45" t="e">
        <f>(#REF!/#REF!-1)*100</f>
        <v>#REF!</v>
      </c>
      <c r="I91" s="47"/>
      <c r="J91" s="45" t="e">
        <f>(#REF!/#REF!-1)*100</f>
        <v>#REF!</v>
      </c>
      <c r="K91" s="47"/>
      <c r="L91" s="45" t="e">
        <f>(#REF!/#REF!-1)*100</f>
        <v>#REF!</v>
      </c>
      <c r="M91" s="47"/>
      <c r="N91" s="45" t="e">
        <f>(#REF!/#REF!-1)*100</f>
        <v>#REF!</v>
      </c>
      <c r="O91" s="47"/>
      <c r="P91" s="45" t="e">
        <f>(#REF!/#REF!-1)*100</f>
        <v>#REF!</v>
      </c>
      <c r="Q91" s="47"/>
      <c r="R91" s="143" t="e">
        <f>(#REF!/#REF!-1)*100</f>
        <v>#REF!</v>
      </c>
      <c r="S91" s="84"/>
      <c r="T91" s="128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4"/>
      <c r="AK91" s="65"/>
    </row>
    <row r="92" spans="1:37" ht="13.5" thickBot="1">
      <c r="A92" s="172"/>
      <c r="B92" s="99"/>
      <c r="C92" s="99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1"/>
      <c r="S92" s="30"/>
      <c r="T92" s="41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20"/>
      <c r="AK92" s="54"/>
    </row>
    <row r="93" spans="1:37" s="66" customFormat="1" ht="19.5" customHeight="1">
      <c r="A93" s="171">
        <v>2013</v>
      </c>
      <c r="B93" s="45"/>
      <c r="C93" s="162"/>
      <c r="D93" s="45"/>
      <c r="E93" s="162"/>
      <c r="F93" s="45"/>
      <c r="G93" s="47"/>
      <c r="H93" s="45"/>
      <c r="I93" s="47"/>
      <c r="J93" s="45"/>
      <c r="K93" s="47"/>
      <c r="L93" s="45"/>
      <c r="M93" s="47"/>
      <c r="N93" s="45"/>
      <c r="O93" s="47"/>
      <c r="P93" s="45"/>
      <c r="Q93" s="47"/>
      <c r="R93" s="143"/>
      <c r="S93" s="84"/>
      <c r="T93" s="128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4"/>
      <c r="AK93" s="65"/>
    </row>
    <row r="94" spans="1:37" s="66" customFormat="1" ht="15.75" customHeight="1">
      <c r="A94" s="44" t="s">
        <v>12</v>
      </c>
      <c r="B94" s="45" t="e">
        <f>(#REF!/#REF!-1)*100</f>
        <v>#REF!</v>
      </c>
      <c r="C94" s="162"/>
      <c r="D94" s="45" t="e">
        <f>(#REF!/#REF!-1)*100</f>
        <v>#REF!</v>
      </c>
      <c r="E94" s="165"/>
      <c r="F94" s="45" t="e">
        <f>(#REF!/#REF!-1)*100</f>
        <v>#REF!</v>
      </c>
      <c r="G94" s="47"/>
      <c r="H94" s="45" t="e">
        <f>(#REF!/#REF!-1)*100</f>
        <v>#REF!</v>
      </c>
      <c r="I94" s="47"/>
      <c r="J94" s="45" t="e">
        <f>(#REF!/#REF!-1)*100</f>
        <v>#REF!</v>
      </c>
      <c r="K94" s="47"/>
      <c r="L94" s="45" t="e">
        <f>(#REF!/#REF!-1)*100</f>
        <v>#REF!</v>
      </c>
      <c r="M94" s="47"/>
      <c r="N94" s="45" t="e">
        <f>(#REF!/#REF!-1)*100</f>
        <v>#REF!</v>
      </c>
      <c r="O94" s="47"/>
      <c r="P94" s="45" t="e">
        <f>(#REF!/#REF!-1)*100</f>
        <v>#REF!</v>
      </c>
      <c r="Q94" s="47"/>
      <c r="R94" s="143" t="e">
        <f>(#REF!/#REF!-1)*100</f>
        <v>#REF!</v>
      </c>
      <c r="S94" s="84"/>
      <c r="T94" s="128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4"/>
      <c r="AK94" s="65"/>
    </row>
    <row r="95" spans="1:37" s="66" customFormat="1" ht="15.75" customHeight="1">
      <c r="A95" s="44" t="s">
        <v>13</v>
      </c>
      <c r="B95" s="45" t="e">
        <f>(#REF!/#REF!-1)*100</f>
        <v>#REF!</v>
      </c>
      <c r="C95" s="162"/>
      <c r="D95" s="45" t="e">
        <f>(#REF!/#REF!-1)*100</f>
        <v>#REF!</v>
      </c>
      <c r="E95" s="165"/>
      <c r="F95" s="45" t="e">
        <f>(#REF!/#REF!-1)*100</f>
        <v>#REF!</v>
      </c>
      <c r="G95" s="47"/>
      <c r="H95" s="45" t="e">
        <f>(#REF!/#REF!-1)*100</f>
        <v>#REF!</v>
      </c>
      <c r="I95" s="47"/>
      <c r="J95" s="45" t="e">
        <f>(#REF!/#REF!-1)*100</f>
        <v>#REF!</v>
      </c>
      <c r="K95" s="47"/>
      <c r="L95" s="45" t="e">
        <f>(#REF!/#REF!-1)*100</f>
        <v>#REF!</v>
      </c>
      <c r="M95" s="47"/>
      <c r="N95" s="45" t="e">
        <f>(#REF!/#REF!-1)*100</f>
        <v>#REF!</v>
      </c>
      <c r="O95" s="47"/>
      <c r="P95" s="45" t="e">
        <f>(#REF!/#REF!-1)*100</f>
        <v>#REF!</v>
      </c>
      <c r="Q95" s="47"/>
      <c r="R95" s="143" t="e">
        <f>(#REF!/#REF!-1)*100</f>
        <v>#REF!</v>
      </c>
      <c r="S95" s="84"/>
      <c r="T95" s="128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4"/>
      <c r="AK95" s="65"/>
    </row>
    <row r="96" spans="1:37" s="66" customFormat="1" ht="12.75">
      <c r="A96" s="44" t="s">
        <v>14</v>
      </c>
      <c r="B96" s="45" t="e">
        <f>(#REF!/#REF!-1)*100</f>
        <v>#REF!</v>
      </c>
      <c r="C96" s="162"/>
      <c r="D96" s="45" t="e">
        <f>(#REF!/#REF!-1)*100</f>
        <v>#REF!</v>
      </c>
      <c r="E96" s="165"/>
      <c r="F96" s="45" t="e">
        <f>(#REF!/#REF!-1)*100</f>
        <v>#REF!</v>
      </c>
      <c r="G96" s="47"/>
      <c r="H96" s="45" t="e">
        <f>(#REF!/#REF!-1)*100</f>
        <v>#REF!</v>
      </c>
      <c r="I96" s="47"/>
      <c r="J96" s="45" t="e">
        <f>(#REF!/#REF!-1)*100</f>
        <v>#REF!</v>
      </c>
      <c r="K96" s="47"/>
      <c r="L96" s="45" t="e">
        <f>(#REF!/#REF!-1)*100</f>
        <v>#REF!</v>
      </c>
      <c r="M96" s="47"/>
      <c r="N96" s="45" t="e">
        <f>(#REF!/#REF!-1)*100</f>
        <v>#REF!</v>
      </c>
      <c r="O96" s="47"/>
      <c r="P96" s="45" t="e">
        <f>(#REF!/#REF!-1)*100</f>
        <v>#REF!</v>
      </c>
      <c r="Q96" s="47"/>
      <c r="R96" s="143" t="e">
        <f>(#REF!/#REF!-1)*100</f>
        <v>#REF!</v>
      </c>
      <c r="S96" s="84"/>
      <c r="T96" s="128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4"/>
      <c r="AK96" s="65"/>
    </row>
    <row r="97" spans="1:37" s="66" customFormat="1" ht="12.75">
      <c r="A97" s="44" t="s">
        <v>15</v>
      </c>
      <c r="B97" s="45" t="e">
        <f>(#REF!/#REF!-1)*100</f>
        <v>#REF!</v>
      </c>
      <c r="C97" s="162"/>
      <c r="D97" s="45" t="e">
        <f>(#REF!/#REF!-1)*100</f>
        <v>#REF!</v>
      </c>
      <c r="E97" s="165"/>
      <c r="F97" s="45" t="e">
        <f>(#REF!/#REF!-1)*100</f>
        <v>#REF!</v>
      </c>
      <c r="G97" s="47"/>
      <c r="H97" s="45" t="e">
        <f>(#REF!/#REF!-1)*100</f>
        <v>#REF!</v>
      </c>
      <c r="I97" s="47"/>
      <c r="J97" s="45" t="e">
        <f>(#REF!/#REF!-1)*100</f>
        <v>#REF!</v>
      </c>
      <c r="K97" s="47"/>
      <c r="L97" s="45" t="e">
        <f>(#REF!/#REF!-1)*100</f>
        <v>#REF!</v>
      </c>
      <c r="M97" s="47"/>
      <c r="N97" s="45" t="e">
        <f>(#REF!/#REF!-1)*100</f>
        <v>#REF!</v>
      </c>
      <c r="O97" s="47"/>
      <c r="P97" s="45" t="e">
        <f>(#REF!/#REF!-1)*100</f>
        <v>#REF!</v>
      </c>
      <c r="Q97" s="47"/>
      <c r="R97" s="143" t="e">
        <f>(#REF!/#REF!-1)*100</f>
        <v>#REF!</v>
      </c>
      <c r="S97" s="84"/>
      <c r="T97" s="128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4"/>
      <c r="AK97" s="65"/>
    </row>
    <row r="98" spans="1:37" ht="13.5" thickBot="1">
      <c r="A98" s="172"/>
      <c r="B98" s="99"/>
      <c r="C98" s="9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1"/>
      <c r="S98" s="30"/>
      <c r="T98" s="41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20"/>
      <c r="AK98" s="54"/>
    </row>
    <row r="99" spans="1:37" s="66" customFormat="1" ht="19.5" customHeight="1">
      <c r="A99" s="171">
        <v>2014</v>
      </c>
      <c r="B99" s="45"/>
      <c r="C99" s="162"/>
      <c r="D99" s="45"/>
      <c r="E99" s="162"/>
      <c r="F99" s="45"/>
      <c r="G99" s="47"/>
      <c r="H99" s="45"/>
      <c r="I99" s="47"/>
      <c r="J99" s="45"/>
      <c r="K99" s="47"/>
      <c r="L99" s="45"/>
      <c r="M99" s="47"/>
      <c r="N99" s="45"/>
      <c r="O99" s="47"/>
      <c r="P99" s="45"/>
      <c r="Q99" s="47"/>
      <c r="R99" s="143"/>
      <c r="S99" s="84"/>
      <c r="T99" s="128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4"/>
      <c r="AK99" s="65"/>
    </row>
    <row r="100" spans="1:37" s="66" customFormat="1" ht="15.75" customHeight="1">
      <c r="A100" s="44" t="s">
        <v>12</v>
      </c>
      <c r="B100" s="45" t="e">
        <f>(#REF!/#REF!-1)*100</f>
        <v>#REF!</v>
      </c>
      <c r="C100" s="162"/>
      <c r="D100" s="45" t="e">
        <f>(#REF!/#REF!-1)*100</f>
        <v>#REF!</v>
      </c>
      <c r="E100" s="165"/>
      <c r="F100" s="45" t="e">
        <f>(#REF!/#REF!-1)*100</f>
        <v>#REF!</v>
      </c>
      <c r="G100" s="47"/>
      <c r="H100" s="45" t="e">
        <f>(#REF!/#REF!-1)*100</f>
        <v>#REF!</v>
      </c>
      <c r="I100" s="47"/>
      <c r="J100" s="45" t="e">
        <f>(#REF!/#REF!-1)*100</f>
        <v>#REF!</v>
      </c>
      <c r="K100" s="47"/>
      <c r="L100" s="45" t="e">
        <f>(#REF!/#REF!-1)*100</f>
        <v>#REF!</v>
      </c>
      <c r="M100" s="47"/>
      <c r="N100" s="45" t="e">
        <f>(#REF!/#REF!-1)*100</f>
        <v>#REF!</v>
      </c>
      <c r="O100" s="47"/>
      <c r="P100" s="45" t="e">
        <f>(#REF!/#REF!-1)*100</f>
        <v>#REF!</v>
      </c>
      <c r="Q100" s="47"/>
      <c r="R100" s="143" t="e">
        <f>(#REF!/#REF!-1)*100</f>
        <v>#REF!</v>
      </c>
      <c r="S100" s="84"/>
      <c r="T100" s="128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4"/>
      <c r="AK100" s="65"/>
    </row>
    <row r="101" spans="1:37" s="66" customFormat="1" ht="15.75" customHeight="1">
      <c r="A101" s="44" t="s">
        <v>13</v>
      </c>
      <c r="B101" s="45" t="e">
        <f>(#REF!/#REF!-1)*100</f>
        <v>#REF!</v>
      </c>
      <c r="C101" s="162"/>
      <c r="D101" s="45" t="e">
        <f>(#REF!/#REF!-1)*100</f>
        <v>#REF!</v>
      </c>
      <c r="E101" s="165"/>
      <c r="F101" s="45" t="e">
        <f>(#REF!/#REF!-1)*100</f>
        <v>#REF!</v>
      </c>
      <c r="G101" s="47"/>
      <c r="H101" s="45" t="e">
        <f>(#REF!/#REF!-1)*100</f>
        <v>#REF!</v>
      </c>
      <c r="I101" s="47"/>
      <c r="J101" s="45" t="e">
        <f>(#REF!/#REF!-1)*100</f>
        <v>#REF!</v>
      </c>
      <c r="K101" s="47"/>
      <c r="L101" s="45" t="e">
        <f>(#REF!/#REF!-1)*100</f>
        <v>#REF!</v>
      </c>
      <c r="M101" s="47"/>
      <c r="N101" s="45" t="e">
        <f>(#REF!/#REF!-1)*100</f>
        <v>#REF!</v>
      </c>
      <c r="O101" s="47"/>
      <c r="P101" s="45" t="e">
        <f>(#REF!/#REF!-1)*100</f>
        <v>#REF!</v>
      </c>
      <c r="Q101" s="47"/>
      <c r="R101" s="143" t="e">
        <f>(#REF!/#REF!-1)*100</f>
        <v>#REF!</v>
      </c>
      <c r="S101" s="84"/>
      <c r="T101" s="128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4"/>
      <c r="AK101" s="65"/>
    </row>
    <row r="102" spans="1:37" s="66" customFormat="1" ht="12.75">
      <c r="A102" s="44" t="s">
        <v>14</v>
      </c>
      <c r="B102" s="45" t="e">
        <f>(#REF!/#REF!-1)*100</f>
        <v>#REF!</v>
      </c>
      <c r="C102" s="162"/>
      <c r="D102" s="45" t="e">
        <f>(#REF!/#REF!-1)*100</f>
        <v>#REF!</v>
      </c>
      <c r="E102" s="165"/>
      <c r="F102" s="45" t="e">
        <f>(#REF!/#REF!-1)*100</f>
        <v>#REF!</v>
      </c>
      <c r="G102" s="47"/>
      <c r="H102" s="45" t="e">
        <f>(#REF!/#REF!-1)*100</f>
        <v>#REF!</v>
      </c>
      <c r="I102" s="47"/>
      <c r="J102" s="45" t="e">
        <f>(#REF!/#REF!-1)*100</f>
        <v>#REF!</v>
      </c>
      <c r="K102" s="47"/>
      <c r="L102" s="45" t="e">
        <f>(#REF!/#REF!-1)*100</f>
        <v>#REF!</v>
      </c>
      <c r="M102" s="47"/>
      <c r="N102" s="45" t="e">
        <f>(#REF!/#REF!-1)*100</f>
        <v>#REF!</v>
      </c>
      <c r="O102" s="47"/>
      <c r="P102" s="45" t="e">
        <f>(#REF!/#REF!-1)*100</f>
        <v>#REF!</v>
      </c>
      <c r="Q102" s="47"/>
      <c r="R102" s="143" t="e">
        <f>(#REF!/#REF!-1)*100</f>
        <v>#REF!</v>
      </c>
      <c r="S102" s="84"/>
      <c r="T102" s="128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4"/>
      <c r="AK102" s="65"/>
    </row>
    <row r="103" spans="1:37" s="66" customFormat="1" ht="12.75" hidden="1">
      <c r="A103" s="44" t="s">
        <v>15</v>
      </c>
      <c r="B103" s="45" t="e">
        <f>(#REF!/#REF!-1)*100</f>
        <v>#REF!</v>
      </c>
      <c r="C103" s="162"/>
      <c r="D103" s="45" t="e">
        <f>(#REF!/#REF!-1)*100</f>
        <v>#REF!</v>
      </c>
      <c r="E103" s="165"/>
      <c r="F103" s="45" t="e">
        <f>(#REF!/#REF!-1)*100</f>
        <v>#REF!</v>
      </c>
      <c r="G103" s="47"/>
      <c r="H103" s="45" t="e">
        <f>(#REF!/#REF!-1)*100</f>
        <v>#REF!</v>
      </c>
      <c r="I103" s="47"/>
      <c r="J103" s="45" t="e">
        <f>(#REF!/#REF!-1)*100</f>
        <v>#REF!</v>
      </c>
      <c r="K103" s="47"/>
      <c r="L103" s="45" t="e">
        <f>(#REF!/#REF!-1)*100</f>
        <v>#REF!</v>
      </c>
      <c r="M103" s="47"/>
      <c r="N103" s="45" t="e">
        <f>(#REF!/#REF!-1)*100</f>
        <v>#REF!</v>
      </c>
      <c r="O103" s="47"/>
      <c r="P103" s="45" t="e">
        <f>(#REF!/#REF!-1)*100</f>
        <v>#REF!</v>
      </c>
      <c r="Q103" s="47"/>
      <c r="R103" s="143" t="e">
        <f>(#REF!/#REF!-1)*100</f>
        <v>#REF!</v>
      </c>
      <c r="S103" s="84"/>
      <c r="T103" s="128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4"/>
      <c r="AK103" s="65"/>
    </row>
    <row r="104" spans="1:37" ht="13.5" thickBot="1">
      <c r="A104" s="172"/>
      <c r="B104" s="99"/>
      <c r="C104" s="99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1"/>
      <c r="S104" s="30"/>
      <c r="T104" s="41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20"/>
      <c r="AK104" s="54"/>
    </row>
    <row r="105" spans="1:37" ht="12.75">
      <c r="A105" s="102"/>
      <c r="B105" s="102"/>
      <c r="C105" s="102"/>
      <c r="D105" s="270" t="e">
        <f>RANK(D101,$D$101:$R$101,0)</f>
        <v>#REF!</v>
      </c>
      <c r="E105" s="270"/>
      <c r="F105" s="270" t="e">
        <f aca="true" t="shared" si="0" ref="F105:R105">RANK(F101,$D$101:$R$101,0)</f>
        <v>#REF!</v>
      </c>
      <c r="G105" s="270"/>
      <c r="H105" s="270" t="e">
        <f t="shared" si="0"/>
        <v>#REF!</v>
      </c>
      <c r="I105" s="270"/>
      <c r="J105" s="270" t="e">
        <f t="shared" si="0"/>
        <v>#REF!</v>
      </c>
      <c r="K105" s="270"/>
      <c r="L105" s="270" t="e">
        <f t="shared" si="0"/>
        <v>#REF!</v>
      </c>
      <c r="M105" s="270"/>
      <c r="N105" s="270" t="e">
        <f t="shared" si="0"/>
        <v>#REF!</v>
      </c>
      <c r="O105" s="270"/>
      <c r="P105" s="270" t="e">
        <f t="shared" si="0"/>
        <v>#REF!</v>
      </c>
      <c r="Q105" s="270"/>
      <c r="R105" s="271" t="e">
        <f t="shared" si="0"/>
        <v>#REF!</v>
      </c>
      <c r="S105" s="102"/>
      <c r="T105" s="41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ht="12.75">
      <c r="A106" s="102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41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ht="12.75">
      <c r="A107" s="102"/>
      <c r="B107" s="102"/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ht="12.75">
      <c r="A108" s="102"/>
      <c r="B108" s="102"/>
      <c r="C108" s="102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41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ht="12.75">
      <c r="A109" s="102"/>
      <c r="B109" s="102"/>
      <c r="C109" s="102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41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ht="12.75">
      <c r="A110" s="102"/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41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ht="12.75">
      <c r="A111" s="102"/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2"/>
      <c r="S111" s="102"/>
      <c r="T111" s="41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ht="12.75">
      <c r="A112" s="102"/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2"/>
      <c r="Q112" s="102"/>
      <c r="R112" s="103"/>
      <c r="S112" s="103"/>
      <c r="T112" s="41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ht="12.75">
      <c r="A113" s="102"/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1:37" ht="12.75">
      <c r="A114" s="102"/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41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1:37" ht="12.75">
      <c r="A115" s="102"/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41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1:37" ht="12.75">
      <c r="A116" s="102"/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41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1:37" ht="12.75">
      <c r="A117" s="102"/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2"/>
      <c r="S117" s="102"/>
      <c r="T117" s="41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1:37" ht="12.75">
      <c r="A118" s="102"/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2"/>
      <c r="Q118" s="102"/>
      <c r="R118" s="103"/>
      <c r="S118" s="103"/>
      <c r="T118" s="41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1:37" ht="12.75">
      <c r="A119" s="102"/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1:37" ht="12.75">
      <c r="A120" s="102"/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41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1:37" ht="12.75">
      <c r="A121" s="102"/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41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1:37" ht="12.75">
      <c r="A122" s="102"/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41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1:37" ht="12.75">
      <c r="A123" s="102"/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2"/>
      <c r="S123" s="102"/>
      <c r="T123" s="41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1:37" ht="12.75">
      <c r="A124" s="102"/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2"/>
      <c r="Q124" s="102"/>
      <c r="R124" s="103"/>
      <c r="S124" s="103"/>
      <c r="T124" s="41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1:37" ht="12.75">
      <c r="A125" s="102"/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1:37" ht="12.75">
      <c r="A126" s="102"/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41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1:37" ht="12.75">
      <c r="A127" s="102"/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41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1:37" ht="12.75">
      <c r="A128" s="102"/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41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1:20" ht="12.75">
      <c r="A129" s="104"/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4"/>
      <c r="S129" s="104"/>
      <c r="T129" s="106"/>
    </row>
    <row r="130" spans="1:20" ht="12.75">
      <c r="A130" s="104"/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4"/>
      <c r="Q130" s="104"/>
      <c r="R130" s="105"/>
      <c r="S130" s="105"/>
      <c r="T130" s="106"/>
    </row>
    <row r="131" spans="1:19" ht="12.75">
      <c r="A131" s="104"/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20" ht="12.75">
      <c r="A132" s="104"/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6"/>
    </row>
    <row r="133" spans="1:20" ht="12.75">
      <c r="A133" s="104"/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6"/>
    </row>
    <row r="134" spans="1:20" ht="12.75">
      <c r="A134" s="104"/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6"/>
    </row>
    <row r="135" spans="1:20" ht="12.75">
      <c r="A135" s="104"/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4"/>
      <c r="S135" s="104"/>
      <c r="T135" s="106"/>
    </row>
    <row r="136" spans="1:20" ht="12.75">
      <c r="A136" s="104"/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4"/>
      <c r="Q136" s="104"/>
      <c r="R136" s="105"/>
      <c r="S136" s="105"/>
      <c r="T136" s="106"/>
    </row>
    <row r="137" spans="1:19" ht="12.75">
      <c r="A137" s="104"/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1:20" ht="12.75">
      <c r="A138" s="104"/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6"/>
    </row>
    <row r="139" spans="1:20" ht="12.75">
      <c r="A139" s="104"/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6"/>
    </row>
    <row r="140" spans="1:20" ht="12.75">
      <c r="A140" s="104"/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6"/>
    </row>
    <row r="141" spans="1:20" ht="12.75">
      <c r="A141" s="104"/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4"/>
      <c r="S141" s="104"/>
      <c r="T141" s="106"/>
    </row>
    <row r="142" spans="1:20" ht="12.75">
      <c r="A142" s="104"/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4"/>
      <c r="Q142" s="104"/>
      <c r="R142" s="105"/>
      <c r="S142" s="105"/>
      <c r="T142" s="106"/>
    </row>
    <row r="143" spans="1:19" ht="12.75">
      <c r="A143" s="104"/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1:20" ht="12.75">
      <c r="A144" s="104"/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6"/>
    </row>
    <row r="145" spans="1:20" ht="12.75">
      <c r="A145" s="104"/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6"/>
    </row>
    <row r="146" spans="1:20" ht="12.75">
      <c r="A146" s="104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6"/>
    </row>
    <row r="147" spans="1:20" ht="12.75">
      <c r="A147" s="104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4"/>
      <c r="S147" s="104"/>
      <c r="T147" s="106"/>
    </row>
    <row r="148" spans="1:20" ht="12.75">
      <c r="A148" s="104"/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4"/>
      <c r="Q148" s="104"/>
      <c r="R148" s="105"/>
      <c r="S148" s="105"/>
      <c r="T148" s="106"/>
    </row>
    <row r="149" spans="1:19" ht="12.75">
      <c r="A149" s="104"/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20" ht="12.75">
      <c r="A150" s="104"/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6"/>
    </row>
    <row r="151" spans="1:20" ht="12.75">
      <c r="A151" s="104"/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6"/>
    </row>
    <row r="152" spans="1:20" ht="12.75">
      <c r="A152" s="104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6"/>
    </row>
    <row r="153" spans="1:20" ht="12.7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4"/>
      <c r="S153" s="104"/>
      <c r="T153" s="106"/>
    </row>
    <row r="154" spans="1:20" ht="12.75">
      <c r="A154" s="105"/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4"/>
      <c r="Q154" s="104"/>
      <c r="R154" s="105"/>
      <c r="S154" s="105"/>
      <c r="T154" s="106"/>
    </row>
    <row r="155" spans="1:19" ht="12.75">
      <c r="A155" s="104"/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1:20" ht="12.75">
      <c r="A156" s="104"/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6"/>
    </row>
    <row r="157" spans="1:20" ht="12.75">
      <c r="A157" s="104"/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6"/>
    </row>
    <row r="158" spans="1:20" ht="12.75">
      <c r="A158" s="104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6"/>
    </row>
    <row r="159" spans="1:20" ht="12.7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4"/>
      <c r="S159" s="104"/>
      <c r="T159" s="106"/>
    </row>
    <row r="160" spans="1:20" ht="12.75">
      <c r="A160" s="105"/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4"/>
      <c r="Q160" s="104"/>
      <c r="R160" s="105"/>
      <c r="S160" s="105"/>
      <c r="T160" s="106"/>
    </row>
    <row r="161" spans="1:19" ht="12.75">
      <c r="A161" s="104"/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1:20" ht="12.75">
      <c r="A162" s="104"/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6"/>
    </row>
    <row r="163" spans="4:20" ht="12.75"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</row>
    <row r="164" spans="2:20" ht="12.75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</row>
    <row r="165" spans="1:20" ht="12.7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T165" s="106"/>
    </row>
    <row r="166" spans="1:20" ht="12.75">
      <c r="A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R166" s="106"/>
      <c r="S166" s="106"/>
      <c r="T166" s="106"/>
    </row>
    <row r="167" spans="4:19" ht="12.75"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4:20" ht="12.75"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</row>
    <row r="169" spans="4:20" ht="12.75"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</row>
    <row r="170" spans="2:20" ht="12.75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</row>
    <row r="171" spans="1:20" ht="12.7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T171" s="106"/>
    </row>
    <row r="172" spans="1:20" ht="12.75">
      <c r="A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T172" s="106"/>
    </row>
    <row r="175" spans="2:15" ht="12.75">
      <c r="B175" s="106"/>
      <c r="C175" s="106"/>
      <c r="H175" s="106"/>
      <c r="I175" s="106"/>
      <c r="J175" s="106"/>
      <c r="K175" s="106"/>
      <c r="L175" s="106"/>
      <c r="M175" s="106"/>
      <c r="N175" s="106"/>
      <c r="O175" s="106"/>
    </row>
    <row r="176" spans="2:15" ht="12.75">
      <c r="B176" s="106"/>
      <c r="C176" s="106"/>
      <c r="H176" s="106"/>
      <c r="I176" s="106"/>
      <c r="J176" s="106"/>
      <c r="K176" s="106"/>
      <c r="L176" s="106"/>
      <c r="M176" s="106"/>
      <c r="N176" s="106"/>
      <c r="O176" s="106"/>
    </row>
  </sheetData>
  <sheetProtection/>
  <mergeCells count="10">
    <mergeCell ref="P6:Q7"/>
    <mergeCell ref="A6:A7"/>
    <mergeCell ref="B6:C7"/>
    <mergeCell ref="R6:R7"/>
    <mergeCell ref="H6:I7"/>
    <mergeCell ref="J6:K7"/>
    <mergeCell ref="L6:M7"/>
    <mergeCell ref="N6:O7"/>
    <mergeCell ref="D6:E7"/>
    <mergeCell ref="F6:G7"/>
  </mergeCells>
  <printOptions horizontalCentered="1" vertic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185"/>
  <sheetViews>
    <sheetView zoomScaleSheetLayoutView="100" zoomScalePageLayoutView="0" workbookViewId="0" topLeftCell="A1">
      <pane xSplit="1" ySplit="59" topLeftCell="B60" activePane="bottomRight" state="frozen"/>
      <selection pane="topLeft" activeCell="A1" sqref="A1"/>
      <selection pane="topRight" activeCell="B1" sqref="B1"/>
      <selection pane="bottomLeft" activeCell="A60" sqref="A60"/>
      <selection pane="bottomRight" activeCell="R103" sqref="R103:R104"/>
    </sheetView>
  </sheetViews>
  <sheetFormatPr defaultColWidth="11.00390625" defaultRowHeight="12.75"/>
  <cols>
    <col min="1" max="1" width="14.28125" style="22" customWidth="1"/>
    <col min="2" max="2" width="9.140625" style="22" customWidth="1"/>
    <col min="3" max="3" width="2.140625" style="22" customWidth="1"/>
    <col min="4" max="4" width="9.57421875" style="22" customWidth="1"/>
    <col min="5" max="5" width="2.140625" style="214" customWidth="1"/>
    <col min="6" max="6" width="12.140625" style="22" customWidth="1"/>
    <col min="7" max="7" width="3.00390625" style="22" customWidth="1"/>
    <col min="8" max="8" width="12.421875" style="22" customWidth="1"/>
    <col min="9" max="9" width="3.00390625" style="22" customWidth="1"/>
    <col min="10" max="10" width="8.28125" style="22" customWidth="1"/>
    <col min="11" max="11" width="2.57421875" style="22" customWidth="1"/>
    <col min="12" max="12" width="17.28125" style="22" customWidth="1"/>
    <col min="13" max="13" width="1.7109375" style="22" customWidth="1"/>
    <col min="14" max="14" width="9.7109375" style="22" customWidth="1"/>
    <col min="15" max="15" width="2.00390625" style="22" customWidth="1"/>
    <col min="16" max="16" width="10.00390625" style="22" customWidth="1"/>
    <col min="17" max="17" width="2.00390625" style="22" customWidth="1"/>
    <col min="18" max="18" width="10.8515625" style="22" customWidth="1"/>
    <col min="19" max="19" width="3.140625" style="22" customWidth="1"/>
    <col min="20" max="23" width="11.00390625" style="22" customWidth="1"/>
    <col min="24" max="25" width="14.421875" style="22" customWidth="1"/>
    <col min="26" max="26" width="13.28125" style="22" customWidth="1"/>
    <col min="27" max="27" width="4.140625" style="22" customWidth="1"/>
    <col min="28" max="29" width="14.421875" style="22" customWidth="1"/>
    <col min="30" max="30" width="13.28125" style="22" customWidth="1"/>
    <col min="31" max="31" width="4.140625" style="22" customWidth="1"/>
    <col min="32" max="33" width="14.421875" style="22" customWidth="1"/>
    <col min="34" max="34" width="13.28125" style="22" customWidth="1"/>
    <col min="35" max="16384" width="11.00390625" style="22" customWidth="1"/>
  </cols>
  <sheetData>
    <row r="1" spans="1:5" s="2" customFormat="1" ht="17.25">
      <c r="A1" s="1" t="s">
        <v>24</v>
      </c>
      <c r="E1" s="175"/>
    </row>
    <row r="2" spans="1:78" s="2" customFormat="1" ht="12.75">
      <c r="A2" s="3" t="s">
        <v>25</v>
      </c>
      <c r="B2" s="4"/>
      <c r="C2" s="4"/>
      <c r="D2" s="4"/>
      <c r="E2" s="17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7"/>
      <c r="W2" s="7"/>
      <c r="X2" s="7"/>
      <c r="Y2" s="7"/>
      <c r="Z2" s="7"/>
      <c r="AA2" s="7"/>
      <c r="AB2" s="6"/>
      <c r="AC2" s="7"/>
      <c r="AD2" s="7"/>
      <c r="AE2" s="7"/>
      <c r="AF2" s="6"/>
      <c r="AG2" s="7"/>
      <c r="AH2" s="7"/>
      <c r="AI2" s="7"/>
      <c r="AJ2" s="7"/>
      <c r="AK2" s="7"/>
      <c r="AP2" s="8"/>
      <c r="AR2" s="8"/>
      <c r="AX2" s="8"/>
      <c r="BD2" s="8"/>
      <c r="BF2" s="8"/>
      <c r="BJ2" s="8"/>
      <c r="BN2" s="8"/>
      <c r="BP2" s="8"/>
      <c r="BR2" s="8"/>
      <c r="BV2" s="8"/>
      <c r="BZ2" s="8"/>
    </row>
    <row r="3" spans="1:38" s="2" customFormat="1" ht="12.75">
      <c r="A3" s="3" t="s">
        <v>31</v>
      </c>
      <c r="B3" s="4"/>
      <c r="C3" s="4"/>
      <c r="D3" s="4"/>
      <c r="E3" s="1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6"/>
      <c r="V3" s="7"/>
      <c r="W3" s="7"/>
      <c r="X3" s="7"/>
      <c r="Y3" s="7"/>
      <c r="Z3" s="7"/>
      <c r="AA3" s="7"/>
      <c r="AB3" s="6"/>
      <c r="AC3" s="7"/>
      <c r="AD3" s="7"/>
      <c r="AE3" s="7"/>
      <c r="AF3" s="6"/>
      <c r="AG3" s="7"/>
      <c r="AH3" s="7"/>
      <c r="AI3" s="7"/>
      <c r="AJ3" s="9"/>
      <c r="AK3" s="5"/>
      <c r="AL3" s="10"/>
    </row>
    <row r="4" spans="1:38" s="2" customFormat="1" ht="12.75">
      <c r="A4" s="11" t="s">
        <v>3</v>
      </c>
      <c r="B4" s="12"/>
      <c r="C4" s="12"/>
      <c r="D4" s="12"/>
      <c r="E4" s="17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5"/>
      <c r="U4" s="6"/>
      <c r="V4" s="7"/>
      <c r="W4" s="7"/>
      <c r="X4" s="7"/>
      <c r="Y4" s="7"/>
      <c r="Z4" s="7"/>
      <c r="AA4" s="7"/>
      <c r="AB4" s="6"/>
      <c r="AC4" s="7"/>
      <c r="AD4" s="7"/>
      <c r="AE4" s="7"/>
      <c r="AF4" s="6"/>
      <c r="AG4" s="7"/>
      <c r="AH4" s="7"/>
      <c r="AI4" s="7"/>
      <c r="AJ4" s="9"/>
      <c r="AK4" s="5"/>
      <c r="AL4" s="10"/>
    </row>
    <row r="5" spans="1:38" ht="13.5" thickBot="1">
      <c r="A5" s="15"/>
      <c r="B5" s="16"/>
      <c r="C5" s="16"/>
      <c r="D5" s="16"/>
      <c r="E5" s="17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8"/>
      <c r="V5" s="19"/>
      <c r="W5" s="19"/>
      <c r="X5" s="19"/>
      <c r="Y5" s="19"/>
      <c r="Z5" s="19"/>
      <c r="AA5" s="19"/>
      <c r="AB5" s="18"/>
      <c r="AC5" s="19"/>
      <c r="AD5" s="19"/>
      <c r="AE5" s="19"/>
      <c r="AF5" s="18"/>
      <c r="AG5" s="19"/>
      <c r="AH5" s="19"/>
      <c r="AI5" s="19"/>
      <c r="AJ5" s="20"/>
      <c r="AK5" s="17"/>
      <c r="AL5" s="21"/>
    </row>
    <row r="6" spans="1:38" ht="15.75" customHeight="1">
      <c r="A6" s="279" t="s">
        <v>4</v>
      </c>
      <c r="B6" s="281" t="s">
        <v>5</v>
      </c>
      <c r="C6" s="275"/>
      <c r="D6" s="274" t="s">
        <v>20</v>
      </c>
      <c r="E6" s="275"/>
      <c r="F6" s="287" t="s">
        <v>6</v>
      </c>
      <c r="G6" s="287"/>
      <c r="H6" s="274" t="s">
        <v>21</v>
      </c>
      <c r="I6" s="275"/>
      <c r="J6" s="274" t="s">
        <v>22</v>
      </c>
      <c r="K6" s="275"/>
      <c r="L6" s="274" t="s">
        <v>8</v>
      </c>
      <c r="M6" s="275"/>
      <c r="N6" s="282" t="s">
        <v>9</v>
      </c>
      <c r="O6" s="283"/>
      <c r="P6" s="274" t="s">
        <v>10</v>
      </c>
      <c r="Q6" s="275"/>
      <c r="R6" s="277" t="s">
        <v>11</v>
      </c>
      <c r="S6" s="23"/>
      <c r="T6" s="17"/>
      <c r="U6" s="19"/>
      <c r="V6" s="19"/>
      <c r="W6" s="19"/>
      <c r="X6" s="18"/>
      <c r="Y6" s="19"/>
      <c r="Z6" s="18"/>
      <c r="AA6" s="19"/>
      <c r="AB6" s="18"/>
      <c r="AC6" s="19"/>
      <c r="AD6" s="18"/>
      <c r="AE6" s="19"/>
      <c r="AF6" s="18"/>
      <c r="AG6" s="19"/>
      <c r="AH6" s="18"/>
      <c r="AI6" s="19"/>
      <c r="AJ6" s="20"/>
      <c r="AK6" s="17"/>
      <c r="AL6" s="21"/>
    </row>
    <row r="7" spans="1:38" ht="25.5" customHeight="1" thickBot="1">
      <c r="A7" s="280"/>
      <c r="B7" s="276"/>
      <c r="C7" s="276"/>
      <c r="D7" s="276"/>
      <c r="E7" s="276"/>
      <c r="F7" s="288"/>
      <c r="G7" s="288"/>
      <c r="H7" s="276"/>
      <c r="I7" s="276"/>
      <c r="J7" s="276"/>
      <c r="K7" s="276"/>
      <c r="L7" s="286"/>
      <c r="M7" s="276"/>
      <c r="N7" s="284"/>
      <c r="O7" s="285"/>
      <c r="P7" s="276"/>
      <c r="Q7" s="276"/>
      <c r="R7" s="278"/>
      <c r="S7" s="23"/>
      <c r="T7" s="17"/>
      <c r="U7" s="18"/>
      <c r="V7" s="19"/>
      <c r="W7" s="19"/>
      <c r="X7" s="18"/>
      <c r="Y7" s="18"/>
      <c r="Z7" s="18"/>
      <c r="AA7" s="19"/>
      <c r="AB7" s="18"/>
      <c r="AC7" s="18"/>
      <c r="AD7" s="18"/>
      <c r="AE7" s="19"/>
      <c r="AF7" s="18"/>
      <c r="AG7" s="18"/>
      <c r="AH7" s="18"/>
      <c r="AI7" s="19"/>
      <c r="AJ7" s="20"/>
      <c r="AK7" s="24"/>
      <c r="AL7" s="21"/>
    </row>
    <row r="8" spans="1:38" s="33" customFormat="1" ht="12" customHeight="1" hidden="1" thickTop="1">
      <c r="A8" s="25"/>
      <c r="B8" s="26"/>
      <c r="C8" s="26"/>
      <c r="D8" s="27"/>
      <c r="E8" s="178"/>
      <c r="F8" s="27"/>
      <c r="G8" s="26"/>
      <c r="H8" s="27"/>
      <c r="I8" s="27"/>
      <c r="J8" s="27"/>
      <c r="K8" s="27"/>
      <c r="L8" s="27"/>
      <c r="M8" s="27"/>
      <c r="N8" s="28"/>
      <c r="O8" s="28"/>
      <c r="P8" s="28"/>
      <c r="Q8" s="28"/>
      <c r="R8" s="29"/>
      <c r="S8" s="30"/>
      <c r="T8" s="17"/>
      <c r="U8" s="18"/>
      <c r="V8" s="19"/>
      <c r="W8" s="19"/>
      <c r="X8" s="31"/>
      <c r="Y8" s="30"/>
      <c r="Z8" s="30"/>
      <c r="AA8" s="19"/>
      <c r="AB8" s="31"/>
      <c r="AC8" s="30"/>
      <c r="AD8" s="30"/>
      <c r="AE8" s="19"/>
      <c r="AF8" s="31"/>
      <c r="AG8" s="30"/>
      <c r="AH8" s="30"/>
      <c r="AI8" s="19"/>
      <c r="AJ8" s="17"/>
      <c r="AK8" s="17"/>
      <c r="AL8" s="32"/>
    </row>
    <row r="9" spans="1:38" s="33" customFormat="1" ht="12.75" customHeight="1" hidden="1">
      <c r="A9" s="25"/>
      <c r="B9" s="26"/>
      <c r="C9" s="26"/>
      <c r="D9" s="27"/>
      <c r="E9" s="178"/>
      <c r="F9" s="26"/>
      <c r="G9" s="26"/>
      <c r="H9" s="27"/>
      <c r="I9" s="27"/>
      <c r="J9" s="27"/>
      <c r="K9" s="27"/>
      <c r="L9" s="27"/>
      <c r="M9" s="27"/>
      <c r="N9" s="28"/>
      <c r="O9" s="28"/>
      <c r="P9" s="28"/>
      <c r="Q9" s="28"/>
      <c r="R9" s="29"/>
      <c r="S9" s="30"/>
      <c r="T9" s="17"/>
      <c r="U9" s="18"/>
      <c r="V9" s="19"/>
      <c r="W9" s="19"/>
      <c r="X9" s="31"/>
      <c r="Y9" s="30"/>
      <c r="Z9" s="30"/>
      <c r="AA9" s="19"/>
      <c r="AB9" s="31"/>
      <c r="AC9" s="30"/>
      <c r="AD9" s="30"/>
      <c r="AE9" s="19"/>
      <c r="AF9" s="31"/>
      <c r="AG9" s="30"/>
      <c r="AH9" s="30"/>
      <c r="AI9" s="19"/>
      <c r="AJ9" s="17"/>
      <c r="AK9" s="17"/>
      <c r="AL9" s="32"/>
    </row>
    <row r="10" spans="1:37" ht="15.75" hidden="1" thickBot="1" thickTop="1">
      <c r="A10" s="34"/>
      <c r="B10" s="35"/>
      <c r="C10" s="36"/>
      <c r="D10" s="37"/>
      <c r="E10" s="179"/>
      <c r="F10" s="37"/>
      <c r="G10" s="155"/>
      <c r="H10" s="37"/>
      <c r="I10" s="38"/>
      <c r="J10" s="37"/>
      <c r="K10" s="156"/>
      <c r="L10" s="37"/>
      <c r="M10" s="38"/>
      <c r="N10" s="37"/>
      <c r="O10" s="38"/>
      <c r="P10" s="37"/>
      <c r="Q10" s="156"/>
      <c r="R10" s="39"/>
      <c r="S10" s="40"/>
      <c r="T10" s="41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  <c r="AK10" s="19"/>
    </row>
    <row r="11" spans="1:37" ht="15.75" hidden="1" thickBot="1" thickTop="1">
      <c r="A11" s="44"/>
      <c r="B11" s="45"/>
      <c r="C11" s="46"/>
      <c r="D11" s="47"/>
      <c r="E11" s="158"/>
      <c r="F11" s="47"/>
      <c r="G11" s="48"/>
      <c r="H11" s="47"/>
      <c r="I11" s="47"/>
      <c r="J11" s="47"/>
      <c r="K11" s="47"/>
      <c r="L11" s="47"/>
      <c r="M11" s="47"/>
      <c r="N11" s="47"/>
      <c r="O11" s="47"/>
      <c r="P11" s="49"/>
      <c r="Q11" s="47"/>
      <c r="R11" s="50"/>
      <c r="S11" s="51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20"/>
      <c r="AK11" s="19"/>
    </row>
    <row r="12" spans="1:37" ht="15.75" hidden="1" thickBot="1" thickTop="1">
      <c r="A12" s="44"/>
      <c r="B12" s="45"/>
      <c r="C12" s="46"/>
      <c r="D12" s="47"/>
      <c r="E12" s="158"/>
      <c r="F12" s="47"/>
      <c r="G12" s="48"/>
      <c r="H12" s="47"/>
      <c r="I12" s="52"/>
      <c r="J12" s="47"/>
      <c r="K12" s="52"/>
      <c r="L12" s="47"/>
      <c r="M12" s="47"/>
      <c r="N12" s="47"/>
      <c r="O12" s="47"/>
      <c r="P12" s="47"/>
      <c r="Q12" s="47"/>
      <c r="R12" s="50"/>
      <c r="S12" s="30"/>
      <c r="T12" s="30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42"/>
      <c r="AJ12" s="20"/>
      <c r="AK12" s="19"/>
    </row>
    <row r="13" spans="1:37" ht="15.75" hidden="1" thickBot="1" thickTop="1">
      <c r="A13" s="44"/>
      <c r="B13" s="45"/>
      <c r="C13" s="46"/>
      <c r="D13" s="47"/>
      <c r="E13" s="158"/>
      <c r="F13" s="47"/>
      <c r="G13" s="48"/>
      <c r="H13" s="47"/>
      <c r="I13" s="52"/>
      <c r="J13" s="47"/>
      <c r="K13" s="52"/>
      <c r="L13" s="47"/>
      <c r="M13" s="47"/>
      <c r="N13" s="47"/>
      <c r="O13" s="47"/>
      <c r="P13" s="47"/>
      <c r="Q13" s="47"/>
      <c r="R13" s="50"/>
      <c r="S13" s="30"/>
      <c r="T13" s="41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20"/>
      <c r="AK13" s="53"/>
    </row>
    <row r="14" spans="1:37" ht="15.75" hidden="1" thickBot="1" thickTop="1">
      <c r="A14" s="44"/>
      <c r="B14" s="45"/>
      <c r="C14" s="46"/>
      <c r="D14" s="47"/>
      <c r="E14" s="158"/>
      <c r="F14" s="47"/>
      <c r="G14" s="48"/>
      <c r="H14" s="47"/>
      <c r="I14" s="52"/>
      <c r="J14" s="47"/>
      <c r="K14" s="52"/>
      <c r="L14" s="47"/>
      <c r="M14" s="47"/>
      <c r="N14" s="47"/>
      <c r="O14" s="47"/>
      <c r="P14" s="47"/>
      <c r="Q14" s="47"/>
      <c r="R14" s="50"/>
      <c r="S14" s="30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20"/>
      <c r="AK14" s="54"/>
    </row>
    <row r="15" spans="1:37" ht="15.75" hidden="1" thickBot="1" thickTop="1">
      <c r="A15" s="34"/>
      <c r="B15" s="35"/>
      <c r="C15" s="36"/>
      <c r="D15" s="37"/>
      <c r="E15" s="179"/>
      <c r="F15" s="37"/>
      <c r="G15" s="155"/>
      <c r="H15" s="37"/>
      <c r="I15" s="38"/>
      <c r="J15" s="37"/>
      <c r="K15" s="156"/>
      <c r="L15" s="37"/>
      <c r="M15" s="38"/>
      <c r="N15" s="37"/>
      <c r="O15" s="38"/>
      <c r="P15" s="37"/>
      <c r="Q15" s="156"/>
      <c r="R15" s="39"/>
      <c r="S15" s="40"/>
      <c r="T15" s="41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/>
      <c r="AK15" s="19"/>
    </row>
    <row r="16" spans="1:37" ht="14.25" customHeight="1" hidden="1">
      <c r="A16" s="44"/>
      <c r="B16" s="45"/>
      <c r="C16" s="46"/>
      <c r="D16" s="52"/>
      <c r="E16" s="158"/>
      <c r="F16" s="52"/>
      <c r="G16" s="48"/>
      <c r="H16" s="47"/>
      <c r="I16" s="52"/>
      <c r="J16" s="47"/>
      <c r="K16" s="52"/>
      <c r="L16" s="47"/>
      <c r="M16" s="48"/>
      <c r="N16" s="47"/>
      <c r="O16" s="47"/>
      <c r="P16" s="49"/>
      <c r="Q16" s="47"/>
      <c r="R16" s="50"/>
      <c r="S16" s="30"/>
      <c r="T16" s="41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20"/>
      <c r="AK16" s="54"/>
    </row>
    <row r="17" spans="1:37" ht="18.75" hidden="1" thickBot="1" thickTop="1">
      <c r="A17" s="44"/>
      <c r="B17" s="45"/>
      <c r="C17" s="46"/>
      <c r="D17" s="52"/>
      <c r="E17" s="158"/>
      <c r="F17" s="52"/>
      <c r="G17" s="48"/>
      <c r="H17" s="47"/>
      <c r="I17" s="55"/>
      <c r="J17" s="47"/>
      <c r="K17" s="55"/>
      <c r="L17" s="47"/>
      <c r="M17" s="48"/>
      <c r="N17" s="47"/>
      <c r="O17" s="47"/>
      <c r="P17" s="47"/>
      <c r="Q17" s="47"/>
      <c r="R17" s="50"/>
      <c r="S17" s="30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20"/>
      <c r="AK17" s="54"/>
    </row>
    <row r="18" spans="1:37" ht="15.75" hidden="1" thickBot="1" thickTop="1">
      <c r="A18" s="44"/>
      <c r="B18" s="45"/>
      <c r="C18" s="46"/>
      <c r="D18" s="52"/>
      <c r="E18" s="158"/>
      <c r="F18" s="52"/>
      <c r="G18" s="48"/>
      <c r="H18" s="47"/>
      <c r="I18" s="52"/>
      <c r="J18" s="47"/>
      <c r="K18" s="52"/>
      <c r="L18" s="47"/>
      <c r="M18" s="48"/>
      <c r="N18" s="47"/>
      <c r="O18" s="47"/>
      <c r="P18" s="47"/>
      <c r="Q18" s="47"/>
      <c r="R18" s="50"/>
      <c r="S18" s="30"/>
      <c r="T18" s="41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20"/>
      <c r="AK18" s="54"/>
    </row>
    <row r="19" spans="1:37" ht="15.75" hidden="1" thickBot="1" thickTop="1">
      <c r="A19" s="44"/>
      <c r="B19" s="45"/>
      <c r="C19" s="46"/>
      <c r="D19" s="52"/>
      <c r="E19" s="158"/>
      <c r="F19" s="52"/>
      <c r="G19" s="48"/>
      <c r="H19" s="47"/>
      <c r="I19" s="52"/>
      <c r="J19" s="47"/>
      <c r="K19" s="52"/>
      <c r="L19" s="47"/>
      <c r="M19" s="48"/>
      <c r="N19" s="47"/>
      <c r="O19" s="47"/>
      <c r="P19" s="47"/>
      <c r="Q19" s="47"/>
      <c r="R19" s="50"/>
      <c r="S19" s="30"/>
      <c r="T19" s="4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20"/>
      <c r="AK19" s="54"/>
    </row>
    <row r="20" spans="1:37" ht="15.75" hidden="1" thickBot="1" thickTop="1">
      <c r="A20" s="34"/>
      <c r="B20" s="35"/>
      <c r="C20" s="36"/>
      <c r="D20" s="37"/>
      <c r="E20" s="179"/>
      <c r="F20" s="37"/>
      <c r="G20" s="155"/>
      <c r="H20" s="37"/>
      <c r="I20" s="38"/>
      <c r="J20" s="37"/>
      <c r="K20" s="156"/>
      <c r="L20" s="37"/>
      <c r="M20" s="38"/>
      <c r="N20" s="37"/>
      <c r="O20" s="38"/>
      <c r="P20" s="37"/>
      <c r="Q20" s="156"/>
      <c r="R20" s="39"/>
      <c r="S20" s="30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20"/>
      <c r="AK20" s="54"/>
    </row>
    <row r="21" spans="1:37" ht="14.25" customHeight="1" hidden="1">
      <c r="A21" s="44"/>
      <c r="B21" s="45"/>
      <c r="C21" s="56"/>
      <c r="D21" s="52"/>
      <c r="E21" s="89"/>
      <c r="F21" s="52"/>
      <c r="G21" s="57"/>
      <c r="H21" s="47"/>
      <c r="I21" s="52"/>
      <c r="J21" s="47"/>
      <c r="K21" s="52"/>
      <c r="L21" s="47"/>
      <c r="M21" s="57"/>
      <c r="N21" s="52"/>
      <c r="O21" s="52"/>
      <c r="P21" s="47"/>
      <c r="Q21" s="47"/>
      <c r="R21" s="58"/>
      <c r="S21" s="30"/>
      <c r="T21" s="41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20"/>
      <c r="AK21" s="54"/>
    </row>
    <row r="22" spans="1:37" ht="14.25" customHeight="1" hidden="1">
      <c r="A22" s="44"/>
      <c r="B22" s="45"/>
      <c r="C22" s="59"/>
      <c r="D22" s="52"/>
      <c r="E22" s="89"/>
      <c r="F22" s="52"/>
      <c r="G22" s="40"/>
      <c r="H22" s="47"/>
      <c r="I22" s="52"/>
      <c r="J22" s="47"/>
      <c r="K22" s="52"/>
      <c r="L22" s="47"/>
      <c r="M22" s="52"/>
      <c r="N22" s="52"/>
      <c r="O22" s="40"/>
      <c r="P22" s="47"/>
      <c r="Q22" s="47"/>
      <c r="R22" s="58"/>
      <c r="S22" s="30"/>
      <c r="T22" s="41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20"/>
      <c r="AK22" s="54"/>
    </row>
    <row r="23" spans="1:37" ht="14.25" customHeight="1" hidden="1">
      <c r="A23" s="44"/>
      <c r="B23" s="45"/>
      <c r="C23" s="45"/>
      <c r="D23" s="52"/>
      <c r="E23" s="89"/>
      <c r="F23" s="52"/>
      <c r="G23" s="52"/>
      <c r="H23" s="47"/>
      <c r="I23" s="52"/>
      <c r="J23" s="47"/>
      <c r="K23" s="52"/>
      <c r="L23" s="47"/>
      <c r="M23" s="52"/>
      <c r="N23" s="52"/>
      <c r="O23" s="52"/>
      <c r="P23" s="47"/>
      <c r="Q23" s="47"/>
      <c r="R23" s="58"/>
      <c r="S23" s="30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20"/>
      <c r="AK23" s="54"/>
    </row>
    <row r="24" spans="1:37" ht="14.25" customHeight="1" hidden="1">
      <c r="A24" s="44"/>
      <c r="B24" s="45"/>
      <c r="C24" s="45"/>
      <c r="D24" s="52"/>
      <c r="E24" s="89"/>
      <c r="F24" s="52"/>
      <c r="G24" s="52"/>
      <c r="H24" s="47"/>
      <c r="I24" s="52"/>
      <c r="J24" s="47"/>
      <c r="K24" s="52"/>
      <c r="L24" s="47"/>
      <c r="M24" s="52"/>
      <c r="N24" s="52"/>
      <c r="O24" s="52"/>
      <c r="P24" s="47"/>
      <c r="Q24" s="47"/>
      <c r="R24" s="58"/>
      <c r="S24" s="30"/>
      <c r="T24" s="41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20"/>
      <c r="AK24" s="54"/>
    </row>
    <row r="25" spans="1:37" ht="14.25" customHeight="1" hidden="1">
      <c r="A25" s="60"/>
      <c r="B25" s="35"/>
      <c r="C25" s="36"/>
      <c r="D25" s="37"/>
      <c r="E25" s="179"/>
      <c r="F25" s="37"/>
      <c r="G25" s="155"/>
      <c r="H25" s="37"/>
      <c r="I25" s="38"/>
      <c r="J25" s="37"/>
      <c r="K25" s="156"/>
      <c r="L25" s="37"/>
      <c r="M25" s="38"/>
      <c r="N25" s="37"/>
      <c r="O25" s="38"/>
      <c r="P25" s="37"/>
      <c r="Q25" s="156"/>
      <c r="R25" s="39"/>
      <c r="S25" s="30"/>
      <c r="T25" s="41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20"/>
      <c r="AK25" s="54"/>
    </row>
    <row r="26" spans="1:37" ht="14.25" customHeight="1" hidden="1">
      <c r="A26" s="44"/>
      <c r="B26" s="45"/>
      <c r="C26" s="45"/>
      <c r="D26" s="52"/>
      <c r="E26" s="89"/>
      <c r="F26" s="52"/>
      <c r="G26" s="52"/>
      <c r="H26" s="47"/>
      <c r="I26" s="52"/>
      <c r="J26" s="47"/>
      <c r="K26" s="52"/>
      <c r="L26" s="47"/>
      <c r="M26" s="52"/>
      <c r="N26" s="52"/>
      <c r="O26" s="52"/>
      <c r="P26" s="47"/>
      <c r="Q26" s="47"/>
      <c r="R26" s="58"/>
      <c r="S26" s="3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20"/>
      <c r="AK26" s="54"/>
    </row>
    <row r="27" spans="1:37" ht="14.25" customHeight="1" hidden="1">
      <c r="A27" s="44"/>
      <c r="B27" s="45"/>
      <c r="C27" s="45"/>
      <c r="D27" s="52"/>
      <c r="E27" s="89"/>
      <c r="F27" s="52"/>
      <c r="G27" s="52"/>
      <c r="H27" s="47"/>
      <c r="I27" s="52"/>
      <c r="J27" s="47"/>
      <c r="K27" s="52"/>
      <c r="L27" s="47"/>
      <c r="M27" s="52"/>
      <c r="N27" s="52"/>
      <c r="O27" s="52"/>
      <c r="P27" s="47"/>
      <c r="Q27" s="47"/>
      <c r="R27" s="58"/>
      <c r="S27" s="30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20"/>
      <c r="AK27" s="54"/>
    </row>
    <row r="28" spans="1:37" ht="14.25" customHeight="1" hidden="1">
      <c r="A28" s="44"/>
      <c r="B28" s="45"/>
      <c r="C28" s="45"/>
      <c r="D28" s="52"/>
      <c r="E28" s="89"/>
      <c r="F28" s="52"/>
      <c r="G28" s="52"/>
      <c r="H28" s="47"/>
      <c r="I28" s="52"/>
      <c r="J28" s="47"/>
      <c r="K28" s="52"/>
      <c r="L28" s="47"/>
      <c r="M28" s="52"/>
      <c r="N28" s="52"/>
      <c r="O28" s="52"/>
      <c r="P28" s="47"/>
      <c r="Q28" s="47"/>
      <c r="R28" s="58"/>
      <c r="S28" s="30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20"/>
      <c r="AK28" s="54"/>
    </row>
    <row r="29" spans="1:37" s="185" customFormat="1" ht="13.5" customHeight="1" hidden="1" thickBot="1">
      <c r="A29" s="67"/>
      <c r="B29" s="68"/>
      <c r="C29" s="68"/>
      <c r="D29" s="180"/>
      <c r="E29" s="181"/>
      <c r="F29" s="180"/>
      <c r="G29" s="180"/>
      <c r="H29" s="69"/>
      <c r="I29" s="180"/>
      <c r="J29" s="69"/>
      <c r="K29" s="180"/>
      <c r="L29" s="69"/>
      <c r="M29" s="180"/>
      <c r="N29" s="180"/>
      <c r="O29" s="180"/>
      <c r="P29" s="69"/>
      <c r="Q29" s="69"/>
      <c r="R29" s="182"/>
      <c r="S29" s="183"/>
      <c r="T29" s="184"/>
      <c r="AJ29" s="186"/>
      <c r="AK29" s="187"/>
    </row>
    <row r="30" spans="1:37" ht="17.25" customHeight="1" hidden="1">
      <c r="A30" s="71"/>
      <c r="B30" s="72"/>
      <c r="C30" s="188"/>
      <c r="D30" s="74"/>
      <c r="E30" s="189"/>
      <c r="F30" s="74"/>
      <c r="G30" s="188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30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20"/>
      <c r="AK30" s="54"/>
    </row>
    <row r="31" spans="1:37" ht="14.25" customHeight="1" hidden="1">
      <c r="A31" s="44"/>
      <c r="B31" s="45"/>
      <c r="C31" s="190"/>
      <c r="D31" s="52"/>
      <c r="E31" s="89"/>
      <c r="F31" s="52"/>
      <c r="G31" s="52"/>
      <c r="H31" s="47"/>
      <c r="I31" s="52"/>
      <c r="J31" s="47"/>
      <c r="K31" s="52"/>
      <c r="L31" s="47"/>
      <c r="M31" s="52"/>
      <c r="N31" s="52"/>
      <c r="O31" s="52"/>
      <c r="P31" s="47"/>
      <c r="Q31" s="47"/>
      <c r="R31" s="58"/>
      <c r="S31" s="191"/>
      <c r="T31" s="41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20"/>
      <c r="AK31" s="54"/>
    </row>
    <row r="32" spans="1:37" ht="14.25" customHeight="1" hidden="1">
      <c r="A32" s="44"/>
      <c r="B32" s="45"/>
      <c r="C32" s="45"/>
      <c r="D32" s="52"/>
      <c r="E32" s="89"/>
      <c r="F32" s="52"/>
      <c r="G32" s="52"/>
      <c r="H32" s="47"/>
      <c r="I32" s="52"/>
      <c r="J32" s="47"/>
      <c r="K32" s="52"/>
      <c r="L32" s="47"/>
      <c r="M32" s="52"/>
      <c r="N32" s="52"/>
      <c r="O32" s="52"/>
      <c r="P32" s="47"/>
      <c r="Q32" s="47"/>
      <c r="R32" s="58"/>
      <c r="S32" s="30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20"/>
      <c r="AK32" s="54"/>
    </row>
    <row r="33" spans="1:37" ht="14.25" customHeight="1" hidden="1">
      <c r="A33" s="44"/>
      <c r="B33" s="45"/>
      <c r="C33" s="192"/>
      <c r="D33" s="52"/>
      <c r="E33" s="89"/>
      <c r="F33" s="52"/>
      <c r="G33" s="52"/>
      <c r="H33" s="47"/>
      <c r="I33" s="52"/>
      <c r="J33" s="47"/>
      <c r="K33" s="52"/>
      <c r="L33" s="47"/>
      <c r="M33" s="52"/>
      <c r="N33" s="52"/>
      <c r="O33" s="52"/>
      <c r="P33" s="47"/>
      <c r="Q33" s="47"/>
      <c r="R33" s="58"/>
      <c r="S33" s="3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20"/>
      <c r="AK33" s="54"/>
    </row>
    <row r="34" spans="1:37" s="118" customFormat="1" ht="14.25" customHeight="1" hidden="1" thickBot="1">
      <c r="A34" s="44"/>
      <c r="B34" s="45"/>
      <c r="C34" s="45"/>
      <c r="D34" s="52"/>
      <c r="E34" s="89"/>
      <c r="F34" s="52"/>
      <c r="G34" s="52"/>
      <c r="H34" s="47"/>
      <c r="I34" s="166"/>
      <c r="J34" s="47"/>
      <c r="K34" s="52"/>
      <c r="L34" s="47"/>
      <c r="M34" s="52"/>
      <c r="N34" s="52"/>
      <c r="O34" s="52"/>
      <c r="P34" s="47"/>
      <c r="Q34" s="47"/>
      <c r="R34" s="58"/>
      <c r="S34" s="52"/>
      <c r="T34" s="123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16"/>
      <c r="AK34" s="127"/>
    </row>
    <row r="35" spans="1:37" ht="17.25" customHeight="1" hidden="1">
      <c r="A35" s="71"/>
      <c r="B35" s="72"/>
      <c r="C35" s="188"/>
      <c r="D35" s="74"/>
      <c r="E35" s="189"/>
      <c r="F35" s="74"/>
      <c r="G35" s="188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30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20"/>
      <c r="AK35" s="54"/>
    </row>
    <row r="36" spans="1:37" ht="14.25" customHeight="1" hidden="1">
      <c r="A36" s="44"/>
      <c r="B36" s="45"/>
      <c r="C36" s="89"/>
      <c r="D36" s="52"/>
      <c r="E36" s="89"/>
      <c r="F36" s="52"/>
      <c r="G36" s="52"/>
      <c r="H36" s="47"/>
      <c r="I36" s="52"/>
      <c r="J36" s="47"/>
      <c r="K36" s="52"/>
      <c r="L36" s="47"/>
      <c r="M36" s="52"/>
      <c r="N36" s="52"/>
      <c r="O36" s="52"/>
      <c r="P36" s="47"/>
      <c r="Q36" s="47"/>
      <c r="R36" s="58"/>
      <c r="S36" s="190"/>
      <c r="T36" s="41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20"/>
      <c r="AK36" s="54"/>
    </row>
    <row r="37" spans="1:37" ht="14.25" customHeight="1" hidden="1">
      <c r="A37" s="44"/>
      <c r="B37" s="45"/>
      <c r="C37" s="178"/>
      <c r="D37" s="52"/>
      <c r="E37" s="89"/>
      <c r="F37" s="52"/>
      <c r="G37" s="52"/>
      <c r="H37" s="47"/>
      <c r="I37" s="52"/>
      <c r="J37" s="47"/>
      <c r="K37" s="52"/>
      <c r="L37" s="193"/>
      <c r="M37" s="52"/>
      <c r="N37" s="52"/>
      <c r="O37" s="52"/>
      <c r="P37" s="47"/>
      <c r="Q37" s="47"/>
      <c r="R37" s="58"/>
      <c r="S37" s="178"/>
      <c r="T37" s="4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20"/>
      <c r="AK37" s="54"/>
    </row>
    <row r="38" spans="1:37" ht="14.25" customHeight="1" hidden="1">
      <c r="A38" s="44"/>
      <c r="B38" s="45"/>
      <c r="C38" s="178"/>
      <c r="D38" s="52"/>
      <c r="E38" s="89"/>
      <c r="F38" s="52"/>
      <c r="G38" s="52"/>
      <c r="H38" s="47"/>
      <c r="I38" s="89"/>
      <c r="J38" s="47"/>
      <c r="K38" s="52"/>
      <c r="L38" s="193"/>
      <c r="M38" s="52"/>
      <c r="N38" s="52"/>
      <c r="O38" s="52"/>
      <c r="P38" s="47"/>
      <c r="Q38" s="47"/>
      <c r="R38" s="58"/>
      <c r="S38" s="30"/>
      <c r="T38" s="4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20"/>
      <c r="AK38" s="54"/>
    </row>
    <row r="39" spans="1:37" ht="14.25" customHeight="1" hidden="1" thickBot="1">
      <c r="A39" s="44"/>
      <c r="B39" s="45"/>
      <c r="C39" s="192"/>
      <c r="D39" s="52"/>
      <c r="E39" s="89"/>
      <c r="F39" s="52"/>
      <c r="G39" s="52"/>
      <c r="H39" s="47"/>
      <c r="I39" s="52"/>
      <c r="J39" s="47"/>
      <c r="K39" s="52"/>
      <c r="L39" s="193"/>
      <c r="M39" s="52"/>
      <c r="N39" s="52"/>
      <c r="O39" s="52"/>
      <c r="P39" s="47"/>
      <c r="Q39" s="47"/>
      <c r="R39" s="58"/>
      <c r="S39" s="30"/>
      <c r="T39" s="41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20"/>
      <c r="AK39" s="54"/>
    </row>
    <row r="40" spans="1:37" ht="17.25" customHeight="1" hidden="1">
      <c r="A40" s="71"/>
      <c r="B40" s="72"/>
      <c r="C40" s="188"/>
      <c r="D40" s="74"/>
      <c r="E40" s="189"/>
      <c r="F40" s="74"/>
      <c r="G40" s="188"/>
      <c r="H40" s="74"/>
      <c r="I40" s="74"/>
      <c r="J40" s="74"/>
      <c r="K40" s="74"/>
      <c r="L40" s="194"/>
      <c r="M40" s="74"/>
      <c r="N40" s="74"/>
      <c r="O40" s="74"/>
      <c r="P40" s="74"/>
      <c r="Q40" s="74"/>
      <c r="R40" s="75"/>
      <c r="S40" s="30"/>
      <c r="T40" s="41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20"/>
      <c r="AK40" s="54"/>
    </row>
    <row r="41" spans="1:37" ht="14.25" customHeight="1" hidden="1">
      <c r="A41" s="44"/>
      <c r="B41" s="45"/>
      <c r="C41" s="89"/>
      <c r="D41" s="52"/>
      <c r="E41" s="89"/>
      <c r="F41" s="52"/>
      <c r="G41" s="52"/>
      <c r="H41" s="47"/>
      <c r="I41" s="52"/>
      <c r="J41" s="47"/>
      <c r="K41" s="52"/>
      <c r="L41" s="193"/>
      <c r="M41" s="52"/>
      <c r="N41" s="52"/>
      <c r="O41" s="52"/>
      <c r="P41" s="47"/>
      <c r="Q41" s="47"/>
      <c r="R41" s="58"/>
      <c r="S41" s="190"/>
      <c r="T41" s="41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20"/>
      <c r="AK41" s="54"/>
    </row>
    <row r="42" spans="1:37" ht="14.25" customHeight="1" hidden="1">
      <c r="A42" s="44"/>
      <c r="B42" s="45"/>
      <c r="C42" s="190"/>
      <c r="D42" s="52"/>
      <c r="E42" s="89"/>
      <c r="F42" s="52"/>
      <c r="G42" s="52"/>
      <c r="H42" s="47"/>
      <c r="I42" s="52"/>
      <c r="J42" s="47"/>
      <c r="K42" s="52"/>
      <c r="L42" s="193"/>
      <c r="M42" s="52"/>
      <c r="N42" s="52"/>
      <c r="O42" s="52"/>
      <c r="P42" s="47"/>
      <c r="Q42" s="47"/>
      <c r="R42" s="58"/>
      <c r="S42" s="190"/>
      <c r="T42" s="41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20"/>
      <c r="AK42" s="54"/>
    </row>
    <row r="43" spans="1:37" ht="14.25" customHeight="1" hidden="1">
      <c r="A43" s="86"/>
      <c r="B43" s="45"/>
      <c r="C43" s="190"/>
      <c r="D43" s="52"/>
      <c r="E43" s="89"/>
      <c r="F43" s="52"/>
      <c r="G43" s="52"/>
      <c r="H43" s="47"/>
      <c r="I43" s="52"/>
      <c r="J43" s="47"/>
      <c r="K43" s="52"/>
      <c r="L43" s="193"/>
      <c r="M43" s="52"/>
      <c r="N43" s="52"/>
      <c r="O43" s="52"/>
      <c r="P43" s="47"/>
      <c r="Q43" s="47"/>
      <c r="R43" s="58"/>
      <c r="S43" s="190"/>
      <c r="T43" s="41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20"/>
      <c r="AK43" s="54"/>
    </row>
    <row r="44" spans="1:37" ht="14.25" customHeight="1" hidden="1" thickBot="1">
      <c r="A44" s="86"/>
      <c r="B44" s="45"/>
      <c r="C44" s="190"/>
      <c r="D44" s="52"/>
      <c r="E44" s="89"/>
      <c r="F44" s="52"/>
      <c r="G44" s="52"/>
      <c r="H44" s="47"/>
      <c r="I44" s="52"/>
      <c r="J44" s="47"/>
      <c r="K44" s="52"/>
      <c r="L44" s="193"/>
      <c r="M44" s="52"/>
      <c r="N44" s="52"/>
      <c r="O44" s="52"/>
      <c r="P44" s="47"/>
      <c r="Q44" s="47"/>
      <c r="R44" s="58"/>
      <c r="S44" s="190"/>
      <c r="T44" s="41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20"/>
      <c r="AK44" s="54"/>
    </row>
    <row r="45" spans="1:37" ht="17.25" customHeight="1" hidden="1">
      <c r="A45" s="71"/>
      <c r="B45" s="72"/>
      <c r="C45" s="188"/>
      <c r="D45" s="74"/>
      <c r="E45" s="189"/>
      <c r="F45" s="74"/>
      <c r="G45" s="188"/>
      <c r="H45" s="74"/>
      <c r="I45" s="74"/>
      <c r="J45" s="74"/>
      <c r="K45" s="74"/>
      <c r="L45" s="194"/>
      <c r="M45" s="74"/>
      <c r="N45" s="74"/>
      <c r="O45" s="74"/>
      <c r="P45" s="74"/>
      <c r="Q45" s="74"/>
      <c r="R45" s="75"/>
      <c r="S45" s="30"/>
      <c r="T45" s="41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20"/>
      <c r="AK45" s="54"/>
    </row>
    <row r="46" spans="1:37" ht="14.25" customHeight="1" hidden="1">
      <c r="A46" s="44"/>
      <c r="B46" s="45"/>
      <c r="C46" s="89"/>
      <c r="D46" s="52"/>
      <c r="E46" s="89"/>
      <c r="F46" s="52"/>
      <c r="G46" s="52"/>
      <c r="H46" s="47"/>
      <c r="I46" s="52"/>
      <c r="J46" s="47"/>
      <c r="K46" s="52"/>
      <c r="L46" s="193"/>
      <c r="M46" s="52"/>
      <c r="N46" s="52"/>
      <c r="O46" s="52"/>
      <c r="P46" s="47"/>
      <c r="Q46" s="47"/>
      <c r="R46" s="58"/>
      <c r="S46" s="190"/>
      <c r="T46" s="41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20"/>
      <c r="AK46" s="54"/>
    </row>
    <row r="47" spans="1:37" ht="14.25" customHeight="1" hidden="1">
      <c r="A47" s="44"/>
      <c r="B47" s="45"/>
      <c r="C47" s="190"/>
      <c r="D47" s="52"/>
      <c r="E47" s="89"/>
      <c r="F47" s="52"/>
      <c r="G47" s="52"/>
      <c r="H47" s="47"/>
      <c r="I47" s="52"/>
      <c r="J47" s="47"/>
      <c r="K47" s="52"/>
      <c r="L47" s="193"/>
      <c r="M47" s="52"/>
      <c r="N47" s="52"/>
      <c r="O47" s="52"/>
      <c r="P47" s="47"/>
      <c r="Q47" s="47"/>
      <c r="R47" s="58"/>
      <c r="S47" s="190"/>
      <c r="T47" s="41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20"/>
      <c r="AK47" s="54"/>
    </row>
    <row r="48" spans="1:37" ht="14.25" customHeight="1" hidden="1">
      <c r="A48" s="44"/>
      <c r="B48" s="45"/>
      <c r="C48" s="190"/>
      <c r="D48" s="52"/>
      <c r="E48" s="89"/>
      <c r="F48" s="52"/>
      <c r="G48" s="52"/>
      <c r="H48" s="47"/>
      <c r="I48" s="52"/>
      <c r="J48" s="47"/>
      <c r="K48" s="52"/>
      <c r="L48" s="193"/>
      <c r="M48" s="52"/>
      <c r="N48" s="52"/>
      <c r="O48" s="52"/>
      <c r="P48" s="47"/>
      <c r="Q48" s="47"/>
      <c r="R48" s="58"/>
      <c r="S48" s="190"/>
      <c r="T48" s="41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20"/>
      <c r="AK48" s="54"/>
    </row>
    <row r="49" spans="1:37" ht="14.25" customHeight="1" hidden="1" thickBot="1">
      <c r="A49" s="44"/>
      <c r="B49" s="45"/>
      <c r="C49" s="190"/>
      <c r="D49" s="52"/>
      <c r="E49" s="89"/>
      <c r="F49" s="52"/>
      <c r="G49" s="52"/>
      <c r="H49" s="47"/>
      <c r="I49" s="52"/>
      <c r="J49" s="47"/>
      <c r="K49" s="52"/>
      <c r="L49" s="193"/>
      <c r="M49" s="52"/>
      <c r="N49" s="52"/>
      <c r="O49" s="52"/>
      <c r="P49" s="47"/>
      <c r="Q49" s="47"/>
      <c r="R49" s="58"/>
      <c r="S49" s="190"/>
      <c r="T49" s="41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20"/>
      <c r="AK49" s="54"/>
    </row>
    <row r="50" spans="1:37" ht="17.25" customHeight="1" hidden="1">
      <c r="A50" s="71"/>
      <c r="B50" s="72"/>
      <c r="C50" s="188"/>
      <c r="D50" s="74"/>
      <c r="E50" s="189"/>
      <c r="F50" s="74"/>
      <c r="G50" s="188"/>
      <c r="H50" s="74"/>
      <c r="I50" s="74"/>
      <c r="J50" s="74"/>
      <c r="K50" s="74"/>
      <c r="L50" s="194"/>
      <c r="M50" s="74"/>
      <c r="N50" s="74"/>
      <c r="O50" s="74"/>
      <c r="P50" s="74"/>
      <c r="Q50" s="74"/>
      <c r="R50" s="75"/>
      <c r="S50" s="30"/>
      <c r="T50" s="41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20"/>
      <c r="AK50" s="54"/>
    </row>
    <row r="51" spans="1:37" ht="16.5" customHeight="1" hidden="1">
      <c r="A51" s="44"/>
      <c r="B51" s="45"/>
      <c r="C51" s="89"/>
      <c r="D51" s="52"/>
      <c r="E51" s="89"/>
      <c r="F51" s="52"/>
      <c r="G51" s="52"/>
      <c r="H51" s="52"/>
      <c r="I51" s="52"/>
      <c r="J51" s="52"/>
      <c r="K51" s="52"/>
      <c r="L51" s="200"/>
      <c r="M51" s="52"/>
      <c r="N51" s="52"/>
      <c r="O51" s="52"/>
      <c r="P51" s="52"/>
      <c r="Q51" s="52"/>
      <c r="R51" s="58"/>
      <c r="S51" s="190"/>
      <c r="T51" s="41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20"/>
      <c r="AK51" s="54"/>
    </row>
    <row r="52" spans="1:37" ht="12.75" customHeight="1" hidden="1">
      <c r="A52" s="44"/>
      <c r="B52" s="45"/>
      <c r="C52" s="26"/>
      <c r="D52" s="52"/>
      <c r="E52" s="158"/>
      <c r="F52" s="52"/>
      <c r="G52" s="52"/>
      <c r="H52" s="52"/>
      <c r="I52" s="52"/>
      <c r="J52" s="52"/>
      <c r="K52" s="52"/>
      <c r="L52" s="200"/>
      <c r="M52" s="52"/>
      <c r="N52" s="52"/>
      <c r="O52" s="52"/>
      <c r="P52" s="52"/>
      <c r="Q52" s="52"/>
      <c r="R52" s="58"/>
      <c r="S52" s="30"/>
      <c r="T52" s="41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20"/>
      <c r="AK52" s="54"/>
    </row>
    <row r="53" spans="1:37" ht="12.75" customHeight="1" hidden="1">
      <c r="A53" s="44"/>
      <c r="B53" s="45"/>
      <c r="C53" s="26"/>
      <c r="D53" s="52"/>
      <c r="E53" s="158"/>
      <c r="F53" s="52"/>
      <c r="G53" s="52"/>
      <c r="H53" s="52"/>
      <c r="I53" s="52"/>
      <c r="J53" s="52"/>
      <c r="K53" s="52"/>
      <c r="L53" s="200"/>
      <c r="M53" s="52"/>
      <c r="N53" s="52"/>
      <c r="O53" s="52"/>
      <c r="P53" s="52"/>
      <c r="Q53" s="52"/>
      <c r="R53" s="58"/>
      <c r="S53" s="30"/>
      <c r="T53" s="41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20"/>
      <c r="AK53" s="54"/>
    </row>
    <row r="54" spans="1:37" ht="12.75" customHeight="1" hidden="1" thickBot="1">
      <c r="A54" s="44"/>
      <c r="B54" s="45"/>
      <c r="C54" s="26"/>
      <c r="D54" s="52"/>
      <c r="E54" s="89"/>
      <c r="F54" s="52"/>
      <c r="G54" s="52"/>
      <c r="H54" s="52"/>
      <c r="I54" s="52"/>
      <c r="J54" s="52"/>
      <c r="K54" s="52"/>
      <c r="L54" s="200"/>
      <c r="M54" s="52"/>
      <c r="N54" s="52"/>
      <c r="O54" s="89"/>
      <c r="P54" s="52"/>
      <c r="Q54" s="52"/>
      <c r="R54" s="58"/>
      <c r="S54" s="30"/>
      <c r="T54" s="41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20"/>
      <c r="AK54" s="54"/>
    </row>
    <row r="55" spans="1:37" ht="19.5" customHeight="1" hidden="1" thickTop="1">
      <c r="A55" s="71">
        <v>2006</v>
      </c>
      <c r="B55" s="195"/>
      <c r="C55" s="189"/>
      <c r="D55" s="196"/>
      <c r="E55" s="189"/>
      <c r="F55" s="196"/>
      <c r="G55" s="189"/>
      <c r="H55" s="196"/>
      <c r="I55" s="196"/>
      <c r="J55" s="196"/>
      <c r="K55" s="196"/>
      <c r="L55" s="197"/>
      <c r="M55" s="196"/>
      <c r="N55" s="196"/>
      <c r="O55" s="196"/>
      <c r="P55" s="196"/>
      <c r="Q55" s="196"/>
      <c r="R55" s="198"/>
      <c r="S55" s="30"/>
      <c r="T55" s="41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20"/>
      <c r="AK55" s="54"/>
    </row>
    <row r="56" spans="1:37" ht="12.75" customHeight="1" hidden="1">
      <c r="A56" s="44" t="s">
        <v>12</v>
      </c>
      <c r="B56" s="45" t="e">
        <f>(#REF!/#REF!-1)*100</f>
        <v>#REF!</v>
      </c>
      <c r="C56" s="26"/>
      <c r="D56" s="45" t="e">
        <f>(#REF!/#REF!-1)*100</f>
        <v>#REF!</v>
      </c>
      <c r="E56" s="158"/>
      <c r="F56" s="45" t="e">
        <f>(#REF!/#REF!-1)*100</f>
        <v>#REF!</v>
      </c>
      <c r="G56" s="52"/>
      <c r="H56" s="45" t="e">
        <f>(#REF!/#REF!-1)*100</f>
        <v>#REF!</v>
      </c>
      <c r="I56" s="199"/>
      <c r="J56" s="45" t="e">
        <f>(#REF!/#REF!-1)*100</f>
        <v>#REF!</v>
      </c>
      <c r="K56" s="52"/>
      <c r="L56" s="45" t="e">
        <f>(#REF!/#REF!-1)*100</f>
        <v>#REF!</v>
      </c>
      <c r="M56" s="52"/>
      <c r="N56" s="45" t="e">
        <f>(#REF!/#REF!-1)*100</f>
        <v>#REF!</v>
      </c>
      <c r="O56" s="52"/>
      <c r="P56" s="45" t="e">
        <f>(#REF!/#REF!-1)*100</f>
        <v>#REF!</v>
      </c>
      <c r="Q56" s="52"/>
      <c r="R56" s="143" t="e">
        <f>(#REF!/#REF!-1)*100</f>
        <v>#REF!</v>
      </c>
      <c r="S56" s="30"/>
      <c r="T56" s="41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20"/>
      <c r="AK56" s="54"/>
    </row>
    <row r="57" spans="1:37" ht="12.75" customHeight="1" hidden="1">
      <c r="A57" s="44" t="s">
        <v>13</v>
      </c>
      <c r="B57" s="45" t="e">
        <f>(#REF!/#REF!-1)*100</f>
        <v>#REF!</v>
      </c>
      <c r="C57" s="200"/>
      <c r="D57" s="45" t="e">
        <f>(#REF!/#REF!-1)*100</f>
        <v>#REF!</v>
      </c>
      <c r="E57" s="158"/>
      <c r="F57" s="45" t="e">
        <f>(#REF!/#REF!-1)*100</f>
        <v>#REF!</v>
      </c>
      <c r="G57" s="52"/>
      <c r="H57" s="45" t="e">
        <f>(#REF!/#REF!-1)*100</f>
        <v>#REF!</v>
      </c>
      <c r="I57" s="199"/>
      <c r="J57" s="45" t="e">
        <f>(#REF!/#REF!-1)*100</f>
        <v>#REF!</v>
      </c>
      <c r="K57" s="52"/>
      <c r="L57" s="45" t="e">
        <f>(#REF!/#REF!-1)*100</f>
        <v>#REF!</v>
      </c>
      <c r="M57" s="52"/>
      <c r="N57" s="45" t="e">
        <f>(#REF!/#REF!-1)*100</f>
        <v>#REF!</v>
      </c>
      <c r="O57" s="52"/>
      <c r="P57" s="45" t="e">
        <f>(#REF!/#REF!-1)*100</f>
        <v>#REF!</v>
      </c>
      <c r="Q57" s="52"/>
      <c r="R57" s="143" t="e">
        <f>(#REF!/#REF!-1)*100</f>
        <v>#REF!</v>
      </c>
      <c r="S57" s="30"/>
      <c r="T57" s="41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20"/>
      <c r="AK57" s="54"/>
    </row>
    <row r="58" spans="1:37" ht="12.75" customHeight="1" hidden="1">
      <c r="A58" s="44" t="s">
        <v>14</v>
      </c>
      <c r="B58" s="45" t="e">
        <f>(#REF!/#REF!-1)*100</f>
        <v>#REF!</v>
      </c>
      <c r="C58" s="26"/>
      <c r="D58" s="45" t="e">
        <f>(#REF!/#REF!-1)*100</f>
        <v>#REF!</v>
      </c>
      <c r="E58" s="158"/>
      <c r="F58" s="45" t="e">
        <f>(#REF!/#REF!-1)*100</f>
        <v>#REF!</v>
      </c>
      <c r="G58" s="52"/>
      <c r="H58" s="45" t="e">
        <f>(#REF!/#REF!-1)*100</f>
        <v>#REF!</v>
      </c>
      <c r="I58" s="52"/>
      <c r="J58" s="45" t="e">
        <f>(#REF!/#REF!-1)*100</f>
        <v>#REF!</v>
      </c>
      <c r="K58" s="52"/>
      <c r="L58" s="45" t="e">
        <f>(#REF!/#REF!-1)*100</f>
        <v>#REF!</v>
      </c>
      <c r="M58" s="52"/>
      <c r="N58" s="45" t="e">
        <f>(#REF!/#REF!-1)*100</f>
        <v>#REF!</v>
      </c>
      <c r="O58" s="52"/>
      <c r="P58" s="45" t="e">
        <f>(#REF!/#REF!-1)*100</f>
        <v>#REF!</v>
      </c>
      <c r="Q58" s="52"/>
      <c r="R58" s="143" t="e">
        <f>(#REF!/#REF!-1)*100</f>
        <v>#REF!</v>
      </c>
      <c r="S58" s="30"/>
      <c r="T58" s="41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20"/>
      <c r="AK58" s="54"/>
    </row>
    <row r="59" spans="1:37" ht="12.75" customHeight="1" hidden="1" thickBot="1">
      <c r="A59" s="44" t="s">
        <v>15</v>
      </c>
      <c r="B59" s="45" t="e">
        <f>(#REF!/#REF!-1)*100</f>
        <v>#REF!</v>
      </c>
      <c r="C59" s="26"/>
      <c r="D59" s="45" t="e">
        <f>(#REF!/#REF!-1)*100</f>
        <v>#REF!</v>
      </c>
      <c r="E59" s="158"/>
      <c r="F59" s="45" t="e">
        <f>(#REF!/#REF!-1)*100</f>
        <v>#REF!</v>
      </c>
      <c r="G59" s="52"/>
      <c r="H59" s="45" t="e">
        <f>(#REF!/#REF!-1)*100</f>
        <v>#REF!</v>
      </c>
      <c r="I59" s="199"/>
      <c r="J59" s="45" t="e">
        <f>(#REF!/#REF!-1)*100</f>
        <v>#REF!</v>
      </c>
      <c r="K59" s="52"/>
      <c r="L59" s="45" t="e">
        <f>(#REF!/#REF!-1)*100</f>
        <v>#REF!</v>
      </c>
      <c r="M59" s="52"/>
      <c r="N59" s="45" t="e">
        <f>(#REF!/#REF!-1)*100</f>
        <v>#REF!</v>
      </c>
      <c r="O59" s="52"/>
      <c r="P59" s="45" t="e">
        <f>(#REF!/#REF!-1)*100</f>
        <v>#REF!</v>
      </c>
      <c r="Q59" s="52"/>
      <c r="R59" s="143" t="e">
        <f>(#REF!/#REF!-1)*100</f>
        <v>#REF!</v>
      </c>
      <c r="S59" s="30"/>
      <c r="T59" s="41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20"/>
      <c r="AK59" s="54"/>
    </row>
    <row r="60" spans="1:37" ht="20.25" customHeight="1" hidden="1" thickTop="1">
      <c r="A60" s="71">
        <v>2007</v>
      </c>
      <c r="B60" s="203"/>
      <c r="C60" s="203"/>
      <c r="D60" s="203"/>
      <c r="E60" s="205"/>
      <c r="F60" s="203"/>
      <c r="G60" s="204"/>
      <c r="H60" s="203"/>
      <c r="I60" s="204"/>
      <c r="J60" s="203"/>
      <c r="K60" s="204"/>
      <c r="L60" s="203"/>
      <c r="M60" s="204"/>
      <c r="N60" s="203"/>
      <c r="O60" s="204"/>
      <c r="P60" s="203"/>
      <c r="Q60" s="204"/>
      <c r="R60" s="215"/>
      <c r="S60" s="30"/>
      <c r="T60" s="41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20"/>
      <c r="AK60" s="54"/>
    </row>
    <row r="61" spans="1:37" ht="12.75" customHeight="1" hidden="1">
      <c r="A61" s="44" t="s">
        <v>12</v>
      </c>
      <c r="B61" s="45" t="e">
        <f>(#REF!/#REF!-1)*100</f>
        <v>#REF!</v>
      </c>
      <c r="C61" s="178"/>
      <c r="D61" s="45" t="e">
        <f>(#REF!/#REF!-1)*100</f>
        <v>#REF!</v>
      </c>
      <c r="E61" s="199"/>
      <c r="F61" s="45" t="e">
        <f>(#REF!/#REF!-1)*100</f>
        <v>#REF!</v>
      </c>
      <c r="G61" s="52"/>
      <c r="H61" s="45" t="e">
        <f>(#REF!/#REF!-1)*100</f>
        <v>#REF!</v>
      </c>
      <c r="I61" s="52"/>
      <c r="J61" s="45" t="e">
        <f>(#REF!/#REF!-1)*100</f>
        <v>#REF!</v>
      </c>
      <c r="K61" s="52"/>
      <c r="L61" s="45" t="e">
        <f>(#REF!/#REF!-1)*100</f>
        <v>#REF!</v>
      </c>
      <c r="M61" s="52"/>
      <c r="N61" s="45" t="e">
        <f>(#REF!/#REF!-1)*100</f>
        <v>#REF!</v>
      </c>
      <c r="O61" s="52"/>
      <c r="P61" s="45" t="e">
        <f>(#REF!/#REF!-1)*100</f>
        <v>#REF!</v>
      </c>
      <c r="Q61" s="52"/>
      <c r="R61" s="143" t="e">
        <f>(#REF!/#REF!-1)*100</f>
        <v>#REF!</v>
      </c>
      <c r="S61" s="30"/>
      <c r="T61" s="41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20"/>
      <c r="AK61" s="54"/>
    </row>
    <row r="62" spans="1:37" ht="12.75" customHeight="1" hidden="1">
      <c r="A62" s="44" t="s">
        <v>13</v>
      </c>
      <c r="B62" s="45" t="e">
        <f>(#REF!/#REF!-1)*100</f>
        <v>#REF!</v>
      </c>
      <c r="C62" s="178"/>
      <c r="D62" s="45" t="e">
        <f>(#REF!/#REF!-1)*100</f>
        <v>#REF!</v>
      </c>
      <c r="E62" s="158"/>
      <c r="F62" s="45" t="e">
        <f>(#REF!/#REF!-1)*100</f>
        <v>#REF!</v>
      </c>
      <c r="G62" s="52"/>
      <c r="H62" s="45" t="e">
        <f>(#REF!/#REF!-1)*100</f>
        <v>#REF!</v>
      </c>
      <c r="I62" s="206"/>
      <c r="J62" s="45" t="e">
        <f>(#REF!/#REF!-1)*100</f>
        <v>#REF!</v>
      </c>
      <c r="K62" s="52"/>
      <c r="L62" s="45" t="e">
        <f>(#REF!/#REF!-1)*100</f>
        <v>#REF!</v>
      </c>
      <c r="M62" s="52"/>
      <c r="N62" s="45" t="e">
        <f>(#REF!/#REF!-1)*100</f>
        <v>#REF!</v>
      </c>
      <c r="O62" s="52"/>
      <c r="P62" s="45" t="e">
        <f>(#REF!/#REF!-1)*100</f>
        <v>#REF!</v>
      </c>
      <c r="Q62" s="52"/>
      <c r="R62" s="143" t="e">
        <f>(#REF!/#REF!-1)*100</f>
        <v>#REF!</v>
      </c>
      <c r="S62" s="30"/>
      <c r="T62" s="41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20"/>
      <c r="AK62" s="54"/>
    </row>
    <row r="63" spans="1:37" ht="12.75" customHeight="1" hidden="1">
      <c r="A63" s="44" t="s">
        <v>14</v>
      </c>
      <c r="B63" s="45" t="e">
        <f>(#REF!/#REF!-1)*100</f>
        <v>#REF!</v>
      </c>
      <c r="C63" s="178"/>
      <c r="D63" s="45" t="e">
        <f>(#REF!/#REF!-1)*100</f>
        <v>#REF!</v>
      </c>
      <c r="E63" s="158"/>
      <c r="F63" s="45" t="e">
        <f>(#REF!/#REF!-1)*100</f>
        <v>#REF!</v>
      </c>
      <c r="G63" s="52"/>
      <c r="H63" s="45" t="e">
        <f>(#REF!/#REF!-1)*100</f>
        <v>#REF!</v>
      </c>
      <c r="I63" s="52"/>
      <c r="J63" s="45" t="e">
        <f>(#REF!/#REF!-1)*100</f>
        <v>#REF!</v>
      </c>
      <c r="K63" s="52"/>
      <c r="L63" s="45" t="e">
        <f>(#REF!/#REF!-1)*100</f>
        <v>#REF!</v>
      </c>
      <c r="M63" s="52"/>
      <c r="N63" s="45" t="e">
        <f>(#REF!/#REF!-1)*100</f>
        <v>#REF!</v>
      </c>
      <c r="O63" s="52"/>
      <c r="P63" s="45" t="e">
        <f>(#REF!/#REF!-1)*100</f>
        <v>#REF!</v>
      </c>
      <c r="Q63" s="52"/>
      <c r="R63" s="143" t="e">
        <f>(#REF!/#REF!-1)*100</f>
        <v>#REF!</v>
      </c>
      <c r="S63" s="30"/>
      <c r="T63" s="41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20"/>
      <c r="AK63" s="54"/>
    </row>
    <row r="64" spans="1:37" ht="12.75" customHeight="1" hidden="1">
      <c r="A64" s="44" t="s">
        <v>15</v>
      </c>
      <c r="B64" s="45" t="e">
        <f>(#REF!/#REF!-1)*100</f>
        <v>#REF!</v>
      </c>
      <c r="C64" s="178"/>
      <c r="D64" s="45" t="e">
        <f>(#REF!/#REF!-1)*100</f>
        <v>#REF!</v>
      </c>
      <c r="E64" s="26"/>
      <c r="F64" s="45" t="e">
        <f>(#REF!/#REF!-1)*100</f>
        <v>#REF!</v>
      </c>
      <c r="G64" s="26"/>
      <c r="H64" s="45" t="e">
        <f>(#REF!/#REF!-1)*100</f>
        <v>#REF!</v>
      </c>
      <c r="I64" s="26"/>
      <c r="J64" s="45" t="e">
        <f>(#REF!/#REF!-1)*100</f>
        <v>#REF!</v>
      </c>
      <c r="K64" s="26"/>
      <c r="L64" s="45" t="e">
        <f>(#REF!/#REF!-1)*100</f>
        <v>#REF!</v>
      </c>
      <c r="M64" s="26"/>
      <c r="N64" s="45" t="e">
        <f>(#REF!/#REF!-1)*100</f>
        <v>#REF!</v>
      </c>
      <c r="O64" s="26"/>
      <c r="P64" s="45" t="e">
        <f>(#REF!/#REF!-1)*100</f>
        <v>#REF!</v>
      </c>
      <c r="Q64" s="26"/>
      <c r="R64" s="143" t="e">
        <f>(#REF!/#REF!-1)*100</f>
        <v>#REF!</v>
      </c>
      <c r="S64" s="30"/>
      <c r="T64" s="41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20"/>
      <c r="AK64" s="54"/>
    </row>
    <row r="65" spans="1:37" ht="6.75" customHeight="1" hidden="1" thickBot="1">
      <c r="A65" s="90"/>
      <c r="B65" s="99"/>
      <c r="C65" s="207"/>
      <c r="D65" s="99"/>
      <c r="E65" s="201"/>
      <c r="F65" s="99"/>
      <c r="G65" s="201"/>
      <c r="H65" s="99"/>
      <c r="I65" s="201"/>
      <c r="J65" s="99"/>
      <c r="K65" s="201"/>
      <c r="L65" s="99"/>
      <c r="M65" s="201"/>
      <c r="N65" s="99"/>
      <c r="O65" s="201"/>
      <c r="P65" s="99"/>
      <c r="Q65" s="201"/>
      <c r="R65" s="174"/>
      <c r="S65" s="30"/>
      <c r="T65" s="41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20"/>
      <c r="AK65" s="54"/>
    </row>
    <row r="66" spans="1:37" ht="20.25" customHeight="1" hidden="1" thickTop="1">
      <c r="A66" s="171">
        <v>2008</v>
      </c>
      <c r="B66" s="26"/>
      <c r="C66" s="26"/>
      <c r="D66" s="26"/>
      <c r="E66" s="158"/>
      <c r="F66" s="26"/>
      <c r="G66" s="52"/>
      <c r="H66" s="26"/>
      <c r="I66" s="52"/>
      <c r="J66" s="26"/>
      <c r="K66" s="52"/>
      <c r="L66" s="26"/>
      <c r="M66" s="52"/>
      <c r="N66" s="26"/>
      <c r="O66" s="52"/>
      <c r="P66" s="26"/>
      <c r="Q66" s="52"/>
      <c r="R66" s="216"/>
      <c r="S66" s="30"/>
      <c r="T66" s="41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20"/>
      <c r="AK66" s="54"/>
    </row>
    <row r="67" spans="1:37" ht="12.75" customHeight="1" hidden="1">
      <c r="A67" s="44" t="s">
        <v>12</v>
      </c>
      <c r="B67" s="45" t="e">
        <f>(#REF!/#REF!-1)*100</f>
        <v>#REF!</v>
      </c>
      <c r="C67" s="26"/>
      <c r="D67" s="45" t="e">
        <f>(#REF!/#REF!-1)*100</f>
        <v>#REF!</v>
      </c>
      <c r="E67" s="199"/>
      <c r="F67" s="45" t="e">
        <f>(#REF!/#REF!-1)*100</f>
        <v>#REF!</v>
      </c>
      <c r="G67" s="52"/>
      <c r="H67" s="45" t="e">
        <f>(#REF!/#REF!-1)*100</f>
        <v>#REF!</v>
      </c>
      <c r="I67" s="52"/>
      <c r="J67" s="45" t="e">
        <f>(#REF!/#REF!-1)*100</f>
        <v>#REF!</v>
      </c>
      <c r="K67" s="52"/>
      <c r="L67" s="45" t="e">
        <f>(#REF!/#REF!-1)*100</f>
        <v>#REF!</v>
      </c>
      <c r="M67" s="52"/>
      <c r="N67" s="45" t="e">
        <f>(#REF!/#REF!-1)*100</f>
        <v>#REF!</v>
      </c>
      <c r="O67" s="52"/>
      <c r="P67" s="45" t="e">
        <f>(#REF!/#REF!-1)*100</f>
        <v>#REF!</v>
      </c>
      <c r="Q67" s="52"/>
      <c r="R67" s="143" t="e">
        <f>(#REF!/#REF!-1)*100</f>
        <v>#REF!</v>
      </c>
      <c r="S67" s="30"/>
      <c r="T67" s="41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0"/>
      <c r="AK67" s="54"/>
    </row>
    <row r="68" spans="1:37" ht="12.75" customHeight="1" hidden="1">
      <c r="A68" s="44" t="s">
        <v>13</v>
      </c>
      <c r="B68" s="45" t="e">
        <f>(#REF!/#REF!-1)*100</f>
        <v>#REF!</v>
      </c>
      <c r="C68" s="26"/>
      <c r="D68" s="45" t="e">
        <f>(#REF!/#REF!-1)*100</f>
        <v>#REF!</v>
      </c>
      <c r="E68" s="199"/>
      <c r="F68" s="45" t="e">
        <f>(#REF!/#REF!-1)*100</f>
        <v>#REF!</v>
      </c>
      <c r="G68" s="52"/>
      <c r="H68" s="45" t="e">
        <f>(#REF!/#REF!-1)*100</f>
        <v>#REF!</v>
      </c>
      <c r="I68" s="52"/>
      <c r="J68" s="45" t="e">
        <f>(#REF!/#REF!-1)*100</f>
        <v>#REF!</v>
      </c>
      <c r="K68" s="52"/>
      <c r="L68" s="45" t="e">
        <f>(#REF!/#REF!-1)*100</f>
        <v>#REF!</v>
      </c>
      <c r="M68" s="52"/>
      <c r="N68" s="45" t="e">
        <f>(#REF!/#REF!-1)*100</f>
        <v>#REF!</v>
      </c>
      <c r="O68" s="52"/>
      <c r="P68" s="45" t="e">
        <f>(#REF!/#REF!-1)*100</f>
        <v>#REF!</v>
      </c>
      <c r="Q68" s="52"/>
      <c r="R68" s="143" t="e">
        <f>(#REF!/#REF!-1)*100</f>
        <v>#REF!</v>
      </c>
      <c r="S68" s="30"/>
      <c r="T68" s="41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20"/>
      <c r="AK68" s="54"/>
    </row>
    <row r="69" spans="1:37" ht="12.75" customHeight="1" hidden="1">
      <c r="A69" s="44" t="s">
        <v>14</v>
      </c>
      <c r="B69" s="45" t="e">
        <f>(#REF!/#REF!-1)*100</f>
        <v>#REF!</v>
      </c>
      <c r="C69" s="178"/>
      <c r="D69" s="45" t="e">
        <f>(#REF!/#REF!-1)*100</f>
        <v>#REF!</v>
      </c>
      <c r="E69" s="158"/>
      <c r="F69" s="45" t="e">
        <f>(#REF!/#REF!-1)*100</f>
        <v>#REF!</v>
      </c>
      <c r="G69" s="52"/>
      <c r="H69" s="45" t="e">
        <f>(#REF!/#REF!-1)*100</f>
        <v>#REF!</v>
      </c>
      <c r="I69" s="52"/>
      <c r="J69" s="45" t="e">
        <f>(#REF!/#REF!-1)*100</f>
        <v>#REF!</v>
      </c>
      <c r="K69" s="52"/>
      <c r="L69" s="45" t="e">
        <f>(#REF!/#REF!-1)*100</f>
        <v>#REF!</v>
      </c>
      <c r="M69" s="52"/>
      <c r="N69" s="45" t="e">
        <f>(#REF!/#REF!-1)*100</f>
        <v>#REF!</v>
      </c>
      <c r="O69" s="52"/>
      <c r="P69" s="45" t="e">
        <f>(#REF!/#REF!-1)*100</f>
        <v>#REF!</v>
      </c>
      <c r="Q69" s="52"/>
      <c r="R69" s="143" t="e">
        <f>(#REF!/#REF!-1)*100</f>
        <v>#REF!</v>
      </c>
      <c r="S69" s="30"/>
      <c r="T69" s="41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20"/>
      <c r="AK69" s="54"/>
    </row>
    <row r="70" spans="1:37" ht="12.75" customHeight="1" hidden="1">
      <c r="A70" s="44" t="s">
        <v>15</v>
      </c>
      <c r="B70" s="45" t="e">
        <f>(#REF!/#REF!-1)*100</f>
        <v>#REF!</v>
      </c>
      <c r="C70" s="178"/>
      <c r="D70" s="45" t="e">
        <f>(#REF!/#REF!-1)*100</f>
        <v>#REF!</v>
      </c>
      <c r="E70" s="158"/>
      <c r="F70" s="45" t="e">
        <f>(#REF!/#REF!-1)*100</f>
        <v>#REF!</v>
      </c>
      <c r="G70" s="52"/>
      <c r="H70" s="45" t="e">
        <f>(#REF!/#REF!-1)*100</f>
        <v>#REF!</v>
      </c>
      <c r="I70" s="52"/>
      <c r="J70" s="45" t="e">
        <f>(#REF!/#REF!-1)*100</f>
        <v>#REF!</v>
      </c>
      <c r="K70" s="52"/>
      <c r="L70" s="45" t="e">
        <f>(#REF!/#REF!-1)*100</f>
        <v>#REF!</v>
      </c>
      <c r="M70" s="52"/>
      <c r="N70" s="45" t="e">
        <f>(#REF!/#REF!-1)*100</f>
        <v>#REF!</v>
      </c>
      <c r="O70" s="52"/>
      <c r="P70" s="45" t="e">
        <f>(#REF!/#REF!-1)*100</f>
        <v>#REF!</v>
      </c>
      <c r="Q70" s="52"/>
      <c r="R70" s="143" t="e">
        <f>(#REF!/#REF!-1)*100</f>
        <v>#REF!</v>
      </c>
      <c r="S70" s="30"/>
      <c r="T70" s="41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20"/>
      <c r="AK70" s="54"/>
    </row>
    <row r="71" spans="1:37" ht="7.5" customHeight="1" hidden="1" thickBot="1">
      <c r="A71" s="44"/>
      <c r="B71" s="45"/>
      <c r="C71" s="178"/>
      <c r="D71" s="45"/>
      <c r="E71" s="158"/>
      <c r="F71" s="45"/>
      <c r="G71" s="52"/>
      <c r="H71" s="45"/>
      <c r="I71" s="52"/>
      <c r="J71" s="45"/>
      <c r="K71" s="52"/>
      <c r="L71" s="45"/>
      <c r="M71" s="52"/>
      <c r="N71" s="45"/>
      <c r="O71" s="52"/>
      <c r="P71" s="45"/>
      <c r="Q71" s="52"/>
      <c r="R71" s="143"/>
      <c r="S71" s="30"/>
      <c r="T71" s="41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20"/>
      <c r="AK71" s="54"/>
    </row>
    <row r="72" spans="1:37" ht="20.25" customHeight="1" hidden="1" thickTop="1">
      <c r="A72" s="71">
        <v>2009</v>
      </c>
      <c r="B72" s="203"/>
      <c r="C72" s="203"/>
      <c r="D72" s="203"/>
      <c r="E72" s="205"/>
      <c r="F72" s="203"/>
      <c r="G72" s="204"/>
      <c r="H72" s="203"/>
      <c r="I72" s="204"/>
      <c r="J72" s="203"/>
      <c r="K72" s="204"/>
      <c r="L72" s="203"/>
      <c r="M72" s="204"/>
      <c r="N72" s="203"/>
      <c r="O72" s="204"/>
      <c r="P72" s="203"/>
      <c r="Q72" s="204"/>
      <c r="R72" s="215"/>
      <c r="S72" s="30"/>
      <c r="T72" s="41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20"/>
      <c r="AK72" s="54"/>
    </row>
    <row r="73" spans="1:37" ht="12.75" customHeight="1" hidden="1">
      <c r="A73" s="44" t="s">
        <v>12</v>
      </c>
      <c r="B73" s="45" t="e">
        <f>(#REF!/#REF!-1)*100</f>
        <v>#REF!</v>
      </c>
      <c r="C73" s="26"/>
      <c r="D73" s="45" t="e">
        <f>(#REF!/#REF!-1)*100</f>
        <v>#REF!</v>
      </c>
      <c r="E73" s="199"/>
      <c r="F73" s="45" t="e">
        <f>(#REF!/#REF!-1)*100</f>
        <v>#REF!</v>
      </c>
      <c r="G73" s="52"/>
      <c r="H73" s="45" t="e">
        <f>(#REF!/#REF!-1)*100</f>
        <v>#REF!</v>
      </c>
      <c r="I73" s="52"/>
      <c r="J73" s="45" t="e">
        <f>(#REF!/#REF!-1)*100</f>
        <v>#REF!</v>
      </c>
      <c r="K73" s="52"/>
      <c r="L73" s="45" t="e">
        <f>(#REF!/#REF!-1)*100</f>
        <v>#REF!</v>
      </c>
      <c r="M73" s="52"/>
      <c r="N73" s="45" t="e">
        <f>(#REF!/#REF!-1)*100</f>
        <v>#REF!</v>
      </c>
      <c r="O73" s="52"/>
      <c r="P73" s="45" t="e">
        <f>(#REF!/#REF!-1)*100</f>
        <v>#REF!</v>
      </c>
      <c r="Q73" s="52"/>
      <c r="R73" s="143" t="e">
        <f>(#REF!/#REF!-1)*100</f>
        <v>#REF!</v>
      </c>
      <c r="S73" s="30"/>
      <c r="T73" s="41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20"/>
      <c r="AK73" s="54"/>
    </row>
    <row r="74" spans="1:37" ht="12.75" customHeight="1" hidden="1">
      <c r="A74" s="44" t="s">
        <v>13</v>
      </c>
      <c r="B74" s="45" t="e">
        <f>(#REF!/#REF!-1)*100</f>
        <v>#REF!</v>
      </c>
      <c r="C74" s="26"/>
      <c r="D74" s="45" t="e">
        <f>(#REF!/#REF!-1)*100</f>
        <v>#REF!</v>
      </c>
      <c r="E74" s="199"/>
      <c r="F74" s="45" t="e">
        <f>(#REF!/#REF!-1)*100</f>
        <v>#REF!</v>
      </c>
      <c r="G74" s="52"/>
      <c r="H74" s="45" t="e">
        <f>(#REF!/#REF!-1)*100</f>
        <v>#REF!</v>
      </c>
      <c r="I74" s="52"/>
      <c r="J74" s="45" t="e">
        <f>(#REF!/#REF!-1)*100</f>
        <v>#REF!</v>
      </c>
      <c r="K74" s="52"/>
      <c r="L74" s="45" t="e">
        <f>(#REF!/#REF!-1)*100</f>
        <v>#REF!</v>
      </c>
      <c r="M74" s="52"/>
      <c r="N74" s="45" t="e">
        <f>(#REF!/#REF!-1)*100</f>
        <v>#REF!</v>
      </c>
      <c r="O74" s="52"/>
      <c r="P74" s="45" t="e">
        <f>(#REF!/#REF!-1)*100</f>
        <v>#REF!</v>
      </c>
      <c r="Q74" s="52"/>
      <c r="R74" s="143" t="e">
        <f>(#REF!/#REF!-1)*100</f>
        <v>#REF!</v>
      </c>
      <c r="S74" s="30"/>
      <c r="T74" s="41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20"/>
      <c r="AK74" s="54"/>
    </row>
    <row r="75" spans="1:37" ht="12.75" customHeight="1" hidden="1">
      <c r="A75" s="44" t="s">
        <v>14</v>
      </c>
      <c r="B75" s="45" t="e">
        <f>(#REF!/#REF!-1)*100</f>
        <v>#REF!</v>
      </c>
      <c r="C75" s="26"/>
      <c r="D75" s="45" t="e">
        <f>(#REF!/#REF!-1)*100</f>
        <v>#REF!</v>
      </c>
      <c r="E75" s="199"/>
      <c r="F75" s="45" t="e">
        <f>(#REF!/#REF!-1)*100</f>
        <v>#REF!</v>
      </c>
      <c r="G75" s="52"/>
      <c r="H75" s="45" t="e">
        <f>(#REF!/#REF!-1)*100</f>
        <v>#REF!</v>
      </c>
      <c r="I75" s="52"/>
      <c r="J75" s="45" t="e">
        <f>(#REF!/#REF!-1)*100</f>
        <v>#REF!</v>
      </c>
      <c r="K75" s="52"/>
      <c r="L75" s="45" t="e">
        <f>(#REF!/#REF!-1)*100</f>
        <v>#REF!</v>
      </c>
      <c r="M75" s="52"/>
      <c r="N75" s="45" t="e">
        <f>(#REF!/#REF!-1)*100</f>
        <v>#REF!</v>
      </c>
      <c r="O75" s="52"/>
      <c r="P75" s="45" t="e">
        <f>(#REF!/#REF!-1)*100</f>
        <v>#REF!</v>
      </c>
      <c r="Q75" s="52"/>
      <c r="R75" s="143" t="e">
        <f>(#REF!/#REF!-1)*100</f>
        <v>#REF!</v>
      </c>
      <c r="S75" s="30"/>
      <c r="T75" s="41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20"/>
      <c r="AK75" s="54"/>
    </row>
    <row r="76" spans="1:37" ht="12.75" customHeight="1" hidden="1">
      <c r="A76" s="44" t="s">
        <v>15</v>
      </c>
      <c r="B76" s="45" t="e">
        <f>(#REF!/#REF!-1)*100</f>
        <v>#REF!</v>
      </c>
      <c r="C76" s="26"/>
      <c r="D76" s="45" t="e">
        <f>(#REF!/#REF!-1)*100</f>
        <v>#REF!</v>
      </c>
      <c r="E76" s="199"/>
      <c r="F76" s="45" t="e">
        <f>(#REF!/#REF!-1)*100</f>
        <v>#REF!</v>
      </c>
      <c r="G76" s="52"/>
      <c r="H76" s="45" t="e">
        <f>(#REF!/#REF!-1)*100</f>
        <v>#REF!</v>
      </c>
      <c r="I76" s="52"/>
      <c r="J76" s="45" t="e">
        <f>(#REF!/#REF!-1)*100</f>
        <v>#REF!</v>
      </c>
      <c r="K76" s="52"/>
      <c r="L76" s="45" t="e">
        <f>(#REF!/#REF!-1)*100</f>
        <v>#REF!</v>
      </c>
      <c r="M76" s="52"/>
      <c r="N76" s="45" t="e">
        <f>(#REF!/#REF!-1)*100</f>
        <v>#REF!</v>
      </c>
      <c r="O76" s="52"/>
      <c r="P76" s="45" t="e">
        <f>(#REF!/#REF!-1)*100</f>
        <v>#REF!</v>
      </c>
      <c r="Q76" s="52"/>
      <c r="R76" s="143" t="e">
        <f>(#REF!/#REF!-1)*100</f>
        <v>#REF!</v>
      </c>
      <c r="S76" s="30"/>
      <c r="T76" s="41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20"/>
      <c r="AK76" s="54"/>
    </row>
    <row r="77" spans="1:37" ht="5.25" customHeight="1" hidden="1" thickBot="1">
      <c r="A77" s="172"/>
      <c r="B77" s="208"/>
      <c r="C77" s="208"/>
      <c r="D77" s="209"/>
      <c r="E77" s="210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11"/>
      <c r="S77" s="62"/>
      <c r="T77" s="41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1:37" ht="20.25" customHeight="1" hidden="1" thickTop="1">
      <c r="A78" s="171">
        <v>2010</v>
      </c>
      <c r="B78" s="26"/>
      <c r="C78" s="26"/>
      <c r="D78" s="26"/>
      <c r="E78" s="158"/>
      <c r="F78" s="26"/>
      <c r="G78" s="52"/>
      <c r="H78" s="26"/>
      <c r="I78" s="52"/>
      <c r="J78" s="26"/>
      <c r="K78" s="52"/>
      <c r="L78" s="26"/>
      <c r="M78" s="52"/>
      <c r="N78" s="26"/>
      <c r="O78" s="52"/>
      <c r="P78" s="26"/>
      <c r="Q78" s="52"/>
      <c r="R78" s="216"/>
      <c r="S78" s="30"/>
      <c r="T78" s="41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20"/>
      <c r="AK78" s="54"/>
    </row>
    <row r="79" spans="1:37" ht="15" customHeight="1" hidden="1">
      <c r="A79" s="44" t="s">
        <v>12</v>
      </c>
      <c r="B79" s="45" t="e">
        <f>(#REF!/#REF!-1)*100</f>
        <v>#REF!</v>
      </c>
      <c r="C79" s="26"/>
      <c r="D79" s="45" t="e">
        <f>(#REF!/#REF!-1)*100</f>
        <v>#REF!</v>
      </c>
      <c r="E79" s="199"/>
      <c r="F79" s="45" t="e">
        <f>(#REF!/#REF!-1)*100</f>
        <v>#REF!</v>
      </c>
      <c r="G79" s="52"/>
      <c r="H79" s="45" t="e">
        <f>(#REF!/#REF!-1)*100</f>
        <v>#REF!</v>
      </c>
      <c r="I79" s="52"/>
      <c r="J79" s="45" t="e">
        <f>(#REF!/#REF!-1)*100</f>
        <v>#REF!</v>
      </c>
      <c r="K79" s="52"/>
      <c r="L79" s="45" t="e">
        <f>(#REF!/#REF!-1)*100</f>
        <v>#REF!</v>
      </c>
      <c r="M79" s="52"/>
      <c r="N79" s="45" t="e">
        <f>(#REF!/#REF!-1)*100</f>
        <v>#REF!</v>
      </c>
      <c r="O79" s="52"/>
      <c r="P79" s="45" t="e">
        <f>(#REF!/#REF!-1)*100</f>
        <v>#REF!</v>
      </c>
      <c r="Q79" s="52"/>
      <c r="R79" s="143" t="e">
        <f>(#REF!/#REF!-1)*100</f>
        <v>#REF!</v>
      </c>
      <c r="S79" s="30"/>
      <c r="T79" s="41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20"/>
      <c r="AK79" s="54"/>
    </row>
    <row r="80" spans="1:37" ht="15" customHeight="1" hidden="1">
      <c r="A80" s="44" t="s">
        <v>13</v>
      </c>
      <c r="B80" s="45" t="e">
        <f>(#REF!/#REF!-1)*100</f>
        <v>#REF!</v>
      </c>
      <c r="C80" s="26"/>
      <c r="D80" s="45" t="e">
        <f>(#REF!/#REF!-1)*100</f>
        <v>#REF!</v>
      </c>
      <c r="E80" s="199"/>
      <c r="F80" s="45" t="e">
        <f>(#REF!/#REF!-1)*100</f>
        <v>#REF!</v>
      </c>
      <c r="G80" s="52"/>
      <c r="H80" s="45" t="e">
        <f>(#REF!/#REF!-1)*100</f>
        <v>#REF!</v>
      </c>
      <c r="I80" s="52"/>
      <c r="J80" s="45" t="e">
        <f>(#REF!/#REF!-1)*100</f>
        <v>#REF!</v>
      </c>
      <c r="K80" s="52"/>
      <c r="L80" s="45" t="e">
        <f>(#REF!/#REF!-1)*100</f>
        <v>#REF!</v>
      </c>
      <c r="M80" s="52"/>
      <c r="N80" s="45" t="e">
        <f>(#REF!/#REF!-1)*100</f>
        <v>#REF!</v>
      </c>
      <c r="O80" s="52"/>
      <c r="P80" s="45" t="e">
        <f>(#REF!/#REF!-1)*100</f>
        <v>#REF!</v>
      </c>
      <c r="Q80" s="52"/>
      <c r="R80" s="143" t="e">
        <f>(#REF!/#REF!-1)*100</f>
        <v>#REF!</v>
      </c>
      <c r="S80" s="30"/>
      <c r="T80" s="41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20"/>
      <c r="AK80" s="54"/>
    </row>
    <row r="81" spans="1:37" ht="15" customHeight="1" hidden="1">
      <c r="A81" s="44" t="s">
        <v>14</v>
      </c>
      <c r="B81" s="45" t="e">
        <f>(#REF!/#REF!-1)*100</f>
        <v>#REF!</v>
      </c>
      <c r="C81" s="26"/>
      <c r="D81" s="45" t="e">
        <f>(#REF!/#REF!-1)*100</f>
        <v>#REF!</v>
      </c>
      <c r="E81" s="199"/>
      <c r="F81" s="45" t="e">
        <f>(#REF!/#REF!-1)*100</f>
        <v>#REF!</v>
      </c>
      <c r="G81" s="52"/>
      <c r="H81" s="45" t="e">
        <f>(#REF!/#REF!-1)*100</f>
        <v>#REF!</v>
      </c>
      <c r="I81" s="52"/>
      <c r="J81" s="45" t="e">
        <f>(#REF!/#REF!-1)*100</f>
        <v>#REF!</v>
      </c>
      <c r="K81" s="52"/>
      <c r="L81" s="45" t="e">
        <f>(#REF!/#REF!-1)*100</f>
        <v>#REF!</v>
      </c>
      <c r="M81" s="52"/>
      <c r="N81" s="45" t="e">
        <f>(#REF!/#REF!-1)*100</f>
        <v>#REF!</v>
      </c>
      <c r="O81" s="52"/>
      <c r="P81" s="45" t="e">
        <f>(#REF!/#REF!-1)*100</f>
        <v>#REF!</v>
      </c>
      <c r="Q81" s="52"/>
      <c r="R81" s="143" t="e">
        <f>(#REF!/#REF!-1)*100</f>
        <v>#REF!</v>
      </c>
      <c r="S81" s="30"/>
      <c r="T81" s="41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20"/>
      <c r="AK81" s="54"/>
    </row>
    <row r="82" spans="1:37" ht="15" customHeight="1" hidden="1" thickBot="1">
      <c r="A82" s="90" t="s">
        <v>15</v>
      </c>
      <c r="B82" s="99" t="e">
        <f>(#REF!/#REF!-1)*100</f>
        <v>#REF!</v>
      </c>
      <c r="C82" s="201"/>
      <c r="D82" s="99" t="e">
        <f>(#REF!/#REF!-1)*100</f>
        <v>#REF!</v>
      </c>
      <c r="E82" s="202"/>
      <c r="F82" s="99" t="e">
        <f>(#REF!/#REF!-1)*100</f>
        <v>#REF!</v>
      </c>
      <c r="G82" s="100"/>
      <c r="H82" s="99" t="e">
        <f>(#REF!/#REF!-1)*100</f>
        <v>#REF!</v>
      </c>
      <c r="I82" s="100"/>
      <c r="J82" s="99" t="e">
        <f>(#REF!/#REF!-1)*100</f>
        <v>#REF!</v>
      </c>
      <c r="K82" s="100"/>
      <c r="L82" s="99" t="e">
        <f>(#REF!/#REF!-1)*100</f>
        <v>#REF!</v>
      </c>
      <c r="M82" s="100"/>
      <c r="N82" s="99" t="e">
        <f>(#REF!/#REF!-1)*100</f>
        <v>#REF!</v>
      </c>
      <c r="O82" s="100"/>
      <c r="P82" s="99" t="e">
        <f>(#REF!/#REF!-1)*100</f>
        <v>#REF!</v>
      </c>
      <c r="Q82" s="100"/>
      <c r="R82" s="174" t="e">
        <f>(#REF!/#REF!-1)*100</f>
        <v>#REF!</v>
      </c>
      <c r="S82" s="30"/>
      <c r="T82" s="41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20"/>
      <c r="AK82" s="54"/>
    </row>
    <row r="83" spans="1:37" ht="20.25" customHeight="1" thickTop="1">
      <c r="A83" s="171">
        <v>2011</v>
      </c>
      <c r="B83" s="26"/>
      <c r="C83" s="26"/>
      <c r="D83" s="26"/>
      <c r="E83" s="158"/>
      <c r="F83" s="26"/>
      <c r="G83" s="52"/>
      <c r="H83" s="26"/>
      <c r="I83" s="52"/>
      <c r="J83" s="26"/>
      <c r="K83" s="52"/>
      <c r="L83" s="26"/>
      <c r="M83" s="52"/>
      <c r="N83" s="26"/>
      <c r="O83" s="52"/>
      <c r="P83" s="26"/>
      <c r="Q83" s="52"/>
      <c r="R83" s="216"/>
      <c r="S83" s="30"/>
      <c r="T83" s="41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20"/>
      <c r="AK83" s="54"/>
    </row>
    <row r="84" spans="1:37" ht="12" customHeight="1">
      <c r="A84" s="44" t="s">
        <v>12</v>
      </c>
      <c r="B84" s="45" t="e">
        <f>(#REF!/#REF!-1)*100</f>
        <v>#REF!</v>
      </c>
      <c r="C84" s="26"/>
      <c r="D84" s="45" t="e">
        <f>(#REF!/#REF!-1)*100</f>
        <v>#REF!</v>
      </c>
      <c r="E84" s="199"/>
      <c r="F84" s="45" t="e">
        <f>(#REF!/#REF!-1)*100</f>
        <v>#REF!</v>
      </c>
      <c r="G84" s="52"/>
      <c r="H84" s="45" t="e">
        <f>(#REF!/#REF!-1)*100</f>
        <v>#REF!</v>
      </c>
      <c r="I84" s="52"/>
      <c r="J84" s="45" t="e">
        <f>(#REF!/#REF!-1)*100</f>
        <v>#REF!</v>
      </c>
      <c r="K84" s="52"/>
      <c r="L84" s="45" t="e">
        <f>(#REF!/#REF!-1)*100</f>
        <v>#REF!</v>
      </c>
      <c r="M84" s="52"/>
      <c r="N84" s="45" t="e">
        <f>(#REF!/#REF!-1)*100</f>
        <v>#REF!</v>
      </c>
      <c r="O84" s="52"/>
      <c r="P84" s="45" t="e">
        <f>(#REF!/#REF!-1)*100</f>
        <v>#REF!</v>
      </c>
      <c r="Q84" s="52"/>
      <c r="R84" s="143" t="e">
        <f>(#REF!/#REF!-1)*100</f>
        <v>#REF!</v>
      </c>
      <c r="S84" s="30"/>
      <c r="T84" s="41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20"/>
      <c r="AK84" s="54"/>
    </row>
    <row r="85" spans="1:37" ht="12.75">
      <c r="A85" s="44" t="s">
        <v>13</v>
      </c>
      <c r="B85" s="45" t="e">
        <f>(#REF!/#REF!-1)*100</f>
        <v>#REF!</v>
      </c>
      <c r="C85" s="26"/>
      <c r="D85" s="45" t="e">
        <f>(#REF!/#REF!-1)*100</f>
        <v>#REF!</v>
      </c>
      <c r="E85" s="199"/>
      <c r="F85" s="45" t="e">
        <f>(#REF!/#REF!-1)*100</f>
        <v>#REF!</v>
      </c>
      <c r="G85" s="52"/>
      <c r="H85" s="45" t="e">
        <f>(#REF!/#REF!-1)*100</f>
        <v>#REF!</v>
      </c>
      <c r="I85" s="52"/>
      <c r="J85" s="45" t="e">
        <f>(#REF!/#REF!-1)*100</f>
        <v>#REF!</v>
      </c>
      <c r="K85" s="52"/>
      <c r="L85" s="45" t="e">
        <f>(#REF!/#REF!-1)*100</f>
        <v>#REF!</v>
      </c>
      <c r="M85" s="52"/>
      <c r="N85" s="45" t="e">
        <f>(#REF!/#REF!-1)*100</f>
        <v>#REF!</v>
      </c>
      <c r="O85" s="52"/>
      <c r="P85" s="45" t="e">
        <f>(#REF!/#REF!-1)*100</f>
        <v>#REF!</v>
      </c>
      <c r="Q85" s="52"/>
      <c r="R85" s="143" t="e">
        <f>(#REF!/#REF!-1)*100</f>
        <v>#REF!</v>
      </c>
      <c r="S85" s="30"/>
      <c r="T85" s="41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20"/>
      <c r="AK85" s="54"/>
    </row>
    <row r="86" spans="1:37" ht="12.75">
      <c r="A86" s="44" t="s">
        <v>14</v>
      </c>
      <c r="B86" s="45" t="e">
        <f>(#REF!/#REF!-1)*100</f>
        <v>#REF!</v>
      </c>
      <c r="C86" s="26"/>
      <c r="D86" s="45" t="e">
        <f>(#REF!/#REF!-1)*100</f>
        <v>#REF!</v>
      </c>
      <c r="E86" s="199"/>
      <c r="F86" s="45" t="e">
        <f>(#REF!/#REF!-1)*100</f>
        <v>#REF!</v>
      </c>
      <c r="G86" s="52"/>
      <c r="H86" s="45" t="e">
        <f>(#REF!/#REF!-1)*100</f>
        <v>#REF!</v>
      </c>
      <c r="I86" s="52"/>
      <c r="J86" s="45" t="e">
        <f>(#REF!/#REF!-1)*100</f>
        <v>#REF!</v>
      </c>
      <c r="K86" s="52"/>
      <c r="L86" s="45" t="e">
        <f>(#REF!/#REF!-1)*100</f>
        <v>#REF!</v>
      </c>
      <c r="M86" s="52"/>
      <c r="N86" s="45" t="e">
        <f>(#REF!/#REF!-1)*100</f>
        <v>#REF!</v>
      </c>
      <c r="O86" s="52"/>
      <c r="P86" s="45" t="e">
        <f>(#REF!/#REF!-1)*100</f>
        <v>#REF!</v>
      </c>
      <c r="Q86" s="52"/>
      <c r="R86" s="143" t="e">
        <f>(#REF!/#REF!-1)*100</f>
        <v>#REF!</v>
      </c>
      <c r="S86" s="30"/>
      <c r="T86" s="41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20"/>
      <c r="AK86" s="54"/>
    </row>
    <row r="87" spans="1:37" ht="12.75">
      <c r="A87" s="44" t="s">
        <v>15</v>
      </c>
      <c r="B87" s="45" t="e">
        <f>(#REF!/#REF!-1)*100</f>
        <v>#REF!</v>
      </c>
      <c r="C87" s="26"/>
      <c r="D87" s="45" t="e">
        <f>(#REF!/#REF!-1)*100</f>
        <v>#REF!</v>
      </c>
      <c r="E87" s="199"/>
      <c r="F87" s="45" t="e">
        <f>(#REF!/#REF!-1)*100</f>
        <v>#REF!</v>
      </c>
      <c r="G87" s="52"/>
      <c r="H87" s="45" t="e">
        <f>(#REF!/#REF!-1)*100</f>
        <v>#REF!</v>
      </c>
      <c r="I87" s="52"/>
      <c r="J87" s="45" t="e">
        <f>(#REF!/#REF!-1)*100</f>
        <v>#REF!</v>
      </c>
      <c r="K87" s="52"/>
      <c r="L87" s="45" t="e">
        <f>(#REF!/#REF!-1)*100</f>
        <v>#REF!</v>
      </c>
      <c r="M87" s="52"/>
      <c r="N87" s="45" t="e">
        <f>(#REF!/#REF!-1)*100</f>
        <v>#REF!</v>
      </c>
      <c r="O87" s="52"/>
      <c r="P87" s="45" t="e">
        <f>(#REF!/#REF!-1)*100</f>
        <v>#REF!</v>
      </c>
      <c r="Q87" s="52"/>
      <c r="R87" s="143" t="e">
        <f>(#REF!/#REF!-1)*100</f>
        <v>#REF!</v>
      </c>
      <c r="S87" s="30"/>
      <c r="T87" s="41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20"/>
      <c r="AK87" s="54"/>
    </row>
    <row r="88" spans="1:37" ht="8.25" customHeight="1" thickBot="1">
      <c r="A88" s="172"/>
      <c r="B88" s="208"/>
      <c r="C88" s="208"/>
      <c r="D88" s="209"/>
      <c r="E88" s="210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11"/>
      <c r="S88" s="62"/>
      <c r="T88" s="41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1:37" ht="20.25" customHeight="1">
      <c r="A89" s="171">
        <v>2012</v>
      </c>
      <c r="B89" s="26"/>
      <c r="C89" s="26"/>
      <c r="D89" s="26"/>
      <c r="E89" s="158"/>
      <c r="F89" s="26"/>
      <c r="G89" s="52"/>
      <c r="H89" s="26"/>
      <c r="I89" s="52"/>
      <c r="J89" s="26"/>
      <c r="K89" s="52"/>
      <c r="L89" s="26"/>
      <c r="M89" s="52"/>
      <c r="N89" s="26"/>
      <c r="O89" s="52"/>
      <c r="P89" s="26"/>
      <c r="Q89" s="52"/>
      <c r="R89" s="216"/>
      <c r="S89" s="30"/>
      <c r="T89" s="41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20"/>
      <c r="AK89" s="54"/>
    </row>
    <row r="90" spans="1:37" ht="12" customHeight="1">
      <c r="A90" s="44" t="s">
        <v>12</v>
      </c>
      <c r="B90" s="45" t="e">
        <f>(#REF!/#REF!-1)*100</f>
        <v>#REF!</v>
      </c>
      <c r="C90" s="26"/>
      <c r="D90" s="45" t="e">
        <f>(#REF!/#REF!-1)*100</f>
        <v>#REF!</v>
      </c>
      <c r="E90" s="199"/>
      <c r="F90" s="45" t="e">
        <f>(#REF!/#REF!-1)*100</f>
        <v>#REF!</v>
      </c>
      <c r="G90" s="52"/>
      <c r="H90" s="45" t="e">
        <f>(#REF!/#REF!-1)*100</f>
        <v>#REF!</v>
      </c>
      <c r="I90" s="52"/>
      <c r="J90" s="45" t="e">
        <f>(#REF!/#REF!-1)*100</f>
        <v>#REF!</v>
      </c>
      <c r="K90" s="52"/>
      <c r="L90" s="45" t="e">
        <f>(#REF!/#REF!-1)*100</f>
        <v>#REF!</v>
      </c>
      <c r="M90" s="52"/>
      <c r="N90" s="45" t="e">
        <f>(#REF!/#REF!-1)*100</f>
        <v>#REF!</v>
      </c>
      <c r="O90" s="52"/>
      <c r="P90" s="45" t="e">
        <f>(#REF!/#REF!-1)*100</f>
        <v>#REF!</v>
      </c>
      <c r="Q90" s="52"/>
      <c r="R90" s="143" t="e">
        <f>(#REF!/#REF!-1)*100</f>
        <v>#REF!</v>
      </c>
      <c r="S90" s="30"/>
      <c r="T90" s="41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20"/>
      <c r="AK90" s="54"/>
    </row>
    <row r="91" spans="1:37" ht="12.75">
      <c r="A91" s="44" t="s">
        <v>13</v>
      </c>
      <c r="B91" s="45" t="e">
        <f>(#REF!/#REF!-1)*100</f>
        <v>#REF!</v>
      </c>
      <c r="C91" s="26"/>
      <c r="D91" s="45" t="e">
        <f>(#REF!/#REF!-1)*100</f>
        <v>#REF!</v>
      </c>
      <c r="E91" s="199"/>
      <c r="F91" s="45" t="e">
        <f>(#REF!/#REF!-1)*100</f>
        <v>#REF!</v>
      </c>
      <c r="G91" s="52"/>
      <c r="H91" s="45" t="e">
        <f>(#REF!/#REF!-1)*100</f>
        <v>#REF!</v>
      </c>
      <c r="I91" s="52"/>
      <c r="J91" s="45" t="e">
        <f>(#REF!/#REF!-1)*100</f>
        <v>#REF!</v>
      </c>
      <c r="K91" s="52"/>
      <c r="L91" s="45" t="e">
        <f>(#REF!/#REF!-1)*100</f>
        <v>#REF!</v>
      </c>
      <c r="M91" s="52"/>
      <c r="N91" s="45" t="e">
        <f>(#REF!/#REF!-1)*100</f>
        <v>#REF!</v>
      </c>
      <c r="O91" s="52"/>
      <c r="P91" s="45" t="e">
        <f>(#REF!/#REF!-1)*100</f>
        <v>#REF!</v>
      </c>
      <c r="Q91" s="52"/>
      <c r="R91" s="143" t="e">
        <f>(#REF!/#REF!-1)*100</f>
        <v>#REF!</v>
      </c>
      <c r="S91" s="30"/>
      <c r="T91" s="41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20"/>
      <c r="AK91" s="54"/>
    </row>
    <row r="92" spans="1:37" ht="12.75">
      <c r="A92" s="44" t="s">
        <v>14</v>
      </c>
      <c r="B92" s="45" t="e">
        <f>(#REF!/#REF!-1)*100</f>
        <v>#REF!</v>
      </c>
      <c r="C92" s="26"/>
      <c r="D92" s="45" t="e">
        <f>(#REF!/#REF!-1)*100</f>
        <v>#REF!</v>
      </c>
      <c r="E92" s="199"/>
      <c r="F92" s="45" t="e">
        <f>(#REF!/#REF!-1)*100</f>
        <v>#REF!</v>
      </c>
      <c r="G92" s="52"/>
      <c r="H92" s="45" t="e">
        <f>(#REF!/#REF!-1)*100</f>
        <v>#REF!</v>
      </c>
      <c r="I92" s="52"/>
      <c r="J92" s="45" t="e">
        <f>(#REF!/#REF!-1)*100</f>
        <v>#REF!</v>
      </c>
      <c r="K92" s="52"/>
      <c r="L92" s="45" t="e">
        <f>(#REF!/#REF!-1)*100</f>
        <v>#REF!</v>
      </c>
      <c r="M92" s="52"/>
      <c r="N92" s="45" t="e">
        <f>(#REF!/#REF!-1)*100</f>
        <v>#REF!</v>
      </c>
      <c r="O92" s="52"/>
      <c r="P92" s="45" t="e">
        <f>(#REF!/#REF!-1)*100</f>
        <v>#REF!</v>
      </c>
      <c r="Q92" s="52"/>
      <c r="R92" s="143" t="e">
        <f>(#REF!/#REF!-1)*100</f>
        <v>#REF!</v>
      </c>
      <c r="S92" s="30"/>
      <c r="T92" s="41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20"/>
      <c r="AK92" s="54"/>
    </row>
    <row r="93" spans="1:37" ht="12.75">
      <c r="A93" s="44" t="s">
        <v>15</v>
      </c>
      <c r="B93" s="45" t="e">
        <f>(#REF!/#REF!-1)*100</f>
        <v>#REF!</v>
      </c>
      <c r="C93" s="26"/>
      <c r="D93" s="45" t="e">
        <f>(#REF!/#REF!-1)*100</f>
        <v>#REF!</v>
      </c>
      <c r="E93" s="199"/>
      <c r="F93" s="45" t="e">
        <f>(#REF!/#REF!-1)*100</f>
        <v>#REF!</v>
      </c>
      <c r="G93" s="52"/>
      <c r="H93" s="45" t="e">
        <f>(#REF!/#REF!-1)*100</f>
        <v>#REF!</v>
      </c>
      <c r="I93" s="52"/>
      <c r="J93" s="45" t="e">
        <f>(#REF!/#REF!-1)*100</f>
        <v>#REF!</v>
      </c>
      <c r="K93" s="52"/>
      <c r="L93" s="45" t="e">
        <f>(#REF!/#REF!-1)*100</f>
        <v>#REF!</v>
      </c>
      <c r="M93" s="52"/>
      <c r="N93" s="45" t="e">
        <f>(#REF!/#REF!-1)*100</f>
        <v>#REF!</v>
      </c>
      <c r="O93" s="52"/>
      <c r="P93" s="45" t="e">
        <f>(#REF!/#REF!-1)*100</f>
        <v>#REF!</v>
      </c>
      <c r="Q93" s="52"/>
      <c r="R93" s="143" t="e">
        <f>(#REF!/#REF!-1)*100</f>
        <v>#REF!</v>
      </c>
      <c r="S93" s="30"/>
      <c r="T93" s="41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20"/>
      <c r="AK93" s="54"/>
    </row>
    <row r="94" spans="1:37" ht="6" customHeight="1" thickBot="1">
      <c r="A94" s="172"/>
      <c r="B94" s="208"/>
      <c r="C94" s="208"/>
      <c r="D94" s="209"/>
      <c r="E94" s="210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11"/>
      <c r="S94" s="62"/>
      <c r="T94" s="41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1:37" ht="20.25" customHeight="1">
      <c r="A95" s="171">
        <v>2013</v>
      </c>
      <c r="B95" s="26"/>
      <c r="C95" s="26"/>
      <c r="D95" s="26"/>
      <c r="E95" s="158"/>
      <c r="F95" s="26"/>
      <c r="G95" s="52"/>
      <c r="H95" s="26"/>
      <c r="I95" s="52"/>
      <c r="J95" s="26"/>
      <c r="K95" s="52"/>
      <c r="L95" s="26"/>
      <c r="M95" s="52"/>
      <c r="N95" s="26"/>
      <c r="O95" s="52"/>
      <c r="P95" s="26"/>
      <c r="Q95" s="52"/>
      <c r="R95" s="216"/>
      <c r="S95" s="30"/>
      <c r="T95" s="41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20"/>
      <c r="AK95" s="54"/>
    </row>
    <row r="96" spans="1:37" ht="12" customHeight="1">
      <c r="A96" s="44" t="s">
        <v>12</v>
      </c>
      <c r="B96" s="45" t="e">
        <f>(#REF!/#REF!-1)*100</f>
        <v>#REF!</v>
      </c>
      <c r="C96" s="26"/>
      <c r="D96" s="45" t="e">
        <f>(#REF!/#REF!-1)*100</f>
        <v>#REF!</v>
      </c>
      <c r="E96" s="199"/>
      <c r="F96" s="45" t="e">
        <f>(#REF!/#REF!-1)*100</f>
        <v>#REF!</v>
      </c>
      <c r="G96" s="52"/>
      <c r="H96" s="45" t="e">
        <f>(#REF!/#REF!-1)*100</f>
        <v>#REF!</v>
      </c>
      <c r="I96" s="52"/>
      <c r="J96" s="45" t="e">
        <f>(#REF!/#REF!-1)*100</f>
        <v>#REF!</v>
      </c>
      <c r="K96" s="52"/>
      <c r="L96" s="45" t="e">
        <f>(#REF!/#REF!-1)*100</f>
        <v>#REF!</v>
      </c>
      <c r="M96" s="52"/>
      <c r="N96" s="45" t="e">
        <f>(#REF!/#REF!-1)*100</f>
        <v>#REF!</v>
      </c>
      <c r="O96" s="52"/>
      <c r="P96" s="45" t="e">
        <f>(#REF!/#REF!-1)*100</f>
        <v>#REF!</v>
      </c>
      <c r="Q96" s="52"/>
      <c r="R96" s="143" t="e">
        <f>(#REF!/#REF!-1)*100</f>
        <v>#REF!</v>
      </c>
      <c r="S96" s="30"/>
      <c r="T96" s="41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20"/>
      <c r="AK96" s="54"/>
    </row>
    <row r="97" spans="1:37" ht="12.75">
      <c r="A97" s="44" t="s">
        <v>13</v>
      </c>
      <c r="B97" s="45" t="e">
        <f>(#REF!/#REF!-1)*100</f>
        <v>#REF!</v>
      </c>
      <c r="C97" s="26"/>
      <c r="D97" s="45" t="e">
        <f>(#REF!/#REF!-1)*100</f>
        <v>#REF!</v>
      </c>
      <c r="E97" s="199"/>
      <c r="F97" s="45" t="e">
        <f>(#REF!/#REF!-1)*100</f>
        <v>#REF!</v>
      </c>
      <c r="G97" s="52"/>
      <c r="H97" s="45" t="e">
        <f>(#REF!/#REF!-1)*100</f>
        <v>#REF!</v>
      </c>
      <c r="I97" s="52"/>
      <c r="J97" s="45" t="e">
        <f>(#REF!/#REF!-1)*100</f>
        <v>#REF!</v>
      </c>
      <c r="K97" s="52"/>
      <c r="L97" s="45" t="e">
        <f>(#REF!/#REF!-1)*100</f>
        <v>#REF!</v>
      </c>
      <c r="M97" s="52"/>
      <c r="N97" s="45" t="e">
        <f>(#REF!/#REF!-1)*100</f>
        <v>#REF!</v>
      </c>
      <c r="O97" s="52"/>
      <c r="P97" s="45" t="e">
        <f>(#REF!/#REF!-1)*100</f>
        <v>#REF!</v>
      </c>
      <c r="Q97" s="52"/>
      <c r="R97" s="143" t="e">
        <f>(#REF!/#REF!-1)*100</f>
        <v>#REF!</v>
      </c>
      <c r="S97" s="30"/>
      <c r="T97" s="128" t="e">
        <f>P97-P91</f>
        <v>#REF!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20"/>
      <c r="AK97" s="54"/>
    </row>
    <row r="98" spans="1:37" ht="12.75">
      <c r="A98" s="44" t="s">
        <v>14</v>
      </c>
      <c r="B98" s="45" t="e">
        <f>(#REF!/#REF!-1)*100</f>
        <v>#REF!</v>
      </c>
      <c r="C98" s="26"/>
      <c r="D98" s="45" t="e">
        <f>(#REF!/#REF!-1)*100</f>
        <v>#REF!</v>
      </c>
      <c r="E98" s="199"/>
      <c r="F98" s="45" t="e">
        <f>(#REF!/#REF!-1)*100</f>
        <v>#REF!</v>
      </c>
      <c r="G98" s="52"/>
      <c r="H98" s="45" t="e">
        <f>(#REF!/#REF!-1)*100</f>
        <v>#REF!</v>
      </c>
      <c r="I98" s="52"/>
      <c r="J98" s="45" t="e">
        <f>(#REF!/#REF!-1)*100</f>
        <v>#REF!</v>
      </c>
      <c r="K98" s="52"/>
      <c r="L98" s="45" t="e">
        <f>(#REF!/#REF!-1)*100</f>
        <v>#REF!</v>
      </c>
      <c r="M98" s="52"/>
      <c r="N98" s="45" t="e">
        <f>(#REF!/#REF!-1)*100</f>
        <v>#REF!</v>
      </c>
      <c r="O98" s="52"/>
      <c r="P98" s="45" t="e">
        <f>(#REF!/#REF!-1)*100</f>
        <v>#REF!</v>
      </c>
      <c r="Q98" s="52"/>
      <c r="R98" s="143" t="e">
        <f>(#REF!/#REF!-1)*100</f>
        <v>#REF!</v>
      </c>
      <c r="S98" s="30"/>
      <c r="T98" s="41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20"/>
      <c r="AK98" s="54"/>
    </row>
    <row r="99" spans="1:37" ht="12.75">
      <c r="A99" s="44" t="s">
        <v>15</v>
      </c>
      <c r="B99" s="45" t="e">
        <f>(#REF!/#REF!-1)*100</f>
        <v>#REF!</v>
      </c>
      <c r="C99" s="26"/>
      <c r="D99" s="45" t="e">
        <f>(#REF!/#REF!-1)*100</f>
        <v>#REF!</v>
      </c>
      <c r="E99" s="199"/>
      <c r="F99" s="45" t="e">
        <f>(#REF!/#REF!-1)*100</f>
        <v>#REF!</v>
      </c>
      <c r="G99" s="52"/>
      <c r="H99" s="45" t="e">
        <f>(#REF!/#REF!-1)*100</f>
        <v>#REF!</v>
      </c>
      <c r="I99" s="52"/>
      <c r="J99" s="45" t="e">
        <f>(#REF!/#REF!-1)*100</f>
        <v>#REF!</v>
      </c>
      <c r="K99" s="52"/>
      <c r="L99" s="45" t="e">
        <f>(#REF!/#REF!-1)*100</f>
        <v>#REF!</v>
      </c>
      <c r="M99" s="52"/>
      <c r="N99" s="45" t="e">
        <f>(#REF!/#REF!-1)*100</f>
        <v>#REF!</v>
      </c>
      <c r="O99" s="52"/>
      <c r="P99" s="45" t="e">
        <f>(#REF!/#REF!-1)*100</f>
        <v>#REF!</v>
      </c>
      <c r="Q99" s="52"/>
      <c r="R99" s="143" t="e">
        <f>(#REF!/#REF!-1)*100</f>
        <v>#REF!</v>
      </c>
      <c r="S99" s="30"/>
      <c r="T99" s="41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20"/>
      <c r="AK99" s="54"/>
    </row>
    <row r="100" spans="1:37" ht="9" customHeight="1" thickBot="1">
      <c r="A100" s="172"/>
      <c r="B100" s="208"/>
      <c r="C100" s="208"/>
      <c r="D100" s="209"/>
      <c r="E100" s="210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11"/>
      <c r="S100" s="62"/>
      <c r="T100" s="41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1:37" ht="20.25" customHeight="1">
      <c r="A101" s="171">
        <v>2014</v>
      </c>
      <c r="B101" s="26"/>
      <c r="C101" s="26"/>
      <c r="D101" s="26"/>
      <c r="E101" s="158"/>
      <c r="F101" s="26"/>
      <c r="G101" s="52"/>
      <c r="H101" s="26"/>
      <c r="I101" s="52"/>
      <c r="J101" s="26"/>
      <c r="K101" s="52"/>
      <c r="L101" s="26"/>
      <c r="M101" s="52"/>
      <c r="N101" s="26"/>
      <c r="O101" s="52"/>
      <c r="P101" s="26"/>
      <c r="Q101" s="52"/>
      <c r="R101" s="216"/>
      <c r="S101" s="30"/>
      <c r="T101" s="41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20"/>
      <c r="AK101" s="54"/>
    </row>
    <row r="102" spans="1:37" ht="12" customHeight="1">
      <c r="A102" s="44" t="s">
        <v>12</v>
      </c>
      <c r="B102" s="45" t="e">
        <f>(#REF!/#REF!-1)*100</f>
        <v>#REF!</v>
      </c>
      <c r="C102" s="26"/>
      <c r="D102" s="45" t="e">
        <f>(#REF!/#REF!-1)*100</f>
        <v>#REF!</v>
      </c>
      <c r="E102" s="199"/>
      <c r="F102" s="45" t="e">
        <f>(#REF!/#REF!-1)*100</f>
        <v>#REF!</v>
      </c>
      <c r="G102" s="52"/>
      <c r="H102" s="45" t="e">
        <f>(#REF!/#REF!-1)*100</f>
        <v>#REF!</v>
      </c>
      <c r="I102" s="52"/>
      <c r="J102" s="45" t="e">
        <f>(#REF!/#REF!-1)*100</f>
        <v>#REF!</v>
      </c>
      <c r="K102" s="52"/>
      <c r="L102" s="45" t="e">
        <f>(#REF!/#REF!-1)*100</f>
        <v>#REF!</v>
      </c>
      <c r="M102" s="52"/>
      <c r="N102" s="45" t="e">
        <f>(#REF!/#REF!-1)*100</f>
        <v>#REF!</v>
      </c>
      <c r="O102" s="52"/>
      <c r="P102" s="45" t="e">
        <f>(#REF!/#REF!-1)*100</f>
        <v>#REF!</v>
      </c>
      <c r="Q102" s="52"/>
      <c r="R102" s="143" t="e">
        <f>(#REF!/#REF!-1)*100</f>
        <v>#REF!</v>
      </c>
      <c r="S102" s="30"/>
      <c r="T102" s="41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20"/>
      <c r="AK102" s="54"/>
    </row>
    <row r="103" spans="1:37" ht="12.75">
      <c r="A103" s="44" t="s">
        <v>13</v>
      </c>
      <c r="B103" s="45" t="e">
        <f>(#REF!/#REF!-1)*100</f>
        <v>#REF!</v>
      </c>
      <c r="C103" s="26"/>
      <c r="D103" s="45" t="e">
        <f>(#REF!/#REF!-1)*100</f>
        <v>#REF!</v>
      </c>
      <c r="E103" s="199"/>
      <c r="F103" s="45" t="e">
        <f>(#REF!/#REF!-1)*100</f>
        <v>#REF!</v>
      </c>
      <c r="G103" s="52"/>
      <c r="H103" s="45" t="e">
        <f>(#REF!/#REF!-1)*100</f>
        <v>#REF!</v>
      </c>
      <c r="I103" s="52"/>
      <c r="J103" s="45" t="e">
        <f>(#REF!/#REF!-1)*100</f>
        <v>#REF!</v>
      </c>
      <c r="K103" s="52"/>
      <c r="L103" s="45" t="e">
        <f>(#REF!/#REF!-1)*100</f>
        <v>#REF!</v>
      </c>
      <c r="M103" s="52"/>
      <c r="N103" s="45" t="e">
        <f>(#REF!/#REF!-1)*100</f>
        <v>#REF!</v>
      </c>
      <c r="O103" s="52"/>
      <c r="P103" s="45" t="e">
        <f>(#REF!/#REF!-1)*100</f>
        <v>#REF!</v>
      </c>
      <c r="Q103" s="52"/>
      <c r="R103" s="143" t="e">
        <f>(#REF!/#REF!-1)*100</f>
        <v>#REF!</v>
      </c>
      <c r="S103" s="30"/>
      <c r="T103" s="128" t="e">
        <f>P103-P97</f>
        <v>#REF!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20"/>
      <c r="AK103" s="54"/>
    </row>
    <row r="104" spans="1:37" ht="12.75">
      <c r="A104" s="44" t="s">
        <v>14</v>
      </c>
      <c r="B104" s="45" t="e">
        <f>(#REF!/#REF!-1)*100</f>
        <v>#REF!</v>
      </c>
      <c r="C104" s="26"/>
      <c r="D104" s="45" t="e">
        <f>(#REF!/#REF!-1)*100</f>
        <v>#REF!</v>
      </c>
      <c r="E104" s="199"/>
      <c r="F104" s="45" t="e">
        <f>(#REF!/#REF!-1)*100</f>
        <v>#REF!</v>
      </c>
      <c r="G104" s="52"/>
      <c r="H104" s="45" t="e">
        <f>(#REF!/#REF!-1)*100</f>
        <v>#REF!</v>
      </c>
      <c r="I104" s="52"/>
      <c r="J104" s="45" t="e">
        <f>(#REF!/#REF!-1)*100</f>
        <v>#REF!</v>
      </c>
      <c r="K104" s="52"/>
      <c r="L104" s="45" t="e">
        <f>(#REF!/#REF!-1)*100</f>
        <v>#REF!</v>
      </c>
      <c r="M104" s="52"/>
      <c r="N104" s="45" t="e">
        <f>(#REF!/#REF!-1)*100</f>
        <v>#REF!</v>
      </c>
      <c r="O104" s="52"/>
      <c r="P104" s="45" t="e">
        <f>(#REF!/#REF!-1)*100</f>
        <v>#REF!</v>
      </c>
      <c r="Q104" s="52"/>
      <c r="R104" s="143" t="e">
        <f>(#REF!/#REF!-1)*100</f>
        <v>#REF!</v>
      </c>
      <c r="S104" s="30"/>
      <c r="T104" s="41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20"/>
      <c r="AK104" s="54"/>
    </row>
    <row r="105" spans="1:37" ht="12.75" hidden="1">
      <c r="A105" s="44" t="s">
        <v>15</v>
      </c>
      <c r="B105" s="45" t="e">
        <f>(#REF!/#REF!-1)*100</f>
        <v>#REF!</v>
      </c>
      <c r="C105" s="26"/>
      <c r="D105" s="45" t="e">
        <f>(#REF!/#REF!-1)*100</f>
        <v>#REF!</v>
      </c>
      <c r="E105" s="199"/>
      <c r="F105" s="45" t="e">
        <f>(#REF!/#REF!-1)*100</f>
        <v>#REF!</v>
      </c>
      <c r="G105" s="52"/>
      <c r="H105" s="45" t="e">
        <f>(#REF!/#REF!-1)*100</f>
        <v>#REF!</v>
      </c>
      <c r="I105" s="52"/>
      <c r="J105" s="45" t="e">
        <f>(#REF!/#REF!-1)*100</f>
        <v>#REF!</v>
      </c>
      <c r="K105" s="52"/>
      <c r="L105" s="45" t="e">
        <f>(#REF!/#REF!-1)*100</f>
        <v>#REF!</v>
      </c>
      <c r="M105" s="52"/>
      <c r="N105" s="45" t="e">
        <f>(#REF!/#REF!-1)*100</f>
        <v>#REF!</v>
      </c>
      <c r="O105" s="52"/>
      <c r="P105" s="45" t="e">
        <f>(#REF!/#REF!-1)*100</f>
        <v>#REF!</v>
      </c>
      <c r="Q105" s="52"/>
      <c r="R105" s="143" t="e">
        <f>(#REF!/#REF!-1)*100</f>
        <v>#REF!</v>
      </c>
      <c r="S105" s="30"/>
      <c r="T105" s="41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20"/>
      <c r="AK105" s="54"/>
    </row>
    <row r="106" spans="1:37" ht="9" customHeight="1" thickBot="1">
      <c r="A106" s="172"/>
      <c r="B106" s="208"/>
      <c r="C106" s="208"/>
      <c r="D106" s="209"/>
      <c r="E106" s="210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11"/>
      <c r="S106" s="62"/>
      <c r="T106" s="41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ht="15">
      <c r="A107" s="63"/>
      <c r="B107" s="63"/>
      <c r="C107" s="63"/>
      <c r="D107" s="250" t="e">
        <f>RANK(D103,$D$103:$R$103,0)</f>
        <v>#REF!</v>
      </c>
      <c r="E107" s="62"/>
      <c r="F107" s="250" t="e">
        <f aca="true" t="shared" si="0" ref="F107:R107">RANK(F103,$D$103:$R$103,0)</f>
        <v>#REF!</v>
      </c>
      <c r="G107" s="62"/>
      <c r="H107" s="250" t="e">
        <f t="shared" si="0"/>
        <v>#REF!</v>
      </c>
      <c r="I107" s="62"/>
      <c r="J107" s="250" t="e">
        <f t="shared" si="0"/>
        <v>#REF!</v>
      </c>
      <c r="K107" s="62"/>
      <c r="L107" s="250" t="e">
        <f t="shared" si="0"/>
        <v>#REF!</v>
      </c>
      <c r="M107" s="62"/>
      <c r="N107" s="250" t="e">
        <f t="shared" si="0"/>
        <v>#REF!</v>
      </c>
      <c r="O107" s="62"/>
      <c r="P107" s="250" t="e">
        <f t="shared" si="0"/>
        <v>#REF!</v>
      </c>
      <c r="Q107" s="62"/>
      <c r="R107" s="250" t="e">
        <f t="shared" si="0"/>
        <v>#REF!</v>
      </c>
      <c r="S107" s="62"/>
      <c r="T107" s="41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ht="17.25">
      <c r="A108" s="63"/>
      <c r="B108" s="63"/>
      <c r="C108" s="63"/>
      <c r="D108" s="62"/>
      <c r="E108" s="21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  <c r="S108" s="63"/>
      <c r="T108" s="41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ht="17.25">
      <c r="A109" s="102"/>
      <c r="B109" s="102"/>
      <c r="C109" s="102"/>
      <c r="D109" s="103"/>
      <c r="E109" s="212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2"/>
      <c r="Q109" s="102"/>
      <c r="R109" s="103"/>
      <c r="S109" s="103"/>
      <c r="T109" s="41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ht="17.25">
      <c r="A110" s="102"/>
      <c r="B110" s="102"/>
      <c r="C110" s="102"/>
      <c r="D110" s="103"/>
      <c r="E110" s="212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ht="17.25">
      <c r="A111" s="102"/>
      <c r="B111" s="102"/>
      <c r="C111" s="102"/>
      <c r="D111" s="103"/>
      <c r="E111" s="212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41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ht="17.25">
      <c r="A112" s="102"/>
      <c r="B112" s="102"/>
      <c r="C112" s="102"/>
      <c r="D112" s="103"/>
      <c r="E112" s="212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41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ht="17.25">
      <c r="A113" s="102"/>
      <c r="B113" s="102"/>
      <c r="C113" s="102"/>
      <c r="D113" s="103"/>
      <c r="E113" s="212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41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1:37" ht="17.25">
      <c r="A114" s="102"/>
      <c r="B114" s="102"/>
      <c r="C114" s="102"/>
      <c r="D114" s="103"/>
      <c r="E114" s="212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2"/>
      <c r="S114" s="102"/>
      <c r="T114" s="41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1:37" ht="17.25">
      <c r="A115" s="102"/>
      <c r="B115" s="102"/>
      <c r="C115" s="102"/>
      <c r="D115" s="103"/>
      <c r="E115" s="212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2"/>
      <c r="Q115" s="102"/>
      <c r="R115" s="103"/>
      <c r="S115" s="103"/>
      <c r="T115" s="41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1:37" ht="17.25">
      <c r="A116" s="102"/>
      <c r="B116" s="102"/>
      <c r="C116" s="102"/>
      <c r="D116" s="103"/>
      <c r="E116" s="212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1:37" ht="17.25">
      <c r="A117" s="102"/>
      <c r="B117" s="102"/>
      <c r="C117" s="102"/>
      <c r="D117" s="103"/>
      <c r="E117" s="212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41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1:37" ht="17.25">
      <c r="A118" s="102"/>
      <c r="B118" s="102"/>
      <c r="C118" s="102"/>
      <c r="D118" s="103"/>
      <c r="E118" s="212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41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1:37" ht="17.25">
      <c r="A119" s="102"/>
      <c r="B119" s="102"/>
      <c r="C119" s="102"/>
      <c r="D119" s="103"/>
      <c r="E119" s="212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41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1:37" ht="17.25">
      <c r="A120" s="102"/>
      <c r="B120" s="102"/>
      <c r="C120" s="102"/>
      <c r="D120" s="103"/>
      <c r="E120" s="212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2"/>
      <c r="S120" s="102"/>
      <c r="T120" s="41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1:37" ht="17.25">
      <c r="A121" s="102"/>
      <c r="B121" s="102"/>
      <c r="C121" s="102"/>
      <c r="D121" s="103"/>
      <c r="E121" s="212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2"/>
      <c r="Q121" s="102"/>
      <c r="R121" s="103"/>
      <c r="S121" s="103"/>
      <c r="T121" s="41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1:37" ht="17.25">
      <c r="A122" s="102"/>
      <c r="B122" s="102"/>
      <c r="C122" s="102"/>
      <c r="D122" s="103"/>
      <c r="E122" s="212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1:37" ht="17.25">
      <c r="A123" s="102"/>
      <c r="B123" s="102"/>
      <c r="C123" s="102"/>
      <c r="D123" s="103"/>
      <c r="E123" s="212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41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1:37" ht="17.25">
      <c r="A124" s="102"/>
      <c r="B124" s="102"/>
      <c r="C124" s="102"/>
      <c r="D124" s="103"/>
      <c r="E124" s="212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41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1:37" ht="17.25">
      <c r="A125" s="102"/>
      <c r="B125" s="102"/>
      <c r="C125" s="102"/>
      <c r="D125" s="103"/>
      <c r="E125" s="212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41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1:37" ht="17.25">
      <c r="A126" s="102"/>
      <c r="B126" s="102"/>
      <c r="C126" s="102"/>
      <c r="D126" s="103"/>
      <c r="E126" s="212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2"/>
      <c r="S126" s="102"/>
      <c r="T126" s="41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1:37" ht="17.25">
      <c r="A127" s="102"/>
      <c r="B127" s="102"/>
      <c r="C127" s="102"/>
      <c r="D127" s="103"/>
      <c r="E127" s="212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2"/>
      <c r="Q127" s="102"/>
      <c r="R127" s="103"/>
      <c r="S127" s="103"/>
      <c r="T127" s="41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1:37" ht="17.25">
      <c r="A128" s="102"/>
      <c r="B128" s="102"/>
      <c r="C128" s="102"/>
      <c r="D128" s="103"/>
      <c r="E128" s="212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1:37" ht="17.25">
      <c r="A129" s="102"/>
      <c r="B129" s="102"/>
      <c r="C129" s="102"/>
      <c r="D129" s="103"/>
      <c r="E129" s="212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41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</row>
    <row r="130" spans="1:37" ht="17.25">
      <c r="A130" s="102"/>
      <c r="B130" s="102"/>
      <c r="C130" s="102"/>
      <c r="D130" s="103"/>
      <c r="E130" s="212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41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</row>
    <row r="131" spans="1:37" ht="17.25">
      <c r="A131" s="102"/>
      <c r="B131" s="102"/>
      <c r="C131" s="102"/>
      <c r="D131" s="103"/>
      <c r="E131" s="212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41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</row>
    <row r="132" spans="1:37" ht="17.25">
      <c r="A132" s="102"/>
      <c r="B132" s="102"/>
      <c r="C132" s="102"/>
      <c r="D132" s="103"/>
      <c r="E132" s="212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2"/>
      <c r="S132" s="102"/>
      <c r="T132" s="41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</row>
    <row r="133" spans="1:37" ht="17.25">
      <c r="A133" s="102"/>
      <c r="B133" s="102"/>
      <c r="C133" s="102"/>
      <c r="D133" s="103"/>
      <c r="E133" s="212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2"/>
      <c r="Q133" s="102"/>
      <c r="R133" s="103"/>
      <c r="S133" s="103"/>
      <c r="T133" s="41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</row>
    <row r="134" spans="1:37" ht="17.25">
      <c r="A134" s="102"/>
      <c r="B134" s="102"/>
      <c r="C134" s="102"/>
      <c r="D134" s="103"/>
      <c r="E134" s="212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</row>
    <row r="135" spans="1:37" ht="17.25">
      <c r="A135" s="102"/>
      <c r="B135" s="102"/>
      <c r="C135" s="102"/>
      <c r="D135" s="103"/>
      <c r="E135" s="212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41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</row>
    <row r="136" spans="1:37" ht="17.25">
      <c r="A136" s="102"/>
      <c r="B136" s="102"/>
      <c r="C136" s="102"/>
      <c r="D136" s="103"/>
      <c r="E136" s="212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41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</row>
    <row r="137" spans="1:37" ht="17.25">
      <c r="A137" s="102"/>
      <c r="B137" s="102"/>
      <c r="C137" s="102"/>
      <c r="D137" s="103"/>
      <c r="E137" s="212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41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</row>
    <row r="138" spans="1:20" ht="17.25">
      <c r="A138" s="104"/>
      <c r="B138" s="104"/>
      <c r="C138" s="104"/>
      <c r="D138" s="105"/>
      <c r="E138" s="213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4"/>
      <c r="S138" s="104"/>
      <c r="T138" s="106"/>
    </row>
    <row r="139" spans="1:20" ht="17.25">
      <c r="A139" s="104"/>
      <c r="B139" s="104"/>
      <c r="C139" s="104"/>
      <c r="D139" s="105"/>
      <c r="E139" s="213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4"/>
      <c r="Q139" s="104"/>
      <c r="R139" s="105"/>
      <c r="S139" s="105"/>
      <c r="T139" s="106"/>
    </row>
    <row r="140" spans="1:19" ht="17.25">
      <c r="A140" s="104"/>
      <c r="B140" s="104"/>
      <c r="C140" s="104"/>
      <c r="D140" s="105"/>
      <c r="E140" s="213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1:20" ht="17.25">
      <c r="A141" s="104"/>
      <c r="B141" s="104"/>
      <c r="C141" s="104"/>
      <c r="D141" s="105"/>
      <c r="E141" s="213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6"/>
    </row>
    <row r="142" spans="1:20" ht="17.25">
      <c r="A142" s="104"/>
      <c r="B142" s="104"/>
      <c r="C142" s="104"/>
      <c r="D142" s="105"/>
      <c r="E142" s="213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6"/>
    </row>
    <row r="143" spans="1:20" ht="17.25">
      <c r="A143" s="104"/>
      <c r="B143" s="104"/>
      <c r="C143" s="104"/>
      <c r="D143" s="105"/>
      <c r="E143" s="213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6"/>
    </row>
    <row r="144" spans="1:20" ht="17.25">
      <c r="A144" s="104"/>
      <c r="B144" s="104"/>
      <c r="C144" s="104"/>
      <c r="D144" s="105"/>
      <c r="E144" s="213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4"/>
      <c r="S144" s="104"/>
      <c r="T144" s="106"/>
    </row>
    <row r="145" spans="1:20" ht="17.25">
      <c r="A145" s="104"/>
      <c r="B145" s="104"/>
      <c r="C145" s="104"/>
      <c r="D145" s="105"/>
      <c r="E145" s="213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4"/>
      <c r="Q145" s="104"/>
      <c r="R145" s="105"/>
      <c r="S145" s="105"/>
      <c r="T145" s="106"/>
    </row>
    <row r="146" spans="1:19" ht="17.25">
      <c r="A146" s="104"/>
      <c r="B146" s="104"/>
      <c r="C146" s="104"/>
      <c r="D146" s="105"/>
      <c r="E146" s="213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1:20" ht="17.25">
      <c r="A147" s="104"/>
      <c r="B147" s="104"/>
      <c r="C147" s="104"/>
      <c r="D147" s="105"/>
      <c r="E147" s="213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6"/>
    </row>
    <row r="148" spans="1:20" ht="17.25">
      <c r="A148" s="104"/>
      <c r="B148" s="104"/>
      <c r="C148" s="104"/>
      <c r="D148" s="105"/>
      <c r="E148" s="213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6"/>
    </row>
    <row r="149" spans="1:20" ht="17.25">
      <c r="A149" s="104"/>
      <c r="B149" s="104"/>
      <c r="C149" s="104"/>
      <c r="D149" s="105"/>
      <c r="E149" s="213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6"/>
    </row>
    <row r="150" spans="1:20" ht="17.25">
      <c r="A150" s="104"/>
      <c r="B150" s="104"/>
      <c r="C150" s="104"/>
      <c r="D150" s="105"/>
      <c r="E150" s="213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4"/>
      <c r="S150" s="104"/>
      <c r="T150" s="106"/>
    </row>
    <row r="151" spans="1:20" ht="17.25">
      <c r="A151" s="104"/>
      <c r="B151" s="104"/>
      <c r="C151" s="104"/>
      <c r="D151" s="105"/>
      <c r="E151" s="213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4"/>
      <c r="Q151" s="104"/>
      <c r="R151" s="105"/>
      <c r="S151" s="105"/>
      <c r="T151" s="106"/>
    </row>
    <row r="152" spans="1:19" ht="17.25">
      <c r="A152" s="104"/>
      <c r="B152" s="104"/>
      <c r="C152" s="104"/>
      <c r="D152" s="105"/>
      <c r="E152" s="213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1:20" ht="17.25">
      <c r="A153" s="104"/>
      <c r="B153" s="104"/>
      <c r="C153" s="104"/>
      <c r="D153" s="105"/>
      <c r="E153" s="213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6"/>
    </row>
    <row r="154" spans="1:20" ht="17.25">
      <c r="A154" s="104"/>
      <c r="B154" s="104"/>
      <c r="C154" s="104"/>
      <c r="D154" s="105"/>
      <c r="E154" s="213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6"/>
    </row>
    <row r="155" spans="1:20" ht="17.25">
      <c r="A155" s="104"/>
      <c r="B155" s="105"/>
      <c r="C155" s="105"/>
      <c r="D155" s="105"/>
      <c r="E155" s="213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6"/>
    </row>
    <row r="156" spans="1:20" ht="17.25">
      <c r="A156" s="104"/>
      <c r="B156" s="105"/>
      <c r="C156" s="105"/>
      <c r="D156" s="105"/>
      <c r="E156" s="213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4"/>
      <c r="S156" s="104"/>
      <c r="T156" s="106"/>
    </row>
    <row r="157" spans="1:20" ht="17.25">
      <c r="A157" s="104"/>
      <c r="B157" s="104"/>
      <c r="C157" s="104"/>
      <c r="D157" s="105"/>
      <c r="E157" s="213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4"/>
      <c r="Q157" s="104"/>
      <c r="R157" s="105"/>
      <c r="S157" s="105"/>
      <c r="T157" s="106"/>
    </row>
    <row r="158" spans="1:19" ht="17.25">
      <c r="A158" s="104"/>
      <c r="B158" s="104"/>
      <c r="C158" s="104"/>
      <c r="D158" s="105"/>
      <c r="E158" s="213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1:20" ht="17.25">
      <c r="A159" s="104"/>
      <c r="B159" s="104"/>
      <c r="C159" s="104"/>
      <c r="D159" s="105"/>
      <c r="E159" s="213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6"/>
    </row>
    <row r="160" spans="1:20" ht="17.25">
      <c r="A160" s="104"/>
      <c r="B160" s="104"/>
      <c r="C160" s="104"/>
      <c r="D160" s="105"/>
      <c r="E160" s="213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6"/>
    </row>
    <row r="161" spans="1:20" ht="17.25">
      <c r="A161" s="104"/>
      <c r="B161" s="105"/>
      <c r="C161" s="105"/>
      <c r="D161" s="105"/>
      <c r="E161" s="213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6"/>
    </row>
    <row r="162" spans="1:20" ht="17.25">
      <c r="A162" s="105"/>
      <c r="B162" s="105"/>
      <c r="C162" s="105"/>
      <c r="D162" s="105"/>
      <c r="E162" s="213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4"/>
      <c r="S162" s="104"/>
      <c r="T162" s="106"/>
    </row>
    <row r="163" spans="1:20" ht="17.25">
      <c r="A163" s="105"/>
      <c r="B163" s="104"/>
      <c r="C163" s="104"/>
      <c r="D163" s="105"/>
      <c r="E163" s="213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4"/>
      <c r="Q163" s="104"/>
      <c r="R163" s="105"/>
      <c r="S163" s="105"/>
      <c r="T163" s="106"/>
    </row>
    <row r="164" spans="1:19" ht="17.25">
      <c r="A164" s="104"/>
      <c r="B164" s="104"/>
      <c r="C164" s="104"/>
      <c r="D164" s="105"/>
      <c r="E164" s="213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1:20" ht="17.25">
      <c r="A165" s="104"/>
      <c r="B165" s="104"/>
      <c r="C165" s="104"/>
      <c r="D165" s="105"/>
      <c r="E165" s="213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6"/>
    </row>
    <row r="166" spans="1:20" ht="17.25">
      <c r="A166" s="104"/>
      <c r="B166" s="104"/>
      <c r="C166" s="104"/>
      <c r="D166" s="105"/>
      <c r="E166" s="213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6"/>
    </row>
    <row r="167" spans="1:20" ht="17.25">
      <c r="A167" s="104"/>
      <c r="B167" s="105"/>
      <c r="C167" s="105"/>
      <c r="D167" s="105"/>
      <c r="E167" s="213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6"/>
    </row>
    <row r="168" spans="1:20" ht="17.25">
      <c r="A168" s="105"/>
      <c r="B168" s="105"/>
      <c r="C168" s="105"/>
      <c r="D168" s="105"/>
      <c r="E168" s="213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4"/>
      <c r="S168" s="104"/>
      <c r="T168" s="106"/>
    </row>
    <row r="169" spans="1:20" ht="17.25">
      <c r="A169" s="105"/>
      <c r="B169" s="104"/>
      <c r="C169" s="104"/>
      <c r="D169" s="105"/>
      <c r="E169" s="213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4"/>
      <c r="Q169" s="104"/>
      <c r="R169" s="105"/>
      <c r="S169" s="105"/>
      <c r="T169" s="106"/>
    </row>
    <row r="170" spans="1:19" ht="17.25">
      <c r="A170" s="104"/>
      <c r="B170" s="104"/>
      <c r="C170" s="104"/>
      <c r="D170" s="105"/>
      <c r="E170" s="213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1:20" ht="17.25">
      <c r="A171" s="104"/>
      <c r="B171" s="104"/>
      <c r="C171" s="104"/>
      <c r="D171" s="105"/>
      <c r="E171" s="213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6"/>
    </row>
    <row r="172" spans="4:20" ht="17.25">
      <c r="D172" s="106"/>
      <c r="E172" s="213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</row>
    <row r="173" spans="2:20" ht="17.25">
      <c r="B173" s="106"/>
      <c r="C173" s="106"/>
      <c r="D173" s="106"/>
      <c r="E173" s="213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</row>
    <row r="174" spans="1:20" ht="17.25">
      <c r="A174" s="106"/>
      <c r="B174" s="106"/>
      <c r="C174" s="106"/>
      <c r="D174" s="106"/>
      <c r="E174" s="213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T174" s="106"/>
    </row>
    <row r="175" spans="1:20" ht="17.25">
      <c r="A175" s="106"/>
      <c r="D175" s="106"/>
      <c r="E175" s="213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R175" s="106"/>
      <c r="S175" s="106"/>
      <c r="T175" s="106"/>
    </row>
    <row r="176" spans="4:19" ht="17.25">
      <c r="D176" s="106"/>
      <c r="E176" s="213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4:20" ht="17.25">
      <c r="D177" s="106"/>
      <c r="E177" s="213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</row>
    <row r="178" spans="4:20" ht="17.25">
      <c r="D178" s="106"/>
      <c r="E178" s="213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</row>
    <row r="179" spans="2:20" ht="17.25">
      <c r="B179" s="106"/>
      <c r="C179" s="106"/>
      <c r="D179" s="106"/>
      <c r="E179" s="213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</row>
    <row r="180" spans="1:20" ht="17.25">
      <c r="A180" s="106"/>
      <c r="B180" s="106"/>
      <c r="C180" s="106"/>
      <c r="D180" s="106"/>
      <c r="E180" s="213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T180" s="106"/>
    </row>
    <row r="181" spans="1:20" ht="17.25">
      <c r="A181" s="106"/>
      <c r="D181" s="106"/>
      <c r="E181" s="213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T181" s="106"/>
    </row>
    <row r="184" spans="2:15" ht="17.25">
      <c r="B184" s="106"/>
      <c r="C184" s="106"/>
      <c r="H184" s="106"/>
      <c r="I184" s="106"/>
      <c r="J184" s="106"/>
      <c r="K184" s="106"/>
      <c r="L184" s="106"/>
      <c r="M184" s="106"/>
      <c r="N184" s="106"/>
      <c r="O184" s="106"/>
    </row>
    <row r="185" spans="2:15" ht="17.25">
      <c r="B185" s="106"/>
      <c r="C185" s="106"/>
      <c r="H185" s="106"/>
      <c r="I185" s="106"/>
      <c r="J185" s="106"/>
      <c r="K185" s="106"/>
      <c r="L185" s="106"/>
      <c r="M185" s="106"/>
      <c r="N185" s="106"/>
      <c r="O185" s="106"/>
    </row>
  </sheetData>
  <sheetProtection/>
  <mergeCells count="10">
    <mergeCell ref="P6:Q7"/>
    <mergeCell ref="A6:A7"/>
    <mergeCell ref="B6:C7"/>
    <mergeCell ref="R6:R7"/>
    <mergeCell ref="H6:I7"/>
    <mergeCell ref="J6:K7"/>
    <mergeCell ref="L6:M7"/>
    <mergeCell ref="N6:O7"/>
    <mergeCell ref="D6:E7"/>
    <mergeCell ref="F6:G7"/>
  </mergeCells>
  <printOptions horizontalCentered="1" verticalCentered="1"/>
  <pageMargins left="0.77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183"/>
  <sheetViews>
    <sheetView zoomScaleSheetLayoutView="115" zoomScalePageLayoutView="0" workbookViewId="0" topLeftCell="A1">
      <pane xSplit="1" ySplit="60" topLeftCell="B61" activePane="bottomRight" state="frozen"/>
      <selection pane="topLeft" activeCell="A1" sqref="A1"/>
      <selection pane="topRight" activeCell="B1" sqref="B1"/>
      <selection pane="bottomLeft" activeCell="A61" sqref="A61"/>
      <selection pane="bottomRight" activeCell="B103" sqref="B103"/>
    </sheetView>
  </sheetViews>
  <sheetFormatPr defaultColWidth="11.00390625" defaultRowHeight="12.75"/>
  <cols>
    <col min="1" max="1" width="12.8515625" style="22" customWidth="1"/>
    <col min="2" max="2" width="10.421875" style="22" customWidth="1"/>
    <col min="3" max="3" width="1.57421875" style="22" customWidth="1"/>
    <col min="4" max="4" width="10.421875" style="22" customWidth="1"/>
    <col min="5" max="5" width="2.140625" style="22" customWidth="1"/>
    <col min="6" max="6" width="12.00390625" style="22" customWidth="1"/>
    <col min="7" max="7" width="3.28125" style="22" customWidth="1"/>
    <col min="8" max="8" width="11.421875" style="22" customWidth="1"/>
    <col min="9" max="9" width="1.7109375" style="22" customWidth="1"/>
    <col min="10" max="10" width="8.8515625" style="22" customWidth="1"/>
    <col min="11" max="11" width="0.85546875" style="22" customWidth="1"/>
    <col min="12" max="12" width="17.140625" style="22" customWidth="1"/>
    <col min="13" max="13" width="1.1484375" style="22" customWidth="1"/>
    <col min="14" max="14" width="8.00390625" style="22" customWidth="1"/>
    <col min="15" max="15" width="1.8515625" style="22" customWidth="1"/>
    <col min="16" max="16" width="10.7109375" style="22" customWidth="1"/>
    <col min="17" max="17" width="1.8515625" style="22" customWidth="1"/>
    <col min="18" max="18" width="10.57421875" style="22" customWidth="1"/>
    <col min="19" max="19" width="2.140625" style="22" customWidth="1"/>
    <col min="20" max="20" width="11.421875" style="22" bestFit="1" customWidth="1"/>
    <col min="21" max="23" width="11.00390625" style="22" customWidth="1"/>
    <col min="24" max="25" width="14.421875" style="22" customWidth="1"/>
    <col min="26" max="26" width="13.28125" style="22" customWidth="1"/>
    <col min="27" max="27" width="4.140625" style="22" customWidth="1"/>
    <col min="28" max="29" width="14.421875" style="22" customWidth="1"/>
    <col min="30" max="30" width="13.28125" style="22" customWidth="1"/>
    <col min="31" max="31" width="4.140625" style="22" customWidth="1"/>
    <col min="32" max="33" width="14.421875" style="22" customWidth="1"/>
    <col min="34" max="34" width="13.28125" style="22" customWidth="1"/>
    <col min="35" max="16384" width="11.00390625" style="22" customWidth="1"/>
  </cols>
  <sheetData>
    <row r="1" s="2" customFormat="1" ht="12.75">
      <c r="A1" s="1" t="s">
        <v>26</v>
      </c>
    </row>
    <row r="2" spans="1:78" s="2" customFormat="1" ht="12.75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7"/>
      <c r="W2" s="7"/>
      <c r="X2" s="7"/>
      <c r="Y2" s="7"/>
      <c r="Z2" s="7"/>
      <c r="AA2" s="7"/>
      <c r="AB2" s="6"/>
      <c r="AC2" s="7"/>
      <c r="AD2" s="7"/>
      <c r="AE2" s="7"/>
      <c r="AF2" s="6"/>
      <c r="AG2" s="7"/>
      <c r="AH2" s="7"/>
      <c r="AI2" s="7"/>
      <c r="AJ2" s="7"/>
      <c r="AK2" s="7"/>
      <c r="AP2" s="8"/>
      <c r="AR2" s="8"/>
      <c r="AX2" s="8"/>
      <c r="BD2" s="8"/>
      <c r="BF2" s="8"/>
      <c r="BJ2" s="8"/>
      <c r="BN2" s="8"/>
      <c r="BP2" s="8"/>
      <c r="BR2" s="8"/>
      <c r="BV2" s="8"/>
      <c r="BZ2" s="8"/>
    </row>
    <row r="3" spans="1:38" s="2" customFormat="1" ht="12.75">
      <c r="A3" s="3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6"/>
      <c r="V3" s="7"/>
      <c r="W3" s="7"/>
      <c r="X3" s="7"/>
      <c r="Y3" s="7"/>
      <c r="Z3" s="7"/>
      <c r="AA3" s="7"/>
      <c r="AB3" s="6"/>
      <c r="AC3" s="7"/>
      <c r="AD3" s="7"/>
      <c r="AE3" s="7"/>
      <c r="AF3" s="6"/>
      <c r="AG3" s="7"/>
      <c r="AH3" s="7"/>
      <c r="AI3" s="7"/>
      <c r="AJ3" s="9"/>
      <c r="AK3" s="5"/>
      <c r="AL3" s="10"/>
    </row>
    <row r="4" spans="1:38" s="2" customFormat="1" ht="12.7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5"/>
      <c r="U4" s="6"/>
      <c r="V4" s="7"/>
      <c r="W4" s="7"/>
      <c r="X4" s="7"/>
      <c r="Y4" s="7"/>
      <c r="Z4" s="7"/>
      <c r="AA4" s="7"/>
      <c r="AB4" s="6"/>
      <c r="AC4" s="7"/>
      <c r="AD4" s="7"/>
      <c r="AE4" s="7"/>
      <c r="AF4" s="6"/>
      <c r="AG4" s="7"/>
      <c r="AH4" s="7"/>
      <c r="AI4" s="7"/>
      <c r="AJ4" s="9"/>
      <c r="AK4" s="5"/>
      <c r="AL4" s="10"/>
    </row>
    <row r="5" spans="1:38" ht="5.25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8"/>
      <c r="V5" s="19"/>
      <c r="W5" s="19"/>
      <c r="X5" s="19"/>
      <c r="Y5" s="19"/>
      <c r="Z5" s="19"/>
      <c r="AA5" s="19"/>
      <c r="AB5" s="18"/>
      <c r="AC5" s="19"/>
      <c r="AD5" s="19"/>
      <c r="AE5" s="19"/>
      <c r="AF5" s="18"/>
      <c r="AG5" s="19"/>
      <c r="AH5" s="19"/>
      <c r="AI5" s="19"/>
      <c r="AJ5" s="20"/>
      <c r="AK5" s="17"/>
      <c r="AL5" s="21"/>
    </row>
    <row r="6" spans="1:38" ht="15.75" customHeight="1">
      <c r="A6" s="279" t="s">
        <v>4</v>
      </c>
      <c r="B6" s="281" t="s">
        <v>5</v>
      </c>
      <c r="C6" s="275"/>
      <c r="D6" s="274" t="s">
        <v>20</v>
      </c>
      <c r="E6" s="275"/>
      <c r="F6" s="287" t="s">
        <v>6</v>
      </c>
      <c r="G6" s="287"/>
      <c r="H6" s="274" t="s">
        <v>21</v>
      </c>
      <c r="I6" s="275"/>
      <c r="J6" s="287" t="s">
        <v>22</v>
      </c>
      <c r="K6" s="287"/>
      <c r="L6" s="274" t="s">
        <v>8</v>
      </c>
      <c r="M6" s="274"/>
      <c r="N6" s="274" t="s">
        <v>9</v>
      </c>
      <c r="O6" s="274"/>
      <c r="P6" s="274" t="s">
        <v>10</v>
      </c>
      <c r="Q6" s="274"/>
      <c r="R6" s="277" t="s">
        <v>11</v>
      </c>
      <c r="S6" s="23"/>
      <c r="T6" s="17"/>
      <c r="U6" s="19"/>
      <c r="V6" s="19"/>
      <c r="W6" s="19"/>
      <c r="X6" s="18"/>
      <c r="Y6" s="19"/>
      <c r="Z6" s="18"/>
      <c r="AA6" s="19"/>
      <c r="AB6" s="18"/>
      <c r="AC6" s="19"/>
      <c r="AD6" s="18"/>
      <c r="AE6" s="19"/>
      <c r="AF6" s="18"/>
      <c r="AG6" s="19"/>
      <c r="AH6" s="18"/>
      <c r="AI6" s="19"/>
      <c r="AJ6" s="20"/>
      <c r="AK6" s="17"/>
      <c r="AL6" s="21"/>
    </row>
    <row r="7" spans="1:38" ht="12" customHeight="1" thickBot="1">
      <c r="A7" s="280"/>
      <c r="B7" s="276"/>
      <c r="C7" s="276"/>
      <c r="D7" s="276"/>
      <c r="E7" s="276"/>
      <c r="F7" s="288"/>
      <c r="G7" s="288"/>
      <c r="H7" s="276"/>
      <c r="I7" s="276"/>
      <c r="J7" s="288"/>
      <c r="K7" s="288"/>
      <c r="L7" s="286"/>
      <c r="M7" s="286"/>
      <c r="N7" s="286"/>
      <c r="O7" s="286"/>
      <c r="P7" s="286"/>
      <c r="Q7" s="286"/>
      <c r="R7" s="278"/>
      <c r="S7" s="23"/>
      <c r="T7" s="17"/>
      <c r="U7" s="18"/>
      <c r="V7" s="19"/>
      <c r="W7" s="19"/>
      <c r="X7" s="18"/>
      <c r="Y7" s="18"/>
      <c r="Z7" s="18"/>
      <c r="AA7" s="19"/>
      <c r="AB7" s="18"/>
      <c r="AC7" s="18"/>
      <c r="AD7" s="18"/>
      <c r="AE7" s="19"/>
      <c r="AF7" s="18"/>
      <c r="AG7" s="18"/>
      <c r="AH7" s="18"/>
      <c r="AI7" s="19"/>
      <c r="AJ7" s="20"/>
      <c r="AK7" s="24"/>
      <c r="AL7" s="21"/>
    </row>
    <row r="8" spans="1:38" s="33" customFormat="1" ht="12.75" customHeight="1" hidden="1" thickBot="1" thickTop="1">
      <c r="A8" s="25"/>
      <c r="B8" s="26"/>
      <c r="C8" s="26"/>
      <c r="D8" s="27"/>
      <c r="E8" s="26"/>
      <c r="F8" s="26"/>
      <c r="G8" s="26"/>
      <c r="H8" s="27"/>
      <c r="I8" s="27"/>
      <c r="J8" s="27"/>
      <c r="K8" s="27"/>
      <c r="L8" s="27"/>
      <c r="M8" s="27"/>
      <c r="N8" s="28"/>
      <c r="O8" s="28"/>
      <c r="P8" s="28"/>
      <c r="Q8" s="28"/>
      <c r="R8" s="29"/>
      <c r="S8" s="30"/>
      <c r="T8" s="17"/>
      <c r="U8" s="18"/>
      <c r="V8" s="19"/>
      <c r="W8" s="19"/>
      <c r="X8" s="31"/>
      <c r="Y8" s="30"/>
      <c r="Z8" s="30"/>
      <c r="AA8" s="19"/>
      <c r="AB8" s="31"/>
      <c r="AC8" s="30"/>
      <c r="AD8" s="30"/>
      <c r="AE8" s="19"/>
      <c r="AF8" s="31"/>
      <c r="AG8" s="30"/>
      <c r="AH8" s="30"/>
      <c r="AI8" s="19"/>
      <c r="AJ8" s="17"/>
      <c r="AK8" s="17"/>
      <c r="AL8" s="32"/>
    </row>
    <row r="9" spans="1:38" s="33" customFormat="1" ht="12.75" customHeight="1" hidden="1">
      <c r="A9" s="25"/>
      <c r="B9" s="26"/>
      <c r="C9" s="26"/>
      <c r="D9" s="27"/>
      <c r="E9" s="26"/>
      <c r="F9" s="26"/>
      <c r="G9" s="26"/>
      <c r="H9" s="27"/>
      <c r="I9" s="27"/>
      <c r="J9" s="27"/>
      <c r="K9" s="27"/>
      <c r="L9" s="27"/>
      <c r="M9" s="27"/>
      <c r="N9" s="28"/>
      <c r="O9" s="28"/>
      <c r="P9" s="28"/>
      <c r="Q9" s="28"/>
      <c r="R9" s="29"/>
      <c r="S9" s="30"/>
      <c r="T9" s="17"/>
      <c r="U9" s="18"/>
      <c r="V9" s="19"/>
      <c r="W9" s="19"/>
      <c r="X9" s="31"/>
      <c r="Y9" s="30"/>
      <c r="Z9" s="30"/>
      <c r="AA9" s="19"/>
      <c r="AB9" s="31"/>
      <c r="AC9" s="30"/>
      <c r="AD9" s="30"/>
      <c r="AE9" s="19"/>
      <c r="AF9" s="31"/>
      <c r="AG9" s="30"/>
      <c r="AH9" s="30"/>
      <c r="AI9" s="19"/>
      <c r="AJ9" s="17"/>
      <c r="AK9" s="17"/>
      <c r="AL9" s="32"/>
    </row>
    <row r="10" spans="1:37" ht="14.25" customHeight="1" hidden="1">
      <c r="A10" s="34"/>
      <c r="B10" s="35"/>
      <c r="C10" s="36"/>
      <c r="D10" s="37"/>
      <c r="E10" s="36"/>
      <c r="F10" s="37"/>
      <c r="G10" s="155"/>
      <c r="H10" s="37"/>
      <c r="I10" s="38"/>
      <c r="J10" s="156"/>
      <c r="K10" s="156"/>
      <c r="L10" s="37"/>
      <c r="M10" s="38"/>
      <c r="N10" s="37"/>
      <c r="O10" s="38"/>
      <c r="P10" s="37"/>
      <c r="Q10" s="156"/>
      <c r="R10" s="39"/>
      <c r="S10" s="40"/>
      <c r="T10" s="41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  <c r="AK10" s="19"/>
    </row>
    <row r="11" spans="1:37" ht="14.25" customHeight="1" hidden="1">
      <c r="A11" s="44"/>
      <c r="B11" s="45"/>
      <c r="C11" s="46"/>
      <c r="D11" s="47"/>
      <c r="E11" s="48"/>
      <c r="F11" s="47"/>
      <c r="G11" s="48"/>
      <c r="H11" s="47"/>
      <c r="I11" s="47"/>
      <c r="J11" s="47"/>
      <c r="K11" s="47"/>
      <c r="L11" s="47"/>
      <c r="M11" s="47"/>
      <c r="N11" s="47"/>
      <c r="O11" s="47"/>
      <c r="P11" s="49"/>
      <c r="Q11" s="47"/>
      <c r="R11" s="50"/>
      <c r="S11" s="51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20"/>
      <c r="AK11" s="19"/>
    </row>
    <row r="12" spans="1:37" ht="14.25" customHeight="1" hidden="1">
      <c r="A12" s="44"/>
      <c r="B12" s="45"/>
      <c r="C12" s="46"/>
      <c r="D12" s="47"/>
      <c r="E12" s="48"/>
      <c r="F12" s="47"/>
      <c r="G12" s="48"/>
      <c r="H12" s="47"/>
      <c r="I12" s="52"/>
      <c r="J12" s="52"/>
      <c r="K12" s="52"/>
      <c r="L12" s="47"/>
      <c r="M12" s="47"/>
      <c r="N12" s="47"/>
      <c r="O12" s="47"/>
      <c r="P12" s="47"/>
      <c r="Q12" s="47"/>
      <c r="R12" s="50"/>
      <c r="S12" s="30"/>
      <c r="T12" s="30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42"/>
      <c r="AJ12" s="20"/>
      <c r="AK12" s="19"/>
    </row>
    <row r="13" spans="1:37" ht="14.25" customHeight="1" hidden="1">
      <c r="A13" s="44"/>
      <c r="B13" s="45"/>
      <c r="C13" s="46"/>
      <c r="D13" s="47"/>
      <c r="E13" s="48"/>
      <c r="F13" s="47"/>
      <c r="G13" s="48"/>
      <c r="H13" s="47"/>
      <c r="I13" s="52"/>
      <c r="J13" s="52"/>
      <c r="K13" s="52"/>
      <c r="L13" s="47"/>
      <c r="M13" s="47"/>
      <c r="N13" s="47"/>
      <c r="O13" s="47"/>
      <c r="P13" s="47"/>
      <c r="Q13" s="47"/>
      <c r="R13" s="50"/>
      <c r="S13" s="30"/>
      <c r="T13" s="41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20"/>
      <c r="AK13" s="53"/>
    </row>
    <row r="14" spans="1:37" ht="14.25" customHeight="1" hidden="1">
      <c r="A14" s="44"/>
      <c r="B14" s="45"/>
      <c r="C14" s="46"/>
      <c r="D14" s="47"/>
      <c r="E14" s="48"/>
      <c r="F14" s="47"/>
      <c r="G14" s="48"/>
      <c r="H14" s="47"/>
      <c r="I14" s="52"/>
      <c r="J14" s="52"/>
      <c r="K14" s="52"/>
      <c r="L14" s="47"/>
      <c r="M14" s="47"/>
      <c r="N14" s="47"/>
      <c r="O14" s="47"/>
      <c r="P14" s="47"/>
      <c r="Q14" s="47"/>
      <c r="R14" s="50"/>
      <c r="S14" s="30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20"/>
      <c r="AK14" s="54"/>
    </row>
    <row r="15" spans="1:37" ht="14.25" customHeight="1" hidden="1">
      <c r="A15" s="34"/>
      <c r="B15" s="35"/>
      <c r="C15" s="36"/>
      <c r="D15" s="37"/>
      <c r="E15" s="36"/>
      <c r="F15" s="37"/>
      <c r="G15" s="155"/>
      <c r="H15" s="37"/>
      <c r="I15" s="38"/>
      <c r="J15" s="156"/>
      <c r="K15" s="156"/>
      <c r="L15" s="37"/>
      <c r="M15" s="38"/>
      <c r="N15" s="37"/>
      <c r="O15" s="38"/>
      <c r="P15" s="37"/>
      <c r="Q15" s="156"/>
      <c r="R15" s="39"/>
      <c r="S15" s="40"/>
      <c r="T15" s="41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/>
      <c r="AK15" s="19"/>
    </row>
    <row r="16" spans="1:37" ht="14.25" customHeight="1" hidden="1">
      <c r="A16" s="44"/>
      <c r="B16" s="45"/>
      <c r="C16" s="46"/>
      <c r="D16" s="52"/>
      <c r="E16" s="48"/>
      <c r="F16" s="52"/>
      <c r="G16" s="48"/>
      <c r="H16" s="47"/>
      <c r="I16" s="52"/>
      <c r="J16" s="52"/>
      <c r="K16" s="52"/>
      <c r="L16" s="47"/>
      <c r="M16" s="48"/>
      <c r="N16" s="47"/>
      <c r="O16" s="47"/>
      <c r="P16" s="49"/>
      <c r="Q16" s="47"/>
      <c r="R16" s="50"/>
      <c r="S16" s="30"/>
      <c r="T16" s="41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20"/>
      <c r="AK16" s="54"/>
    </row>
    <row r="17" spans="1:37" ht="17.25" customHeight="1" hidden="1">
      <c r="A17" s="44"/>
      <c r="B17" s="45"/>
      <c r="C17" s="46"/>
      <c r="D17" s="52"/>
      <c r="E17" s="48"/>
      <c r="F17" s="52"/>
      <c r="G17" s="48"/>
      <c r="H17" s="47"/>
      <c r="I17" s="55"/>
      <c r="J17" s="52"/>
      <c r="K17" s="55"/>
      <c r="L17" s="47"/>
      <c r="M17" s="48"/>
      <c r="N17" s="47"/>
      <c r="O17" s="47"/>
      <c r="P17" s="47"/>
      <c r="Q17" s="47"/>
      <c r="R17" s="50"/>
      <c r="S17" s="30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20"/>
      <c r="AK17" s="54"/>
    </row>
    <row r="18" spans="1:37" ht="14.25" customHeight="1" hidden="1">
      <c r="A18" s="44"/>
      <c r="B18" s="45"/>
      <c r="C18" s="46"/>
      <c r="D18" s="52"/>
      <c r="E18" s="48"/>
      <c r="F18" s="52"/>
      <c r="G18" s="48"/>
      <c r="H18" s="47"/>
      <c r="I18" s="52"/>
      <c r="J18" s="52"/>
      <c r="K18" s="52"/>
      <c r="L18" s="47"/>
      <c r="M18" s="48"/>
      <c r="N18" s="47"/>
      <c r="O18" s="47"/>
      <c r="P18" s="47"/>
      <c r="Q18" s="47"/>
      <c r="R18" s="50"/>
      <c r="S18" s="30"/>
      <c r="T18" s="41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20"/>
      <c r="AK18" s="54"/>
    </row>
    <row r="19" spans="1:37" ht="14.25" customHeight="1" hidden="1">
      <c r="A19" s="44"/>
      <c r="B19" s="45"/>
      <c r="C19" s="46"/>
      <c r="D19" s="52"/>
      <c r="E19" s="48"/>
      <c r="F19" s="52"/>
      <c r="G19" s="48"/>
      <c r="H19" s="47"/>
      <c r="I19" s="52"/>
      <c r="J19" s="52"/>
      <c r="K19" s="52"/>
      <c r="L19" s="47"/>
      <c r="M19" s="48"/>
      <c r="N19" s="47"/>
      <c r="O19" s="47"/>
      <c r="P19" s="47"/>
      <c r="Q19" s="47"/>
      <c r="R19" s="50"/>
      <c r="S19" s="30"/>
      <c r="T19" s="4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20"/>
      <c r="AK19" s="54"/>
    </row>
    <row r="20" spans="1:37" s="66" customFormat="1" ht="13.5" hidden="1" thickBot="1">
      <c r="A20" s="34"/>
      <c r="B20" s="35"/>
      <c r="C20" s="217"/>
      <c r="D20" s="35"/>
      <c r="E20" s="218"/>
      <c r="F20" s="37"/>
      <c r="G20" s="161"/>
      <c r="H20" s="37"/>
      <c r="I20" s="38"/>
      <c r="J20" s="156"/>
      <c r="K20" s="156"/>
      <c r="L20" s="37"/>
      <c r="M20" s="38"/>
      <c r="N20" s="37"/>
      <c r="O20" s="38"/>
      <c r="P20" s="37"/>
      <c r="Q20" s="156"/>
      <c r="R20" s="39"/>
      <c r="S20" s="51"/>
      <c r="T20" s="62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65"/>
    </row>
    <row r="21" spans="1:37" s="66" customFormat="1" ht="14.25" customHeight="1" hidden="1">
      <c r="A21" s="44"/>
      <c r="B21" s="45"/>
      <c r="C21" s="224"/>
      <c r="D21" s="45"/>
      <c r="E21" s="220"/>
      <c r="F21" s="47"/>
      <c r="G21" s="220"/>
      <c r="H21" s="47"/>
      <c r="I21" s="47"/>
      <c r="J21" s="47"/>
      <c r="K21" s="47"/>
      <c r="L21" s="47"/>
      <c r="M21" s="220"/>
      <c r="N21" s="47"/>
      <c r="O21" s="47"/>
      <c r="P21" s="47"/>
      <c r="Q21" s="47"/>
      <c r="R21" s="50"/>
      <c r="S21" s="51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65"/>
    </row>
    <row r="22" spans="1:37" s="66" customFormat="1" ht="14.25" customHeight="1" hidden="1">
      <c r="A22" s="44"/>
      <c r="B22" s="45"/>
      <c r="C22" s="225"/>
      <c r="D22" s="45"/>
      <c r="E22" s="220"/>
      <c r="F22" s="47"/>
      <c r="G22" s="84"/>
      <c r="H22" s="47"/>
      <c r="I22" s="47"/>
      <c r="J22" s="47"/>
      <c r="K22" s="47"/>
      <c r="L22" s="47"/>
      <c r="M22" s="47"/>
      <c r="N22" s="47"/>
      <c r="O22" s="84"/>
      <c r="P22" s="47"/>
      <c r="Q22" s="47"/>
      <c r="R22" s="50"/>
      <c r="S22" s="51"/>
      <c r="T22" s="62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4"/>
      <c r="AK22" s="65"/>
    </row>
    <row r="23" spans="1:37" s="66" customFormat="1" ht="14.25" customHeight="1" hidden="1">
      <c r="A23" s="44"/>
      <c r="B23" s="45"/>
      <c r="C23" s="45"/>
      <c r="D23" s="45"/>
      <c r="E23" s="220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50"/>
      <c r="S23" s="51"/>
      <c r="T23" s="62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4"/>
      <c r="AK23" s="65"/>
    </row>
    <row r="24" spans="1:37" s="66" customFormat="1" ht="14.25" customHeight="1" hidden="1">
      <c r="A24" s="44"/>
      <c r="B24" s="45"/>
      <c r="C24" s="45"/>
      <c r="D24" s="45"/>
      <c r="E24" s="220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50"/>
      <c r="S24" s="51"/>
      <c r="T24" s="62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  <c r="AK24" s="65"/>
    </row>
    <row r="25" spans="1:37" s="66" customFormat="1" ht="14.25" customHeight="1" hidden="1">
      <c r="A25" s="60"/>
      <c r="B25" s="35"/>
      <c r="C25" s="217"/>
      <c r="D25" s="35"/>
      <c r="E25" s="61"/>
      <c r="F25" s="37"/>
      <c r="G25" s="161"/>
      <c r="H25" s="37"/>
      <c r="I25" s="38"/>
      <c r="J25" s="156"/>
      <c r="K25" s="156"/>
      <c r="L25" s="37"/>
      <c r="M25" s="38"/>
      <c r="N25" s="37"/>
      <c r="O25" s="38"/>
      <c r="P25" s="37"/>
      <c r="Q25" s="156"/>
      <c r="R25" s="39"/>
      <c r="S25" s="51"/>
      <c r="T25" s="62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  <c r="AK25" s="65"/>
    </row>
    <row r="26" spans="1:37" s="66" customFormat="1" ht="14.25" customHeight="1" hidden="1">
      <c r="A26" s="44"/>
      <c r="B26" s="45"/>
      <c r="C26" s="45"/>
      <c r="D26" s="45"/>
      <c r="E26" s="220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50"/>
      <c r="S26" s="51"/>
      <c r="T26" s="62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4"/>
      <c r="AK26" s="65"/>
    </row>
    <row r="27" spans="1:37" s="66" customFormat="1" ht="14.25" customHeight="1" hidden="1">
      <c r="A27" s="44"/>
      <c r="B27" s="45"/>
      <c r="C27" s="45"/>
      <c r="D27" s="45"/>
      <c r="E27" s="22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50"/>
      <c r="S27" s="51"/>
      <c r="T27" s="62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4"/>
      <c r="AK27" s="65"/>
    </row>
    <row r="28" spans="1:37" s="66" customFormat="1" ht="14.25" customHeight="1" hidden="1">
      <c r="A28" s="44"/>
      <c r="B28" s="45"/>
      <c r="C28" s="45"/>
      <c r="D28" s="45"/>
      <c r="E28" s="220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50"/>
      <c r="S28" s="51"/>
      <c r="T28" s="62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  <c r="AK28" s="65"/>
    </row>
    <row r="29" spans="1:37" s="66" customFormat="1" ht="14.25" customHeight="1" hidden="1">
      <c r="A29" s="44"/>
      <c r="B29" s="45"/>
      <c r="C29" s="45"/>
      <c r="D29" s="45"/>
      <c r="E29" s="220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50"/>
      <c r="S29" s="51"/>
      <c r="T29" s="62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K29" s="65"/>
    </row>
    <row r="30" spans="1:37" s="66" customFormat="1" ht="4.5" customHeight="1" hidden="1">
      <c r="A30" s="44"/>
      <c r="B30" s="45"/>
      <c r="C30" s="45"/>
      <c r="D30" s="45"/>
      <c r="E30" s="220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50"/>
      <c r="S30" s="51"/>
      <c r="T30" s="62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4"/>
      <c r="AK30" s="65"/>
    </row>
    <row r="31" spans="1:37" s="81" customFormat="1" ht="17.25" customHeight="1" hidden="1">
      <c r="A31" s="71"/>
      <c r="B31" s="72"/>
      <c r="C31" s="219"/>
      <c r="D31" s="72"/>
      <c r="E31" s="73"/>
      <c r="F31" s="74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76"/>
      <c r="T31" s="77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K31" s="80"/>
    </row>
    <row r="32" spans="1:37" s="66" customFormat="1" ht="13.5" customHeight="1" hidden="1">
      <c r="A32" s="44"/>
      <c r="B32" s="45"/>
      <c r="C32" s="84"/>
      <c r="D32" s="45"/>
      <c r="E32" s="220"/>
      <c r="F32" s="45"/>
      <c r="G32" s="47"/>
      <c r="H32" s="45"/>
      <c r="I32" s="47"/>
      <c r="J32" s="45"/>
      <c r="K32" s="47"/>
      <c r="L32" s="45"/>
      <c r="M32" s="47"/>
      <c r="N32" s="45"/>
      <c r="O32" s="47"/>
      <c r="P32" s="45"/>
      <c r="Q32" s="47"/>
      <c r="R32" s="143"/>
      <c r="S32" s="83"/>
      <c r="T32" s="62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/>
      <c r="AK32" s="65"/>
    </row>
    <row r="33" spans="1:37" s="66" customFormat="1" ht="13.5" customHeight="1" hidden="1">
      <c r="A33" s="44"/>
      <c r="B33" s="45"/>
      <c r="C33" s="84"/>
      <c r="D33" s="45"/>
      <c r="E33" s="220"/>
      <c r="F33" s="45"/>
      <c r="G33" s="47"/>
      <c r="H33" s="45"/>
      <c r="I33" s="47"/>
      <c r="J33" s="45"/>
      <c r="K33" s="47"/>
      <c r="L33" s="45"/>
      <c r="M33" s="47"/>
      <c r="N33" s="45"/>
      <c r="O33" s="47"/>
      <c r="P33" s="45"/>
      <c r="Q33" s="47"/>
      <c r="R33" s="143"/>
      <c r="S33" s="51"/>
      <c r="T33" s="62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  <c r="AK33" s="65"/>
    </row>
    <row r="34" spans="1:37" s="66" customFormat="1" ht="13.5" customHeight="1" hidden="1">
      <c r="A34" s="44"/>
      <c r="B34" s="45"/>
      <c r="C34" s="84"/>
      <c r="D34" s="45"/>
      <c r="E34" s="220"/>
      <c r="F34" s="45"/>
      <c r="G34" s="47"/>
      <c r="H34" s="45"/>
      <c r="I34" s="47"/>
      <c r="J34" s="45"/>
      <c r="K34" s="47"/>
      <c r="L34" s="45"/>
      <c r="M34" s="47"/>
      <c r="N34" s="45"/>
      <c r="O34" s="47"/>
      <c r="P34" s="45"/>
      <c r="Q34" s="47"/>
      <c r="R34" s="143"/>
      <c r="S34" s="51"/>
      <c r="T34" s="62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4"/>
      <c r="AK34" s="65"/>
    </row>
    <row r="35" spans="1:37" s="66" customFormat="1" ht="13.5" customHeight="1" hidden="1">
      <c r="A35" s="44"/>
      <c r="B35" s="45"/>
      <c r="C35" s="84"/>
      <c r="D35" s="45"/>
      <c r="E35" s="220"/>
      <c r="F35" s="45"/>
      <c r="G35" s="47"/>
      <c r="H35" s="45"/>
      <c r="I35" s="47"/>
      <c r="J35" s="45"/>
      <c r="K35" s="47"/>
      <c r="L35" s="45"/>
      <c r="M35" s="47"/>
      <c r="N35" s="45"/>
      <c r="O35" s="47"/>
      <c r="P35" s="45"/>
      <c r="Q35" s="47"/>
      <c r="R35" s="143"/>
      <c r="S35" s="51"/>
      <c r="T35" s="62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/>
      <c r="AK35" s="65"/>
    </row>
    <row r="36" spans="1:37" s="81" customFormat="1" ht="17.25" customHeight="1" hidden="1">
      <c r="A36" s="71"/>
      <c r="B36" s="72"/>
      <c r="C36" s="219"/>
      <c r="D36" s="72"/>
      <c r="E36" s="73"/>
      <c r="F36" s="74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76"/>
      <c r="T36" s="77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/>
      <c r="AK36" s="80"/>
    </row>
    <row r="37" spans="1:37" s="66" customFormat="1" ht="14.25" customHeight="1" hidden="1">
      <c r="A37" s="44"/>
      <c r="B37" s="45"/>
      <c r="C37" s="84"/>
      <c r="D37" s="45"/>
      <c r="E37" s="220"/>
      <c r="F37" s="45"/>
      <c r="G37" s="47"/>
      <c r="H37" s="45"/>
      <c r="I37" s="47"/>
      <c r="J37" s="45"/>
      <c r="K37" s="47"/>
      <c r="L37" s="45"/>
      <c r="M37" s="47"/>
      <c r="N37" s="45"/>
      <c r="O37" s="47"/>
      <c r="P37" s="45"/>
      <c r="Q37" s="47"/>
      <c r="R37" s="143"/>
      <c r="S37" s="84"/>
      <c r="T37" s="62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/>
      <c r="AK37" s="65"/>
    </row>
    <row r="38" spans="1:37" s="66" customFormat="1" ht="14.25" customHeight="1" hidden="1">
      <c r="A38" s="44"/>
      <c r="B38" s="45"/>
      <c r="C38" s="84"/>
      <c r="D38" s="45"/>
      <c r="E38" s="220"/>
      <c r="F38" s="45"/>
      <c r="G38" s="47"/>
      <c r="H38" s="45"/>
      <c r="I38" s="47"/>
      <c r="J38" s="45"/>
      <c r="K38" s="47"/>
      <c r="L38" s="45"/>
      <c r="M38" s="47"/>
      <c r="N38" s="45"/>
      <c r="O38" s="47"/>
      <c r="P38" s="45"/>
      <c r="Q38" s="47"/>
      <c r="R38" s="143"/>
      <c r="S38" s="221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/>
      <c r="AK38" s="65"/>
    </row>
    <row r="39" spans="1:37" s="66" customFormat="1" ht="13.5" hidden="1" thickBot="1">
      <c r="A39" s="44"/>
      <c r="B39" s="45"/>
      <c r="C39" s="84"/>
      <c r="D39" s="45"/>
      <c r="E39" s="220"/>
      <c r="F39" s="45"/>
      <c r="G39" s="47"/>
      <c r="H39" s="45"/>
      <c r="I39" s="47"/>
      <c r="J39" s="45"/>
      <c r="K39" s="47"/>
      <c r="L39" s="45"/>
      <c r="M39" s="47"/>
      <c r="N39" s="45"/>
      <c r="O39" s="47"/>
      <c r="P39" s="45"/>
      <c r="Q39" s="47"/>
      <c r="R39" s="143"/>
      <c r="S39" s="47"/>
      <c r="T39" s="62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  <c r="AK39" s="65"/>
    </row>
    <row r="40" spans="1:37" s="66" customFormat="1" ht="13.5" customHeight="1" hidden="1">
      <c r="A40" s="44"/>
      <c r="B40" s="45"/>
      <c r="C40" s="84"/>
      <c r="D40" s="45"/>
      <c r="E40" s="220"/>
      <c r="F40" s="45"/>
      <c r="G40" s="47"/>
      <c r="H40" s="45"/>
      <c r="I40" s="47"/>
      <c r="J40" s="45"/>
      <c r="K40" s="47"/>
      <c r="L40" s="45"/>
      <c r="M40" s="47"/>
      <c r="N40" s="45"/>
      <c r="O40" s="47"/>
      <c r="P40" s="45"/>
      <c r="Q40" s="47"/>
      <c r="R40" s="143"/>
      <c r="S40" s="51"/>
      <c r="T40" s="62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K40" s="65"/>
    </row>
    <row r="41" spans="1:37" s="81" customFormat="1" ht="17.25" customHeight="1" hidden="1">
      <c r="A41" s="71"/>
      <c r="B41" s="72"/>
      <c r="C41" s="219"/>
      <c r="D41" s="72"/>
      <c r="E41" s="73"/>
      <c r="F41" s="74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76"/>
      <c r="T41" s="77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80"/>
    </row>
    <row r="42" spans="1:37" s="66" customFormat="1" ht="13.5" customHeight="1" hidden="1">
      <c r="A42" s="44"/>
      <c r="B42" s="45"/>
      <c r="C42" s="84"/>
      <c r="D42" s="45"/>
      <c r="E42" s="220"/>
      <c r="F42" s="45"/>
      <c r="G42" s="47"/>
      <c r="H42" s="45"/>
      <c r="I42" s="47"/>
      <c r="J42" s="45"/>
      <c r="K42" s="47"/>
      <c r="L42" s="45"/>
      <c r="M42" s="47"/>
      <c r="N42" s="45"/>
      <c r="O42" s="47"/>
      <c r="P42" s="45"/>
      <c r="Q42" s="47"/>
      <c r="R42" s="143"/>
      <c r="S42" s="84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K42" s="65"/>
    </row>
    <row r="43" spans="1:37" s="66" customFormat="1" ht="13.5" customHeight="1" hidden="1">
      <c r="A43" s="44"/>
      <c r="B43" s="45"/>
      <c r="C43" s="84"/>
      <c r="D43" s="45"/>
      <c r="E43" s="220"/>
      <c r="F43" s="45"/>
      <c r="G43" s="47"/>
      <c r="H43" s="45"/>
      <c r="I43" s="47"/>
      <c r="J43" s="45"/>
      <c r="K43" s="47"/>
      <c r="L43" s="45"/>
      <c r="M43" s="47"/>
      <c r="N43" s="45"/>
      <c r="O43" s="47"/>
      <c r="P43" s="45"/>
      <c r="Q43" s="47"/>
      <c r="R43" s="143"/>
      <c r="S43" s="84"/>
      <c r="T43" s="62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  <c r="AK43" s="65"/>
    </row>
    <row r="44" spans="1:37" s="66" customFormat="1" ht="13.5" customHeight="1" hidden="1">
      <c r="A44" s="86"/>
      <c r="B44" s="45"/>
      <c r="C44" s="84"/>
      <c r="D44" s="45"/>
      <c r="E44" s="220"/>
      <c r="F44" s="45"/>
      <c r="G44" s="47"/>
      <c r="H44" s="45"/>
      <c r="I44" s="47"/>
      <c r="J44" s="45"/>
      <c r="K44" s="47"/>
      <c r="L44" s="45"/>
      <c r="M44" s="47"/>
      <c r="N44" s="45"/>
      <c r="O44" s="47"/>
      <c r="P44" s="45"/>
      <c r="Q44" s="47"/>
      <c r="R44" s="143"/>
      <c r="S44" s="84"/>
      <c r="T44" s="62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  <c r="AK44" s="65"/>
    </row>
    <row r="45" spans="1:37" s="66" customFormat="1" ht="13.5" customHeight="1" hidden="1">
      <c r="A45" s="86"/>
      <c r="B45" s="45"/>
      <c r="C45" s="84"/>
      <c r="D45" s="45"/>
      <c r="E45" s="220"/>
      <c r="F45" s="45"/>
      <c r="G45" s="47"/>
      <c r="H45" s="45"/>
      <c r="I45" s="47"/>
      <c r="J45" s="45"/>
      <c r="K45" s="47"/>
      <c r="L45" s="45"/>
      <c r="M45" s="47"/>
      <c r="N45" s="45"/>
      <c r="O45" s="47"/>
      <c r="P45" s="45"/>
      <c r="Q45" s="47"/>
      <c r="R45" s="143"/>
      <c r="S45" s="84"/>
      <c r="T45" s="62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4"/>
      <c r="AK45" s="65"/>
    </row>
    <row r="46" spans="1:37" s="81" customFormat="1" ht="17.25" customHeight="1" hidden="1">
      <c r="A46" s="71"/>
      <c r="B46" s="72"/>
      <c r="C46" s="219"/>
      <c r="D46" s="72"/>
      <c r="E46" s="73"/>
      <c r="F46" s="74"/>
      <c r="G46" s="73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5"/>
      <c r="S46" s="76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9"/>
      <c r="AK46" s="80"/>
    </row>
    <row r="47" spans="1:37" s="66" customFormat="1" ht="13.5" customHeight="1" hidden="1">
      <c r="A47" s="44"/>
      <c r="B47" s="45"/>
      <c r="C47" s="84"/>
      <c r="D47" s="45"/>
      <c r="E47" s="220"/>
      <c r="F47" s="45"/>
      <c r="G47" s="47"/>
      <c r="H47" s="45"/>
      <c r="I47" s="47"/>
      <c r="J47" s="45"/>
      <c r="K47" s="47"/>
      <c r="L47" s="45"/>
      <c r="M47" s="47"/>
      <c r="N47" s="45"/>
      <c r="O47" s="47"/>
      <c r="P47" s="45"/>
      <c r="Q47" s="47"/>
      <c r="R47" s="143"/>
      <c r="S47" s="84"/>
      <c r="T47" s="62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4"/>
      <c r="AK47" s="65"/>
    </row>
    <row r="48" spans="1:37" s="66" customFormat="1" ht="13.5" customHeight="1" hidden="1">
      <c r="A48" s="44"/>
      <c r="B48" s="45"/>
      <c r="C48" s="84"/>
      <c r="D48" s="45"/>
      <c r="E48" s="220"/>
      <c r="F48" s="45"/>
      <c r="G48" s="47"/>
      <c r="H48" s="45"/>
      <c r="I48" s="47"/>
      <c r="J48" s="45"/>
      <c r="K48" s="47"/>
      <c r="L48" s="45"/>
      <c r="M48" s="47"/>
      <c r="N48" s="45"/>
      <c r="O48" s="47"/>
      <c r="P48" s="45"/>
      <c r="Q48" s="47"/>
      <c r="R48" s="143"/>
      <c r="S48" s="84"/>
      <c r="T48" s="62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/>
      <c r="AK48" s="65"/>
    </row>
    <row r="49" spans="1:37" s="66" customFormat="1" ht="13.5" customHeight="1" hidden="1">
      <c r="A49" s="44"/>
      <c r="B49" s="45"/>
      <c r="C49" s="84"/>
      <c r="D49" s="45"/>
      <c r="E49" s="220"/>
      <c r="F49" s="45"/>
      <c r="G49" s="47"/>
      <c r="H49" s="45"/>
      <c r="I49" s="47"/>
      <c r="J49" s="45"/>
      <c r="K49" s="47"/>
      <c r="L49" s="45"/>
      <c r="M49" s="47"/>
      <c r="N49" s="45"/>
      <c r="O49" s="47"/>
      <c r="P49" s="45"/>
      <c r="Q49" s="47"/>
      <c r="R49" s="143"/>
      <c r="S49" s="84"/>
      <c r="T49" s="62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4"/>
      <c r="AK49" s="65"/>
    </row>
    <row r="50" spans="1:37" s="66" customFormat="1" ht="13.5" customHeight="1" hidden="1">
      <c r="A50" s="44"/>
      <c r="B50" s="45"/>
      <c r="C50" s="84"/>
      <c r="D50" s="45"/>
      <c r="E50" s="220"/>
      <c r="F50" s="45"/>
      <c r="G50" s="47"/>
      <c r="H50" s="45"/>
      <c r="I50" s="47"/>
      <c r="J50" s="45"/>
      <c r="K50" s="47"/>
      <c r="L50" s="45"/>
      <c r="M50" s="47"/>
      <c r="N50" s="45"/>
      <c r="O50" s="47"/>
      <c r="P50" s="45"/>
      <c r="Q50" s="47"/>
      <c r="R50" s="143"/>
      <c r="S50" s="84"/>
      <c r="T50" s="62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4"/>
      <c r="AK50" s="65"/>
    </row>
    <row r="51" spans="1:37" s="81" customFormat="1" ht="17.25" customHeight="1" hidden="1">
      <c r="A51" s="71"/>
      <c r="B51" s="72"/>
      <c r="C51" s="219"/>
      <c r="D51" s="72"/>
      <c r="E51" s="73"/>
      <c r="F51" s="74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S51" s="76"/>
      <c r="T51" s="77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9"/>
      <c r="AK51" s="80"/>
    </row>
    <row r="52" spans="1:37" s="66" customFormat="1" ht="13.5" customHeight="1" hidden="1">
      <c r="A52" s="44"/>
      <c r="B52" s="45"/>
      <c r="C52" s="84"/>
      <c r="D52" s="45"/>
      <c r="E52" s="220"/>
      <c r="F52" s="45"/>
      <c r="G52" s="47"/>
      <c r="H52" s="45"/>
      <c r="I52" s="47"/>
      <c r="J52" s="45"/>
      <c r="K52" s="47"/>
      <c r="L52" s="45"/>
      <c r="M52" s="47"/>
      <c r="N52" s="45"/>
      <c r="O52" s="47"/>
      <c r="P52" s="45"/>
      <c r="Q52" s="47"/>
      <c r="R52" s="143"/>
      <c r="S52" s="84"/>
      <c r="T52" s="62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4"/>
      <c r="AK52" s="65"/>
    </row>
    <row r="53" spans="1:37" s="66" customFormat="1" ht="13.5" customHeight="1" hidden="1">
      <c r="A53" s="44"/>
      <c r="B53" s="45"/>
      <c r="C53" s="84"/>
      <c r="D53" s="45"/>
      <c r="E53" s="220"/>
      <c r="F53" s="45"/>
      <c r="G53" s="47"/>
      <c r="H53" s="45"/>
      <c r="I53" s="47"/>
      <c r="J53" s="45"/>
      <c r="K53" s="47"/>
      <c r="L53" s="45"/>
      <c r="M53" s="47"/>
      <c r="N53" s="45"/>
      <c r="O53" s="47"/>
      <c r="P53" s="45"/>
      <c r="Q53" s="47"/>
      <c r="R53" s="143"/>
      <c r="S53" s="84"/>
      <c r="T53" s="62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/>
      <c r="AK53" s="65"/>
    </row>
    <row r="54" spans="1:37" s="66" customFormat="1" ht="13.5" customHeight="1" hidden="1">
      <c r="A54" s="44"/>
      <c r="B54" s="45"/>
      <c r="C54" s="84"/>
      <c r="D54" s="45"/>
      <c r="E54" s="220"/>
      <c r="F54" s="45"/>
      <c r="G54" s="47"/>
      <c r="H54" s="45"/>
      <c r="I54" s="47"/>
      <c r="J54" s="45"/>
      <c r="K54" s="47"/>
      <c r="L54" s="45"/>
      <c r="M54" s="47"/>
      <c r="N54" s="45"/>
      <c r="O54" s="47"/>
      <c r="P54" s="45"/>
      <c r="Q54" s="47"/>
      <c r="R54" s="143"/>
      <c r="S54" s="84"/>
      <c r="T54" s="62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/>
      <c r="AK54" s="65"/>
    </row>
    <row r="55" spans="1:37" s="66" customFormat="1" ht="13.5" customHeight="1" hidden="1" thickBot="1">
      <c r="A55" s="44"/>
      <c r="B55" s="45"/>
      <c r="C55" s="84"/>
      <c r="D55" s="45"/>
      <c r="E55" s="222"/>
      <c r="F55" s="45"/>
      <c r="G55" s="47"/>
      <c r="H55" s="45"/>
      <c r="I55" s="47"/>
      <c r="J55" s="45"/>
      <c r="K55" s="47"/>
      <c r="L55" s="45"/>
      <c r="M55" s="47"/>
      <c r="N55" s="45"/>
      <c r="O55" s="222"/>
      <c r="P55" s="45"/>
      <c r="Q55" s="47"/>
      <c r="R55" s="143"/>
      <c r="S55" s="84"/>
      <c r="T55" s="62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4"/>
      <c r="AK55" s="65"/>
    </row>
    <row r="56" spans="1:37" s="81" customFormat="1" ht="17.25" customHeight="1" hidden="1" thickTop="1">
      <c r="A56" s="71">
        <v>2006</v>
      </c>
      <c r="B56" s="72"/>
      <c r="C56" s="219"/>
      <c r="D56" s="72"/>
      <c r="E56" s="73"/>
      <c r="F56" s="74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5"/>
      <c r="S56" s="76"/>
      <c r="T56" s="77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9"/>
      <c r="AK56" s="80"/>
    </row>
    <row r="57" spans="1:37" s="66" customFormat="1" ht="13.5" customHeight="1" hidden="1">
      <c r="A57" s="44" t="s">
        <v>12</v>
      </c>
      <c r="B57" s="45" t="e">
        <f>(#REF!/#REF!-1)*100</f>
        <v>#REF!</v>
      </c>
      <c r="C57" s="165"/>
      <c r="D57" s="45" t="e">
        <f>(#REF!/#REF!-1)*100</f>
        <v>#REF!</v>
      </c>
      <c r="E57" s="220"/>
      <c r="F57" s="45" t="e">
        <f>(#REF!/#REF!-1)*100</f>
        <v>#REF!</v>
      </c>
      <c r="G57" s="47"/>
      <c r="H57" s="45" t="e">
        <f>(#REF!/#REF!-1)*100</f>
        <v>#REF!</v>
      </c>
      <c r="I57" s="165"/>
      <c r="J57" s="45" t="e">
        <f>(#REF!/#REF!-1)*100</f>
        <v>#REF!</v>
      </c>
      <c r="K57" s="47"/>
      <c r="L57" s="45" t="e">
        <f>(#REF!/#REF!-1)*100</f>
        <v>#REF!</v>
      </c>
      <c r="M57" s="47"/>
      <c r="N57" s="45" t="e">
        <f>(#REF!/#REF!-1)*100</f>
        <v>#REF!</v>
      </c>
      <c r="O57" s="47"/>
      <c r="P57" s="45" t="e">
        <f>(#REF!/#REF!-1)*100</f>
        <v>#REF!</v>
      </c>
      <c r="Q57" s="47"/>
      <c r="R57" s="143" t="e">
        <f>(#REF!/#REF!-1)*100</f>
        <v>#REF!</v>
      </c>
      <c r="S57" s="84"/>
      <c r="T57" s="62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4"/>
      <c r="AK57" s="65"/>
    </row>
    <row r="58" spans="1:37" s="66" customFormat="1" ht="12.75" hidden="1">
      <c r="A58" s="44" t="s">
        <v>13</v>
      </c>
      <c r="B58" s="45" t="e">
        <f>(#REF!/#REF!-1)*100</f>
        <v>#REF!</v>
      </c>
      <c r="C58" s="165"/>
      <c r="D58" s="45" t="e">
        <f>(#REF!/#REF!-1)*100</f>
        <v>#REF!</v>
      </c>
      <c r="E58" s="220"/>
      <c r="F58" s="45" t="e">
        <f>(#REF!/#REF!-1)*100</f>
        <v>#REF!</v>
      </c>
      <c r="G58" s="47"/>
      <c r="H58" s="45" t="e">
        <f>(#REF!/#REF!-1)*100</f>
        <v>#REF!</v>
      </c>
      <c r="I58" s="165"/>
      <c r="J58" s="45" t="e">
        <f>(#REF!/#REF!-1)*100</f>
        <v>#REF!</v>
      </c>
      <c r="K58" s="47"/>
      <c r="L58" s="45" t="e">
        <f>(#REF!/#REF!-1)*100</f>
        <v>#REF!</v>
      </c>
      <c r="M58" s="47"/>
      <c r="N58" s="45" t="e">
        <f>(#REF!/#REF!-1)*100</f>
        <v>#REF!</v>
      </c>
      <c r="O58" s="47"/>
      <c r="P58" s="45" t="e">
        <f>(#REF!/#REF!-1)*100</f>
        <v>#REF!</v>
      </c>
      <c r="Q58" s="47"/>
      <c r="R58" s="143" t="e">
        <f>(#REF!/#REF!-1)*100</f>
        <v>#REF!</v>
      </c>
      <c r="S58" s="84"/>
      <c r="T58" s="62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4"/>
      <c r="AK58" s="65"/>
    </row>
    <row r="59" spans="1:37" s="66" customFormat="1" ht="12.75" hidden="1">
      <c r="A59" s="44" t="s">
        <v>14</v>
      </c>
      <c r="B59" s="45" t="e">
        <f>(#REF!/#REF!-1)*100</f>
        <v>#REF!</v>
      </c>
      <c r="C59" s="52"/>
      <c r="D59" s="45" t="e">
        <f>(#REF!/#REF!-1)*100</f>
        <v>#REF!</v>
      </c>
      <c r="E59" s="220"/>
      <c r="F59" s="45" t="e">
        <f>(#REF!/#REF!-1)*100</f>
        <v>#REF!</v>
      </c>
      <c r="G59" s="47"/>
      <c r="H59" s="45" t="e">
        <f>(#REF!/#REF!-1)*100</f>
        <v>#REF!</v>
      </c>
      <c r="I59" s="52"/>
      <c r="J59" s="45" t="e">
        <f>(#REF!/#REF!-1)*100</f>
        <v>#REF!</v>
      </c>
      <c r="K59" s="47"/>
      <c r="L59" s="45" t="e">
        <f>(#REF!/#REF!-1)*100</f>
        <v>#REF!</v>
      </c>
      <c r="M59" s="47"/>
      <c r="N59" s="45" t="e">
        <f>(#REF!/#REF!-1)*100</f>
        <v>#REF!</v>
      </c>
      <c r="O59" s="47"/>
      <c r="P59" s="45" t="e">
        <f>(#REF!/#REF!-1)*100</f>
        <v>#REF!</v>
      </c>
      <c r="Q59" s="47"/>
      <c r="R59" s="143" t="e">
        <f>(#REF!/#REF!-1)*100</f>
        <v>#REF!</v>
      </c>
      <c r="S59" s="84"/>
      <c r="T59" s="62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4"/>
      <c r="AK59" s="65"/>
    </row>
    <row r="60" spans="1:37" s="66" customFormat="1" ht="13.5" hidden="1" thickBot="1">
      <c r="A60" s="44" t="s">
        <v>15</v>
      </c>
      <c r="B60" s="45" t="e">
        <f>(#REF!/#REF!-1)*100</f>
        <v>#REF!</v>
      </c>
      <c r="C60" s="168"/>
      <c r="D60" s="45" t="e">
        <f>(#REF!/#REF!-1)*100</f>
        <v>#REF!</v>
      </c>
      <c r="E60" s="220"/>
      <c r="F60" s="45" t="e">
        <f>(#REF!/#REF!-1)*100</f>
        <v>#REF!</v>
      </c>
      <c r="G60" s="47"/>
      <c r="H60" s="45" t="e">
        <f>(#REF!/#REF!-1)*100</f>
        <v>#REF!</v>
      </c>
      <c r="I60" s="168"/>
      <c r="J60" s="45" t="e">
        <f>(#REF!/#REF!-1)*100</f>
        <v>#REF!</v>
      </c>
      <c r="K60" s="47"/>
      <c r="L60" s="45" t="e">
        <f>(#REF!/#REF!-1)*100</f>
        <v>#REF!</v>
      </c>
      <c r="M60" s="47"/>
      <c r="N60" s="45" t="e">
        <f>(#REF!/#REF!-1)*100</f>
        <v>#REF!</v>
      </c>
      <c r="O60" s="47"/>
      <c r="P60" s="45" t="e">
        <f>(#REF!/#REF!-1)*100</f>
        <v>#REF!</v>
      </c>
      <c r="Q60" s="47"/>
      <c r="R60" s="143" t="e">
        <f>(#REF!/#REF!-1)*100</f>
        <v>#REF!</v>
      </c>
      <c r="S60" s="84"/>
      <c r="T60" s="62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4"/>
      <c r="AK60" s="65"/>
    </row>
    <row r="61" spans="1:37" s="66" customFormat="1" ht="18.75" customHeight="1" hidden="1" thickTop="1">
      <c r="A61" s="71">
        <v>2007</v>
      </c>
      <c r="B61" s="72"/>
      <c r="C61" s="219"/>
      <c r="D61" s="72"/>
      <c r="E61" s="73"/>
      <c r="F61" s="72"/>
      <c r="G61" s="73"/>
      <c r="H61" s="72"/>
      <c r="I61" s="74"/>
      <c r="J61" s="72"/>
      <c r="K61" s="74"/>
      <c r="L61" s="72"/>
      <c r="M61" s="74"/>
      <c r="N61" s="72"/>
      <c r="O61" s="74"/>
      <c r="P61" s="72"/>
      <c r="Q61" s="74"/>
      <c r="R61" s="144"/>
      <c r="S61" s="84"/>
      <c r="T61" s="62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4"/>
      <c r="AK61" s="65"/>
    </row>
    <row r="62" spans="1:37" s="66" customFormat="1" ht="12.75" hidden="1">
      <c r="A62" s="44" t="s">
        <v>12</v>
      </c>
      <c r="B62" s="45" t="e">
        <f>(#REF!/#REF!-1)*100</f>
        <v>#REF!</v>
      </c>
      <c r="C62" s="178"/>
      <c r="D62" s="45" t="e">
        <f>(#REF!/#REF!-1)*100</f>
        <v>#REF!</v>
      </c>
      <c r="E62" s="165"/>
      <c r="F62" s="45" t="e">
        <f>(#REF!/#REF!-1)*100</f>
        <v>#REF!</v>
      </c>
      <c r="G62" s="47"/>
      <c r="H62" s="45" t="e">
        <f>(#REF!/#REF!-1)*100</f>
        <v>#REF!</v>
      </c>
      <c r="I62" s="47"/>
      <c r="J62" s="45" t="e">
        <f>(#REF!/#REF!-1)*100</f>
        <v>#REF!</v>
      </c>
      <c r="K62" s="47"/>
      <c r="L62" s="45" t="e">
        <f>(#REF!/#REF!-1)*100</f>
        <v>#REF!</v>
      </c>
      <c r="M62" s="47"/>
      <c r="N62" s="45" t="e">
        <f>(#REF!/#REF!-1)*100</f>
        <v>#REF!</v>
      </c>
      <c r="O62" s="47"/>
      <c r="P62" s="45" t="e">
        <f>(#REF!/#REF!-1)*100</f>
        <v>#REF!</v>
      </c>
      <c r="Q62" s="47"/>
      <c r="R62" s="143" t="e">
        <f>(#REF!/#REF!-1)*100</f>
        <v>#REF!</v>
      </c>
      <c r="S62" s="84"/>
      <c r="T62" s="62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4"/>
      <c r="AK62" s="65"/>
    </row>
    <row r="63" spans="1:37" s="66" customFormat="1" ht="13.5" hidden="1">
      <c r="A63" s="44" t="s">
        <v>13</v>
      </c>
      <c r="B63" s="45" t="e">
        <f>(#REF!/#REF!-1)*100</f>
        <v>#REF!</v>
      </c>
      <c r="C63" s="178"/>
      <c r="D63" s="45" t="e">
        <f>(#REF!/#REF!-1)*100</f>
        <v>#REF!</v>
      </c>
      <c r="E63" s="165"/>
      <c r="F63" s="45" t="e">
        <f>(#REF!/#REF!-1)*100</f>
        <v>#REF!</v>
      </c>
      <c r="G63" s="47"/>
      <c r="H63" s="45" t="e">
        <f>(#REF!/#REF!-1)*100</f>
        <v>#REF!</v>
      </c>
      <c r="I63" s="169"/>
      <c r="J63" s="45" t="e">
        <f>(#REF!/#REF!-1)*100</f>
        <v>#REF!</v>
      </c>
      <c r="K63" s="47"/>
      <c r="L63" s="45" t="e">
        <f>(#REF!/#REF!-1)*100</f>
        <v>#REF!</v>
      </c>
      <c r="M63" s="47"/>
      <c r="N63" s="45" t="e">
        <f>(#REF!/#REF!-1)*100</f>
        <v>#REF!</v>
      </c>
      <c r="O63" s="47"/>
      <c r="P63" s="45" t="e">
        <f>(#REF!/#REF!-1)*100</f>
        <v>#REF!</v>
      </c>
      <c r="Q63" s="47"/>
      <c r="R63" s="143" t="e">
        <f>(#REF!/#REF!-1)*100</f>
        <v>#REF!</v>
      </c>
      <c r="S63" s="84"/>
      <c r="T63" s="62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4"/>
      <c r="AK63" s="65"/>
    </row>
    <row r="64" spans="1:37" s="66" customFormat="1" ht="12.75" hidden="1">
      <c r="A64" s="44" t="s">
        <v>14</v>
      </c>
      <c r="B64" s="45" t="e">
        <f>(#REF!/#REF!-1)*100</f>
        <v>#REF!</v>
      </c>
      <c r="C64" s="178"/>
      <c r="D64" s="45" t="e">
        <f>(#REF!/#REF!-1)*100</f>
        <v>#REF!</v>
      </c>
      <c r="E64" s="165"/>
      <c r="F64" s="45" t="e">
        <f>(#REF!/#REF!-1)*100</f>
        <v>#REF!</v>
      </c>
      <c r="G64" s="47"/>
      <c r="H64" s="45" t="e">
        <f>(#REF!/#REF!-1)*100</f>
        <v>#REF!</v>
      </c>
      <c r="I64" s="47"/>
      <c r="J64" s="45" t="e">
        <f>(#REF!/#REF!-1)*100</f>
        <v>#REF!</v>
      </c>
      <c r="K64" s="47"/>
      <c r="L64" s="45" t="e">
        <f>(#REF!/#REF!-1)*100</f>
        <v>#REF!</v>
      </c>
      <c r="M64" s="47"/>
      <c r="N64" s="45" t="e">
        <f>(#REF!/#REF!-1)*100</f>
        <v>#REF!</v>
      </c>
      <c r="O64" s="47"/>
      <c r="P64" s="45" t="e">
        <f>(#REF!/#REF!-1)*100</f>
        <v>#REF!</v>
      </c>
      <c r="Q64" s="47"/>
      <c r="R64" s="143" t="e">
        <f>(#REF!/#REF!-1)*100</f>
        <v>#REF!</v>
      </c>
      <c r="S64" s="84"/>
      <c r="T64" s="62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4"/>
      <c r="AK64" s="65"/>
    </row>
    <row r="65" spans="1:37" s="66" customFormat="1" ht="13.5" hidden="1" thickBot="1">
      <c r="A65" s="44" t="s">
        <v>15</v>
      </c>
      <c r="B65" s="45" t="e">
        <f>(#REF!/#REF!-1)*100</f>
        <v>#REF!</v>
      </c>
      <c r="C65" s="207"/>
      <c r="D65" s="45" t="e">
        <f>(#REF!/#REF!-1)*100</f>
        <v>#REF!</v>
      </c>
      <c r="E65" s="165"/>
      <c r="F65" s="45" t="e">
        <f>(#REF!/#REF!-1)*100</f>
        <v>#REF!</v>
      </c>
      <c r="G65" s="47"/>
      <c r="H65" s="45" t="e">
        <f>(#REF!/#REF!-1)*100</f>
        <v>#REF!</v>
      </c>
      <c r="I65" s="47"/>
      <c r="J65" s="45" t="e">
        <f>(#REF!/#REF!-1)*100</f>
        <v>#REF!</v>
      </c>
      <c r="K65" s="47"/>
      <c r="L65" s="45" t="e">
        <f>(#REF!/#REF!-1)*100</f>
        <v>#REF!</v>
      </c>
      <c r="M65" s="47"/>
      <c r="N65" s="45" t="e">
        <f>(#REF!/#REF!-1)*100</f>
        <v>#REF!</v>
      </c>
      <c r="O65" s="47"/>
      <c r="P65" s="45" t="e">
        <f>(#REF!/#REF!-1)*100</f>
        <v>#REF!</v>
      </c>
      <c r="Q65" s="47"/>
      <c r="R65" s="143" t="e">
        <f>(#REF!/#REF!-1)*100</f>
        <v>#REF!</v>
      </c>
      <c r="S65" s="84"/>
      <c r="T65" s="62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4"/>
      <c r="AK65" s="65"/>
    </row>
    <row r="66" spans="1:37" s="66" customFormat="1" ht="18.75" customHeight="1" hidden="1" thickTop="1">
      <c r="A66" s="71">
        <v>2008</v>
      </c>
      <c r="B66" s="72"/>
      <c r="C66" s="219"/>
      <c r="D66" s="72"/>
      <c r="E66" s="73"/>
      <c r="F66" s="72"/>
      <c r="G66" s="73"/>
      <c r="H66" s="72"/>
      <c r="I66" s="74"/>
      <c r="J66" s="72"/>
      <c r="K66" s="74"/>
      <c r="L66" s="72"/>
      <c r="M66" s="74"/>
      <c r="N66" s="72"/>
      <c r="O66" s="74"/>
      <c r="P66" s="72"/>
      <c r="Q66" s="74"/>
      <c r="R66" s="144"/>
      <c r="S66" s="84"/>
      <c r="T66" s="62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4"/>
      <c r="AK66" s="65"/>
    </row>
    <row r="67" spans="1:37" s="66" customFormat="1" ht="12.75" hidden="1">
      <c r="A67" s="44" t="s">
        <v>12</v>
      </c>
      <c r="B67" s="45" t="e">
        <f>(#REF!/#REF!-1)*100</f>
        <v>#REF!</v>
      </c>
      <c r="C67" s="165"/>
      <c r="D67" s="45" t="e">
        <f>(#REF!/#REF!-1)*100</f>
        <v>#REF!</v>
      </c>
      <c r="E67" s="165"/>
      <c r="F67" s="45" t="e">
        <f>(#REF!/#REF!-1)*100</f>
        <v>#REF!</v>
      </c>
      <c r="G67" s="47"/>
      <c r="H67" s="45" t="e">
        <f>(#REF!/#REF!-1)*100</f>
        <v>#REF!</v>
      </c>
      <c r="I67" s="47"/>
      <c r="J67" s="45" t="e">
        <f>(#REF!/#REF!-1)*100</f>
        <v>#REF!</v>
      </c>
      <c r="K67" s="47"/>
      <c r="L67" s="45" t="e">
        <f>(#REF!/#REF!-1)*100</f>
        <v>#REF!</v>
      </c>
      <c r="M67" s="47"/>
      <c r="N67" s="45" t="e">
        <f>(#REF!/#REF!-1)*100</f>
        <v>#REF!</v>
      </c>
      <c r="O67" s="47"/>
      <c r="P67" s="45" t="e">
        <f>(#REF!/#REF!-1)*100</f>
        <v>#REF!</v>
      </c>
      <c r="Q67" s="47"/>
      <c r="R67" s="143" t="e">
        <f>(#REF!/#REF!-1)*100</f>
        <v>#REF!</v>
      </c>
      <c r="S67" s="84"/>
      <c r="T67" s="62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4"/>
      <c r="AK67" s="65"/>
    </row>
    <row r="68" spans="1:37" s="66" customFormat="1" ht="12.75" hidden="1">
      <c r="A68" s="44" t="s">
        <v>13</v>
      </c>
      <c r="B68" s="45" t="e">
        <f>(#REF!/#REF!-1)*100</f>
        <v>#REF!</v>
      </c>
      <c r="C68" s="165"/>
      <c r="D68" s="45" t="e">
        <f>(#REF!/#REF!-1)*100</f>
        <v>#REF!</v>
      </c>
      <c r="E68" s="165"/>
      <c r="F68" s="45" t="e">
        <f>(#REF!/#REF!-1)*100</f>
        <v>#REF!</v>
      </c>
      <c r="G68" s="47"/>
      <c r="H68" s="45" t="e">
        <f>(#REF!/#REF!-1)*100</f>
        <v>#REF!</v>
      </c>
      <c r="I68" s="47"/>
      <c r="J68" s="45" t="e">
        <f>(#REF!/#REF!-1)*100</f>
        <v>#REF!</v>
      </c>
      <c r="K68" s="47"/>
      <c r="L68" s="45" t="e">
        <f>(#REF!/#REF!-1)*100</f>
        <v>#REF!</v>
      </c>
      <c r="M68" s="47"/>
      <c r="N68" s="45" t="e">
        <f>(#REF!/#REF!-1)*100</f>
        <v>#REF!</v>
      </c>
      <c r="O68" s="47"/>
      <c r="P68" s="45" t="e">
        <f>(#REF!/#REF!-1)*100</f>
        <v>#REF!</v>
      </c>
      <c r="Q68" s="47"/>
      <c r="R68" s="143" t="e">
        <f>(#REF!/#REF!-1)*100</f>
        <v>#REF!</v>
      </c>
      <c r="S68" s="84"/>
      <c r="T68" s="62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4"/>
      <c r="AK68" s="65"/>
    </row>
    <row r="69" spans="1:37" s="66" customFormat="1" ht="12.75" hidden="1">
      <c r="A69" s="44" t="s">
        <v>14</v>
      </c>
      <c r="B69" s="45" t="e">
        <f>(#REF!/#REF!-1)*100</f>
        <v>#REF!</v>
      </c>
      <c r="C69" s="178"/>
      <c r="D69" s="45" t="e">
        <f>(#REF!/#REF!-1)*100</f>
        <v>#REF!</v>
      </c>
      <c r="E69" s="165"/>
      <c r="F69" s="45" t="e">
        <f>(#REF!/#REF!-1)*100</f>
        <v>#REF!</v>
      </c>
      <c r="G69" s="47"/>
      <c r="H69" s="45" t="e">
        <f>(#REF!/#REF!-1)*100</f>
        <v>#REF!</v>
      </c>
      <c r="I69" s="47"/>
      <c r="J69" s="45" t="e">
        <f>(#REF!/#REF!-1)*100</f>
        <v>#REF!</v>
      </c>
      <c r="K69" s="47"/>
      <c r="L69" s="45" t="e">
        <f>(#REF!/#REF!-1)*100</f>
        <v>#REF!</v>
      </c>
      <c r="M69" s="47"/>
      <c r="N69" s="45" t="e">
        <f>(#REF!/#REF!-1)*100</f>
        <v>#REF!</v>
      </c>
      <c r="O69" s="47"/>
      <c r="P69" s="45" t="e">
        <f>(#REF!/#REF!-1)*100</f>
        <v>#REF!</v>
      </c>
      <c r="Q69" s="47"/>
      <c r="R69" s="143" t="e">
        <f>(#REF!/#REF!-1)*100</f>
        <v>#REF!</v>
      </c>
      <c r="S69" s="84"/>
      <c r="T69" s="62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4"/>
      <c r="AK69" s="65"/>
    </row>
    <row r="70" spans="1:37" s="66" customFormat="1" ht="13.5" hidden="1" thickBot="1">
      <c r="A70" s="44" t="s">
        <v>15</v>
      </c>
      <c r="B70" s="45" t="e">
        <f>(#REF!/#REF!-1)*100</f>
        <v>#REF!</v>
      </c>
      <c r="C70" s="178"/>
      <c r="D70" s="45" t="e">
        <f>(#REF!/#REF!-1)*100</f>
        <v>#REF!</v>
      </c>
      <c r="E70" s="165"/>
      <c r="F70" s="45" t="e">
        <f>(#REF!/#REF!-1)*100</f>
        <v>#REF!</v>
      </c>
      <c r="G70" s="47"/>
      <c r="H70" s="45" t="e">
        <f>(#REF!/#REF!-1)*100</f>
        <v>#REF!</v>
      </c>
      <c r="I70" s="47"/>
      <c r="J70" s="45" t="e">
        <f>(#REF!/#REF!-1)*100</f>
        <v>#REF!</v>
      </c>
      <c r="K70" s="47"/>
      <c r="L70" s="45" t="e">
        <f>(#REF!/#REF!-1)*100</f>
        <v>#REF!</v>
      </c>
      <c r="M70" s="47"/>
      <c r="N70" s="45" t="e">
        <f>(#REF!/#REF!-1)*100</f>
        <v>#REF!</v>
      </c>
      <c r="O70" s="47"/>
      <c r="P70" s="45" t="e">
        <f>(#REF!/#REF!-1)*100</f>
        <v>#REF!</v>
      </c>
      <c r="Q70" s="47"/>
      <c r="R70" s="143" t="e">
        <f>(#REF!/#REF!-1)*100</f>
        <v>#REF!</v>
      </c>
      <c r="S70" s="84"/>
      <c r="T70" s="62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4"/>
      <c r="AK70" s="65"/>
    </row>
    <row r="71" spans="1:37" s="66" customFormat="1" ht="18.75" customHeight="1" hidden="1" thickTop="1">
      <c r="A71" s="71">
        <v>2009</v>
      </c>
      <c r="B71" s="72"/>
      <c r="C71" s="219"/>
      <c r="D71" s="72"/>
      <c r="E71" s="73"/>
      <c r="F71" s="72"/>
      <c r="G71" s="73"/>
      <c r="H71" s="72"/>
      <c r="I71" s="74"/>
      <c r="J71" s="72"/>
      <c r="K71" s="74"/>
      <c r="L71" s="72"/>
      <c r="M71" s="74"/>
      <c r="N71" s="72"/>
      <c r="O71" s="74"/>
      <c r="P71" s="72"/>
      <c r="Q71" s="74"/>
      <c r="R71" s="144"/>
      <c r="S71" s="84"/>
      <c r="T71" s="62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4"/>
      <c r="AK71" s="65"/>
    </row>
    <row r="72" spans="1:37" s="66" customFormat="1" ht="12.75" hidden="1">
      <c r="A72" s="44" t="s">
        <v>12</v>
      </c>
      <c r="B72" s="45" t="e">
        <f>(#REF!/#REF!-1)*100</f>
        <v>#REF!</v>
      </c>
      <c r="C72" s="165"/>
      <c r="D72" s="45" t="e">
        <f>(#REF!/#REF!-1)*100</f>
        <v>#REF!</v>
      </c>
      <c r="E72" s="165"/>
      <c r="F72" s="45" t="e">
        <f>(#REF!/#REF!-1)*100</f>
        <v>#REF!</v>
      </c>
      <c r="G72" s="47"/>
      <c r="H72" s="45" t="e">
        <f>(#REF!/#REF!-1)*100</f>
        <v>#REF!</v>
      </c>
      <c r="I72" s="47"/>
      <c r="J72" s="45" t="e">
        <f>(#REF!/#REF!-1)*100</f>
        <v>#REF!</v>
      </c>
      <c r="K72" s="47"/>
      <c r="L72" s="45" t="e">
        <f>(#REF!/#REF!-1)*100</f>
        <v>#REF!</v>
      </c>
      <c r="M72" s="47"/>
      <c r="N72" s="45" t="e">
        <f>(#REF!/#REF!-1)*100</f>
        <v>#REF!</v>
      </c>
      <c r="O72" s="47"/>
      <c r="P72" s="45" t="e">
        <f>(#REF!/#REF!-1)*100</f>
        <v>#REF!</v>
      </c>
      <c r="Q72" s="47"/>
      <c r="R72" s="143" t="e">
        <f>(#REF!/#REF!-1)*100</f>
        <v>#REF!</v>
      </c>
      <c r="S72" s="84"/>
      <c r="T72" s="62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4"/>
      <c r="AK72" s="65"/>
    </row>
    <row r="73" spans="1:37" s="66" customFormat="1" ht="12.75" hidden="1">
      <c r="A73" s="44" t="s">
        <v>13</v>
      </c>
      <c r="B73" s="45" t="e">
        <f>(#REF!/#REF!-1)*100</f>
        <v>#REF!</v>
      </c>
      <c r="C73" s="165"/>
      <c r="D73" s="45" t="e">
        <f>(#REF!/#REF!-1)*100</f>
        <v>#REF!</v>
      </c>
      <c r="E73" s="165"/>
      <c r="F73" s="45" t="e">
        <f>(#REF!/#REF!-1)*100</f>
        <v>#REF!</v>
      </c>
      <c r="G73" s="47"/>
      <c r="H73" s="45" t="e">
        <f>(#REF!/#REF!-1)*100</f>
        <v>#REF!</v>
      </c>
      <c r="I73" s="47"/>
      <c r="J73" s="45" t="e">
        <f>(#REF!/#REF!-1)*100</f>
        <v>#REF!</v>
      </c>
      <c r="K73" s="47"/>
      <c r="L73" s="45" t="e">
        <f>(#REF!/#REF!-1)*100</f>
        <v>#REF!</v>
      </c>
      <c r="M73" s="47"/>
      <c r="N73" s="45" t="e">
        <f>(#REF!/#REF!-1)*100</f>
        <v>#REF!</v>
      </c>
      <c r="O73" s="47"/>
      <c r="P73" s="45" t="e">
        <f>(#REF!/#REF!-1)*100</f>
        <v>#REF!</v>
      </c>
      <c r="Q73" s="47"/>
      <c r="R73" s="143" t="e">
        <f>(#REF!/#REF!-1)*100</f>
        <v>#REF!</v>
      </c>
      <c r="S73" s="84"/>
      <c r="T73" s="62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4"/>
      <c r="AK73" s="65"/>
    </row>
    <row r="74" spans="1:37" s="66" customFormat="1" ht="12.75" hidden="1">
      <c r="A74" s="44" t="s">
        <v>14</v>
      </c>
      <c r="B74" s="45" t="e">
        <f>(#REF!/#REF!-1)*100</f>
        <v>#REF!</v>
      </c>
      <c r="C74" s="165"/>
      <c r="D74" s="45" t="e">
        <f>(#REF!/#REF!-1)*100</f>
        <v>#REF!</v>
      </c>
      <c r="E74" s="165"/>
      <c r="F74" s="45" t="e">
        <f>(#REF!/#REF!-1)*100</f>
        <v>#REF!</v>
      </c>
      <c r="G74" s="47"/>
      <c r="H74" s="45" t="e">
        <f>(#REF!/#REF!-1)*100</f>
        <v>#REF!</v>
      </c>
      <c r="I74" s="47"/>
      <c r="J74" s="45" t="e">
        <f>(#REF!/#REF!-1)*100</f>
        <v>#REF!</v>
      </c>
      <c r="K74" s="47"/>
      <c r="L74" s="45" t="e">
        <f>(#REF!/#REF!-1)*100</f>
        <v>#REF!</v>
      </c>
      <c r="M74" s="47"/>
      <c r="N74" s="45" t="e">
        <f>(#REF!/#REF!-1)*100</f>
        <v>#REF!</v>
      </c>
      <c r="O74" s="47"/>
      <c r="P74" s="45" t="e">
        <f>(#REF!/#REF!-1)*100</f>
        <v>#REF!</v>
      </c>
      <c r="Q74" s="47"/>
      <c r="R74" s="143" t="e">
        <f>(#REF!/#REF!-1)*100</f>
        <v>#REF!</v>
      </c>
      <c r="S74" s="84"/>
      <c r="T74" s="62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4"/>
      <c r="AK74" s="65"/>
    </row>
    <row r="75" spans="1:37" s="66" customFormat="1" ht="12.75" hidden="1">
      <c r="A75" s="44" t="s">
        <v>15</v>
      </c>
      <c r="B75" s="45" t="e">
        <f>(#REF!/#REF!-1)*100</f>
        <v>#REF!</v>
      </c>
      <c r="C75" s="165"/>
      <c r="D75" s="45" t="e">
        <f>(#REF!/#REF!-1)*100</f>
        <v>#REF!</v>
      </c>
      <c r="E75" s="165"/>
      <c r="F75" s="45" t="e">
        <f>(#REF!/#REF!-1)*100</f>
        <v>#REF!</v>
      </c>
      <c r="G75" s="47"/>
      <c r="H75" s="45" t="e">
        <f>(#REF!/#REF!-1)*100</f>
        <v>#REF!</v>
      </c>
      <c r="I75" s="47"/>
      <c r="J75" s="45" t="e">
        <f>(#REF!/#REF!-1)*100</f>
        <v>#REF!</v>
      </c>
      <c r="K75" s="47"/>
      <c r="L75" s="45" t="e">
        <f>(#REF!/#REF!-1)*100</f>
        <v>#REF!</v>
      </c>
      <c r="M75" s="47"/>
      <c r="N75" s="45" t="e">
        <f>(#REF!/#REF!-1)*100</f>
        <v>#REF!</v>
      </c>
      <c r="O75" s="47"/>
      <c r="P75" s="45" t="e">
        <f>(#REF!/#REF!-1)*100</f>
        <v>#REF!</v>
      </c>
      <c r="Q75" s="47"/>
      <c r="R75" s="143" t="e">
        <f>(#REF!/#REF!-1)*100</f>
        <v>#REF!</v>
      </c>
      <c r="S75" s="84"/>
      <c r="T75" s="62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4"/>
      <c r="AK75" s="65"/>
    </row>
    <row r="76" spans="1:37" ht="4.5" customHeight="1" hidden="1" thickBot="1">
      <c r="A76" s="223"/>
      <c r="B76" s="99"/>
      <c r="C76" s="208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11"/>
      <c r="S76" s="62"/>
      <c r="T76" s="41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1:37" s="66" customFormat="1" ht="18.75" customHeight="1" hidden="1" thickTop="1">
      <c r="A77" s="71">
        <v>2010</v>
      </c>
      <c r="B77" s="72"/>
      <c r="C77" s="219"/>
      <c r="D77" s="72"/>
      <c r="E77" s="73"/>
      <c r="F77" s="72"/>
      <c r="G77" s="73"/>
      <c r="H77" s="72"/>
      <c r="I77" s="74"/>
      <c r="J77" s="72"/>
      <c r="K77" s="74"/>
      <c r="L77" s="72"/>
      <c r="M77" s="74"/>
      <c r="N77" s="72"/>
      <c r="O77" s="74"/>
      <c r="P77" s="72"/>
      <c r="Q77" s="74"/>
      <c r="R77" s="144"/>
      <c r="S77" s="84"/>
      <c r="T77" s="62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4"/>
      <c r="AK77" s="65"/>
    </row>
    <row r="78" spans="1:37" s="66" customFormat="1" ht="15" customHeight="1" hidden="1">
      <c r="A78" s="44" t="s">
        <v>12</v>
      </c>
      <c r="B78" s="45" t="e">
        <f>(#REF!/#REF!-1)*100</f>
        <v>#REF!</v>
      </c>
      <c r="C78" s="165"/>
      <c r="D78" s="45" t="e">
        <f>(#REF!/#REF!-1)*100</f>
        <v>#REF!</v>
      </c>
      <c r="E78" s="165"/>
      <c r="F78" s="45" t="e">
        <f>(#REF!/#REF!-1)*100</f>
        <v>#REF!</v>
      </c>
      <c r="G78" s="47"/>
      <c r="H78" s="45" t="e">
        <f>(#REF!/#REF!-1)*100</f>
        <v>#REF!</v>
      </c>
      <c r="I78" s="47"/>
      <c r="J78" s="45" t="e">
        <f>(#REF!/#REF!-1)*100</f>
        <v>#REF!</v>
      </c>
      <c r="K78" s="47"/>
      <c r="L78" s="45" t="e">
        <f>(#REF!/#REF!-1)*100</f>
        <v>#REF!</v>
      </c>
      <c r="M78" s="47"/>
      <c r="N78" s="45" t="e">
        <f>(#REF!/#REF!-1)*100</f>
        <v>#REF!</v>
      </c>
      <c r="O78" s="47"/>
      <c r="P78" s="45" t="e">
        <f>(#REF!/#REF!-1)*100</f>
        <v>#REF!</v>
      </c>
      <c r="Q78" s="47"/>
      <c r="R78" s="143" t="e">
        <f>(#REF!/#REF!-1)*100</f>
        <v>#REF!</v>
      </c>
      <c r="S78" s="84"/>
      <c r="T78" s="62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4"/>
      <c r="AK78" s="65"/>
    </row>
    <row r="79" spans="1:37" s="66" customFormat="1" ht="15" customHeight="1" hidden="1">
      <c r="A79" s="44" t="s">
        <v>13</v>
      </c>
      <c r="B79" s="45" t="e">
        <f>(#REF!/#REF!-1)*100</f>
        <v>#REF!</v>
      </c>
      <c r="C79" s="165"/>
      <c r="D79" s="45" t="e">
        <f>(#REF!/#REF!-1)*100</f>
        <v>#REF!</v>
      </c>
      <c r="E79" s="165"/>
      <c r="F79" s="45" t="e">
        <f>(#REF!/#REF!-1)*100</f>
        <v>#REF!</v>
      </c>
      <c r="G79" s="47"/>
      <c r="H79" s="45" t="e">
        <f>(#REF!/#REF!-1)*100</f>
        <v>#REF!</v>
      </c>
      <c r="I79" s="47"/>
      <c r="J79" s="45" t="e">
        <f>(#REF!/#REF!-1)*100</f>
        <v>#REF!</v>
      </c>
      <c r="K79" s="47"/>
      <c r="L79" s="45" t="e">
        <f>(#REF!/#REF!-1)*100</f>
        <v>#REF!</v>
      </c>
      <c r="M79" s="47"/>
      <c r="N79" s="45" t="e">
        <f>(#REF!/#REF!-1)*100</f>
        <v>#REF!</v>
      </c>
      <c r="O79" s="47"/>
      <c r="P79" s="45" t="e">
        <f>(#REF!/#REF!-1)*100</f>
        <v>#REF!</v>
      </c>
      <c r="Q79" s="47"/>
      <c r="R79" s="143" t="e">
        <f>(#REF!/#REF!-1)*100</f>
        <v>#REF!</v>
      </c>
      <c r="S79" s="84"/>
      <c r="T79" s="62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4"/>
      <c r="AK79" s="65"/>
    </row>
    <row r="80" spans="1:37" s="66" customFormat="1" ht="15" customHeight="1" hidden="1">
      <c r="A80" s="44" t="s">
        <v>14</v>
      </c>
      <c r="B80" s="45" t="e">
        <f>(#REF!/#REF!-1)*100</f>
        <v>#REF!</v>
      </c>
      <c r="C80" s="165"/>
      <c r="D80" s="45" t="e">
        <f>(#REF!/#REF!-1)*100</f>
        <v>#REF!</v>
      </c>
      <c r="E80" s="165"/>
      <c r="F80" s="45" t="e">
        <f>(#REF!/#REF!-1)*100</f>
        <v>#REF!</v>
      </c>
      <c r="G80" s="47"/>
      <c r="H80" s="45" t="e">
        <f>(#REF!/#REF!-1)*100</f>
        <v>#REF!</v>
      </c>
      <c r="I80" s="47"/>
      <c r="J80" s="45" t="e">
        <f>(#REF!/#REF!-1)*100</f>
        <v>#REF!</v>
      </c>
      <c r="K80" s="47"/>
      <c r="L80" s="45" t="e">
        <f>(#REF!/#REF!-1)*100</f>
        <v>#REF!</v>
      </c>
      <c r="M80" s="47"/>
      <c r="N80" s="45" t="e">
        <f>(#REF!/#REF!-1)*100</f>
        <v>#REF!</v>
      </c>
      <c r="O80" s="47"/>
      <c r="P80" s="45" t="e">
        <f>(#REF!/#REF!-1)*100</f>
        <v>#REF!</v>
      </c>
      <c r="Q80" s="47"/>
      <c r="R80" s="143" t="e">
        <f>(#REF!/#REF!-1)*100</f>
        <v>#REF!</v>
      </c>
      <c r="S80" s="84"/>
      <c r="T80" s="62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4"/>
      <c r="AK80" s="65"/>
    </row>
    <row r="81" spans="1:37" s="66" customFormat="1" ht="15" customHeight="1" hidden="1" thickBot="1">
      <c r="A81" s="44" t="s">
        <v>15</v>
      </c>
      <c r="B81" s="45" t="e">
        <f>(#REF!/#REF!-1)*100</f>
        <v>#REF!</v>
      </c>
      <c r="C81" s="165"/>
      <c r="D81" s="45" t="e">
        <f>(#REF!/#REF!-1)*100</f>
        <v>#REF!</v>
      </c>
      <c r="E81" s="165"/>
      <c r="F81" s="45" t="e">
        <f>(#REF!/#REF!-1)*100</f>
        <v>#REF!</v>
      </c>
      <c r="G81" s="47"/>
      <c r="H81" s="45" t="e">
        <f>(#REF!/#REF!-1)*100</f>
        <v>#REF!</v>
      </c>
      <c r="I81" s="47"/>
      <c r="J81" s="45" t="e">
        <f>(#REF!/#REF!-1)*100</f>
        <v>#REF!</v>
      </c>
      <c r="K81" s="47"/>
      <c r="L81" s="45" t="e">
        <f>(#REF!/#REF!-1)*100</f>
        <v>#REF!</v>
      </c>
      <c r="M81" s="47"/>
      <c r="N81" s="45" t="e">
        <f>(#REF!/#REF!-1)*100</f>
        <v>#REF!</v>
      </c>
      <c r="O81" s="47"/>
      <c r="P81" s="45" t="e">
        <f>(#REF!/#REF!-1)*100</f>
        <v>#REF!</v>
      </c>
      <c r="Q81" s="47"/>
      <c r="R81" s="143" t="e">
        <f>(#REF!/#REF!-1)*100</f>
        <v>#REF!</v>
      </c>
      <c r="S81" s="84"/>
      <c r="T81" s="62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4"/>
      <c r="AK81" s="65"/>
    </row>
    <row r="82" spans="1:37" s="66" customFormat="1" ht="18.75" customHeight="1" thickTop="1">
      <c r="A82" s="71">
        <v>2011</v>
      </c>
      <c r="B82" s="72"/>
      <c r="C82" s="219"/>
      <c r="D82" s="72"/>
      <c r="E82" s="73"/>
      <c r="F82" s="72"/>
      <c r="G82" s="73"/>
      <c r="H82" s="72"/>
      <c r="I82" s="74"/>
      <c r="J82" s="72"/>
      <c r="K82" s="74"/>
      <c r="L82" s="72"/>
      <c r="M82" s="74"/>
      <c r="N82" s="72"/>
      <c r="O82" s="74"/>
      <c r="P82" s="72"/>
      <c r="Q82" s="74"/>
      <c r="R82" s="144"/>
      <c r="S82" s="84"/>
      <c r="T82" s="62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4"/>
      <c r="AK82" s="65"/>
    </row>
    <row r="83" spans="1:37" s="66" customFormat="1" ht="14.25" customHeight="1">
      <c r="A83" s="44" t="s">
        <v>12</v>
      </c>
      <c r="B83" s="45" t="e">
        <f>(#REF!/#REF!-1)*100</f>
        <v>#REF!</v>
      </c>
      <c r="C83" s="165"/>
      <c r="D83" s="45" t="e">
        <f>(#REF!/#REF!-1)*100</f>
        <v>#REF!</v>
      </c>
      <c r="E83" s="165"/>
      <c r="F83" s="45" t="e">
        <f>(#REF!/#REF!-1)*100</f>
        <v>#REF!</v>
      </c>
      <c r="G83" s="47"/>
      <c r="H83" s="45" t="e">
        <f>(#REF!/#REF!-1)*100</f>
        <v>#REF!</v>
      </c>
      <c r="I83" s="47"/>
      <c r="J83" s="45" t="e">
        <f>(#REF!/#REF!-1)*100</f>
        <v>#REF!</v>
      </c>
      <c r="K83" s="47"/>
      <c r="L83" s="45" t="e">
        <f>(#REF!/#REF!-1)*100</f>
        <v>#REF!</v>
      </c>
      <c r="M83" s="47"/>
      <c r="N83" s="45" t="e">
        <f>(#REF!/#REF!-1)*100</f>
        <v>#REF!</v>
      </c>
      <c r="O83" s="47"/>
      <c r="P83" s="45" t="e">
        <f>(#REF!/#REF!-1)*100</f>
        <v>#REF!</v>
      </c>
      <c r="Q83" s="47"/>
      <c r="R83" s="143" t="e">
        <f>(#REF!/#REF!-1)*100</f>
        <v>#REF!</v>
      </c>
      <c r="S83" s="84"/>
      <c r="T83" s="62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4"/>
      <c r="AK83" s="65"/>
    </row>
    <row r="84" spans="1:37" s="66" customFormat="1" ht="12.75">
      <c r="A84" s="44" t="s">
        <v>13</v>
      </c>
      <c r="B84" s="45" t="e">
        <f>(#REF!/#REF!-1)*100</f>
        <v>#REF!</v>
      </c>
      <c r="C84" s="165"/>
      <c r="D84" s="45" t="e">
        <f>(#REF!/#REF!-1)*100</f>
        <v>#REF!</v>
      </c>
      <c r="E84" s="165"/>
      <c r="F84" s="45" t="e">
        <f>(#REF!/#REF!-1)*100</f>
        <v>#REF!</v>
      </c>
      <c r="G84" s="47"/>
      <c r="H84" s="45" t="e">
        <f>(#REF!/#REF!-1)*100</f>
        <v>#REF!</v>
      </c>
      <c r="I84" s="47"/>
      <c r="J84" s="45" t="e">
        <f>(#REF!/#REF!-1)*100</f>
        <v>#REF!</v>
      </c>
      <c r="K84" s="47"/>
      <c r="L84" s="45" t="e">
        <f>(#REF!/#REF!-1)*100</f>
        <v>#REF!</v>
      </c>
      <c r="M84" s="47"/>
      <c r="N84" s="45" t="e">
        <f>(#REF!/#REF!-1)*100</f>
        <v>#REF!</v>
      </c>
      <c r="O84" s="47"/>
      <c r="P84" s="45" t="e">
        <f>(#REF!/#REF!-1)*100</f>
        <v>#REF!</v>
      </c>
      <c r="Q84" s="47"/>
      <c r="R84" s="143" t="e">
        <f>(#REF!/#REF!-1)*100</f>
        <v>#REF!</v>
      </c>
      <c r="S84" s="84"/>
      <c r="T84" s="62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4"/>
      <c r="AK84" s="65"/>
    </row>
    <row r="85" spans="1:37" s="66" customFormat="1" ht="12.75">
      <c r="A85" s="44" t="s">
        <v>14</v>
      </c>
      <c r="B85" s="45" t="e">
        <f>(#REF!/#REF!-1)*100</f>
        <v>#REF!</v>
      </c>
      <c r="C85" s="165"/>
      <c r="D85" s="45" t="e">
        <f>(#REF!/#REF!-1)*100</f>
        <v>#REF!</v>
      </c>
      <c r="E85" s="165"/>
      <c r="F85" s="45" t="e">
        <f>(#REF!/#REF!-1)*100</f>
        <v>#REF!</v>
      </c>
      <c r="G85" s="47"/>
      <c r="H85" s="45" t="e">
        <f>(#REF!/#REF!-1)*100</f>
        <v>#REF!</v>
      </c>
      <c r="I85" s="47"/>
      <c r="J85" s="45" t="e">
        <f>(#REF!/#REF!-1)*100</f>
        <v>#REF!</v>
      </c>
      <c r="K85" s="47"/>
      <c r="L85" s="45" t="e">
        <f>(#REF!/#REF!-1)*100</f>
        <v>#REF!</v>
      </c>
      <c r="M85" s="47"/>
      <c r="N85" s="45" t="e">
        <f>(#REF!/#REF!-1)*100</f>
        <v>#REF!</v>
      </c>
      <c r="O85" s="47"/>
      <c r="P85" s="45" t="e">
        <f>(#REF!/#REF!-1)*100</f>
        <v>#REF!</v>
      </c>
      <c r="Q85" s="47"/>
      <c r="R85" s="143" t="e">
        <f>(#REF!/#REF!-1)*100</f>
        <v>#REF!</v>
      </c>
      <c r="S85" s="84"/>
      <c r="T85" s="62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4"/>
      <c r="AK85" s="65"/>
    </row>
    <row r="86" spans="1:37" s="66" customFormat="1" ht="12.75">
      <c r="A86" s="44" t="s">
        <v>15</v>
      </c>
      <c r="B86" s="45" t="e">
        <f>(#REF!/#REF!-1)*100</f>
        <v>#REF!</v>
      </c>
      <c r="C86" s="165"/>
      <c r="D86" s="45" t="e">
        <f>(#REF!/#REF!-1)*100</f>
        <v>#REF!</v>
      </c>
      <c r="E86" s="165"/>
      <c r="F86" s="45" t="e">
        <f>(#REF!/#REF!-1)*100</f>
        <v>#REF!</v>
      </c>
      <c r="G86" s="47"/>
      <c r="H86" s="45" t="e">
        <f>(#REF!/#REF!-1)*100</f>
        <v>#REF!</v>
      </c>
      <c r="I86" s="47"/>
      <c r="J86" s="45" t="e">
        <f>(#REF!/#REF!-1)*100</f>
        <v>#REF!</v>
      </c>
      <c r="K86" s="47"/>
      <c r="L86" s="45" t="e">
        <f>(#REF!/#REF!-1)*100</f>
        <v>#REF!</v>
      </c>
      <c r="M86" s="47"/>
      <c r="N86" s="45" t="e">
        <f>(#REF!/#REF!-1)*100</f>
        <v>#REF!</v>
      </c>
      <c r="O86" s="47"/>
      <c r="P86" s="45" t="e">
        <f>(#REF!/#REF!-1)*100</f>
        <v>#REF!</v>
      </c>
      <c r="Q86" s="47"/>
      <c r="R86" s="143" t="e">
        <f>(#REF!/#REF!-1)*100</f>
        <v>#REF!</v>
      </c>
      <c r="S86" s="84"/>
      <c r="T86" s="62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4"/>
      <c r="AK86" s="65"/>
    </row>
    <row r="87" spans="1:37" ht="7.5" customHeight="1" thickBot="1">
      <c r="A87" s="223"/>
      <c r="B87" s="99"/>
      <c r="C87" s="208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11"/>
      <c r="S87" s="62"/>
      <c r="T87" s="41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1:37" s="66" customFormat="1" ht="18.75" customHeight="1">
      <c r="A88" s="71">
        <v>2012</v>
      </c>
      <c r="B88" s="72"/>
      <c r="C88" s="219"/>
      <c r="D88" s="72"/>
      <c r="E88" s="73"/>
      <c r="F88" s="72"/>
      <c r="G88" s="73"/>
      <c r="H88" s="72"/>
      <c r="I88" s="74"/>
      <c r="J88" s="72"/>
      <c r="K88" s="74"/>
      <c r="L88" s="72"/>
      <c r="M88" s="74"/>
      <c r="N88" s="72"/>
      <c r="O88" s="74"/>
      <c r="P88" s="72"/>
      <c r="Q88" s="74"/>
      <c r="R88" s="144"/>
      <c r="S88" s="84"/>
      <c r="T88" s="62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4"/>
      <c r="AK88" s="65"/>
    </row>
    <row r="89" spans="1:37" s="66" customFormat="1" ht="15.75" customHeight="1">
      <c r="A89" s="44" t="s">
        <v>12</v>
      </c>
      <c r="B89" s="45" t="e">
        <f>(#REF!/#REF!-1)*100</f>
        <v>#REF!</v>
      </c>
      <c r="C89" s="165"/>
      <c r="D89" s="45" t="e">
        <f>(#REF!/#REF!-1)*100</f>
        <v>#REF!</v>
      </c>
      <c r="E89" s="165"/>
      <c r="F89" s="45" t="e">
        <f>(#REF!/#REF!-1)*100</f>
        <v>#REF!</v>
      </c>
      <c r="G89" s="47"/>
      <c r="H89" s="45" t="e">
        <f>(#REF!/#REF!-1)*100</f>
        <v>#REF!</v>
      </c>
      <c r="I89" s="47"/>
      <c r="J89" s="45" t="e">
        <f>(#REF!/#REF!-1)*100</f>
        <v>#REF!</v>
      </c>
      <c r="K89" s="47"/>
      <c r="L89" s="45" t="e">
        <f>(#REF!/#REF!-1)*100</f>
        <v>#REF!</v>
      </c>
      <c r="M89" s="47"/>
      <c r="N89" s="45" t="e">
        <f>(#REF!/#REF!-1)*100</f>
        <v>#REF!</v>
      </c>
      <c r="O89" s="47"/>
      <c r="P89" s="45" t="e">
        <f>(#REF!/#REF!-1)*100</f>
        <v>#REF!</v>
      </c>
      <c r="Q89" s="47"/>
      <c r="R89" s="143" t="e">
        <f>(#REF!/#REF!-1)*100</f>
        <v>#REF!</v>
      </c>
      <c r="S89" s="84"/>
      <c r="T89" s="62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4"/>
      <c r="AK89" s="65"/>
    </row>
    <row r="90" spans="1:37" s="66" customFormat="1" ht="15.75" customHeight="1">
      <c r="A90" s="44" t="s">
        <v>13</v>
      </c>
      <c r="B90" s="45" t="e">
        <f>(#REF!/#REF!-1)*100</f>
        <v>#REF!</v>
      </c>
      <c r="C90" s="165"/>
      <c r="D90" s="45" t="e">
        <f>(#REF!/#REF!-1)*100</f>
        <v>#REF!</v>
      </c>
      <c r="E90" s="165"/>
      <c r="F90" s="45" t="e">
        <f>(#REF!/#REF!-1)*100</f>
        <v>#REF!</v>
      </c>
      <c r="G90" s="47"/>
      <c r="H90" s="45" t="e">
        <f>(#REF!/#REF!-1)*100</f>
        <v>#REF!</v>
      </c>
      <c r="I90" s="47"/>
      <c r="J90" s="45" t="e">
        <f>(#REF!/#REF!-1)*100</f>
        <v>#REF!</v>
      </c>
      <c r="K90" s="47"/>
      <c r="L90" s="45" t="e">
        <f>(#REF!/#REF!-1)*100</f>
        <v>#REF!</v>
      </c>
      <c r="M90" s="47"/>
      <c r="N90" s="45" t="e">
        <f>(#REF!/#REF!-1)*100</f>
        <v>#REF!</v>
      </c>
      <c r="O90" s="47"/>
      <c r="P90" s="45" t="e">
        <f>(#REF!/#REF!-1)*100</f>
        <v>#REF!</v>
      </c>
      <c r="Q90" s="47"/>
      <c r="R90" s="143" t="e">
        <f>(#REF!/#REF!-1)*100</f>
        <v>#REF!</v>
      </c>
      <c r="S90" s="84"/>
      <c r="T90" s="62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4"/>
      <c r="AK90" s="65"/>
    </row>
    <row r="91" spans="1:37" s="66" customFormat="1" ht="12.75">
      <c r="A91" s="44" t="s">
        <v>14</v>
      </c>
      <c r="B91" s="45" t="e">
        <f>(#REF!/#REF!-1)*100</f>
        <v>#REF!</v>
      </c>
      <c r="C91" s="165"/>
      <c r="D91" s="45" t="e">
        <f>(#REF!/#REF!-1)*100</f>
        <v>#REF!</v>
      </c>
      <c r="E91" s="165"/>
      <c r="F91" s="45" t="e">
        <f>(#REF!/#REF!-1)*100</f>
        <v>#REF!</v>
      </c>
      <c r="G91" s="47"/>
      <c r="H91" s="45" t="e">
        <f>(#REF!/#REF!-1)*100</f>
        <v>#REF!</v>
      </c>
      <c r="I91" s="47"/>
      <c r="J91" s="45" t="e">
        <f>(#REF!/#REF!-1)*100</f>
        <v>#REF!</v>
      </c>
      <c r="K91" s="47"/>
      <c r="L91" s="45" t="e">
        <f>(#REF!/#REF!-1)*100</f>
        <v>#REF!</v>
      </c>
      <c r="M91" s="47"/>
      <c r="N91" s="45" t="e">
        <f>(#REF!/#REF!-1)*100</f>
        <v>#REF!</v>
      </c>
      <c r="O91" s="47"/>
      <c r="P91" s="45" t="e">
        <f>(#REF!/#REF!-1)*100</f>
        <v>#REF!</v>
      </c>
      <c r="Q91" s="47"/>
      <c r="R91" s="143" t="e">
        <f>(#REF!/#REF!-1)*100</f>
        <v>#REF!</v>
      </c>
      <c r="S91" s="84"/>
      <c r="T91" s="62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4"/>
      <c r="AK91" s="65"/>
    </row>
    <row r="92" spans="1:37" s="66" customFormat="1" ht="12.75">
      <c r="A92" s="44" t="s">
        <v>15</v>
      </c>
      <c r="B92" s="45" t="e">
        <f>(#REF!/#REF!-1)*100</f>
        <v>#REF!</v>
      </c>
      <c r="C92" s="165"/>
      <c r="D92" s="45" t="e">
        <f>(#REF!/#REF!-1)*100</f>
        <v>#REF!</v>
      </c>
      <c r="E92" s="165"/>
      <c r="F92" s="45" t="e">
        <f>(#REF!/#REF!-1)*100</f>
        <v>#REF!</v>
      </c>
      <c r="G92" s="47"/>
      <c r="H92" s="45" t="e">
        <f>(#REF!/#REF!-1)*100</f>
        <v>#REF!</v>
      </c>
      <c r="I92" s="47"/>
      <c r="J92" s="45" t="e">
        <f>(#REF!/#REF!-1)*100</f>
        <v>#REF!</v>
      </c>
      <c r="K92" s="47"/>
      <c r="L92" s="45" t="e">
        <f>(#REF!/#REF!-1)*100</f>
        <v>#REF!</v>
      </c>
      <c r="M92" s="47"/>
      <c r="N92" s="45" t="e">
        <f>(#REF!/#REF!-1)*100</f>
        <v>#REF!</v>
      </c>
      <c r="O92" s="47"/>
      <c r="P92" s="45" t="e">
        <f>(#REF!/#REF!-1)*100</f>
        <v>#REF!</v>
      </c>
      <c r="Q92" s="47"/>
      <c r="R92" s="143" t="e">
        <f>(#REF!/#REF!-1)*100</f>
        <v>#REF!</v>
      </c>
      <c r="S92" s="84"/>
      <c r="T92" s="62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4"/>
      <c r="AK92" s="65"/>
    </row>
    <row r="93" spans="1:37" ht="13.5" thickBot="1">
      <c r="A93" s="223"/>
      <c r="B93" s="99"/>
      <c r="C93" s="208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11"/>
      <c r="S93" s="62"/>
      <c r="T93" s="41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1:37" s="66" customFormat="1" ht="18.75" customHeight="1">
      <c r="A94" s="71">
        <v>2013</v>
      </c>
      <c r="B94" s="72"/>
      <c r="C94" s="219"/>
      <c r="D94" s="72"/>
      <c r="E94" s="73"/>
      <c r="F94" s="72"/>
      <c r="G94" s="73"/>
      <c r="H94" s="72"/>
      <c r="I94" s="74"/>
      <c r="J94" s="72"/>
      <c r="K94" s="74"/>
      <c r="L94" s="72"/>
      <c r="M94" s="74"/>
      <c r="N94" s="72"/>
      <c r="O94" s="74"/>
      <c r="P94" s="72"/>
      <c r="Q94" s="74"/>
      <c r="R94" s="144"/>
      <c r="S94" s="84"/>
      <c r="T94" s="62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4"/>
      <c r="AK94" s="65"/>
    </row>
    <row r="95" spans="1:37" s="66" customFormat="1" ht="15.75" customHeight="1">
      <c r="A95" s="44" t="s">
        <v>12</v>
      </c>
      <c r="B95" s="45" t="e">
        <f>(#REF!/#REF!-1)*100</f>
        <v>#REF!</v>
      </c>
      <c r="C95" s="165"/>
      <c r="D95" s="45" t="e">
        <f>(#REF!/#REF!-1)*100</f>
        <v>#REF!</v>
      </c>
      <c r="E95" s="165"/>
      <c r="F95" s="45" t="e">
        <f>(#REF!/#REF!-1)*100</f>
        <v>#REF!</v>
      </c>
      <c r="G95" s="47"/>
      <c r="H95" s="45" t="e">
        <f>(#REF!/#REF!-1)*100</f>
        <v>#REF!</v>
      </c>
      <c r="I95" s="47"/>
      <c r="J95" s="45" t="e">
        <f>(#REF!/#REF!-1)*100</f>
        <v>#REF!</v>
      </c>
      <c r="K95" s="47"/>
      <c r="L95" s="45" t="e">
        <f>(#REF!/#REF!-1)*100</f>
        <v>#REF!</v>
      </c>
      <c r="M95" s="47"/>
      <c r="N95" s="45" t="e">
        <f>(#REF!/#REF!-1)*100</f>
        <v>#REF!</v>
      </c>
      <c r="O95" s="47"/>
      <c r="P95" s="45" t="e">
        <f>(#REF!/#REF!-1)*100</f>
        <v>#REF!</v>
      </c>
      <c r="Q95" s="47"/>
      <c r="R95" s="143" t="e">
        <f>(#REF!/#REF!-1)*100</f>
        <v>#REF!</v>
      </c>
      <c r="S95" s="84"/>
      <c r="T95" s="62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4"/>
      <c r="AK95" s="65"/>
    </row>
    <row r="96" spans="1:37" s="66" customFormat="1" ht="15.75" customHeight="1">
      <c r="A96" s="44" t="s">
        <v>13</v>
      </c>
      <c r="B96" s="45" t="e">
        <f>(#REF!/#REF!-1)*100</f>
        <v>#REF!</v>
      </c>
      <c r="C96" s="165"/>
      <c r="D96" s="45" t="e">
        <f>(#REF!/#REF!-1)*100</f>
        <v>#REF!</v>
      </c>
      <c r="E96" s="165"/>
      <c r="F96" s="45" t="e">
        <f>(#REF!/#REF!-1)*100</f>
        <v>#REF!</v>
      </c>
      <c r="G96" s="47"/>
      <c r="H96" s="45" t="e">
        <f>(#REF!/#REF!-1)*100</f>
        <v>#REF!</v>
      </c>
      <c r="I96" s="47"/>
      <c r="J96" s="45" t="e">
        <f>(#REF!/#REF!-1)*100</f>
        <v>#REF!</v>
      </c>
      <c r="K96" s="47"/>
      <c r="L96" s="45" t="e">
        <f>(#REF!/#REF!-1)*100</f>
        <v>#REF!</v>
      </c>
      <c r="M96" s="47"/>
      <c r="N96" s="45" t="e">
        <f>(#REF!/#REF!-1)*100</f>
        <v>#REF!</v>
      </c>
      <c r="O96" s="47"/>
      <c r="P96" s="45" t="e">
        <f>(#REF!/#REF!-1)*100</f>
        <v>#REF!</v>
      </c>
      <c r="Q96" s="47"/>
      <c r="R96" s="143" t="e">
        <f>(#REF!/#REF!-1)*100</f>
        <v>#REF!</v>
      </c>
      <c r="S96" s="84"/>
      <c r="T96" s="62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4"/>
      <c r="AK96" s="65"/>
    </row>
    <row r="97" spans="1:37" s="66" customFormat="1" ht="12.75">
      <c r="A97" s="44" t="s">
        <v>14</v>
      </c>
      <c r="B97" s="45" t="e">
        <f>(#REF!/#REF!-1)*100</f>
        <v>#REF!</v>
      </c>
      <c r="C97" s="165"/>
      <c r="D97" s="45" t="e">
        <f>(#REF!/#REF!-1)*100</f>
        <v>#REF!</v>
      </c>
      <c r="E97" s="165"/>
      <c r="F97" s="45" t="e">
        <f>(#REF!/#REF!-1)*100</f>
        <v>#REF!</v>
      </c>
      <c r="G97" s="47"/>
      <c r="H97" s="45" t="e">
        <f>(#REF!/#REF!-1)*100</f>
        <v>#REF!</v>
      </c>
      <c r="I97" s="47"/>
      <c r="J97" s="45" t="e">
        <f>(#REF!/#REF!-1)*100</f>
        <v>#REF!</v>
      </c>
      <c r="K97" s="47"/>
      <c r="L97" s="45" t="e">
        <f>(#REF!/#REF!-1)*100</f>
        <v>#REF!</v>
      </c>
      <c r="M97" s="47"/>
      <c r="N97" s="45" t="e">
        <f>(#REF!/#REF!-1)*100</f>
        <v>#REF!</v>
      </c>
      <c r="O97" s="47"/>
      <c r="P97" s="45" t="e">
        <f>(#REF!/#REF!-1)*100</f>
        <v>#REF!</v>
      </c>
      <c r="Q97" s="47"/>
      <c r="R97" s="143" t="e">
        <f>(#REF!/#REF!-1)*100</f>
        <v>#REF!</v>
      </c>
      <c r="S97" s="84"/>
      <c r="T97" s="62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4"/>
      <c r="AK97" s="65"/>
    </row>
    <row r="98" spans="1:37" s="66" customFormat="1" ht="12.75">
      <c r="A98" s="44" t="s">
        <v>15</v>
      </c>
      <c r="B98" s="45" t="e">
        <f>(#REF!/#REF!-1)*100</f>
        <v>#REF!</v>
      </c>
      <c r="C98" s="165"/>
      <c r="D98" s="45" t="e">
        <f>(#REF!/#REF!-1)*100</f>
        <v>#REF!</v>
      </c>
      <c r="E98" s="165"/>
      <c r="F98" s="45" t="e">
        <f>(#REF!/#REF!-1)*100</f>
        <v>#REF!</v>
      </c>
      <c r="G98" s="47"/>
      <c r="H98" s="45" t="e">
        <f>(#REF!/#REF!-1)*100</f>
        <v>#REF!</v>
      </c>
      <c r="I98" s="47"/>
      <c r="J98" s="45" t="e">
        <f>(#REF!/#REF!-1)*100</f>
        <v>#REF!</v>
      </c>
      <c r="K98" s="47"/>
      <c r="L98" s="45" t="e">
        <f>(#REF!/#REF!-1)*100</f>
        <v>#REF!</v>
      </c>
      <c r="M98" s="47"/>
      <c r="N98" s="45" t="e">
        <f>(#REF!/#REF!-1)*100</f>
        <v>#REF!</v>
      </c>
      <c r="O98" s="47"/>
      <c r="P98" s="45" t="e">
        <f>(#REF!/#REF!-1)*100</f>
        <v>#REF!</v>
      </c>
      <c r="Q98" s="47"/>
      <c r="R98" s="143" t="e">
        <f>(#REF!/#REF!-1)*100</f>
        <v>#REF!</v>
      </c>
      <c r="S98" s="84"/>
      <c r="T98" s="62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4"/>
      <c r="AK98" s="65"/>
    </row>
    <row r="99" spans="1:37" ht="13.5" thickBot="1">
      <c r="A99" s="223"/>
      <c r="B99" s="99"/>
      <c r="C99" s="208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11"/>
      <c r="S99" s="62"/>
      <c r="T99" s="41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1:37" s="66" customFormat="1" ht="18.75" customHeight="1">
      <c r="A100" s="71">
        <v>2014</v>
      </c>
      <c r="B100" s="72"/>
      <c r="C100" s="219"/>
      <c r="D100" s="72"/>
      <c r="E100" s="73"/>
      <c r="F100" s="72"/>
      <c r="G100" s="73"/>
      <c r="H100" s="72"/>
      <c r="I100" s="74"/>
      <c r="J100" s="72"/>
      <c r="K100" s="74"/>
      <c r="L100" s="72"/>
      <c r="M100" s="74"/>
      <c r="N100" s="72"/>
      <c r="O100" s="74"/>
      <c r="P100" s="72"/>
      <c r="Q100" s="74"/>
      <c r="R100" s="144"/>
      <c r="S100" s="84"/>
      <c r="T100" s="62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4"/>
      <c r="AK100" s="65"/>
    </row>
    <row r="101" spans="1:37" s="66" customFormat="1" ht="15.75" customHeight="1">
      <c r="A101" s="44" t="s">
        <v>12</v>
      </c>
      <c r="B101" s="45" t="e">
        <f>(#REF!/#REF!-1)*100</f>
        <v>#REF!</v>
      </c>
      <c r="C101" s="165"/>
      <c r="D101" s="45" t="e">
        <f>(#REF!/#REF!-1)*100</f>
        <v>#REF!</v>
      </c>
      <c r="E101" s="165"/>
      <c r="F101" s="45" t="e">
        <f>(#REF!/#REF!-1)*100</f>
        <v>#REF!</v>
      </c>
      <c r="G101" s="47"/>
      <c r="H101" s="45" t="e">
        <f>(#REF!/#REF!-1)*100</f>
        <v>#REF!</v>
      </c>
      <c r="I101" s="47"/>
      <c r="J101" s="45" t="e">
        <f>(#REF!/#REF!-1)*100</f>
        <v>#REF!</v>
      </c>
      <c r="K101" s="47"/>
      <c r="L101" s="45" t="e">
        <f>(#REF!/#REF!-1)*100</f>
        <v>#REF!</v>
      </c>
      <c r="M101" s="47"/>
      <c r="N101" s="45" t="e">
        <f>(#REF!/#REF!-1)*100</f>
        <v>#REF!</v>
      </c>
      <c r="O101" s="47"/>
      <c r="P101" s="45" t="e">
        <f>(#REF!/#REF!-1)*100</f>
        <v>#REF!</v>
      </c>
      <c r="Q101" s="47"/>
      <c r="R101" s="143" t="e">
        <f>(#REF!/#REF!-1)*100</f>
        <v>#REF!</v>
      </c>
      <c r="S101" s="84"/>
      <c r="T101" s="62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4"/>
      <c r="AK101" s="65"/>
    </row>
    <row r="102" spans="1:37" s="66" customFormat="1" ht="15.75" customHeight="1">
      <c r="A102" s="44" t="s">
        <v>13</v>
      </c>
      <c r="B102" s="45" t="e">
        <f>(#REF!/#REF!-1)*100</f>
        <v>#REF!</v>
      </c>
      <c r="C102" s="165"/>
      <c r="D102" s="45" t="e">
        <f>(#REF!/#REF!-1)*100</f>
        <v>#REF!</v>
      </c>
      <c r="E102" s="165"/>
      <c r="F102" s="45" t="e">
        <f>(#REF!/#REF!-1)*100</f>
        <v>#REF!</v>
      </c>
      <c r="G102" s="47"/>
      <c r="H102" s="45" t="e">
        <f>(#REF!/#REF!-1)*100</f>
        <v>#REF!</v>
      </c>
      <c r="I102" s="47"/>
      <c r="J102" s="45" t="e">
        <f>(#REF!/#REF!-1)*100</f>
        <v>#REF!</v>
      </c>
      <c r="K102" s="47"/>
      <c r="L102" s="45" t="e">
        <f>(#REF!/#REF!-1)*100</f>
        <v>#REF!</v>
      </c>
      <c r="M102" s="47"/>
      <c r="N102" s="45" t="e">
        <f>(#REF!/#REF!-1)*100</f>
        <v>#REF!</v>
      </c>
      <c r="O102" s="47"/>
      <c r="P102" s="45" t="e">
        <f>(#REF!/#REF!-1)*100</f>
        <v>#REF!</v>
      </c>
      <c r="Q102" s="47"/>
      <c r="R102" s="143" t="e">
        <f>(#REF!/#REF!-1)*100</f>
        <v>#REF!</v>
      </c>
      <c r="S102" s="84"/>
      <c r="T102" s="62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4"/>
      <c r="AK102" s="65"/>
    </row>
    <row r="103" spans="1:37" s="66" customFormat="1" ht="12.75">
      <c r="A103" s="44" t="s">
        <v>14</v>
      </c>
      <c r="B103" s="45" t="e">
        <f>(#REF!/#REF!-1)*100</f>
        <v>#REF!</v>
      </c>
      <c r="C103" s="165"/>
      <c r="D103" s="45" t="e">
        <f>(#REF!/#REF!-1)*100</f>
        <v>#REF!</v>
      </c>
      <c r="E103" s="165"/>
      <c r="F103" s="45" t="e">
        <f>(#REF!/#REF!-1)*100</f>
        <v>#REF!</v>
      </c>
      <c r="G103" s="47"/>
      <c r="H103" s="45" t="e">
        <f>(#REF!/#REF!-1)*100</f>
        <v>#REF!</v>
      </c>
      <c r="I103" s="47"/>
      <c r="J103" s="45" t="e">
        <f>(#REF!/#REF!-1)*100</f>
        <v>#REF!</v>
      </c>
      <c r="K103" s="47"/>
      <c r="L103" s="45" t="e">
        <f>(#REF!/#REF!-1)*100</f>
        <v>#REF!</v>
      </c>
      <c r="M103" s="47"/>
      <c r="N103" s="45" t="e">
        <f>(#REF!/#REF!-1)*100</f>
        <v>#REF!</v>
      </c>
      <c r="O103" s="47"/>
      <c r="P103" s="45" t="e">
        <f>(#REF!/#REF!-1)*100</f>
        <v>#REF!</v>
      </c>
      <c r="Q103" s="47"/>
      <c r="R103" s="143" t="e">
        <f>(#REF!/#REF!-1)*100</f>
        <v>#REF!</v>
      </c>
      <c r="S103" s="84"/>
      <c r="T103" s="62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4"/>
      <c r="AK103" s="65"/>
    </row>
    <row r="104" spans="1:37" s="66" customFormat="1" ht="12.75" hidden="1">
      <c r="A104" s="44" t="s">
        <v>15</v>
      </c>
      <c r="B104" s="45" t="e">
        <f>(#REF!/#REF!-1)*100</f>
        <v>#REF!</v>
      </c>
      <c r="C104" s="165"/>
      <c r="D104" s="45" t="e">
        <f>(#REF!/#REF!-1)*100</f>
        <v>#REF!</v>
      </c>
      <c r="E104" s="165"/>
      <c r="F104" s="45" t="e">
        <f>(#REF!/#REF!-1)*100</f>
        <v>#REF!</v>
      </c>
      <c r="G104" s="47"/>
      <c r="H104" s="45" t="e">
        <f>(#REF!/#REF!-1)*100</f>
        <v>#REF!</v>
      </c>
      <c r="I104" s="47"/>
      <c r="J104" s="45" t="e">
        <f>(#REF!/#REF!-1)*100</f>
        <v>#REF!</v>
      </c>
      <c r="K104" s="47"/>
      <c r="L104" s="45" t="e">
        <f>(#REF!/#REF!-1)*100</f>
        <v>#REF!</v>
      </c>
      <c r="M104" s="47"/>
      <c r="N104" s="45" t="e">
        <f>(#REF!/#REF!-1)*100</f>
        <v>#REF!</v>
      </c>
      <c r="O104" s="47"/>
      <c r="P104" s="45" t="e">
        <f>(#REF!/#REF!-1)*100</f>
        <v>#REF!</v>
      </c>
      <c r="Q104" s="47"/>
      <c r="R104" s="143" t="e">
        <f>(#REF!/#REF!-1)*100</f>
        <v>#REF!</v>
      </c>
      <c r="S104" s="84"/>
      <c r="T104" s="62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4"/>
      <c r="AK104" s="65"/>
    </row>
    <row r="105" spans="1:37" ht="13.5" thickBot="1">
      <c r="A105" s="223"/>
      <c r="B105" s="99"/>
      <c r="C105" s="208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11"/>
      <c r="S105" s="62"/>
      <c r="T105" s="41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s="268" customFormat="1" ht="15">
      <c r="A106" s="263"/>
      <c r="B106" s="263"/>
      <c r="C106" s="263"/>
      <c r="D106" s="264" t="e">
        <f>RANK(D102,$D$102:$R$102,0)</f>
        <v>#REF!</v>
      </c>
      <c r="E106" s="265"/>
      <c r="F106" s="264" t="e">
        <f aca="true" t="shared" si="0" ref="F106:R106">RANK(F102,$D$102:$R$102,0)</f>
        <v>#REF!</v>
      </c>
      <c r="G106" s="265"/>
      <c r="H106" s="264" t="e">
        <f t="shared" si="0"/>
        <v>#REF!</v>
      </c>
      <c r="I106" s="265"/>
      <c r="J106" s="264" t="e">
        <f t="shared" si="0"/>
        <v>#REF!</v>
      </c>
      <c r="K106" s="265"/>
      <c r="L106" s="264" t="e">
        <f t="shared" si="0"/>
        <v>#REF!</v>
      </c>
      <c r="M106" s="265"/>
      <c r="N106" s="264" t="e">
        <f t="shared" si="0"/>
        <v>#REF!</v>
      </c>
      <c r="O106" s="265"/>
      <c r="P106" s="264" t="e">
        <f t="shared" si="0"/>
        <v>#REF!</v>
      </c>
      <c r="Q106" s="265"/>
      <c r="R106" s="264" t="e">
        <f t="shared" si="0"/>
        <v>#REF!</v>
      </c>
      <c r="S106" s="265"/>
      <c r="T106" s="266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</row>
    <row r="107" spans="1:37" ht="12.75">
      <c r="A107" s="102"/>
      <c r="B107" s="102"/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2"/>
      <c r="Q107" s="102"/>
      <c r="R107" s="103"/>
      <c r="S107" s="103"/>
      <c r="T107" s="41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ht="12.75">
      <c r="A108" s="102"/>
      <c r="B108" s="102"/>
      <c r="C108" s="102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ht="12.75">
      <c r="A109" s="102"/>
      <c r="B109" s="102"/>
      <c r="C109" s="102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41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ht="12.75">
      <c r="A110" s="102"/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41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ht="12.75">
      <c r="A111" s="102"/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41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ht="12.75">
      <c r="A112" s="102"/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2"/>
      <c r="S112" s="102"/>
      <c r="T112" s="41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ht="12.75">
      <c r="A113" s="102"/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2"/>
      <c r="Q113" s="102"/>
      <c r="R113" s="103"/>
      <c r="S113" s="103"/>
      <c r="T113" s="41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1:37" ht="12.75">
      <c r="A114" s="102"/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1:37" ht="12.75">
      <c r="A115" s="102"/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41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1:37" ht="12.75">
      <c r="A116" s="102"/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41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1:37" ht="12.75">
      <c r="A117" s="102"/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41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1:37" ht="12.75">
      <c r="A118" s="102"/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2"/>
      <c r="S118" s="102"/>
      <c r="T118" s="41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1:37" ht="12.75">
      <c r="A119" s="102"/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2"/>
      <c r="Q119" s="102"/>
      <c r="R119" s="103"/>
      <c r="S119" s="103"/>
      <c r="T119" s="41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1:37" ht="12.75">
      <c r="A120" s="102"/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1:37" ht="12.75">
      <c r="A121" s="102"/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41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1:37" ht="12.75">
      <c r="A122" s="102"/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41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1:37" ht="12.75">
      <c r="A123" s="102"/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41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1:37" ht="12.75">
      <c r="A124" s="102"/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2"/>
      <c r="S124" s="102"/>
      <c r="T124" s="41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1:37" ht="12.75">
      <c r="A125" s="102"/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2"/>
      <c r="Q125" s="102"/>
      <c r="R125" s="103"/>
      <c r="S125" s="103"/>
      <c r="T125" s="41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1:37" ht="12.75">
      <c r="A126" s="102"/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1:37" ht="12.75">
      <c r="A127" s="102"/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41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1:37" ht="12.75">
      <c r="A128" s="102"/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41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1:37" ht="12.75">
      <c r="A129" s="102"/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41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</row>
    <row r="130" spans="1:37" ht="12.75">
      <c r="A130" s="102"/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2"/>
      <c r="S130" s="102"/>
      <c r="T130" s="41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</row>
    <row r="131" spans="1:37" ht="12.75">
      <c r="A131" s="102"/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2"/>
      <c r="Q131" s="102"/>
      <c r="R131" s="103"/>
      <c r="S131" s="103"/>
      <c r="T131" s="41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</row>
    <row r="132" spans="1:37" ht="12.75">
      <c r="A132" s="102"/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</row>
    <row r="133" spans="1:37" ht="12.75">
      <c r="A133" s="102"/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41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</row>
    <row r="134" spans="1:37" ht="12.75">
      <c r="A134" s="102"/>
      <c r="B134" s="102"/>
      <c r="C134" s="10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41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</row>
    <row r="135" spans="1:37" ht="12.75">
      <c r="A135" s="102"/>
      <c r="B135" s="102"/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41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</row>
    <row r="136" spans="1:20" ht="12.75">
      <c r="A136" s="104"/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4"/>
      <c r="S136" s="104"/>
      <c r="T136" s="106"/>
    </row>
    <row r="137" spans="1:20" ht="12.75">
      <c r="A137" s="104"/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4"/>
      <c r="Q137" s="104"/>
      <c r="R137" s="105"/>
      <c r="S137" s="105"/>
      <c r="T137" s="106"/>
    </row>
    <row r="138" spans="1:19" ht="12.75">
      <c r="A138" s="104"/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1:20" ht="12.75">
      <c r="A139" s="104"/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6"/>
    </row>
    <row r="140" spans="1:20" ht="12.75">
      <c r="A140" s="104"/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6"/>
    </row>
    <row r="141" spans="1:20" ht="12.75">
      <c r="A141" s="104"/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6"/>
    </row>
    <row r="142" spans="1:20" ht="12.75">
      <c r="A142" s="104"/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4"/>
      <c r="S142" s="104"/>
      <c r="T142" s="106"/>
    </row>
    <row r="143" spans="1:20" ht="12.75">
      <c r="A143" s="104"/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4"/>
      <c r="Q143" s="104"/>
      <c r="R143" s="105"/>
      <c r="S143" s="105"/>
      <c r="T143" s="106"/>
    </row>
    <row r="144" spans="1:19" ht="12.75">
      <c r="A144" s="104"/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1:20" ht="12.75">
      <c r="A145" s="104"/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6"/>
    </row>
    <row r="146" spans="1:20" ht="12.75">
      <c r="A146" s="104"/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6"/>
    </row>
    <row r="147" spans="1:20" ht="12.75">
      <c r="A147" s="104"/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6"/>
    </row>
    <row r="148" spans="1:20" ht="12.75">
      <c r="A148" s="104"/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4"/>
      <c r="S148" s="104"/>
      <c r="T148" s="106"/>
    </row>
    <row r="149" spans="1:20" ht="12.75">
      <c r="A149" s="104"/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4"/>
      <c r="Q149" s="104"/>
      <c r="R149" s="105"/>
      <c r="S149" s="105"/>
      <c r="T149" s="106"/>
    </row>
    <row r="150" spans="1:19" ht="12.75">
      <c r="A150" s="104"/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1:20" ht="12.75">
      <c r="A151" s="104"/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6"/>
    </row>
    <row r="152" spans="1:20" ht="12.75">
      <c r="A152" s="104"/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6"/>
    </row>
    <row r="153" spans="1:20" ht="12.75">
      <c r="A153" s="104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6"/>
    </row>
    <row r="154" spans="1:20" ht="12.75">
      <c r="A154" s="104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4"/>
      <c r="S154" s="104"/>
      <c r="T154" s="106"/>
    </row>
    <row r="155" spans="1:20" ht="12.75">
      <c r="A155" s="104"/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4"/>
      <c r="Q155" s="104"/>
      <c r="R155" s="105"/>
      <c r="S155" s="105"/>
      <c r="T155" s="106"/>
    </row>
    <row r="156" spans="1:19" ht="12.75">
      <c r="A156" s="104"/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1:20" ht="12.75">
      <c r="A157" s="104"/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6"/>
    </row>
    <row r="158" spans="1:20" ht="12.75">
      <c r="A158" s="104"/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6"/>
    </row>
    <row r="159" spans="1:20" ht="12.75">
      <c r="A159" s="104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6"/>
    </row>
    <row r="160" spans="1:20" ht="12.7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4"/>
      <c r="S160" s="104"/>
      <c r="T160" s="106"/>
    </row>
    <row r="161" spans="1:20" ht="12.75">
      <c r="A161" s="105"/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4"/>
      <c r="Q161" s="104"/>
      <c r="R161" s="105"/>
      <c r="S161" s="105"/>
      <c r="T161" s="106"/>
    </row>
    <row r="162" spans="1:19" ht="12.75">
      <c r="A162" s="104"/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1:20" ht="12.75">
      <c r="A163" s="104"/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6"/>
    </row>
    <row r="164" spans="1:20" ht="12.75">
      <c r="A164" s="104"/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6"/>
    </row>
    <row r="165" spans="1:20" ht="12.75">
      <c r="A165" s="104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6"/>
    </row>
    <row r="166" spans="1:20" ht="12.7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4"/>
      <c r="S166" s="104"/>
      <c r="T166" s="106"/>
    </row>
    <row r="167" spans="1:20" ht="12.75">
      <c r="A167" s="105"/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4"/>
      <c r="Q167" s="104"/>
      <c r="R167" s="105"/>
      <c r="S167" s="105"/>
      <c r="T167" s="106"/>
    </row>
    <row r="168" spans="1:19" ht="12.75">
      <c r="A168" s="104"/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1:20" ht="12.75">
      <c r="A169" s="104"/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6"/>
    </row>
    <row r="170" spans="4:20" ht="12.75"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</row>
    <row r="171" spans="2:20" ht="12.75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</row>
    <row r="172" spans="1:20" ht="12.7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T172" s="106"/>
    </row>
    <row r="173" spans="1:20" ht="12.75">
      <c r="A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R173" s="106"/>
      <c r="S173" s="106"/>
      <c r="T173" s="106"/>
    </row>
    <row r="174" spans="4:19" ht="12.75"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4:20" ht="12.75"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</row>
    <row r="176" spans="4:20" ht="12.75"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</row>
    <row r="177" spans="2:20" ht="12.75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</row>
    <row r="178" spans="1:20" ht="12.7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T178" s="106"/>
    </row>
    <row r="179" spans="1:20" ht="12.75">
      <c r="A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T179" s="106"/>
    </row>
    <row r="182" spans="2:15" ht="12.75">
      <c r="B182" s="106"/>
      <c r="C182" s="106"/>
      <c r="H182" s="106"/>
      <c r="I182" s="106"/>
      <c r="J182" s="106"/>
      <c r="K182" s="106"/>
      <c r="L182" s="106"/>
      <c r="M182" s="106"/>
      <c r="N182" s="106"/>
      <c r="O182" s="106"/>
    </row>
    <row r="183" spans="2:15" ht="12.75">
      <c r="B183" s="106"/>
      <c r="C183" s="106"/>
      <c r="H183" s="106"/>
      <c r="I183" s="106"/>
      <c r="J183" s="106"/>
      <c r="K183" s="106"/>
      <c r="L183" s="106"/>
      <c r="M183" s="106"/>
      <c r="N183" s="106"/>
      <c r="O183" s="106"/>
    </row>
  </sheetData>
  <sheetProtection/>
  <mergeCells count="10">
    <mergeCell ref="A6:A7"/>
    <mergeCell ref="B6:C7"/>
    <mergeCell ref="D6:E7"/>
    <mergeCell ref="F6:G7"/>
    <mergeCell ref="P6:Q7"/>
    <mergeCell ref="R6:R7"/>
    <mergeCell ref="H6:I7"/>
    <mergeCell ref="J6:K7"/>
    <mergeCell ref="L6:M7"/>
    <mergeCell ref="N6:O7"/>
  </mergeCells>
  <printOptions horizontalCentered="1" vertic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81"/>
  <sheetViews>
    <sheetView view="pageBreakPreview" zoomScale="115" zoomScaleSheetLayoutView="115" zoomScalePageLayoutView="0" workbookViewId="0" topLeftCell="A1">
      <pane xSplit="1" ySplit="60" topLeftCell="B91" activePane="bottomRight" state="frozen"/>
      <selection pane="topLeft" activeCell="A1" sqref="A1"/>
      <selection pane="topRight" activeCell="B1" sqref="B1"/>
      <selection pane="bottomLeft" activeCell="A61" sqref="A61"/>
      <selection pane="bottomRight" activeCell="T94" sqref="T94"/>
    </sheetView>
  </sheetViews>
  <sheetFormatPr defaultColWidth="11.00390625" defaultRowHeight="12.75"/>
  <cols>
    <col min="1" max="1" width="12.8515625" style="22" customWidth="1"/>
    <col min="2" max="2" width="9.57421875" style="22" customWidth="1"/>
    <col min="3" max="3" width="1.8515625" style="22" customWidth="1"/>
    <col min="4" max="4" width="10.00390625" style="22" customWidth="1"/>
    <col min="5" max="5" width="1.57421875" style="22" customWidth="1"/>
    <col min="6" max="6" width="14.140625" style="22" customWidth="1"/>
    <col min="7" max="7" width="1.421875" style="22" customWidth="1"/>
    <col min="8" max="8" width="12.28125" style="22" customWidth="1"/>
    <col min="9" max="9" width="1.7109375" style="22" customWidth="1"/>
    <col min="10" max="10" width="9.57421875" style="22" customWidth="1"/>
    <col min="11" max="11" width="0.85546875" style="22" customWidth="1"/>
    <col min="12" max="12" width="16.8515625" style="22" customWidth="1"/>
    <col min="13" max="13" width="1.1484375" style="22" customWidth="1"/>
    <col min="14" max="14" width="9.28125" style="22" customWidth="1"/>
    <col min="15" max="15" width="1.8515625" style="22" customWidth="1"/>
    <col min="16" max="17" width="9.57421875" style="22" customWidth="1"/>
    <col min="18" max="18" width="3.140625" style="118" customWidth="1"/>
    <col min="19" max="16384" width="11.00390625" style="118" customWidth="1"/>
  </cols>
  <sheetData>
    <row r="1" spans="1:17" s="107" customFormat="1" ht="12.7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41" s="107" customFormat="1" ht="12.75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2"/>
      <c r="S2" s="111"/>
      <c r="U2" s="111"/>
      <c r="Y2" s="111"/>
      <c r="AC2" s="111"/>
      <c r="AE2" s="111"/>
      <c r="AG2" s="111"/>
      <c r="AK2" s="111"/>
      <c r="AO2" s="111"/>
    </row>
    <row r="3" spans="1:18" s="107" customFormat="1" ht="12.75" customHeight="1">
      <c r="A3" s="3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"/>
    </row>
    <row r="4" spans="1:18" s="107" customFormat="1" ht="12.7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4.5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.75" customHeight="1">
      <c r="A6" s="279" t="s">
        <v>4</v>
      </c>
      <c r="B6" s="281" t="s">
        <v>5</v>
      </c>
      <c r="C6" s="275"/>
      <c r="D6" s="274" t="s">
        <v>20</v>
      </c>
      <c r="E6" s="275"/>
      <c r="F6" s="287" t="s">
        <v>6</v>
      </c>
      <c r="G6" s="287"/>
      <c r="H6" s="274" t="s">
        <v>21</v>
      </c>
      <c r="I6" s="275"/>
      <c r="J6" s="287" t="s">
        <v>22</v>
      </c>
      <c r="K6" s="287"/>
      <c r="L6" s="282" t="s">
        <v>8</v>
      </c>
      <c r="M6" s="283"/>
      <c r="N6" s="282" t="s">
        <v>9</v>
      </c>
      <c r="O6" s="283"/>
      <c r="P6" s="274" t="s">
        <v>10</v>
      </c>
      <c r="Q6" s="277" t="s">
        <v>11</v>
      </c>
      <c r="R6" s="23"/>
    </row>
    <row r="7" spans="1:18" ht="12" customHeight="1" thickBot="1">
      <c r="A7" s="280"/>
      <c r="B7" s="276"/>
      <c r="C7" s="276"/>
      <c r="D7" s="276"/>
      <c r="E7" s="276"/>
      <c r="F7" s="288"/>
      <c r="G7" s="288"/>
      <c r="H7" s="276"/>
      <c r="I7" s="276"/>
      <c r="J7" s="288"/>
      <c r="K7" s="288"/>
      <c r="L7" s="284"/>
      <c r="M7" s="285"/>
      <c r="N7" s="284"/>
      <c r="O7" s="285"/>
      <c r="P7" s="276"/>
      <c r="Q7" s="278"/>
      <c r="R7" s="23"/>
    </row>
    <row r="8" spans="1:18" s="122" customFormat="1" ht="13.5" customHeight="1" hidden="1">
      <c r="A8" s="25"/>
      <c r="B8" s="26"/>
      <c r="C8" s="26"/>
      <c r="D8" s="27">
        <v>0.485</v>
      </c>
      <c r="E8" s="26"/>
      <c r="F8" s="26"/>
      <c r="G8" s="26"/>
      <c r="H8" s="27">
        <v>0.394</v>
      </c>
      <c r="I8" s="27"/>
      <c r="J8" s="27"/>
      <c r="K8" s="27"/>
      <c r="L8" s="27">
        <v>0.056</v>
      </c>
      <c r="M8" s="27"/>
      <c r="N8" s="28">
        <v>0</v>
      </c>
      <c r="O8" s="28"/>
      <c r="P8" s="28">
        <v>0</v>
      </c>
      <c r="Q8" s="29">
        <v>0.065</v>
      </c>
      <c r="R8" s="52"/>
    </row>
    <row r="9" spans="1:18" s="122" customFormat="1" ht="12.75" customHeight="1" hidden="1">
      <c r="A9" s="25"/>
      <c r="B9" s="26"/>
      <c r="C9" s="26"/>
      <c r="D9" s="27"/>
      <c r="E9" s="26"/>
      <c r="F9" s="26"/>
      <c r="G9" s="26"/>
      <c r="H9" s="27"/>
      <c r="I9" s="27"/>
      <c r="J9" s="27"/>
      <c r="K9" s="27"/>
      <c r="L9" s="27"/>
      <c r="M9" s="27"/>
      <c r="N9" s="28"/>
      <c r="O9" s="28"/>
      <c r="P9" s="28"/>
      <c r="Q9" s="29"/>
      <c r="R9" s="52"/>
    </row>
    <row r="10" spans="1:18" ht="15.75" hidden="1" thickBot="1" thickTop="1">
      <c r="A10" s="34">
        <v>1997</v>
      </c>
      <c r="B10" s="35">
        <v>109.3</v>
      </c>
      <c r="C10" s="36"/>
      <c r="D10" s="37">
        <v>162.1</v>
      </c>
      <c r="E10" s="36"/>
      <c r="F10" s="37">
        <v>71.2</v>
      </c>
      <c r="G10" s="155"/>
      <c r="H10" s="37">
        <v>203</v>
      </c>
      <c r="I10" s="38"/>
      <c r="J10" s="156">
        <v>96.4</v>
      </c>
      <c r="K10" s="156"/>
      <c r="L10" s="37">
        <v>223.4</v>
      </c>
      <c r="M10" s="38"/>
      <c r="N10" s="37">
        <v>115.1</v>
      </c>
      <c r="O10" s="38"/>
      <c r="P10" s="37">
        <v>83.5</v>
      </c>
      <c r="Q10" s="39">
        <v>264.2</v>
      </c>
      <c r="R10" s="40"/>
    </row>
    <row r="11" spans="1:18" ht="15.75" hidden="1" thickBot="1" thickTop="1">
      <c r="A11" s="44" t="s">
        <v>12</v>
      </c>
      <c r="B11" s="45">
        <v>109.7</v>
      </c>
      <c r="C11" s="46"/>
      <c r="D11" s="47">
        <v>160.1</v>
      </c>
      <c r="E11" s="48"/>
      <c r="F11" s="47">
        <v>70</v>
      </c>
      <c r="G11" s="48"/>
      <c r="H11" s="47">
        <v>164.2</v>
      </c>
      <c r="I11" s="47"/>
      <c r="J11" s="47">
        <v>86.1</v>
      </c>
      <c r="K11" s="47"/>
      <c r="L11" s="47">
        <v>230.5</v>
      </c>
      <c r="M11" s="47"/>
      <c r="N11" s="47">
        <v>113.7</v>
      </c>
      <c r="O11" s="47"/>
      <c r="P11" s="49">
        <v>72.8</v>
      </c>
      <c r="Q11" s="50">
        <v>256.4</v>
      </c>
      <c r="R11" s="47"/>
    </row>
    <row r="12" spans="1:18" ht="15.75" hidden="1" thickBot="1" thickTop="1">
      <c r="A12" s="44" t="s">
        <v>13</v>
      </c>
      <c r="B12" s="45">
        <v>102.2</v>
      </c>
      <c r="C12" s="46"/>
      <c r="D12" s="47">
        <v>157.3</v>
      </c>
      <c r="E12" s="48"/>
      <c r="F12" s="47">
        <v>70</v>
      </c>
      <c r="G12" s="48"/>
      <c r="H12" s="47">
        <v>175.9</v>
      </c>
      <c r="I12" s="52"/>
      <c r="J12" s="52">
        <v>95.9</v>
      </c>
      <c r="K12" s="52"/>
      <c r="L12" s="47">
        <v>224</v>
      </c>
      <c r="M12" s="47"/>
      <c r="N12" s="47">
        <v>118.8</v>
      </c>
      <c r="O12" s="47"/>
      <c r="P12" s="47">
        <v>86.8</v>
      </c>
      <c r="Q12" s="50">
        <v>263.3</v>
      </c>
      <c r="R12" s="52"/>
    </row>
    <row r="13" spans="1:18" ht="15.75" hidden="1" thickBot="1" thickTop="1">
      <c r="A13" s="44" t="s">
        <v>14</v>
      </c>
      <c r="B13" s="45">
        <v>107.5</v>
      </c>
      <c r="C13" s="46"/>
      <c r="D13" s="47">
        <v>162.8</v>
      </c>
      <c r="E13" s="48"/>
      <c r="F13" s="47">
        <v>70.6</v>
      </c>
      <c r="G13" s="48"/>
      <c r="H13" s="47">
        <v>213</v>
      </c>
      <c r="I13" s="52"/>
      <c r="J13" s="52">
        <v>98.6</v>
      </c>
      <c r="K13" s="52"/>
      <c r="L13" s="47">
        <v>199.4</v>
      </c>
      <c r="M13" s="47"/>
      <c r="N13" s="47">
        <v>115.4</v>
      </c>
      <c r="O13" s="47"/>
      <c r="P13" s="47">
        <v>84.1</v>
      </c>
      <c r="Q13" s="50">
        <v>262.7</v>
      </c>
      <c r="R13" s="52"/>
    </row>
    <row r="14" spans="1:18" ht="15.75" hidden="1" thickBot="1" thickTop="1">
      <c r="A14" s="44" t="s">
        <v>15</v>
      </c>
      <c r="B14" s="45">
        <v>119.5</v>
      </c>
      <c r="C14" s="46"/>
      <c r="D14" s="47">
        <v>170</v>
      </c>
      <c r="E14" s="48"/>
      <c r="F14" s="47">
        <v>74.9</v>
      </c>
      <c r="G14" s="48"/>
      <c r="H14" s="47">
        <v>271.6</v>
      </c>
      <c r="I14" s="52"/>
      <c r="J14" s="52">
        <v>104.8</v>
      </c>
      <c r="K14" s="52"/>
      <c r="L14" s="47">
        <v>239.5</v>
      </c>
      <c r="M14" s="47"/>
      <c r="N14" s="47">
        <v>112.6</v>
      </c>
      <c r="O14" s="47"/>
      <c r="P14" s="47">
        <v>91</v>
      </c>
      <c r="Q14" s="50">
        <v>273.6</v>
      </c>
      <c r="R14" s="52"/>
    </row>
    <row r="15" spans="1:18" ht="15.75" hidden="1" thickBot="1" thickTop="1">
      <c r="A15" s="34">
        <v>1998</v>
      </c>
      <c r="B15" s="35">
        <v>109</v>
      </c>
      <c r="C15" s="36"/>
      <c r="D15" s="37">
        <v>180.3</v>
      </c>
      <c r="E15" s="36"/>
      <c r="F15" s="37">
        <v>69.8</v>
      </c>
      <c r="G15" s="155"/>
      <c r="H15" s="37">
        <v>189.2</v>
      </c>
      <c r="I15" s="38"/>
      <c r="J15" s="156">
        <v>92.7</v>
      </c>
      <c r="K15" s="156"/>
      <c r="L15" s="37">
        <v>258.3</v>
      </c>
      <c r="M15" s="38"/>
      <c r="N15" s="37">
        <v>96.7</v>
      </c>
      <c r="O15" s="38"/>
      <c r="P15" s="37">
        <v>95.5</v>
      </c>
      <c r="Q15" s="39">
        <v>254.9</v>
      </c>
      <c r="R15" s="40"/>
    </row>
    <row r="16" spans="1:18" ht="14.25" customHeight="1" hidden="1">
      <c r="A16" s="44" t="s">
        <v>12</v>
      </c>
      <c r="B16" s="45">
        <v>110</v>
      </c>
      <c r="C16" s="46"/>
      <c r="D16" s="52">
        <v>203.5</v>
      </c>
      <c r="E16" s="48"/>
      <c r="F16" s="52">
        <v>67</v>
      </c>
      <c r="G16" s="48"/>
      <c r="H16" s="47">
        <v>203</v>
      </c>
      <c r="I16" s="52"/>
      <c r="J16" s="52">
        <v>97.6</v>
      </c>
      <c r="K16" s="52"/>
      <c r="L16" s="47">
        <v>237.9</v>
      </c>
      <c r="M16" s="48"/>
      <c r="N16" s="47">
        <v>91.5</v>
      </c>
      <c r="O16" s="47"/>
      <c r="P16" s="49">
        <v>92.3</v>
      </c>
      <c r="Q16" s="50">
        <v>258.2</v>
      </c>
      <c r="R16" s="52"/>
    </row>
    <row r="17" spans="1:18" ht="18.75" hidden="1" thickBot="1" thickTop="1">
      <c r="A17" s="44" t="s">
        <v>13</v>
      </c>
      <c r="B17" s="45">
        <v>104.5</v>
      </c>
      <c r="C17" s="46"/>
      <c r="D17" s="52">
        <v>185.7</v>
      </c>
      <c r="E17" s="48"/>
      <c r="F17" s="52">
        <v>70.4</v>
      </c>
      <c r="G17" s="48"/>
      <c r="H17" s="47">
        <v>172.3</v>
      </c>
      <c r="I17" s="55"/>
      <c r="J17" s="52">
        <v>88.9</v>
      </c>
      <c r="K17" s="55"/>
      <c r="L17" s="47">
        <v>250.6</v>
      </c>
      <c r="M17" s="48"/>
      <c r="N17" s="47">
        <v>100.8</v>
      </c>
      <c r="O17" s="47"/>
      <c r="P17" s="47">
        <v>98.1</v>
      </c>
      <c r="Q17" s="50">
        <v>264.6</v>
      </c>
      <c r="R17" s="52"/>
    </row>
    <row r="18" spans="1:18" ht="15.75" hidden="1" thickBot="1" thickTop="1">
      <c r="A18" s="44" t="s">
        <v>14</v>
      </c>
      <c r="B18" s="45">
        <v>105.9</v>
      </c>
      <c r="C18" s="46"/>
      <c r="D18" s="52">
        <v>170.6</v>
      </c>
      <c r="E18" s="48"/>
      <c r="F18" s="52">
        <v>68.7</v>
      </c>
      <c r="G18" s="48"/>
      <c r="H18" s="47">
        <v>189.9</v>
      </c>
      <c r="I18" s="52"/>
      <c r="J18" s="52">
        <v>85.8</v>
      </c>
      <c r="K18" s="52"/>
      <c r="L18" s="47">
        <v>246.1</v>
      </c>
      <c r="M18" s="48"/>
      <c r="N18" s="47">
        <v>92.4</v>
      </c>
      <c r="O18" s="47"/>
      <c r="P18" s="47">
        <v>91.2</v>
      </c>
      <c r="Q18" s="50">
        <v>251.4</v>
      </c>
      <c r="R18" s="52"/>
    </row>
    <row r="19" spans="1:18" ht="15.75" hidden="1" thickBot="1" thickTop="1">
      <c r="A19" s="44" t="s">
        <v>15</v>
      </c>
      <c r="B19" s="45">
        <v>120.5</v>
      </c>
      <c r="C19" s="46"/>
      <c r="D19" s="52">
        <v>163.4</v>
      </c>
      <c r="E19" s="48"/>
      <c r="F19" s="52">
        <v>73.5</v>
      </c>
      <c r="G19" s="48"/>
      <c r="H19" s="47">
        <v>198.1</v>
      </c>
      <c r="I19" s="52"/>
      <c r="J19" s="52">
        <v>99</v>
      </c>
      <c r="K19" s="52"/>
      <c r="L19" s="47">
        <v>296.4</v>
      </c>
      <c r="M19" s="48"/>
      <c r="N19" s="47">
        <v>102</v>
      </c>
      <c r="O19" s="47"/>
      <c r="P19" s="47">
        <v>101.7</v>
      </c>
      <c r="Q19" s="50">
        <v>271.4</v>
      </c>
      <c r="R19" s="52"/>
    </row>
    <row r="20" spans="1:18" ht="14.25" hidden="1" thickBot="1" thickTop="1">
      <c r="A20" s="34" t="s">
        <v>16</v>
      </c>
      <c r="B20" s="35">
        <v>109.1476837772002</v>
      </c>
      <c r="C20" s="217"/>
      <c r="D20" s="35">
        <v>163.51979791997525</v>
      </c>
      <c r="E20" s="226"/>
      <c r="F20" s="37">
        <v>67.2</v>
      </c>
      <c r="G20" s="226"/>
      <c r="H20" s="37">
        <v>203.8</v>
      </c>
      <c r="I20" s="38"/>
      <c r="J20" s="37">
        <v>110.48362493761215</v>
      </c>
      <c r="K20" s="156"/>
      <c r="L20" s="37">
        <v>244.6</v>
      </c>
      <c r="M20" s="38"/>
      <c r="N20" s="37">
        <v>96.3</v>
      </c>
      <c r="O20" s="38"/>
      <c r="P20" s="37">
        <v>93.8</v>
      </c>
      <c r="Q20" s="39">
        <v>256.8</v>
      </c>
      <c r="R20" s="52"/>
    </row>
    <row r="21" spans="1:18" ht="14.25" customHeight="1" hidden="1">
      <c r="A21" s="44" t="s">
        <v>12</v>
      </c>
      <c r="B21" s="45">
        <v>103.41230260251886</v>
      </c>
      <c r="C21" s="56"/>
      <c r="D21" s="45">
        <v>155.02691383631054</v>
      </c>
      <c r="E21" s="57"/>
      <c r="F21" s="52">
        <v>61.5</v>
      </c>
      <c r="G21" s="57"/>
      <c r="H21" s="47">
        <v>203.6</v>
      </c>
      <c r="I21" s="52"/>
      <c r="J21" s="47">
        <v>97.71843771217183</v>
      </c>
      <c r="K21" s="52"/>
      <c r="L21" s="47">
        <v>234.70717254018555</v>
      </c>
      <c r="M21" s="57"/>
      <c r="N21" s="52">
        <v>89.5</v>
      </c>
      <c r="O21" s="52"/>
      <c r="P21" s="47">
        <v>96.8</v>
      </c>
      <c r="Q21" s="58">
        <v>244</v>
      </c>
      <c r="R21" s="52"/>
    </row>
    <row r="22" spans="1:18" ht="14.25" customHeight="1" hidden="1">
      <c r="A22" s="44" t="s">
        <v>13</v>
      </c>
      <c r="B22" s="45">
        <v>105.77523922972827</v>
      </c>
      <c r="C22" s="59"/>
      <c r="D22" s="45">
        <v>146.59344153397717</v>
      </c>
      <c r="E22" s="57"/>
      <c r="F22" s="52">
        <v>69.6</v>
      </c>
      <c r="G22" s="40"/>
      <c r="H22" s="47">
        <v>221.1</v>
      </c>
      <c r="I22" s="52"/>
      <c r="J22" s="47">
        <v>117.36271424340042</v>
      </c>
      <c r="K22" s="52"/>
      <c r="L22" s="47">
        <v>250.32916907538697</v>
      </c>
      <c r="M22" s="52"/>
      <c r="N22" s="52">
        <v>93.3</v>
      </c>
      <c r="O22" s="40"/>
      <c r="P22" s="47">
        <v>94.9</v>
      </c>
      <c r="Q22" s="58">
        <v>255.2</v>
      </c>
      <c r="R22" s="52"/>
    </row>
    <row r="23" spans="1:18" ht="14.25" customHeight="1" hidden="1">
      <c r="A23" s="44" t="s">
        <v>14</v>
      </c>
      <c r="B23" s="45">
        <v>107.09610081288825</v>
      </c>
      <c r="C23" s="45"/>
      <c r="D23" s="45">
        <v>163.13554866036895</v>
      </c>
      <c r="E23" s="57"/>
      <c r="F23" s="52">
        <v>67.5</v>
      </c>
      <c r="G23" s="52"/>
      <c r="H23" s="47"/>
      <c r="I23" s="52"/>
      <c r="J23" s="47">
        <v>109.84191519544359</v>
      </c>
      <c r="K23" s="52"/>
      <c r="L23" s="47">
        <v>224.68888072002758</v>
      </c>
      <c r="M23" s="52"/>
      <c r="N23" s="52">
        <v>91.6</v>
      </c>
      <c r="O23" s="52"/>
      <c r="P23" s="47">
        <v>77.6</v>
      </c>
      <c r="Q23" s="58">
        <v>249.1</v>
      </c>
      <c r="R23" s="52"/>
    </row>
    <row r="24" spans="1:18" ht="14.25" customHeight="1" hidden="1">
      <c r="A24" s="44" t="s">
        <v>15</v>
      </c>
      <c r="B24" s="45">
        <v>120.30709246366543</v>
      </c>
      <c r="C24" s="45"/>
      <c r="D24" s="45">
        <v>189.32328764924432</v>
      </c>
      <c r="E24" s="57"/>
      <c r="F24" s="52">
        <v>69.7</v>
      </c>
      <c r="G24" s="52"/>
      <c r="H24" s="47">
        <v>168.6</v>
      </c>
      <c r="I24" s="52"/>
      <c r="J24" s="47">
        <v>117.4156014299194</v>
      </c>
      <c r="K24" s="52"/>
      <c r="L24" s="47">
        <v>268.4685926339794</v>
      </c>
      <c r="M24" s="52"/>
      <c r="N24" s="52">
        <v>111.6</v>
      </c>
      <c r="O24" s="52"/>
      <c r="P24" s="47">
        <v>105.3</v>
      </c>
      <c r="Q24" s="58">
        <v>278.6</v>
      </c>
      <c r="R24" s="52"/>
    </row>
    <row r="25" spans="1:18" ht="14.25" customHeight="1" hidden="1">
      <c r="A25" s="60" t="s">
        <v>17</v>
      </c>
      <c r="B25" s="35">
        <v>108.95473134807557</v>
      </c>
      <c r="C25" s="217"/>
      <c r="D25" s="35">
        <v>171.5406479477277</v>
      </c>
      <c r="E25" s="226"/>
      <c r="F25" s="37">
        <v>66.4</v>
      </c>
      <c r="G25" s="226"/>
      <c r="H25" s="37">
        <v>203.2</v>
      </c>
      <c r="I25" s="38"/>
      <c r="J25" s="37">
        <v>116.96590090523911</v>
      </c>
      <c r="K25" s="156"/>
      <c r="L25" s="37">
        <v>216.8</v>
      </c>
      <c r="M25" s="38"/>
      <c r="N25" s="37">
        <v>111.6</v>
      </c>
      <c r="O25" s="38"/>
      <c r="P25" s="37">
        <v>75.4</v>
      </c>
      <c r="Q25" s="39">
        <v>269</v>
      </c>
      <c r="R25" s="52"/>
    </row>
    <row r="26" spans="1:18" ht="14.25" customHeight="1" hidden="1">
      <c r="A26" s="44" t="s">
        <v>12</v>
      </c>
      <c r="B26" s="45">
        <v>106.95094162289449</v>
      </c>
      <c r="C26" s="45"/>
      <c r="D26" s="45">
        <v>156.09915440516332</v>
      </c>
      <c r="E26" s="57"/>
      <c r="F26" s="52">
        <v>60.7</v>
      </c>
      <c r="G26" s="52"/>
      <c r="H26" s="47">
        <v>192.1</v>
      </c>
      <c r="I26" s="52"/>
      <c r="J26" s="47">
        <v>116.93220312660961</v>
      </c>
      <c r="K26" s="52"/>
      <c r="L26" s="47">
        <v>232.68585632236292</v>
      </c>
      <c r="M26" s="52"/>
      <c r="N26" s="52">
        <v>104.7</v>
      </c>
      <c r="O26" s="52"/>
      <c r="P26" s="47">
        <v>94.3</v>
      </c>
      <c r="Q26" s="58">
        <v>263.2</v>
      </c>
      <c r="R26" s="52"/>
    </row>
    <row r="27" spans="1:18" ht="14.25" customHeight="1" hidden="1">
      <c r="A27" s="44" t="s">
        <v>13</v>
      </c>
      <c r="B27" s="45">
        <v>105.58161971305933</v>
      </c>
      <c r="C27" s="45"/>
      <c r="D27" s="45">
        <v>147.76462656990117</v>
      </c>
      <c r="E27" s="57"/>
      <c r="F27" s="52">
        <v>69.7</v>
      </c>
      <c r="G27" s="52"/>
      <c r="H27" s="47">
        <v>204.8</v>
      </c>
      <c r="I27" s="52"/>
      <c r="J27" s="47">
        <v>115.33888431762342</v>
      </c>
      <c r="K27" s="52"/>
      <c r="L27" s="47">
        <v>225.89978394853324</v>
      </c>
      <c r="M27" s="52"/>
      <c r="N27" s="52">
        <v>113.7</v>
      </c>
      <c r="O27" s="52"/>
      <c r="P27" s="47">
        <v>73.6</v>
      </c>
      <c r="Q27" s="58">
        <v>269.3</v>
      </c>
      <c r="R27" s="52"/>
    </row>
    <row r="28" spans="1:18" ht="14.25" customHeight="1" hidden="1">
      <c r="A28" s="44" t="s">
        <v>14</v>
      </c>
      <c r="B28" s="45">
        <v>106.23470518223597</v>
      </c>
      <c r="C28" s="45"/>
      <c r="D28" s="45">
        <v>224.66941580506523</v>
      </c>
      <c r="E28" s="57"/>
      <c r="F28" s="52">
        <v>66.9</v>
      </c>
      <c r="G28" s="52"/>
      <c r="H28" s="47">
        <v>242</v>
      </c>
      <c r="I28" s="52"/>
      <c r="J28" s="47">
        <v>116.40236509402662</v>
      </c>
      <c r="K28" s="52"/>
      <c r="L28" s="47">
        <v>179.16104624876533</v>
      </c>
      <c r="M28" s="52"/>
      <c r="N28" s="52">
        <v>105.6</v>
      </c>
      <c r="O28" s="52"/>
      <c r="P28" s="47">
        <v>62.6</v>
      </c>
      <c r="Q28" s="58">
        <v>259.4</v>
      </c>
      <c r="R28" s="52"/>
    </row>
    <row r="29" spans="1:18" ht="14.25" customHeight="1" hidden="1">
      <c r="A29" s="44" t="s">
        <v>15</v>
      </c>
      <c r="B29" s="45">
        <v>117.0516588741125</v>
      </c>
      <c r="C29" s="45"/>
      <c r="D29" s="45">
        <v>157.62939501078105</v>
      </c>
      <c r="E29" s="57"/>
      <c r="F29" s="52">
        <v>67.6</v>
      </c>
      <c r="G29" s="52"/>
      <c r="H29" s="47">
        <v>174.2</v>
      </c>
      <c r="I29" s="52"/>
      <c r="J29" s="47">
        <v>118.95542069179335</v>
      </c>
      <c r="K29" s="52"/>
      <c r="L29" s="47">
        <v>231.26086293606076</v>
      </c>
      <c r="M29" s="52"/>
      <c r="N29" s="52">
        <v>122.5</v>
      </c>
      <c r="O29" s="52"/>
      <c r="P29" s="47">
        <v>71.6</v>
      </c>
      <c r="Q29" s="58">
        <v>283.5</v>
      </c>
      <c r="R29" s="52"/>
    </row>
    <row r="30" spans="1:18" ht="3.75" customHeight="1" hidden="1" thickBot="1" thickTop="1">
      <c r="A30" s="44"/>
      <c r="B30" s="45"/>
      <c r="C30" s="45"/>
      <c r="D30" s="45"/>
      <c r="E30" s="57"/>
      <c r="F30" s="52"/>
      <c r="G30" s="52"/>
      <c r="H30" s="47"/>
      <c r="I30" s="52"/>
      <c r="J30" s="47"/>
      <c r="K30" s="52"/>
      <c r="L30" s="47"/>
      <c r="M30" s="52"/>
      <c r="N30" s="52"/>
      <c r="O30" s="52"/>
      <c r="P30" s="47"/>
      <c r="Q30" s="58"/>
      <c r="R30" s="52"/>
    </row>
    <row r="31" spans="1:18" s="230" customFormat="1" ht="14.25" customHeight="1" hidden="1">
      <c r="A31" s="71"/>
      <c r="B31" s="72"/>
      <c r="C31" s="219"/>
      <c r="D31" s="72"/>
      <c r="E31" s="188"/>
      <c r="F31" s="74"/>
      <c r="G31" s="188"/>
      <c r="H31" s="74"/>
      <c r="I31" s="74"/>
      <c r="J31" s="74"/>
      <c r="K31" s="74"/>
      <c r="L31" s="74"/>
      <c r="M31" s="74"/>
      <c r="N31" s="74"/>
      <c r="O31" s="74"/>
      <c r="P31" s="74"/>
      <c r="Q31" s="75"/>
      <c r="R31" s="229"/>
    </row>
    <row r="32" spans="1:18" ht="14.25" customHeight="1" hidden="1">
      <c r="A32" s="44"/>
      <c r="B32" s="227"/>
      <c r="C32" s="82"/>
      <c r="D32" s="45"/>
      <c r="E32" s="57"/>
      <c r="F32" s="45"/>
      <c r="G32" s="52"/>
      <c r="H32" s="45"/>
      <c r="I32" s="52"/>
      <c r="J32" s="45"/>
      <c r="K32" s="52"/>
      <c r="L32" s="45"/>
      <c r="M32" s="52"/>
      <c r="N32" s="45"/>
      <c r="O32" s="52"/>
      <c r="P32" s="45"/>
      <c r="Q32" s="143"/>
      <c r="R32" s="190"/>
    </row>
    <row r="33" spans="1:18" ht="14.25" customHeight="1" hidden="1">
      <c r="A33" s="44"/>
      <c r="B33" s="45"/>
      <c r="C33" s="192"/>
      <c r="D33" s="45"/>
      <c r="E33" s="57"/>
      <c r="F33" s="45"/>
      <c r="G33" s="52"/>
      <c r="H33" s="45"/>
      <c r="I33" s="52"/>
      <c r="J33" s="45"/>
      <c r="K33" s="52"/>
      <c r="L33" s="45"/>
      <c r="M33" s="52"/>
      <c r="N33" s="45"/>
      <c r="O33" s="52"/>
      <c r="P33" s="45"/>
      <c r="Q33" s="143"/>
      <c r="R33" s="52"/>
    </row>
    <row r="34" spans="1:18" ht="14.25" customHeight="1" hidden="1">
      <c r="A34" s="44"/>
      <c r="B34" s="45"/>
      <c r="C34" s="192"/>
      <c r="D34" s="45"/>
      <c r="E34" s="57"/>
      <c r="F34" s="45"/>
      <c r="G34" s="52"/>
      <c r="H34" s="45"/>
      <c r="I34" s="52"/>
      <c r="J34" s="45"/>
      <c r="K34" s="52"/>
      <c r="L34" s="45"/>
      <c r="M34" s="52"/>
      <c r="N34" s="45"/>
      <c r="O34" s="52"/>
      <c r="P34" s="45"/>
      <c r="Q34" s="143"/>
      <c r="R34" s="52"/>
    </row>
    <row r="35" spans="1:18" ht="17.25" customHeight="1" hidden="1">
      <c r="A35" s="44"/>
      <c r="B35" s="45"/>
      <c r="C35" s="82"/>
      <c r="D35" s="45"/>
      <c r="E35" s="57"/>
      <c r="F35" s="45"/>
      <c r="G35" s="52"/>
      <c r="H35" s="45"/>
      <c r="I35" s="52"/>
      <c r="J35" s="45"/>
      <c r="K35" s="52"/>
      <c r="L35" s="45"/>
      <c r="M35" s="52"/>
      <c r="N35" s="45"/>
      <c r="O35" s="52"/>
      <c r="P35" s="45"/>
      <c r="Q35" s="143"/>
      <c r="R35" s="52"/>
    </row>
    <row r="36" spans="1:18" s="230" customFormat="1" ht="15.75" customHeight="1" hidden="1">
      <c r="A36" s="71"/>
      <c r="B36" s="72"/>
      <c r="C36" s="219"/>
      <c r="D36" s="72"/>
      <c r="E36" s="188"/>
      <c r="F36" s="74"/>
      <c r="G36" s="188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229"/>
    </row>
    <row r="37" spans="1:18" ht="14.25" customHeight="1" hidden="1">
      <c r="A37" s="44"/>
      <c r="B37" s="45"/>
      <c r="C37" s="82"/>
      <c r="D37" s="45"/>
      <c r="E37" s="57"/>
      <c r="F37" s="45"/>
      <c r="G37" s="52"/>
      <c r="H37" s="45"/>
      <c r="I37" s="52"/>
      <c r="J37" s="45"/>
      <c r="K37" s="52"/>
      <c r="L37" s="45"/>
      <c r="M37" s="52"/>
      <c r="N37" s="45"/>
      <c r="O37" s="52"/>
      <c r="P37" s="45"/>
      <c r="Q37" s="143"/>
      <c r="R37" s="190"/>
    </row>
    <row r="38" spans="1:18" ht="14.25" customHeight="1" hidden="1">
      <c r="A38" s="44"/>
      <c r="B38" s="45"/>
      <c r="C38" s="82"/>
      <c r="D38" s="45"/>
      <c r="E38" s="57"/>
      <c r="F38" s="45"/>
      <c r="G38" s="52"/>
      <c r="H38" s="45"/>
      <c r="I38" s="52"/>
      <c r="J38" s="45"/>
      <c r="K38" s="178"/>
      <c r="L38" s="45"/>
      <c r="M38" s="52"/>
      <c r="N38" s="45"/>
      <c r="O38" s="52"/>
      <c r="P38" s="45"/>
      <c r="Q38" s="143"/>
      <c r="R38" s="178"/>
    </row>
    <row r="39" spans="1:18" ht="15.75" hidden="1" thickBot="1" thickTop="1">
      <c r="A39" s="44"/>
      <c r="B39" s="45"/>
      <c r="C39" s="82"/>
      <c r="D39" s="45"/>
      <c r="E39" s="57"/>
      <c r="F39" s="45"/>
      <c r="G39" s="52"/>
      <c r="H39" s="45"/>
      <c r="I39" s="158"/>
      <c r="J39" s="45"/>
      <c r="K39" s="52"/>
      <c r="L39" s="45"/>
      <c r="M39" s="52"/>
      <c r="N39" s="45"/>
      <c r="O39" s="52"/>
      <c r="P39" s="45"/>
      <c r="Q39" s="143"/>
      <c r="R39" s="45"/>
    </row>
    <row r="40" spans="1:18" ht="15.75" hidden="1" thickBot="1" thickTop="1">
      <c r="A40" s="44"/>
      <c r="B40" s="45"/>
      <c r="C40" s="82"/>
      <c r="D40" s="45"/>
      <c r="E40" s="57"/>
      <c r="F40" s="45"/>
      <c r="G40" s="52"/>
      <c r="H40" s="45"/>
      <c r="I40" s="52"/>
      <c r="J40" s="45"/>
      <c r="K40" s="52"/>
      <c r="L40" s="45"/>
      <c r="M40" s="52"/>
      <c r="N40" s="45"/>
      <c r="O40" s="52"/>
      <c r="P40" s="45"/>
      <c r="Q40" s="143"/>
      <c r="R40" s="52"/>
    </row>
    <row r="41" spans="1:18" s="230" customFormat="1" ht="15.75" customHeight="1" hidden="1">
      <c r="A41" s="71"/>
      <c r="B41" s="72"/>
      <c r="C41" s="219"/>
      <c r="D41" s="72"/>
      <c r="E41" s="188"/>
      <c r="F41" s="74"/>
      <c r="G41" s="188"/>
      <c r="H41" s="74"/>
      <c r="I41" s="74"/>
      <c r="J41" s="74"/>
      <c r="K41" s="74"/>
      <c r="L41" s="74"/>
      <c r="M41" s="74"/>
      <c r="N41" s="74"/>
      <c r="O41" s="74"/>
      <c r="P41" s="74"/>
      <c r="Q41" s="75"/>
      <c r="R41" s="229"/>
    </row>
    <row r="42" spans="1:18" ht="14.25" customHeight="1" hidden="1">
      <c r="A42" s="44"/>
      <c r="B42" s="45"/>
      <c r="C42" s="82"/>
      <c r="D42" s="45"/>
      <c r="E42" s="45"/>
      <c r="F42" s="45"/>
      <c r="G42" s="45"/>
      <c r="H42" s="45"/>
      <c r="I42" s="192"/>
      <c r="J42" s="45"/>
      <c r="K42" s="45"/>
      <c r="L42" s="45"/>
      <c r="M42" s="45"/>
      <c r="N42" s="45"/>
      <c r="O42" s="45"/>
      <c r="P42" s="45"/>
      <c r="Q42" s="143"/>
      <c r="R42" s="190"/>
    </row>
    <row r="43" spans="1:18" ht="14.25" customHeight="1" hidden="1">
      <c r="A43" s="44"/>
      <c r="B43" s="45"/>
      <c r="C43" s="82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143"/>
      <c r="R43" s="190"/>
    </row>
    <row r="44" spans="1:18" ht="14.25" customHeight="1" hidden="1">
      <c r="A44" s="86"/>
      <c r="B44" s="45"/>
      <c r="C44" s="82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43"/>
      <c r="R44" s="190"/>
    </row>
    <row r="45" spans="1:18" ht="14.25" customHeight="1" hidden="1">
      <c r="A45" s="86"/>
      <c r="B45" s="45"/>
      <c r="C45" s="82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43"/>
      <c r="R45" s="190"/>
    </row>
    <row r="46" spans="1:18" s="230" customFormat="1" ht="15.75" customHeight="1" hidden="1">
      <c r="A46" s="71"/>
      <c r="B46" s="72"/>
      <c r="C46" s="219"/>
      <c r="D46" s="72"/>
      <c r="E46" s="188"/>
      <c r="F46" s="74"/>
      <c r="G46" s="188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229"/>
    </row>
    <row r="47" spans="1:18" ht="14.25" customHeight="1" hidden="1">
      <c r="A47" s="44"/>
      <c r="B47" s="45"/>
      <c r="C47" s="192"/>
      <c r="D47" s="45"/>
      <c r="E47" s="45"/>
      <c r="F47" s="45"/>
      <c r="G47" s="45"/>
      <c r="H47" s="45"/>
      <c r="I47" s="192"/>
      <c r="J47" s="45"/>
      <c r="K47" s="45"/>
      <c r="L47" s="45"/>
      <c r="M47" s="45"/>
      <c r="N47" s="45"/>
      <c r="O47" s="45"/>
      <c r="P47" s="45"/>
      <c r="Q47" s="143"/>
      <c r="R47" s="190"/>
    </row>
    <row r="48" spans="1:18" ht="14.25" customHeight="1" hidden="1">
      <c r="A48" s="44"/>
      <c r="B48" s="45"/>
      <c r="C48" s="192"/>
      <c r="D48" s="45"/>
      <c r="E48" s="45"/>
      <c r="F48" s="45"/>
      <c r="G48" s="45"/>
      <c r="H48" s="45"/>
      <c r="I48" s="192"/>
      <c r="J48" s="45"/>
      <c r="K48" s="45"/>
      <c r="L48" s="45"/>
      <c r="M48" s="45"/>
      <c r="N48" s="45"/>
      <c r="O48" s="45"/>
      <c r="P48" s="45"/>
      <c r="Q48" s="143"/>
      <c r="R48" s="190"/>
    </row>
    <row r="49" spans="1:18" ht="14.25" customHeight="1" hidden="1">
      <c r="A49" s="44"/>
      <c r="B49" s="45"/>
      <c r="C49" s="192"/>
      <c r="D49" s="45"/>
      <c r="E49" s="45"/>
      <c r="F49" s="45"/>
      <c r="G49" s="45"/>
      <c r="H49" s="45"/>
      <c r="I49" s="192"/>
      <c r="J49" s="45"/>
      <c r="K49" s="45"/>
      <c r="L49" s="45"/>
      <c r="M49" s="45"/>
      <c r="N49" s="45"/>
      <c r="O49" s="45"/>
      <c r="P49" s="45"/>
      <c r="Q49" s="143"/>
      <c r="R49" s="190"/>
    </row>
    <row r="50" spans="1:18" ht="14.25" customHeight="1" hidden="1">
      <c r="A50" s="44"/>
      <c r="B50" s="45"/>
      <c r="C50" s="192"/>
      <c r="D50" s="45"/>
      <c r="E50" s="45"/>
      <c r="F50" s="45"/>
      <c r="G50" s="45"/>
      <c r="H50" s="45"/>
      <c r="I50" s="192"/>
      <c r="J50" s="45"/>
      <c r="K50" s="45"/>
      <c r="L50" s="45"/>
      <c r="M50" s="45"/>
      <c r="N50" s="45"/>
      <c r="O50" s="45"/>
      <c r="P50" s="45"/>
      <c r="Q50" s="143"/>
      <c r="R50" s="190"/>
    </row>
    <row r="51" spans="1:18" s="230" customFormat="1" ht="15.75" customHeight="1" hidden="1">
      <c r="A51" s="71"/>
      <c r="B51" s="72"/>
      <c r="C51" s="219"/>
      <c r="D51" s="72"/>
      <c r="E51" s="188"/>
      <c r="F51" s="74"/>
      <c r="G51" s="188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229"/>
    </row>
    <row r="52" spans="1:18" ht="14.25" customHeight="1" hidden="1">
      <c r="A52" s="44"/>
      <c r="B52" s="45"/>
      <c r="C52" s="192"/>
      <c r="D52" s="45"/>
      <c r="E52" s="45"/>
      <c r="F52" s="45"/>
      <c r="G52" s="45"/>
      <c r="H52" s="45"/>
      <c r="I52" s="192"/>
      <c r="J52" s="45"/>
      <c r="K52" s="45"/>
      <c r="L52" s="45"/>
      <c r="M52" s="45"/>
      <c r="N52" s="45"/>
      <c r="O52" s="45"/>
      <c r="P52" s="45"/>
      <c r="Q52" s="143"/>
      <c r="R52" s="190"/>
    </row>
    <row r="53" spans="1:18" ht="15" customHeight="1" hidden="1">
      <c r="A53" s="44"/>
      <c r="B53" s="45"/>
      <c r="C53" s="225"/>
      <c r="D53" s="45"/>
      <c r="E53" s="52"/>
      <c r="F53" s="45"/>
      <c r="G53" s="45"/>
      <c r="H53" s="45"/>
      <c r="I53" s="192"/>
      <c r="J53" s="45"/>
      <c r="K53" s="45"/>
      <c r="L53" s="45"/>
      <c r="M53" s="45"/>
      <c r="N53" s="45"/>
      <c r="O53" s="45"/>
      <c r="P53" s="45"/>
      <c r="Q53" s="143"/>
      <c r="R53" s="52"/>
    </row>
    <row r="54" spans="1:18" ht="15" customHeight="1" hidden="1">
      <c r="A54" s="44"/>
      <c r="B54" s="45"/>
      <c r="C54" s="45"/>
      <c r="D54" s="45"/>
      <c r="E54" s="52"/>
      <c r="F54" s="45"/>
      <c r="G54" s="45"/>
      <c r="H54" s="45"/>
      <c r="I54" s="192"/>
      <c r="J54" s="45"/>
      <c r="K54" s="45"/>
      <c r="L54" s="45"/>
      <c r="M54" s="45"/>
      <c r="N54" s="45"/>
      <c r="O54" s="45"/>
      <c r="P54" s="45"/>
      <c r="Q54" s="143"/>
      <c r="R54" s="52"/>
    </row>
    <row r="55" spans="1:18" ht="15" customHeight="1" hidden="1" thickBot="1">
      <c r="A55" s="44"/>
      <c r="B55" s="45"/>
      <c r="C55" s="45"/>
      <c r="D55" s="45"/>
      <c r="E55" s="222"/>
      <c r="F55" s="45"/>
      <c r="G55" s="45"/>
      <c r="H55" s="45"/>
      <c r="I55" s="192"/>
      <c r="J55" s="45"/>
      <c r="K55" s="45"/>
      <c r="L55" s="45"/>
      <c r="M55" s="45"/>
      <c r="N55" s="45"/>
      <c r="O55" s="222"/>
      <c r="P55" s="45"/>
      <c r="Q55" s="143"/>
      <c r="R55" s="52"/>
    </row>
    <row r="56" spans="1:18" s="230" customFormat="1" ht="15.75" customHeight="1" hidden="1" thickTop="1">
      <c r="A56" s="71">
        <v>2006</v>
      </c>
      <c r="B56" s="72"/>
      <c r="C56" s="219"/>
      <c r="D56" s="72"/>
      <c r="E56" s="188"/>
      <c r="F56" s="74"/>
      <c r="G56" s="188"/>
      <c r="H56" s="74"/>
      <c r="I56" s="74"/>
      <c r="J56" s="74"/>
      <c r="K56" s="74"/>
      <c r="L56" s="74"/>
      <c r="M56" s="74"/>
      <c r="N56" s="74"/>
      <c r="O56" s="74"/>
      <c r="P56" s="74"/>
      <c r="Q56" s="75"/>
      <c r="R56" s="229"/>
    </row>
    <row r="57" spans="1:18" ht="15" customHeight="1" hidden="1">
      <c r="A57" s="44" t="s">
        <v>12</v>
      </c>
      <c r="B57" s="45" t="e">
        <f>(#REF!/#REF!-1)*100</f>
        <v>#REF!</v>
      </c>
      <c r="C57" s="165"/>
      <c r="D57" s="45" t="e">
        <f>(#REF!/#REF!-1)*100</f>
        <v>#REF!</v>
      </c>
      <c r="E57" s="52"/>
      <c r="F57" s="45" t="e">
        <f>(#REF!/#REF!-1)*100</f>
        <v>#REF!</v>
      </c>
      <c r="G57" s="45"/>
      <c r="H57" s="45" t="e">
        <f>(#REF!/#REF!-1)*100</f>
        <v>#REF!</v>
      </c>
      <c r="I57" s="165"/>
      <c r="J57" s="45" t="e">
        <f>(#REF!/#REF!-1)*100</f>
        <v>#REF!</v>
      </c>
      <c r="K57" s="45"/>
      <c r="L57" s="45" t="e">
        <f>(#REF!/#REF!-1)*100</f>
        <v>#REF!</v>
      </c>
      <c r="M57" s="45"/>
      <c r="N57" s="45" t="e">
        <f>(#REF!/#REF!-1)*100</f>
        <v>#REF!</v>
      </c>
      <c r="O57" s="45"/>
      <c r="P57" s="45" t="e">
        <f>(#REF!/#REF!-1)*100</f>
        <v>#REF!</v>
      </c>
      <c r="Q57" s="143" t="e">
        <f>(#REF!/#REF!-1)*100</f>
        <v>#REF!</v>
      </c>
      <c r="R57" s="52"/>
    </row>
    <row r="58" spans="1:18" ht="15" customHeight="1" hidden="1">
      <c r="A58" s="44" t="s">
        <v>13</v>
      </c>
      <c r="B58" s="45" t="e">
        <f>(#REF!/#REF!-1)*100</f>
        <v>#REF!</v>
      </c>
      <c r="C58" s="165"/>
      <c r="D58" s="45" t="e">
        <f>(#REF!/#REF!-1)*100</f>
        <v>#REF!</v>
      </c>
      <c r="E58" s="52"/>
      <c r="F58" s="45" t="e">
        <f>(#REF!/#REF!-1)*100</f>
        <v>#REF!</v>
      </c>
      <c r="G58" s="45"/>
      <c r="H58" s="45" t="e">
        <f>(#REF!/#REF!-1)*100</f>
        <v>#REF!</v>
      </c>
      <c r="I58" s="165"/>
      <c r="J58" s="45" t="e">
        <f>(#REF!/#REF!-1)*100</f>
        <v>#REF!</v>
      </c>
      <c r="K58" s="45"/>
      <c r="L58" s="45" t="e">
        <f>(#REF!/#REF!-1)*100</f>
        <v>#REF!</v>
      </c>
      <c r="M58" s="45"/>
      <c r="N58" s="45" t="e">
        <f>(#REF!/#REF!-1)*100</f>
        <v>#REF!</v>
      </c>
      <c r="O58" s="45"/>
      <c r="P58" s="45" t="e">
        <f>(#REF!/#REF!-1)*100</f>
        <v>#REF!</v>
      </c>
      <c r="Q58" s="143" t="e">
        <f>(#REF!/#REF!-1)*100</f>
        <v>#REF!</v>
      </c>
      <c r="R58" s="52"/>
    </row>
    <row r="59" spans="1:18" ht="15" customHeight="1" hidden="1">
      <c r="A59" s="44" t="s">
        <v>14</v>
      </c>
      <c r="B59" s="45" t="e">
        <f>(#REF!/#REF!-1)*100</f>
        <v>#REF!</v>
      </c>
      <c r="C59" s="52"/>
      <c r="D59" s="45" t="e">
        <f>(#REF!/#REF!-1)*100</f>
        <v>#REF!</v>
      </c>
      <c r="E59" s="52"/>
      <c r="F59" s="45" t="e">
        <f>(#REF!/#REF!-1)*100</f>
        <v>#REF!</v>
      </c>
      <c r="G59" s="45"/>
      <c r="H59" s="45" t="e">
        <f>(#REF!/#REF!-1)*100</f>
        <v>#REF!</v>
      </c>
      <c r="I59" s="52"/>
      <c r="J59" s="45" t="e">
        <f>(#REF!/#REF!-1)*100</f>
        <v>#REF!</v>
      </c>
      <c r="K59" s="45"/>
      <c r="L59" s="45" t="e">
        <f>(#REF!/#REF!-1)*100</f>
        <v>#REF!</v>
      </c>
      <c r="M59" s="45"/>
      <c r="N59" s="45" t="e">
        <f>(#REF!/#REF!-1)*100</f>
        <v>#REF!</v>
      </c>
      <c r="O59" s="45"/>
      <c r="P59" s="45" t="e">
        <f>(#REF!/#REF!-1)*100</f>
        <v>#REF!</v>
      </c>
      <c r="Q59" s="143" t="e">
        <f>(#REF!/#REF!-1)*100</f>
        <v>#REF!</v>
      </c>
      <c r="R59" s="52"/>
    </row>
    <row r="60" spans="1:18" ht="15" customHeight="1" hidden="1" thickBot="1">
      <c r="A60" s="44" t="s">
        <v>15</v>
      </c>
      <c r="B60" s="45" t="e">
        <f>(#REF!/#REF!-1)*100</f>
        <v>#REF!</v>
      </c>
      <c r="C60" s="168"/>
      <c r="D60" s="45" t="e">
        <f>(#REF!/#REF!-1)*100</f>
        <v>#REF!</v>
      </c>
      <c r="E60" s="45"/>
      <c r="F60" s="45" t="e">
        <f>(#REF!/#REF!-1)*100</f>
        <v>#REF!</v>
      </c>
      <c r="G60" s="45"/>
      <c r="H60" s="45" t="e">
        <f>(#REF!/#REF!-1)*100</f>
        <v>#REF!</v>
      </c>
      <c r="I60" s="168"/>
      <c r="J60" s="45" t="e">
        <f>(#REF!/#REF!-1)*100</f>
        <v>#REF!</v>
      </c>
      <c r="K60" s="45"/>
      <c r="L60" s="45" t="e">
        <f>(#REF!/#REF!-1)*100</f>
        <v>#REF!</v>
      </c>
      <c r="M60" s="45"/>
      <c r="N60" s="45" t="e">
        <f>(#REF!/#REF!-1)*100</f>
        <v>#REF!</v>
      </c>
      <c r="O60" s="45"/>
      <c r="P60" s="45" t="e">
        <f>(#REF!/#REF!-1)*100</f>
        <v>#REF!</v>
      </c>
      <c r="Q60" s="143" t="e">
        <f>(#REF!/#REF!-1)*100</f>
        <v>#REF!</v>
      </c>
      <c r="R60" s="52"/>
    </row>
    <row r="61" spans="1:18" ht="15" customHeight="1" hidden="1" thickTop="1">
      <c r="A61" s="71">
        <v>2007</v>
      </c>
      <c r="B61" s="72"/>
      <c r="C61" s="219"/>
      <c r="D61" s="72"/>
      <c r="E61" s="188"/>
      <c r="F61" s="72"/>
      <c r="G61" s="188"/>
      <c r="H61" s="72"/>
      <c r="I61" s="74"/>
      <c r="J61" s="72"/>
      <c r="K61" s="74"/>
      <c r="L61" s="72"/>
      <c r="M61" s="74"/>
      <c r="N61" s="72"/>
      <c r="O61" s="74"/>
      <c r="P61" s="72"/>
      <c r="Q61" s="144"/>
      <c r="R61" s="52"/>
    </row>
    <row r="62" spans="1:18" ht="15" customHeight="1" hidden="1">
      <c r="A62" s="44" t="s">
        <v>12</v>
      </c>
      <c r="B62" s="45" t="e">
        <f>(#REF!/#REF!-1)*100</f>
        <v>#REF!</v>
      </c>
      <c r="C62" s="178"/>
      <c r="D62" s="45" t="e">
        <f>(#REF!/#REF!-1)*100</f>
        <v>#REF!</v>
      </c>
      <c r="E62" s="165"/>
      <c r="F62" s="45" t="e">
        <f>(#REF!/#REF!-1)*100</f>
        <v>#REF!</v>
      </c>
      <c r="G62" s="45"/>
      <c r="H62" s="45" t="e">
        <f>(#REF!/#REF!-1)*100</f>
        <v>#REF!</v>
      </c>
      <c r="I62" s="192"/>
      <c r="J62" s="45" t="e">
        <f>(#REF!/#REF!-1)*100</f>
        <v>#REF!</v>
      </c>
      <c r="K62" s="45"/>
      <c r="L62" s="45" t="e">
        <f>(#REF!/#REF!-1)*100</f>
        <v>#REF!</v>
      </c>
      <c r="M62" s="45"/>
      <c r="N62" s="45" t="e">
        <f>(#REF!/#REF!-1)*100</f>
        <v>#REF!</v>
      </c>
      <c r="O62" s="45"/>
      <c r="P62" s="45" t="e">
        <f>(#REF!/#REF!-1)*100</f>
        <v>#REF!</v>
      </c>
      <c r="Q62" s="143" t="e">
        <f>(#REF!/#REF!-1)*100</f>
        <v>#REF!</v>
      </c>
      <c r="R62" s="52"/>
    </row>
    <row r="63" spans="1:18" ht="15" customHeight="1" hidden="1">
      <c r="A63" s="44" t="s">
        <v>13</v>
      </c>
      <c r="B63" s="45" t="e">
        <f>(#REF!/#REF!-1)*100</f>
        <v>#REF!</v>
      </c>
      <c r="C63" s="178"/>
      <c r="D63" s="45" t="e">
        <f>(#REF!/#REF!-1)*100</f>
        <v>#REF!</v>
      </c>
      <c r="E63" s="52"/>
      <c r="F63" s="45" t="e">
        <f>(#REF!/#REF!-1)*100</f>
        <v>#REF!</v>
      </c>
      <c r="G63" s="45"/>
      <c r="H63" s="45" t="e">
        <f>(#REF!/#REF!-1)*100</f>
        <v>#REF!</v>
      </c>
      <c r="I63" s="231"/>
      <c r="J63" s="45" t="e">
        <f>(#REF!/#REF!-1)*100</f>
        <v>#REF!</v>
      </c>
      <c r="K63" s="45"/>
      <c r="L63" s="45" t="e">
        <f>(#REF!/#REF!-1)*100</f>
        <v>#REF!</v>
      </c>
      <c r="M63" s="45"/>
      <c r="N63" s="45" t="e">
        <f>(#REF!/#REF!-1)*100</f>
        <v>#REF!</v>
      </c>
      <c r="O63" s="45"/>
      <c r="P63" s="45" t="e">
        <f>(#REF!/#REF!-1)*100</f>
        <v>#REF!</v>
      </c>
      <c r="Q63" s="143" t="e">
        <f>(#REF!/#REF!-1)*100</f>
        <v>#REF!</v>
      </c>
      <c r="R63" s="52"/>
    </row>
    <row r="64" spans="1:18" ht="15" customHeight="1" hidden="1">
      <c r="A64" s="44" t="s">
        <v>14</v>
      </c>
      <c r="B64" s="45" t="e">
        <f>(#REF!/#REF!-1)*100</f>
        <v>#REF!</v>
      </c>
      <c r="C64" s="178"/>
      <c r="D64" s="45" t="e">
        <f>(#REF!/#REF!-1)*100</f>
        <v>#REF!</v>
      </c>
      <c r="E64" s="52"/>
      <c r="F64" s="45" t="e">
        <f>(#REF!/#REF!-1)*100</f>
        <v>#REF!</v>
      </c>
      <c r="G64" s="45"/>
      <c r="H64" s="45" t="e">
        <f>(#REF!/#REF!-1)*100</f>
        <v>#REF!</v>
      </c>
      <c r="I64" s="192"/>
      <c r="J64" s="45" t="e">
        <f>(#REF!/#REF!-1)*100</f>
        <v>#REF!</v>
      </c>
      <c r="K64" s="45"/>
      <c r="L64" s="45" t="e">
        <f>(#REF!/#REF!-1)*100</f>
        <v>#REF!</v>
      </c>
      <c r="M64" s="45"/>
      <c r="N64" s="45" t="e">
        <f>(#REF!/#REF!-1)*100</f>
        <v>#REF!</v>
      </c>
      <c r="O64" s="45"/>
      <c r="P64" s="45" t="e">
        <f>(#REF!/#REF!-1)*100</f>
        <v>#REF!</v>
      </c>
      <c r="Q64" s="143" t="e">
        <f>(#REF!/#REF!-1)*100</f>
        <v>#REF!</v>
      </c>
      <c r="R64" s="52"/>
    </row>
    <row r="65" spans="1:18" ht="15" customHeight="1" hidden="1" thickBot="1">
      <c r="A65" s="44" t="s">
        <v>15</v>
      </c>
      <c r="B65" s="45" t="e">
        <f>(#REF!/#REF!-1)*100</f>
        <v>#REF!</v>
      </c>
      <c r="C65" s="207"/>
      <c r="D65" s="45" t="e">
        <f>(#REF!/#REF!-1)*100</f>
        <v>#REF!</v>
      </c>
      <c r="E65" s="52"/>
      <c r="F65" s="45" t="e">
        <f>(#REF!/#REF!-1)*100</f>
        <v>#REF!</v>
      </c>
      <c r="G65" s="45"/>
      <c r="H65" s="45" t="e">
        <f>(#REF!/#REF!-1)*100</f>
        <v>#REF!</v>
      </c>
      <c r="I65" s="192"/>
      <c r="J65" s="45" t="e">
        <f>(#REF!/#REF!-1)*100</f>
        <v>#REF!</v>
      </c>
      <c r="K65" s="45"/>
      <c r="L65" s="45" t="e">
        <f>(#REF!/#REF!-1)*100</f>
        <v>#REF!</v>
      </c>
      <c r="M65" s="45"/>
      <c r="N65" s="45" t="e">
        <f>(#REF!/#REF!-1)*100</f>
        <v>#REF!</v>
      </c>
      <c r="O65" s="45"/>
      <c r="P65" s="45" t="e">
        <f>(#REF!/#REF!-1)*100</f>
        <v>#REF!</v>
      </c>
      <c r="Q65" s="143" t="e">
        <f>(#REF!/#REF!-1)*100</f>
        <v>#REF!</v>
      </c>
      <c r="R65" s="52"/>
    </row>
    <row r="66" spans="1:18" ht="15" customHeight="1" hidden="1" thickTop="1">
      <c r="A66" s="71">
        <v>2008</v>
      </c>
      <c r="B66" s="72"/>
      <c r="C66" s="219"/>
      <c r="D66" s="72"/>
      <c r="E66" s="188"/>
      <c r="F66" s="72"/>
      <c r="G66" s="188"/>
      <c r="H66" s="72"/>
      <c r="I66" s="74"/>
      <c r="J66" s="72"/>
      <c r="K66" s="74"/>
      <c r="L66" s="72"/>
      <c r="M66" s="74"/>
      <c r="N66" s="72"/>
      <c r="O66" s="74"/>
      <c r="P66" s="72"/>
      <c r="Q66" s="144"/>
      <c r="R66" s="52"/>
    </row>
    <row r="67" spans="1:18" ht="15" customHeight="1" hidden="1">
      <c r="A67" s="44" t="s">
        <v>12</v>
      </c>
      <c r="B67" s="45" t="e">
        <f>(#REF!/#REF!-1)*100</f>
        <v>#REF!</v>
      </c>
      <c r="C67" s="225"/>
      <c r="D67" s="45" t="e">
        <f>(#REF!/#REF!-1)*100</f>
        <v>#REF!</v>
      </c>
      <c r="E67" s="165"/>
      <c r="F67" s="45" t="e">
        <f>(#REF!/#REF!-1)*100</f>
        <v>#REF!</v>
      </c>
      <c r="G67" s="45"/>
      <c r="H67" s="45" t="e">
        <f>(#REF!/#REF!-1)*100</f>
        <v>#REF!</v>
      </c>
      <c r="I67" s="192"/>
      <c r="J67" s="45" t="e">
        <f>(#REF!/#REF!-1)*100</f>
        <v>#REF!</v>
      </c>
      <c r="K67" s="45"/>
      <c r="L67" s="45" t="e">
        <f>(#REF!/#REF!-1)*100</f>
        <v>#REF!</v>
      </c>
      <c r="M67" s="45"/>
      <c r="N67" s="45" t="e">
        <f>(#REF!/#REF!-1)*100</f>
        <v>#REF!</v>
      </c>
      <c r="O67" s="45"/>
      <c r="P67" s="45" t="e">
        <f>(#REF!/#REF!-1)*100</f>
        <v>#REF!</v>
      </c>
      <c r="Q67" s="143" t="e">
        <f>(#REF!/#REF!-1)*100</f>
        <v>#REF!</v>
      </c>
      <c r="R67" s="52"/>
    </row>
    <row r="68" spans="1:18" ht="15" customHeight="1" hidden="1">
      <c r="A68" s="44" t="s">
        <v>13</v>
      </c>
      <c r="B68" s="45" t="e">
        <f>(#REF!/#REF!-1)*100</f>
        <v>#REF!</v>
      </c>
      <c r="C68" s="45"/>
      <c r="D68" s="45" t="e">
        <f>(#REF!/#REF!-1)*100</f>
        <v>#REF!</v>
      </c>
      <c r="E68" s="165"/>
      <c r="F68" s="45" t="e">
        <f>(#REF!/#REF!-1)*100</f>
        <v>#REF!</v>
      </c>
      <c r="G68" s="45"/>
      <c r="H68" s="45" t="e">
        <f>(#REF!/#REF!-1)*100</f>
        <v>#REF!</v>
      </c>
      <c r="I68" s="192"/>
      <c r="J68" s="45" t="e">
        <f>(#REF!/#REF!-1)*100</f>
        <v>#REF!</v>
      </c>
      <c r="K68" s="45"/>
      <c r="L68" s="45" t="e">
        <f>(#REF!/#REF!-1)*100</f>
        <v>#REF!</v>
      </c>
      <c r="M68" s="45"/>
      <c r="N68" s="45" t="e">
        <f>(#REF!/#REF!-1)*100</f>
        <v>#REF!</v>
      </c>
      <c r="O68" s="45"/>
      <c r="P68" s="45" t="e">
        <f>(#REF!/#REF!-1)*100</f>
        <v>#REF!</v>
      </c>
      <c r="Q68" s="143" t="e">
        <f>(#REF!/#REF!-1)*100</f>
        <v>#REF!</v>
      </c>
      <c r="R68" s="52"/>
    </row>
    <row r="69" spans="1:18" ht="15" customHeight="1" hidden="1">
      <c r="A69" s="44" t="s">
        <v>14</v>
      </c>
      <c r="B69" s="45" t="e">
        <f>(#REF!/#REF!-1)*100</f>
        <v>#REF!</v>
      </c>
      <c r="C69" s="178"/>
      <c r="D69" s="45" t="e">
        <f>(#REF!/#REF!-1)*100</f>
        <v>#REF!</v>
      </c>
      <c r="E69" s="52"/>
      <c r="F69" s="45" t="e">
        <f>(#REF!/#REF!-1)*100</f>
        <v>#REF!</v>
      </c>
      <c r="G69" s="45"/>
      <c r="H69" s="45" t="e">
        <f>(#REF!/#REF!-1)*100</f>
        <v>#REF!</v>
      </c>
      <c r="I69" s="192"/>
      <c r="J69" s="45" t="e">
        <f>(#REF!/#REF!-1)*100</f>
        <v>#REF!</v>
      </c>
      <c r="K69" s="45"/>
      <c r="L69" s="45" t="e">
        <f>(#REF!/#REF!-1)*100</f>
        <v>#REF!</v>
      </c>
      <c r="M69" s="45"/>
      <c r="N69" s="45" t="e">
        <f>(#REF!/#REF!-1)*100</f>
        <v>#REF!</v>
      </c>
      <c r="O69" s="45"/>
      <c r="P69" s="45" t="e">
        <f>(#REF!/#REF!-1)*100</f>
        <v>#REF!</v>
      </c>
      <c r="Q69" s="143" t="e">
        <f>(#REF!/#REF!-1)*100</f>
        <v>#REF!</v>
      </c>
      <c r="R69" s="52"/>
    </row>
    <row r="70" spans="1:18" ht="15" customHeight="1" hidden="1" thickBot="1">
      <c r="A70" s="44" t="s">
        <v>15</v>
      </c>
      <c r="B70" s="45" t="e">
        <f>(#REF!/#REF!-1)*100</f>
        <v>#REF!</v>
      </c>
      <c r="C70" s="178"/>
      <c r="D70" s="45" t="e">
        <f>(#REF!/#REF!-1)*100</f>
        <v>#REF!</v>
      </c>
      <c r="E70" s="52"/>
      <c r="F70" s="45" t="e">
        <f>(#REF!/#REF!-1)*100</f>
        <v>#REF!</v>
      </c>
      <c r="G70" s="45"/>
      <c r="H70" s="45" t="e">
        <f>(#REF!/#REF!-1)*100</f>
        <v>#REF!</v>
      </c>
      <c r="I70" s="192"/>
      <c r="J70" s="45" t="e">
        <f>(#REF!/#REF!-1)*100</f>
        <v>#REF!</v>
      </c>
      <c r="K70" s="45"/>
      <c r="L70" s="45" t="e">
        <f>(#REF!/#REF!-1)*100</f>
        <v>#REF!</v>
      </c>
      <c r="M70" s="45"/>
      <c r="N70" s="45" t="e">
        <f>(#REF!/#REF!-1)*100</f>
        <v>#REF!</v>
      </c>
      <c r="O70" s="45"/>
      <c r="P70" s="45" t="e">
        <f>(#REF!/#REF!-1)*100</f>
        <v>#REF!</v>
      </c>
      <c r="Q70" s="143" t="e">
        <f>(#REF!/#REF!-1)*100</f>
        <v>#REF!</v>
      </c>
      <c r="R70" s="52"/>
    </row>
    <row r="71" spans="1:18" ht="15" customHeight="1" hidden="1" thickTop="1">
      <c r="A71" s="71">
        <v>2009</v>
      </c>
      <c r="B71" s="72"/>
      <c r="C71" s="219"/>
      <c r="D71" s="72"/>
      <c r="E71" s="188"/>
      <c r="F71" s="72"/>
      <c r="G71" s="188"/>
      <c r="H71" s="72"/>
      <c r="I71" s="74"/>
      <c r="J71" s="72"/>
      <c r="K71" s="74"/>
      <c r="L71" s="72"/>
      <c r="M71" s="74"/>
      <c r="N71" s="72"/>
      <c r="O71" s="74"/>
      <c r="P71" s="72"/>
      <c r="Q71" s="144"/>
      <c r="R71" s="52"/>
    </row>
    <row r="72" spans="1:18" ht="15" customHeight="1" hidden="1">
      <c r="A72" s="44" t="s">
        <v>12</v>
      </c>
      <c r="B72" s="45" t="e">
        <f>(#REF!/#REF!-1)*100</f>
        <v>#REF!</v>
      </c>
      <c r="C72" s="225"/>
      <c r="D72" s="45" t="e">
        <f>(#REF!/#REF!-1)*100</f>
        <v>#REF!</v>
      </c>
      <c r="E72" s="165"/>
      <c r="F72" s="45" t="e">
        <f>(#REF!/#REF!-1)*100</f>
        <v>#REF!</v>
      </c>
      <c r="G72" s="45"/>
      <c r="H72" s="45" t="e">
        <f>(#REF!/#REF!-1)*100</f>
        <v>#REF!</v>
      </c>
      <c r="I72" s="192"/>
      <c r="J72" s="45" t="e">
        <f>(#REF!/#REF!-1)*100</f>
        <v>#REF!</v>
      </c>
      <c r="K72" s="45"/>
      <c r="L72" s="45" t="e">
        <f>(#REF!/#REF!-1)*100</f>
        <v>#REF!</v>
      </c>
      <c r="M72" s="45"/>
      <c r="N72" s="45" t="e">
        <f>(#REF!/#REF!-1)*100</f>
        <v>#REF!</v>
      </c>
      <c r="O72" s="45"/>
      <c r="P72" s="45" t="e">
        <f>(#REF!/#REF!-1)*100</f>
        <v>#REF!</v>
      </c>
      <c r="Q72" s="143" t="e">
        <f>(#REF!/#REF!-1)*100</f>
        <v>#REF!</v>
      </c>
      <c r="R72" s="52"/>
    </row>
    <row r="73" spans="1:18" ht="15" customHeight="1" hidden="1">
      <c r="A73" s="44" t="s">
        <v>13</v>
      </c>
      <c r="B73" s="45" t="e">
        <f>(#REF!/#REF!-1)*100</f>
        <v>#REF!</v>
      </c>
      <c r="C73" s="225"/>
      <c r="D73" s="45" t="e">
        <f>(#REF!/#REF!-1)*100</f>
        <v>#REF!</v>
      </c>
      <c r="E73" s="165"/>
      <c r="F73" s="45" t="e">
        <f>(#REF!/#REF!-1)*100</f>
        <v>#REF!</v>
      </c>
      <c r="G73" s="45"/>
      <c r="H73" s="45" t="e">
        <f>(#REF!/#REF!-1)*100</f>
        <v>#REF!</v>
      </c>
      <c r="I73" s="192"/>
      <c r="J73" s="45" t="e">
        <f>(#REF!/#REF!-1)*100</f>
        <v>#REF!</v>
      </c>
      <c r="K73" s="45"/>
      <c r="L73" s="45" t="e">
        <f>(#REF!/#REF!-1)*100</f>
        <v>#REF!</v>
      </c>
      <c r="M73" s="45"/>
      <c r="N73" s="45" t="e">
        <f>(#REF!/#REF!-1)*100</f>
        <v>#REF!</v>
      </c>
      <c r="O73" s="45"/>
      <c r="P73" s="45" t="e">
        <f>(#REF!/#REF!-1)*100</f>
        <v>#REF!</v>
      </c>
      <c r="Q73" s="143" t="e">
        <f>(#REF!/#REF!-1)*100</f>
        <v>#REF!</v>
      </c>
      <c r="R73" s="52"/>
    </row>
    <row r="74" spans="1:18" ht="15" customHeight="1" hidden="1">
      <c r="A74" s="44" t="s">
        <v>14</v>
      </c>
      <c r="B74" s="45" t="e">
        <f>(#REF!/#REF!-1)*100</f>
        <v>#REF!</v>
      </c>
      <c r="C74" s="225"/>
      <c r="D74" s="45" t="e">
        <f>(#REF!/#REF!-1)*100</f>
        <v>#REF!</v>
      </c>
      <c r="E74" s="165"/>
      <c r="F74" s="45" t="e">
        <f>(#REF!/#REF!-1)*100</f>
        <v>#REF!</v>
      </c>
      <c r="G74" s="45"/>
      <c r="H74" s="45" t="e">
        <f>(#REF!/#REF!-1)*100</f>
        <v>#REF!</v>
      </c>
      <c r="I74" s="192"/>
      <c r="J74" s="45" t="e">
        <f>(#REF!/#REF!-1)*100</f>
        <v>#REF!</v>
      </c>
      <c r="K74" s="45"/>
      <c r="L74" s="45" t="e">
        <f>(#REF!/#REF!-1)*100</f>
        <v>#REF!</v>
      </c>
      <c r="M74" s="45"/>
      <c r="N74" s="45" t="e">
        <f>(#REF!/#REF!-1)*100</f>
        <v>#REF!</v>
      </c>
      <c r="O74" s="45"/>
      <c r="P74" s="45" t="e">
        <f>(#REF!/#REF!-1)*100</f>
        <v>#REF!</v>
      </c>
      <c r="Q74" s="143" t="e">
        <f>(#REF!/#REF!-1)*100</f>
        <v>#REF!</v>
      </c>
      <c r="R74" s="52"/>
    </row>
    <row r="75" spans="1:18" ht="15" customHeight="1" hidden="1">
      <c r="A75" s="44" t="s">
        <v>15</v>
      </c>
      <c r="B75" s="45" t="e">
        <f>(#REF!/#REF!-1)*100</f>
        <v>#REF!</v>
      </c>
      <c r="C75" s="225"/>
      <c r="D75" s="45" t="e">
        <f>(#REF!/#REF!-1)*100</f>
        <v>#REF!</v>
      </c>
      <c r="E75" s="165"/>
      <c r="F75" s="45" t="e">
        <f>(#REF!/#REF!-1)*100</f>
        <v>#REF!</v>
      </c>
      <c r="G75" s="45"/>
      <c r="H75" s="45" t="e">
        <f>(#REF!/#REF!-1)*100</f>
        <v>#REF!</v>
      </c>
      <c r="I75" s="192"/>
      <c r="J75" s="45" t="e">
        <f>(#REF!/#REF!-1)*100</f>
        <v>#REF!</v>
      </c>
      <c r="K75" s="45"/>
      <c r="L75" s="45" t="e">
        <f>(#REF!/#REF!-1)*100</f>
        <v>#REF!</v>
      </c>
      <c r="M75" s="45"/>
      <c r="N75" s="45" t="e">
        <f>(#REF!/#REF!-1)*100</f>
        <v>#REF!</v>
      </c>
      <c r="O75" s="45"/>
      <c r="P75" s="45" t="e">
        <f>(#REF!/#REF!-1)*100</f>
        <v>#REF!</v>
      </c>
      <c r="Q75" s="143" t="e">
        <f>(#REF!/#REF!-1)*100</f>
        <v>#REF!</v>
      </c>
      <c r="R75" s="52"/>
    </row>
    <row r="76" spans="1:18" ht="3" customHeight="1" hidden="1" thickBot="1">
      <c r="A76" s="90" t="s">
        <v>14</v>
      </c>
      <c r="B76" s="99" t="e">
        <v>#DIV/0!</v>
      </c>
      <c r="C76" s="99"/>
      <c r="D76" s="100"/>
      <c r="E76" s="100"/>
      <c r="F76" s="100"/>
      <c r="G76" s="100"/>
      <c r="H76" s="93"/>
      <c r="I76" s="100"/>
      <c r="J76" s="100"/>
      <c r="K76" s="100"/>
      <c r="L76" s="93"/>
      <c r="M76" s="100"/>
      <c r="N76" s="100"/>
      <c r="O76" s="100"/>
      <c r="P76" s="93"/>
      <c r="Q76" s="101"/>
      <c r="R76" s="52"/>
    </row>
    <row r="77" spans="1:18" ht="15" customHeight="1" hidden="1" thickTop="1">
      <c r="A77" s="71">
        <v>2010</v>
      </c>
      <c r="B77" s="72"/>
      <c r="C77" s="219"/>
      <c r="D77" s="72"/>
      <c r="E77" s="188"/>
      <c r="F77" s="72"/>
      <c r="G77" s="188"/>
      <c r="H77" s="72"/>
      <c r="I77" s="74"/>
      <c r="J77" s="72"/>
      <c r="K77" s="74"/>
      <c r="L77" s="72"/>
      <c r="M77" s="74"/>
      <c r="N77" s="72"/>
      <c r="O77" s="74"/>
      <c r="P77" s="72"/>
      <c r="Q77" s="144"/>
      <c r="R77" s="52"/>
    </row>
    <row r="78" spans="1:18" ht="15" customHeight="1" hidden="1">
      <c r="A78" s="44" t="s">
        <v>12</v>
      </c>
      <c r="B78" s="45" t="e">
        <f>(#REF!/#REF!-1)*100</f>
        <v>#REF!</v>
      </c>
      <c r="C78" s="225"/>
      <c r="D78" s="45" t="e">
        <f>(#REF!/#REF!-1)*100</f>
        <v>#REF!</v>
      </c>
      <c r="E78" s="165"/>
      <c r="F78" s="45" t="e">
        <f>(#REF!/#REF!-1)*100</f>
        <v>#REF!</v>
      </c>
      <c r="G78" s="45"/>
      <c r="H78" s="45" t="e">
        <f>(#REF!/#REF!-1)*100</f>
        <v>#REF!</v>
      </c>
      <c r="I78" s="192"/>
      <c r="J78" s="45" t="e">
        <f>(#REF!/#REF!-1)*100</f>
        <v>#REF!</v>
      </c>
      <c r="K78" s="45"/>
      <c r="L78" s="45" t="e">
        <f>(#REF!/#REF!-1)*100</f>
        <v>#REF!</v>
      </c>
      <c r="M78" s="45"/>
      <c r="N78" s="45" t="e">
        <f>(#REF!/#REF!-1)*100</f>
        <v>#REF!</v>
      </c>
      <c r="O78" s="45"/>
      <c r="P78" s="45" t="e">
        <f>(#REF!/#REF!-1)*100</f>
        <v>#REF!</v>
      </c>
      <c r="Q78" s="143" t="e">
        <f>(#REF!/#REF!-1)*100</f>
        <v>#REF!</v>
      </c>
      <c r="R78" s="52"/>
    </row>
    <row r="79" spans="1:18" ht="15" customHeight="1" hidden="1">
      <c r="A79" s="44" t="s">
        <v>13</v>
      </c>
      <c r="B79" s="45" t="e">
        <f>(#REF!/#REF!-1)*100</f>
        <v>#REF!</v>
      </c>
      <c r="C79" s="225"/>
      <c r="D79" s="45" t="e">
        <f>(#REF!/#REF!-1)*100</f>
        <v>#REF!</v>
      </c>
      <c r="E79" s="165"/>
      <c r="F79" s="45" t="e">
        <f>(#REF!/#REF!-1)*100</f>
        <v>#REF!</v>
      </c>
      <c r="G79" s="45"/>
      <c r="H79" s="45" t="e">
        <f>(#REF!/#REF!-1)*100</f>
        <v>#REF!</v>
      </c>
      <c r="I79" s="192"/>
      <c r="J79" s="45" t="e">
        <f>(#REF!/#REF!-1)*100</f>
        <v>#REF!</v>
      </c>
      <c r="K79" s="45"/>
      <c r="L79" s="45" t="e">
        <f>(#REF!/#REF!-1)*100</f>
        <v>#REF!</v>
      </c>
      <c r="M79" s="45"/>
      <c r="N79" s="45" t="e">
        <f>(#REF!/#REF!-1)*100</f>
        <v>#REF!</v>
      </c>
      <c r="O79" s="45"/>
      <c r="P79" s="45" t="e">
        <f>(#REF!/#REF!-1)*100</f>
        <v>#REF!</v>
      </c>
      <c r="Q79" s="143" t="e">
        <f>(#REF!/#REF!-1)*100</f>
        <v>#REF!</v>
      </c>
      <c r="R79" s="52"/>
    </row>
    <row r="80" spans="1:18" ht="15" customHeight="1" hidden="1">
      <c r="A80" s="44" t="s">
        <v>14</v>
      </c>
      <c r="B80" s="45" t="e">
        <f>(#REF!/#REF!-1)*100</f>
        <v>#REF!</v>
      </c>
      <c r="C80" s="225"/>
      <c r="D80" s="45" t="e">
        <f>(#REF!/#REF!-1)*100</f>
        <v>#REF!</v>
      </c>
      <c r="E80" s="165"/>
      <c r="F80" s="45" t="e">
        <f>(#REF!/#REF!-1)*100</f>
        <v>#REF!</v>
      </c>
      <c r="G80" s="45"/>
      <c r="H80" s="45" t="e">
        <f>(#REF!/#REF!-1)*100</f>
        <v>#REF!</v>
      </c>
      <c r="I80" s="192"/>
      <c r="J80" s="45" t="e">
        <f>(#REF!/#REF!-1)*100</f>
        <v>#REF!</v>
      </c>
      <c r="K80" s="45"/>
      <c r="L80" s="45" t="e">
        <f>(#REF!/#REF!-1)*100</f>
        <v>#REF!</v>
      </c>
      <c r="M80" s="45"/>
      <c r="N80" s="45" t="e">
        <f>(#REF!/#REF!-1)*100</f>
        <v>#REF!</v>
      </c>
      <c r="O80" s="45"/>
      <c r="P80" s="45" t="e">
        <f>(#REF!/#REF!-1)*100</f>
        <v>#REF!</v>
      </c>
      <c r="Q80" s="143" t="e">
        <f>(#REF!/#REF!-1)*100</f>
        <v>#REF!</v>
      </c>
      <c r="R80" s="52"/>
    </row>
    <row r="81" spans="1:18" ht="15" customHeight="1" hidden="1" thickBot="1">
      <c r="A81" s="44" t="s">
        <v>15</v>
      </c>
      <c r="B81" s="45" t="e">
        <f>(#REF!/#REF!-1)*100</f>
        <v>#REF!</v>
      </c>
      <c r="C81" s="225"/>
      <c r="D81" s="45" t="e">
        <f>(#REF!/#REF!-1)*100</f>
        <v>#REF!</v>
      </c>
      <c r="E81" s="165"/>
      <c r="F81" s="45" t="e">
        <f>(#REF!/#REF!-1)*100</f>
        <v>#REF!</v>
      </c>
      <c r="G81" s="45"/>
      <c r="H81" s="45" t="e">
        <f>(#REF!/#REF!-1)*100</f>
        <v>#REF!</v>
      </c>
      <c r="I81" s="192"/>
      <c r="J81" s="45" t="e">
        <f>(#REF!/#REF!-1)*100</f>
        <v>#REF!</v>
      </c>
      <c r="K81" s="45"/>
      <c r="L81" s="45" t="e">
        <f>(#REF!/#REF!-1)*100</f>
        <v>#REF!</v>
      </c>
      <c r="M81" s="45"/>
      <c r="N81" s="45" t="e">
        <f>(#REF!/#REF!-1)*100</f>
        <v>#REF!</v>
      </c>
      <c r="O81" s="45"/>
      <c r="P81" s="45" t="e">
        <f>(#REF!/#REF!-1)*100</f>
        <v>#REF!</v>
      </c>
      <c r="Q81" s="143" t="e">
        <f>(#REF!/#REF!-1)*100</f>
        <v>#REF!</v>
      </c>
      <c r="R81" s="52"/>
    </row>
    <row r="82" spans="1:18" ht="15" customHeight="1" thickTop="1">
      <c r="A82" s="71">
        <v>2011</v>
      </c>
      <c r="B82" s="72"/>
      <c r="C82" s="219"/>
      <c r="D82" s="72"/>
      <c r="E82" s="188"/>
      <c r="F82" s="72"/>
      <c r="G82" s="188"/>
      <c r="H82" s="72"/>
      <c r="I82" s="74"/>
      <c r="J82" s="72"/>
      <c r="K82" s="74"/>
      <c r="L82" s="72"/>
      <c r="M82" s="74"/>
      <c r="N82" s="72"/>
      <c r="O82" s="74"/>
      <c r="P82" s="72"/>
      <c r="Q82" s="144"/>
      <c r="R82" s="52"/>
    </row>
    <row r="83" spans="1:18" ht="15.75" customHeight="1">
      <c r="A83" s="44" t="s">
        <v>12</v>
      </c>
      <c r="B83" s="45" t="e">
        <f>(#REF!/#REF!-1)*100</f>
        <v>#REF!</v>
      </c>
      <c r="C83" s="225"/>
      <c r="D83" s="45" t="e">
        <f>(#REF!/#REF!-1)*100</f>
        <v>#REF!</v>
      </c>
      <c r="E83" s="165"/>
      <c r="F83" s="45" t="e">
        <f>(#REF!/#REF!-1)*100</f>
        <v>#REF!</v>
      </c>
      <c r="G83" s="45"/>
      <c r="H83" s="45" t="e">
        <f>(#REF!/#REF!-1)*100</f>
        <v>#REF!</v>
      </c>
      <c r="I83" s="192"/>
      <c r="J83" s="45" t="e">
        <f>(#REF!/#REF!-1)*100</f>
        <v>#REF!</v>
      </c>
      <c r="K83" s="45"/>
      <c r="L83" s="45" t="e">
        <f>(#REF!/#REF!-1)*100</f>
        <v>#REF!</v>
      </c>
      <c r="M83" s="45"/>
      <c r="N83" s="45" t="e">
        <f>(#REF!/#REF!-1)*100</f>
        <v>#REF!</v>
      </c>
      <c r="O83" s="45"/>
      <c r="P83" s="45" t="e">
        <f>(#REF!/#REF!-1)*100</f>
        <v>#REF!</v>
      </c>
      <c r="Q83" s="143" t="e">
        <f>(#REF!/#REF!-1)*100</f>
        <v>#REF!</v>
      </c>
      <c r="R83" s="52"/>
    </row>
    <row r="84" spans="1:18" ht="12.75">
      <c r="A84" s="44" t="s">
        <v>13</v>
      </c>
      <c r="B84" s="45" t="e">
        <f>(#REF!/#REF!-1)*100</f>
        <v>#REF!</v>
      </c>
      <c r="C84" s="225"/>
      <c r="D84" s="45" t="e">
        <f>(#REF!/#REF!-1)*100</f>
        <v>#REF!</v>
      </c>
      <c r="E84" s="165"/>
      <c r="F84" s="45" t="e">
        <f>(#REF!/#REF!-1)*100</f>
        <v>#REF!</v>
      </c>
      <c r="G84" s="45"/>
      <c r="H84" s="45" t="e">
        <f>(#REF!/#REF!-1)*100</f>
        <v>#REF!</v>
      </c>
      <c r="I84" s="192"/>
      <c r="J84" s="45" t="e">
        <f>(#REF!/#REF!-1)*100</f>
        <v>#REF!</v>
      </c>
      <c r="K84" s="45"/>
      <c r="L84" s="45" t="e">
        <f>(#REF!/#REF!-1)*100</f>
        <v>#REF!</v>
      </c>
      <c r="M84" s="45"/>
      <c r="N84" s="45" t="e">
        <f>(#REF!/#REF!-1)*100</f>
        <v>#REF!</v>
      </c>
      <c r="O84" s="45"/>
      <c r="P84" s="45" t="e">
        <f>(#REF!/#REF!-1)*100</f>
        <v>#REF!</v>
      </c>
      <c r="Q84" s="143" t="e">
        <f>(#REF!/#REF!-1)*100</f>
        <v>#REF!</v>
      </c>
      <c r="R84" s="52"/>
    </row>
    <row r="85" spans="1:18" ht="12.75">
      <c r="A85" s="44" t="s">
        <v>14</v>
      </c>
      <c r="B85" s="45" t="e">
        <f>(#REF!/#REF!-1)*100</f>
        <v>#REF!</v>
      </c>
      <c r="C85" s="225"/>
      <c r="D85" s="45" t="e">
        <f>(#REF!/#REF!-1)*100</f>
        <v>#REF!</v>
      </c>
      <c r="E85" s="165"/>
      <c r="F85" s="45" t="e">
        <f>(#REF!/#REF!-1)*100</f>
        <v>#REF!</v>
      </c>
      <c r="G85" s="45"/>
      <c r="H85" s="45" t="e">
        <f>(#REF!/#REF!-1)*100</f>
        <v>#REF!</v>
      </c>
      <c r="I85" s="192"/>
      <c r="J85" s="45" t="e">
        <f>(#REF!/#REF!-1)*100</f>
        <v>#REF!</v>
      </c>
      <c r="K85" s="45"/>
      <c r="L85" s="45" t="e">
        <f>(#REF!/#REF!-1)*100</f>
        <v>#REF!</v>
      </c>
      <c r="M85" s="45"/>
      <c r="N85" s="45" t="e">
        <f>(#REF!/#REF!-1)*100</f>
        <v>#REF!</v>
      </c>
      <c r="O85" s="45"/>
      <c r="P85" s="45" t="e">
        <f>(#REF!/#REF!-1)*100</f>
        <v>#REF!</v>
      </c>
      <c r="Q85" s="143" t="e">
        <f>(#REF!/#REF!-1)*100</f>
        <v>#REF!</v>
      </c>
      <c r="R85" s="52"/>
    </row>
    <row r="86" spans="1:18" ht="12.75">
      <c r="A86" s="44" t="s">
        <v>15</v>
      </c>
      <c r="B86" s="45" t="e">
        <f>(#REF!/#REF!-1)*100</f>
        <v>#REF!</v>
      </c>
      <c r="C86" s="225"/>
      <c r="D86" s="45" t="e">
        <f>(#REF!/#REF!-1)*100</f>
        <v>#REF!</v>
      </c>
      <c r="E86" s="165"/>
      <c r="F86" s="45" t="e">
        <f>(#REF!/#REF!-1)*100</f>
        <v>#REF!</v>
      </c>
      <c r="G86" s="45"/>
      <c r="H86" s="45" t="e">
        <f>(#REF!/#REF!-1)*100</f>
        <v>#REF!</v>
      </c>
      <c r="I86" s="192"/>
      <c r="J86" s="45" t="e">
        <f>(#REF!/#REF!-1)*100</f>
        <v>#REF!</v>
      </c>
      <c r="K86" s="45"/>
      <c r="L86" s="45" t="e">
        <f>(#REF!/#REF!-1)*100</f>
        <v>#REF!</v>
      </c>
      <c r="M86" s="45"/>
      <c r="N86" s="45" t="e">
        <f>(#REF!/#REF!-1)*100</f>
        <v>#REF!</v>
      </c>
      <c r="O86" s="45"/>
      <c r="P86" s="45" t="e">
        <f>(#REF!/#REF!-1)*100</f>
        <v>#REF!</v>
      </c>
      <c r="Q86" s="143" t="e">
        <f>(#REF!/#REF!-1)*100</f>
        <v>#REF!</v>
      </c>
      <c r="R86" s="52"/>
    </row>
    <row r="87" spans="1:18" ht="13.5" thickBot="1">
      <c r="A87" s="90"/>
      <c r="B87" s="99"/>
      <c r="C87" s="99"/>
      <c r="D87" s="100"/>
      <c r="E87" s="100"/>
      <c r="F87" s="100"/>
      <c r="G87" s="100"/>
      <c r="H87" s="93"/>
      <c r="I87" s="100"/>
      <c r="J87" s="100"/>
      <c r="K87" s="100"/>
      <c r="L87" s="93"/>
      <c r="M87" s="100"/>
      <c r="N87" s="100"/>
      <c r="O87" s="100"/>
      <c r="P87" s="93"/>
      <c r="Q87" s="101"/>
      <c r="R87" s="52"/>
    </row>
    <row r="88" spans="1:18" ht="15" customHeight="1">
      <c r="A88" s="71">
        <v>2012</v>
      </c>
      <c r="B88" s="72"/>
      <c r="C88" s="219"/>
      <c r="D88" s="72"/>
      <c r="E88" s="188"/>
      <c r="F88" s="72"/>
      <c r="G88" s="188"/>
      <c r="H88" s="72"/>
      <c r="I88" s="74"/>
      <c r="J88" s="72"/>
      <c r="K88" s="74"/>
      <c r="L88" s="72"/>
      <c r="M88" s="74"/>
      <c r="N88" s="72"/>
      <c r="O88" s="74"/>
      <c r="P88" s="72"/>
      <c r="Q88" s="144"/>
      <c r="R88" s="52"/>
    </row>
    <row r="89" spans="1:18" ht="15.75" customHeight="1">
      <c r="A89" s="44" t="s">
        <v>12</v>
      </c>
      <c r="B89" s="45" t="e">
        <f>(#REF!/#REF!-1)*100</f>
        <v>#REF!</v>
      </c>
      <c r="C89" s="225"/>
      <c r="D89" s="45" t="e">
        <f>(#REF!/#REF!-1)*100</f>
        <v>#REF!</v>
      </c>
      <c r="E89" s="165"/>
      <c r="F89" s="45" t="e">
        <f>(#REF!/#REF!-1)*100</f>
        <v>#REF!</v>
      </c>
      <c r="G89" s="45"/>
      <c r="H89" s="45" t="e">
        <f>(#REF!/#REF!-1)*100</f>
        <v>#REF!</v>
      </c>
      <c r="I89" s="192"/>
      <c r="J89" s="45" t="e">
        <f>(#REF!/#REF!-1)*100</f>
        <v>#REF!</v>
      </c>
      <c r="K89" s="45"/>
      <c r="L89" s="45" t="e">
        <f>(#REF!/#REF!-1)*100</f>
        <v>#REF!</v>
      </c>
      <c r="M89" s="45"/>
      <c r="N89" s="45" t="e">
        <f>(#REF!/#REF!-1)*100</f>
        <v>#REF!</v>
      </c>
      <c r="O89" s="45"/>
      <c r="P89" s="45" t="e">
        <f>(#REF!/#REF!-1)*100</f>
        <v>#REF!</v>
      </c>
      <c r="Q89" s="143" t="e">
        <f>(#REF!/#REF!-1)*100</f>
        <v>#REF!</v>
      </c>
      <c r="R89" s="52"/>
    </row>
    <row r="90" spans="1:18" ht="15.75" customHeight="1">
      <c r="A90" s="44" t="s">
        <v>13</v>
      </c>
      <c r="B90" s="45" t="e">
        <f>(#REF!/#REF!-1)*100</f>
        <v>#REF!</v>
      </c>
      <c r="C90" s="225"/>
      <c r="D90" s="45" t="e">
        <f>(#REF!/#REF!-1)*100</f>
        <v>#REF!</v>
      </c>
      <c r="E90" s="165"/>
      <c r="F90" s="45" t="e">
        <f>(#REF!/#REF!-1)*100</f>
        <v>#REF!</v>
      </c>
      <c r="G90" s="45"/>
      <c r="H90" s="45" t="e">
        <f>(#REF!/#REF!-1)*100</f>
        <v>#REF!</v>
      </c>
      <c r="I90" s="192"/>
      <c r="J90" s="45" t="e">
        <f>(#REF!/#REF!-1)*100</f>
        <v>#REF!</v>
      </c>
      <c r="K90" s="45"/>
      <c r="L90" s="45" t="e">
        <f>(#REF!/#REF!-1)*100</f>
        <v>#REF!</v>
      </c>
      <c r="M90" s="45"/>
      <c r="N90" s="45" t="e">
        <f>(#REF!/#REF!-1)*100</f>
        <v>#REF!</v>
      </c>
      <c r="O90" s="45"/>
      <c r="P90" s="45" t="e">
        <f>(#REF!/#REF!-1)*100</f>
        <v>#REF!</v>
      </c>
      <c r="Q90" s="143" t="e">
        <f>(#REF!/#REF!-1)*100</f>
        <v>#REF!</v>
      </c>
      <c r="R90" s="52"/>
    </row>
    <row r="91" spans="1:18" ht="12.75">
      <c r="A91" s="44" t="s">
        <v>14</v>
      </c>
      <c r="B91" s="45" t="e">
        <f>(#REF!/#REF!-1)*100</f>
        <v>#REF!</v>
      </c>
      <c r="C91" s="225"/>
      <c r="D91" s="45" t="e">
        <f>(#REF!/#REF!-1)*100</f>
        <v>#REF!</v>
      </c>
      <c r="E91" s="165"/>
      <c r="F91" s="45" t="e">
        <f>(#REF!/#REF!-1)*100</f>
        <v>#REF!</v>
      </c>
      <c r="G91" s="45"/>
      <c r="H91" s="45" t="e">
        <f>(#REF!/#REF!-1)*100</f>
        <v>#REF!</v>
      </c>
      <c r="I91" s="192"/>
      <c r="J91" s="45" t="e">
        <f>(#REF!/#REF!-1)*100</f>
        <v>#REF!</v>
      </c>
      <c r="K91" s="45"/>
      <c r="L91" s="45" t="e">
        <f>(#REF!/#REF!-1)*100</f>
        <v>#REF!</v>
      </c>
      <c r="M91" s="45"/>
      <c r="N91" s="45" t="e">
        <f>(#REF!/#REF!-1)*100</f>
        <v>#REF!</v>
      </c>
      <c r="O91" s="45"/>
      <c r="P91" s="45" t="e">
        <f>(#REF!/#REF!-1)*100</f>
        <v>#REF!</v>
      </c>
      <c r="Q91" s="143" t="e">
        <f>(#REF!/#REF!-1)*100</f>
        <v>#REF!</v>
      </c>
      <c r="R91" s="52"/>
    </row>
    <row r="92" spans="1:18" ht="12.75">
      <c r="A92" s="44" t="s">
        <v>15</v>
      </c>
      <c r="B92" s="45" t="e">
        <f>(#REF!/#REF!-1)*100</f>
        <v>#REF!</v>
      </c>
      <c r="C92" s="225"/>
      <c r="D92" s="45" t="e">
        <f>(#REF!/#REF!-1)*100</f>
        <v>#REF!</v>
      </c>
      <c r="E92" s="165"/>
      <c r="F92" s="45" t="e">
        <f>(#REF!/#REF!-1)*100</f>
        <v>#REF!</v>
      </c>
      <c r="G92" s="45"/>
      <c r="H92" s="45" t="e">
        <f>(#REF!/#REF!-1)*100</f>
        <v>#REF!</v>
      </c>
      <c r="I92" s="192"/>
      <c r="J92" s="45" t="e">
        <f>(#REF!/#REF!-1)*100</f>
        <v>#REF!</v>
      </c>
      <c r="K92" s="45"/>
      <c r="L92" s="45" t="e">
        <f>(#REF!/#REF!-1)*100</f>
        <v>#REF!</v>
      </c>
      <c r="M92" s="45"/>
      <c r="N92" s="45" t="e">
        <f>(#REF!/#REF!-1)*100</f>
        <v>#REF!</v>
      </c>
      <c r="O92" s="45"/>
      <c r="P92" s="45" t="e">
        <f>(#REF!/#REF!-1)*100</f>
        <v>#REF!</v>
      </c>
      <c r="Q92" s="143" t="e">
        <f>(#REF!/#REF!-1)*100</f>
        <v>#REF!</v>
      </c>
      <c r="R92" s="52"/>
    </row>
    <row r="93" spans="1:18" ht="13.5" thickBot="1">
      <c r="A93" s="90"/>
      <c r="B93" s="99"/>
      <c r="C93" s="99"/>
      <c r="D93" s="100"/>
      <c r="E93" s="100"/>
      <c r="F93" s="100"/>
      <c r="G93" s="100"/>
      <c r="H93" s="93"/>
      <c r="I93" s="100"/>
      <c r="J93" s="100"/>
      <c r="K93" s="100"/>
      <c r="L93" s="93"/>
      <c r="M93" s="100"/>
      <c r="N93" s="100"/>
      <c r="O93" s="100"/>
      <c r="P93" s="93"/>
      <c r="Q93" s="101"/>
      <c r="R93" s="52"/>
    </row>
    <row r="94" spans="1:18" ht="15" customHeight="1">
      <c r="A94" s="71">
        <v>2013</v>
      </c>
      <c r="B94" s="72"/>
      <c r="C94" s="219"/>
      <c r="D94" s="72"/>
      <c r="E94" s="188"/>
      <c r="F94" s="72"/>
      <c r="G94" s="188"/>
      <c r="H94" s="72"/>
      <c r="I94" s="74"/>
      <c r="J94" s="72"/>
      <c r="K94" s="74"/>
      <c r="L94" s="72"/>
      <c r="M94" s="74"/>
      <c r="N94" s="72"/>
      <c r="O94" s="74"/>
      <c r="P94" s="72"/>
      <c r="Q94" s="144"/>
      <c r="R94" s="52"/>
    </row>
    <row r="95" spans="1:18" ht="15.75" customHeight="1">
      <c r="A95" s="44" t="s">
        <v>12</v>
      </c>
      <c r="B95" s="45" t="e">
        <f>(#REF!/#REF!-1)*100</f>
        <v>#REF!</v>
      </c>
      <c r="C95" s="225"/>
      <c r="D95" s="45" t="e">
        <f>(#REF!/#REF!-1)*100</f>
        <v>#REF!</v>
      </c>
      <c r="E95" s="165"/>
      <c r="F95" s="45" t="e">
        <f>(#REF!/#REF!-1)*100</f>
        <v>#REF!</v>
      </c>
      <c r="G95" s="45"/>
      <c r="H95" s="45" t="e">
        <f>(#REF!/#REF!-1)*100</f>
        <v>#REF!</v>
      </c>
      <c r="I95" s="192"/>
      <c r="J95" s="45" t="e">
        <f>(#REF!/#REF!-1)*100</f>
        <v>#REF!</v>
      </c>
      <c r="K95" s="45"/>
      <c r="L95" s="45" t="e">
        <f>(#REF!/#REF!-1)*100</f>
        <v>#REF!</v>
      </c>
      <c r="M95" s="45"/>
      <c r="N95" s="45" t="e">
        <f>(#REF!/#REF!-1)*100</f>
        <v>#REF!</v>
      </c>
      <c r="O95" s="45"/>
      <c r="P95" s="45" t="e">
        <f>(#REF!/#REF!-1)*100</f>
        <v>#REF!</v>
      </c>
      <c r="Q95" s="143" t="e">
        <f>(#REF!/#REF!-1)*100</f>
        <v>#REF!</v>
      </c>
      <c r="R95" s="52"/>
    </row>
    <row r="96" spans="1:18" ht="15.75" customHeight="1">
      <c r="A96" s="44" t="s">
        <v>13</v>
      </c>
      <c r="B96" s="45" t="e">
        <f>(#REF!/#REF!-1)*100</f>
        <v>#REF!</v>
      </c>
      <c r="C96" s="225"/>
      <c r="D96" s="45" t="e">
        <f>(#REF!/#REF!-1)*100</f>
        <v>#REF!</v>
      </c>
      <c r="E96" s="165"/>
      <c r="F96" s="45" t="e">
        <f>(#REF!/#REF!-1)*100</f>
        <v>#REF!</v>
      </c>
      <c r="G96" s="45"/>
      <c r="H96" s="45" t="e">
        <f>(#REF!/#REF!-1)*100</f>
        <v>#REF!</v>
      </c>
      <c r="I96" s="192"/>
      <c r="J96" s="45" t="e">
        <f>(#REF!/#REF!-1)*100</f>
        <v>#REF!</v>
      </c>
      <c r="K96" s="45"/>
      <c r="L96" s="45" t="e">
        <f>(#REF!/#REF!-1)*100</f>
        <v>#REF!</v>
      </c>
      <c r="M96" s="45"/>
      <c r="N96" s="45" t="e">
        <f>(#REF!/#REF!-1)*100</f>
        <v>#REF!</v>
      </c>
      <c r="O96" s="45"/>
      <c r="P96" s="45" t="e">
        <f>(#REF!/#REF!-1)*100</f>
        <v>#REF!</v>
      </c>
      <c r="Q96" s="143" t="e">
        <f>(#REF!/#REF!-1)*100</f>
        <v>#REF!</v>
      </c>
      <c r="R96" s="52"/>
    </row>
    <row r="97" spans="1:18" ht="12.75">
      <c r="A97" s="44" t="s">
        <v>14</v>
      </c>
      <c r="B97" s="45" t="e">
        <f>(#REF!/#REF!-1)*100</f>
        <v>#REF!</v>
      </c>
      <c r="C97" s="225"/>
      <c r="D97" s="45" t="e">
        <f>(#REF!/#REF!-1)*100</f>
        <v>#REF!</v>
      </c>
      <c r="E97" s="165"/>
      <c r="F97" s="45" t="e">
        <f>(#REF!/#REF!-1)*100</f>
        <v>#REF!</v>
      </c>
      <c r="G97" s="45"/>
      <c r="H97" s="45" t="e">
        <f>(#REF!/#REF!-1)*100</f>
        <v>#REF!</v>
      </c>
      <c r="I97" s="192"/>
      <c r="J97" s="45" t="e">
        <f>(#REF!/#REF!-1)*100</f>
        <v>#REF!</v>
      </c>
      <c r="K97" s="45"/>
      <c r="L97" s="45" t="e">
        <f>(#REF!/#REF!-1)*100</f>
        <v>#REF!</v>
      </c>
      <c r="M97" s="45"/>
      <c r="N97" s="45" t="e">
        <f>(#REF!/#REF!-1)*100</f>
        <v>#REF!</v>
      </c>
      <c r="O97" s="45"/>
      <c r="P97" s="45" t="e">
        <f>(#REF!/#REF!-1)*100</f>
        <v>#REF!</v>
      </c>
      <c r="Q97" s="143" t="e">
        <f>(#REF!/#REF!-1)*100</f>
        <v>#REF!</v>
      </c>
      <c r="R97" s="52"/>
    </row>
    <row r="98" spans="1:18" ht="12.75">
      <c r="A98" s="44" t="s">
        <v>15</v>
      </c>
      <c r="B98" s="45" t="e">
        <f>(#REF!/#REF!-1)*100</f>
        <v>#REF!</v>
      </c>
      <c r="C98" s="225"/>
      <c r="D98" s="45" t="e">
        <f>(#REF!/#REF!-1)*100</f>
        <v>#REF!</v>
      </c>
      <c r="E98" s="165"/>
      <c r="F98" s="45" t="e">
        <f>(#REF!/#REF!-1)*100</f>
        <v>#REF!</v>
      </c>
      <c r="G98" s="45"/>
      <c r="H98" s="45" t="e">
        <f>(#REF!/#REF!-1)*100</f>
        <v>#REF!</v>
      </c>
      <c r="I98" s="192"/>
      <c r="J98" s="45" t="e">
        <f>(#REF!/#REF!-1)*100</f>
        <v>#REF!</v>
      </c>
      <c r="K98" s="45"/>
      <c r="L98" s="45" t="e">
        <f>(#REF!/#REF!-1)*100</f>
        <v>#REF!</v>
      </c>
      <c r="M98" s="45"/>
      <c r="N98" s="45" t="e">
        <f>(#REF!/#REF!-1)*100</f>
        <v>#REF!</v>
      </c>
      <c r="O98" s="45"/>
      <c r="P98" s="45" t="e">
        <f>(#REF!/#REF!-1)*100</f>
        <v>#REF!</v>
      </c>
      <c r="Q98" s="143" t="e">
        <f>(#REF!/#REF!-1)*100</f>
        <v>#REF!</v>
      </c>
      <c r="R98" s="52"/>
    </row>
    <row r="99" spans="1:18" ht="13.5" thickBot="1">
      <c r="A99" s="90"/>
      <c r="B99" s="99"/>
      <c r="C99" s="99"/>
      <c r="D99" s="100"/>
      <c r="E99" s="100"/>
      <c r="F99" s="100"/>
      <c r="G99" s="100"/>
      <c r="H99" s="93"/>
      <c r="I99" s="100"/>
      <c r="J99" s="100"/>
      <c r="K99" s="100"/>
      <c r="L99" s="93"/>
      <c r="M99" s="100"/>
      <c r="N99" s="100"/>
      <c r="O99" s="100"/>
      <c r="P99" s="93"/>
      <c r="Q99" s="101"/>
      <c r="R99" s="52"/>
    </row>
    <row r="100" spans="1:18" ht="15" customHeight="1">
      <c r="A100" s="71">
        <v>2014</v>
      </c>
      <c r="B100" s="72"/>
      <c r="C100" s="219"/>
      <c r="D100" s="72"/>
      <c r="E100" s="188"/>
      <c r="F100" s="72"/>
      <c r="G100" s="188"/>
      <c r="H100" s="72"/>
      <c r="I100" s="74"/>
      <c r="J100" s="72"/>
      <c r="K100" s="74"/>
      <c r="L100" s="72"/>
      <c r="M100" s="74"/>
      <c r="N100" s="72"/>
      <c r="O100" s="74"/>
      <c r="P100" s="72"/>
      <c r="Q100" s="144"/>
      <c r="R100" s="52"/>
    </row>
    <row r="101" spans="1:18" ht="15.75" customHeight="1">
      <c r="A101" s="44" t="s">
        <v>12</v>
      </c>
      <c r="B101" s="45" t="e">
        <f>(#REF!/#REF!-1)*100</f>
        <v>#REF!</v>
      </c>
      <c r="C101" s="225"/>
      <c r="D101" s="45" t="e">
        <f>(#REF!/#REF!-1)*100</f>
        <v>#REF!</v>
      </c>
      <c r="E101" s="165"/>
      <c r="F101" s="45" t="e">
        <f>(#REF!/#REF!-1)*100</f>
        <v>#REF!</v>
      </c>
      <c r="G101" s="45"/>
      <c r="H101" s="45" t="e">
        <f>(#REF!/#REF!-1)*100</f>
        <v>#REF!</v>
      </c>
      <c r="I101" s="192"/>
      <c r="J101" s="45" t="e">
        <f>(#REF!/#REF!-1)*100</f>
        <v>#REF!</v>
      </c>
      <c r="K101" s="45"/>
      <c r="L101" s="45" t="e">
        <f>(#REF!/#REF!-1)*100</f>
        <v>#REF!</v>
      </c>
      <c r="M101" s="45"/>
      <c r="N101" s="45" t="e">
        <f>(#REF!/#REF!-1)*100</f>
        <v>#REF!</v>
      </c>
      <c r="O101" s="45"/>
      <c r="P101" s="45" t="e">
        <f>(#REF!/#REF!-1)*100</f>
        <v>#REF!</v>
      </c>
      <c r="Q101" s="143" t="e">
        <f>(#REF!/#REF!-1)*100</f>
        <v>#REF!</v>
      </c>
      <c r="R101" s="52"/>
    </row>
    <row r="102" spans="1:18" ht="15.75" customHeight="1">
      <c r="A102" s="44" t="s">
        <v>13</v>
      </c>
      <c r="B102" s="45" t="e">
        <f>(#REF!/#REF!-1)*100</f>
        <v>#REF!</v>
      </c>
      <c r="C102" s="225"/>
      <c r="D102" s="45" t="e">
        <f>(#REF!/#REF!-1)*100</f>
        <v>#REF!</v>
      </c>
      <c r="E102" s="165"/>
      <c r="F102" s="45" t="e">
        <f>(#REF!/#REF!-1)*100</f>
        <v>#REF!</v>
      </c>
      <c r="G102" s="45"/>
      <c r="H102" s="45" t="e">
        <f>(#REF!/#REF!-1)*100</f>
        <v>#REF!</v>
      </c>
      <c r="I102" s="192"/>
      <c r="J102" s="45" t="e">
        <f>(#REF!/#REF!-1)*100</f>
        <v>#REF!</v>
      </c>
      <c r="K102" s="45"/>
      <c r="L102" s="45" t="e">
        <f>(#REF!/#REF!-1)*100</f>
        <v>#REF!</v>
      </c>
      <c r="M102" s="45"/>
      <c r="N102" s="45" t="e">
        <f>(#REF!/#REF!-1)*100</f>
        <v>#REF!</v>
      </c>
      <c r="O102" s="45"/>
      <c r="P102" s="45" t="e">
        <f>(#REF!/#REF!-1)*100</f>
        <v>#REF!</v>
      </c>
      <c r="Q102" s="143" t="e">
        <f>(#REF!/#REF!-1)*100</f>
        <v>#REF!</v>
      </c>
      <c r="R102" s="52"/>
    </row>
    <row r="103" spans="1:18" ht="12.75">
      <c r="A103" s="44" t="s">
        <v>14</v>
      </c>
      <c r="B103" s="45" t="e">
        <f>(#REF!/#REF!-1)*100</f>
        <v>#REF!</v>
      </c>
      <c r="C103" s="225"/>
      <c r="D103" s="45" t="e">
        <f>(#REF!/#REF!-1)*100</f>
        <v>#REF!</v>
      </c>
      <c r="E103" s="165"/>
      <c r="F103" s="45" t="e">
        <f>(#REF!/#REF!-1)*100</f>
        <v>#REF!</v>
      </c>
      <c r="G103" s="45"/>
      <c r="H103" s="45" t="e">
        <f>(#REF!/#REF!-1)*100</f>
        <v>#REF!</v>
      </c>
      <c r="I103" s="192"/>
      <c r="J103" s="45" t="e">
        <f>(#REF!/#REF!-1)*100</f>
        <v>#REF!</v>
      </c>
      <c r="K103" s="45"/>
      <c r="L103" s="45" t="e">
        <f>(#REF!/#REF!-1)*100</f>
        <v>#REF!</v>
      </c>
      <c r="M103" s="45"/>
      <c r="N103" s="45" t="e">
        <f>(#REF!/#REF!-1)*100</f>
        <v>#REF!</v>
      </c>
      <c r="O103" s="45"/>
      <c r="P103" s="45" t="e">
        <f>(#REF!/#REF!-1)*100</f>
        <v>#REF!</v>
      </c>
      <c r="Q103" s="143" t="e">
        <f>(#REF!/#REF!-1)*100</f>
        <v>#REF!</v>
      </c>
      <c r="R103" s="52"/>
    </row>
    <row r="104" spans="1:18" ht="12.75" hidden="1">
      <c r="A104" s="44" t="s">
        <v>15</v>
      </c>
      <c r="B104" s="45" t="e">
        <f>(#REF!/#REF!-1)*100</f>
        <v>#REF!</v>
      </c>
      <c r="C104" s="225"/>
      <c r="D104" s="45" t="e">
        <f>(#REF!/#REF!-1)*100</f>
        <v>#REF!</v>
      </c>
      <c r="E104" s="165"/>
      <c r="F104" s="45" t="e">
        <f>(#REF!/#REF!-1)*100</f>
        <v>#REF!</v>
      </c>
      <c r="G104" s="45"/>
      <c r="H104" s="45" t="e">
        <f>(#REF!/#REF!-1)*100</f>
        <v>#REF!</v>
      </c>
      <c r="I104" s="192"/>
      <c r="J104" s="45" t="e">
        <f>(#REF!/#REF!-1)*100</f>
        <v>#REF!</v>
      </c>
      <c r="K104" s="45"/>
      <c r="L104" s="45" t="e">
        <f>(#REF!/#REF!-1)*100</f>
        <v>#REF!</v>
      </c>
      <c r="M104" s="45"/>
      <c r="N104" s="45" t="e">
        <f>(#REF!/#REF!-1)*100</f>
        <v>#REF!</v>
      </c>
      <c r="O104" s="45"/>
      <c r="P104" s="45" t="e">
        <f>(#REF!/#REF!-1)*100</f>
        <v>#REF!</v>
      </c>
      <c r="Q104" s="143" t="e">
        <f>(#REF!/#REF!-1)*100</f>
        <v>#REF!</v>
      </c>
      <c r="R104" s="52"/>
    </row>
    <row r="105" spans="1:18" ht="13.5" thickBot="1">
      <c r="A105" s="90"/>
      <c r="B105" s="99"/>
      <c r="C105" s="99"/>
      <c r="D105" s="100"/>
      <c r="E105" s="100"/>
      <c r="F105" s="100"/>
      <c r="G105" s="100"/>
      <c r="H105" s="93"/>
      <c r="I105" s="100"/>
      <c r="J105" s="100"/>
      <c r="K105" s="100"/>
      <c r="L105" s="93"/>
      <c r="M105" s="100"/>
      <c r="N105" s="100"/>
      <c r="O105" s="100"/>
      <c r="P105" s="93"/>
      <c r="Q105" s="101"/>
      <c r="R105" s="52"/>
    </row>
    <row r="106" spans="1:18" ht="12.75">
      <c r="A106" s="102"/>
      <c r="B106" s="102"/>
      <c r="C106" s="102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50"/>
    </row>
    <row r="107" spans="1:18" ht="12.75">
      <c r="A107" s="102"/>
      <c r="B107" s="102"/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50"/>
    </row>
    <row r="108" spans="1:18" ht="12.75">
      <c r="A108" s="102"/>
      <c r="B108" s="102"/>
      <c r="C108" s="102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50"/>
    </row>
    <row r="109" spans="1:18" ht="12.75">
      <c r="A109" s="102"/>
      <c r="B109" s="102"/>
      <c r="C109" s="102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50"/>
    </row>
    <row r="110" spans="1:18" ht="12.75">
      <c r="A110" s="102"/>
      <c r="B110" s="10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2"/>
      <c r="R110" s="151"/>
    </row>
    <row r="111" spans="1:18" ht="12.75">
      <c r="A111" s="102"/>
      <c r="B111" s="102"/>
      <c r="C111" s="102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2"/>
      <c r="Q111" s="103"/>
      <c r="R111" s="150"/>
    </row>
    <row r="112" spans="1:18" ht="12.75">
      <c r="A112" s="102"/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50"/>
    </row>
    <row r="113" spans="1:18" ht="12.75">
      <c r="A113" s="102"/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50"/>
    </row>
    <row r="114" spans="1:18" ht="12.75">
      <c r="A114" s="102"/>
      <c r="B114" s="102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50"/>
    </row>
    <row r="115" spans="1:18" ht="12.75">
      <c r="A115" s="102"/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50"/>
    </row>
    <row r="116" spans="1:18" ht="12.75">
      <c r="A116" s="102"/>
      <c r="B116" s="10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2"/>
      <c r="R116" s="151"/>
    </row>
    <row r="117" spans="1:18" ht="12.75">
      <c r="A117" s="102"/>
      <c r="B117" s="102"/>
      <c r="C117" s="10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2"/>
      <c r="Q117" s="103"/>
      <c r="R117" s="150"/>
    </row>
    <row r="118" spans="1:18" ht="12.75">
      <c r="A118" s="102"/>
      <c r="B118" s="102"/>
      <c r="C118" s="10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50"/>
    </row>
    <row r="119" spans="1:18" ht="12.75">
      <c r="A119" s="102"/>
      <c r="B119" s="102"/>
      <c r="C119" s="10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50"/>
    </row>
    <row r="120" spans="1:18" ht="12.75">
      <c r="A120" s="102"/>
      <c r="B120" s="102"/>
      <c r="C120" s="10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50"/>
    </row>
    <row r="121" spans="1:18" ht="12.75">
      <c r="A121" s="102"/>
      <c r="B121" s="102"/>
      <c r="C121" s="10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50"/>
    </row>
    <row r="122" spans="1:18" ht="12.75">
      <c r="A122" s="102"/>
      <c r="B122" s="102"/>
      <c r="C122" s="10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2"/>
      <c r="R122" s="151"/>
    </row>
    <row r="123" spans="1:18" ht="12.75">
      <c r="A123" s="102"/>
      <c r="B123" s="102"/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2"/>
      <c r="Q123" s="103"/>
      <c r="R123" s="150"/>
    </row>
    <row r="124" spans="1:18" ht="12.75">
      <c r="A124" s="102"/>
      <c r="B124" s="102"/>
      <c r="C124" s="10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50"/>
    </row>
    <row r="125" spans="1:18" ht="12.75">
      <c r="A125" s="102"/>
      <c r="B125" s="10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50"/>
    </row>
    <row r="126" spans="1:18" ht="12.75">
      <c r="A126" s="102"/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50"/>
    </row>
    <row r="127" spans="1:18" ht="12.75">
      <c r="A127" s="102"/>
      <c r="B127" s="102"/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50"/>
    </row>
    <row r="128" spans="1:18" ht="12.75">
      <c r="A128" s="102"/>
      <c r="B128" s="102"/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2"/>
      <c r="R128" s="151"/>
    </row>
    <row r="129" spans="1:18" ht="12.75">
      <c r="A129" s="102"/>
      <c r="B129" s="102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2"/>
      <c r="Q129" s="103"/>
      <c r="R129" s="150"/>
    </row>
    <row r="130" spans="1:18" ht="12.75">
      <c r="A130" s="102"/>
      <c r="B130" s="102"/>
      <c r="C130" s="10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50"/>
    </row>
    <row r="131" spans="1:18" ht="12.75">
      <c r="A131" s="102"/>
      <c r="B131" s="102"/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50"/>
    </row>
    <row r="132" spans="1:18" ht="12.75">
      <c r="A132" s="102"/>
      <c r="B132" s="102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50"/>
    </row>
    <row r="133" spans="1:18" ht="12.75">
      <c r="A133" s="102"/>
      <c r="B133" s="102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50"/>
    </row>
    <row r="134" spans="1:18" ht="12.75">
      <c r="A134" s="104"/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4"/>
      <c r="R134" s="152"/>
    </row>
    <row r="135" spans="1:18" ht="12.75">
      <c r="A135" s="104"/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4"/>
      <c r="Q135" s="105"/>
      <c r="R135" s="154"/>
    </row>
    <row r="136" spans="1:18" ht="12.75">
      <c r="A136" s="104"/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54"/>
    </row>
    <row r="137" spans="1:18" ht="12.75">
      <c r="A137" s="104"/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54"/>
    </row>
    <row r="138" spans="1:18" ht="12.75">
      <c r="A138" s="104"/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54"/>
    </row>
    <row r="139" spans="1:18" ht="12.75">
      <c r="A139" s="104"/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54"/>
    </row>
    <row r="140" spans="1:18" ht="12.75">
      <c r="A140" s="104"/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4"/>
      <c r="R140" s="152"/>
    </row>
    <row r="141" spans="1:18" ht="12.75">
      <c r="A141" s="104"/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4"/>
      <c r="Q141" s="105"/>
      <c r="R141" s="154"/>
    </row>
    <row r="142" spans="1:18" ht="12.75">
      <c r="A142" s="104"/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54"/>
    </row>
    <row r="143" spans="1:18" ht="12.75">
      <c r="A143" s="104"/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54"/>
    </row>
    <row r="144" spans="1:18" ht="12.75">
      <c r="A144" s="104"/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54"/>
    </row>
    <row r="145" spans="1:18" ht="12.75">
      <c r="A145" s="104"/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54"/>
    </row>
    <row r="146" spans="1:18" ht="12.75">
      <c r="A146" s="104"/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4"/>
      <c r="R146" s="152"/>
    </row>
    <row r="147" spans="1:18" ht="12.75">
      <c r="A147" s="104"/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4"/>
      <c r="Q147" s="105"/>
      <c r="R147" s="154"/>
    </row>
    <row r="148" spans="1:18" ht="12.75">
      <c r="A148" s="104"/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54"/>
    </row>
    <row r="149" spans="1:18" ht="12.75">
      <c r="A149" s="104"/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54"/>
    </row>
    <row r="150" spans="1:18" ht="12.75">
      <c r="A150" s="104"/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54"/>
    </row>
    <row r="151" spans="1:18" ht="12.75">
      <c r="A151" s="104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54"/>
    </row>
    <row r="152" spans="1:18" ht="12.75">
      <c r="A152" s="104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4"/>
      <c r="R152" s="152"/>
    </row>
    <row r="153" spans="1:18" ht="12.75">
      <c r="A153" s="104"/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4"/>
      <c r="Q153" s="105"/>
      <c r="R153" s="154"/>
    </row>
    <row r="154" spans="1:18" ht="12.75">
      <c r="A154" s="104"/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54"/>
    </row>
    <row r="155" spans="1:18" ht="12.75">
      <c r="A155" s="104"/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54"/>
    </row>
    <row r="156" spans="1:18" ht="12.75">
      <c r="A156" s="104"/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54"/>
    </row>
    <row r="157" spans="1:18" ht="12.75">
      <c r="A157" s="104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54"/>
    </row>
    <row r="158" spans="1:18" ht="12.7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4"/>
      <c r="R158" s="152"/>
    </row>
    <row r="159" spans="1:18" ht="12.75">
      <c r="A159" s="105"/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4"/>
      <c r="Q159" s="105"/>
      <c r="R159" s="154"/>
    </row>
    <row r="160" spans="1:18" ht="12.75">
      <c r="A160" s="104"/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54"/>
    </row>
    <row r="161" spans="1:18" ht="12.75">
      <c r="A161" s="104"/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54"/>
    </row>
    <row r="162" spans="1:18" ht="12.75">
      <c r="A162" s="104"/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54"/>
    </row>
    <row r="163" spans="1:18" ht="12.75">
      <c r="A163" s="104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54"/>
    </row>
    <row r="164" spans="1:18" ht="12.7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4"/>
      <c r="R164" s="152"/>
    </row>
    <row r="165" spans="1:18" ht="12.75">
      <c r="A165" s="105"/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4"/>
      <c r="Q165" s="105"/>
      <c r="R165" s="154"/>
    </row>
    <row r="166" spans="1:18" ht="12.75">
      <c r="A166" s="104"/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54"/>
    </row>
    <row r="167" spans="1:18" ht="12.75">
      <c r="A167" s="104"/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54"/>
    </row>
    <row r="168" spans="4:18" ht="12.75"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53"/>
    </row>
    <row r="169" spans="2:18" ht="12.75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53"/>
    </row>
    <row r="170" spans="1:16" ht="12.7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1:18" ht="12.75">
      <c r="A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Q171" s="106"/>
      <c r="R171" s="153"/>
    </row>
    <row r="172" spans="4:18" ht="12.75"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53"/>
    </row>
    <row r="173" spans="4:18" ht="12.75"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53"/>
    </row>
    <row r="174" spans="4:18" ht="12.75"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53"/>
    </row>
    <row r="175" spans="2:18" ht="12.75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53"/>
    </row>
    <row r="176" spans="1:16" ht="12.7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1:15" ht="12.75">
      <c r="A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</row>
    <row r="180" spans="2:15" ht="12.75">
      <c r="B180" s="106"/>
      <c r="C180" s="106"/>
      <c r="H180" s="106"/>
      <c r="I180" s="106"/>
      <c r="J180" s="106"/>
      <c r="K180" s="106"/>
      <c r="L180" s="106"/>
      <c r="M180" s="106"/>
      <c r="N180" s="106"/>
      <c r="O180" s="106"/>
    </row>
    <row r="181" spans="2:15" ht="12.75">
      <c r="B181" s="106"/>
      <c r="C181" s="106"/>
      <c r="H181" s="106"/>
      <c r="I181" s="106"/>
      <c r="J181" s="106"/>
      <c r="K181" s="106"/>
      <c r="L181" s="106"/>
      <c r="M181" s="106"/>
      <c r="N181" s="106"/>
      <c r="O181" s="106"/>
    </row>
  </sheetData>
  <sheetProtection/>
  <mergeCells count="10">
    <mergeCell ref="A6:A7"/>
    <mergeCell ref="B6:C7"/>
    <mergeCell ref="D6:E7"/>
    <mergeCell ref="F6:G7"/>
    <mergeCell ref="P6:P7"/>
    <mergeCell ref="Q6:Q7"/>
    <mergeCell ref="H6:I7"/>
    <mergeCell ref="J6:K7"/>
    <mergeCell ref="L6:M7"/>
    <mergeCell ref="N6:O7"/>
  </mergeCells>
  <printOptions vertic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Coordination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Rhea Ann A. Bautista</dc:creator>
  <cp:keywords/>
  <dc:description/>
  <cp:lastModifiedBy>PSA</cp:lastModifiedBy>
  <cp:lastPrinted>2015-02-20T02:36:37Z</cp:lastPrinted>
  <dcterms:created xsi:type="dcterms:W3CDTF">2008-10-10T06:33:20Z</dcterms:created>
  <dcterms:modified xsi:type="dcterms:W3CDTF">2016-08-22T01:52:39Z</dcterms:modified>
  <cp:category/>
  <cp:version/>
  <cp:contentType/>
  <cp:contentStatus/>
</cp:coreProperties>
</file>