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PSA\2 SDG\000 SDG Reference Materials\"/>
    </mc:Choice>
  </mc:AlternateContent>
  <xr:revisionPtr revIDLastSave="0" documentId="13_ncr:1_{967C8C1B-4C82-4E51-96AD-6450B3959FE7}" xr6:coauthVersionLast="41" xr6:coauthVersionMax="41" xr10:uidLastSave="{00000000-0000-0000-0000-000000000000}"/>
  <bookViews>
    <workbookView xWindow="-120" yWindow="330" windowWidth="29040" windowHeight="15990" xr2:uid="{1158365C-11E8-4ED1-9A19-3E302C319C90}"/>
  </bookViews>
  <sheets>
    <sheet name="OverallMatrix" sheetId="1" r:id="rId1"/>
  </sheets>
  <definedNames>
    <definedName name="_xlnm._FilterDatabase" localSheetId="0" hidden="1">OverallMatrix!$A$5:$W$529</definedName>
    <definedName name="look">#REF!</definedName>
    <definedName name="_xlnm.Print_Area" localSheetId="0">OverallMatrix!$B$2:$W$529</definedName>
    <definedName name="_xlnm.Print_Titles" localSheetId="0">OverallMatrix!$B:$B,OverallMatrix!$2:$4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2" i="1"/>
</calcChain>
</file>

<file path=xl/sharedStrings.xml><?xml version="1.0" encoding="utf-8"?>
<sst xmlns="http://schemas.openxmlformats.org/spreadsheetml/2006/main" count="6645" uniqueCount="1705">
  <si>
    <t>Target/Indicator
(col. 1)</t>
  </si>
  <si>
    <t>TIER</t>
  </si>
  <si>
    <t>Definition</t>
  </si>
  <si>
    <t>Method of Computation</t>
  </si>
  <si>
    <t>Baseline</t>
  </si>
  <si>
    <t>Source of data:
 (e.g. Census of Population, NNS, EBEIS, etc)</t>
  </si>
  <si>
    <t>Implementing Organization / Oversight Organization / Other Actors</t>
  </si>
  <si>
    <t>National</t>
  </si>
  <si>
    <t>Global
 (col. 4)</t>
  </si>
  <si>
    <t>National
 (col. 5)</t>
  </si>
  <si>
    <t>Global
 (col. 6)</t>
  </si>
  <si>
    <t>National
 (col. 7)</t>
  </si>
  <si>
    <t>Availability
 Yes-Yes / No-No / not Applicable</t>
  </si>
  <si>
    <t>Data Compiler</t>
  </si>
  <si>
    <t>Basic Data Provider</t>
  </si>
  <si>
    <t>as of December 2017
(col. 2)</t>
  </si>
  <si>
    <t>as of April 2017
(col. 3)</t>
  </si>
  <si>
    <t>Goal 1. End poverty in all its forms everywhere</t>
  </si>
  <si>
    <t/>
  </si>
  <si>
    <t>Target 1.1:By 2030, eradicate extreme poverty for all people everywhere, currently measured as people living on less than $1.25 a day</t>
  </si>
  <si>
    <t xml:space="preserve">1.1.1 Proportion of population below the international poverty line, by sex, age, employment status and geographical location (urban/rural)  </t>
  </si>
  <si>
    <t>World Bank</t>
  </si>
  <si>
    <t>Percentage of the population living on less than $1.90 a day at 2011 international prices.</t>
  </si>
  <si>
    <t>Number of persons living in households below the poverty line (disaggregated by sex, age and employment status) is divided by the total number of persons (disaggregated by the same sex, age and employment status groups)</t>
  </si>
  <si>
    <t>EM</t>
  </si>
  <si>
    <t>Yes</t>
  </si>
  <si>
    <t>No</t>
  </si>
  <si>
    <t>Every 3 years</t>
  </si>
  <si>
    <t>World Bank Reports</t>
  </si>
  <si>
    <t>PSA-SSSS-IESD</t>
  </si>
  <si>
    <t>FIES</t>
  </si>
  <si>
    <t>NEDA/ DSWD/ NAPC (as lead monitoring agencies), all agencies are accountable</t>
  </si>
  <si>
    <t>2, 3, 5, 6, 7</t>
  </si>
  <si>
    <t>1 UNSD metadata2 IAEG metadata Data Reference: ($1.90 per day, http://data.worldbank.org/indicator/SI.POV.DDAY?locations=PH)</t>
  </si>
  <si>
    <t>- Classified as Tier 1 but still needs to establish some standards, e.g., age group</t>
  </si>
  <si>
    <t>Target 1.2: By 2030, reduce at least by half the proportion of men, women and children of all ages living in poverty in all its dimensions according to national definitions</t>
  </si>
  <si>
    <t>1.2.1 Proportion of population living below the national poverty line, by sex and age</t>
  </si>
  <si>
    <t>The national poverty rate is the percentage of the total population living below the national poverty line. The rural poverty rate is the percentage of the rural population living below the national poverty line (or in cases where a separate, rural poverty line is used, the rural poverty line). Urban poverty rate is the percentage of the urban population living below the national poverty line (or in cases where a separate, urban poverty line is used, the urban poverty line).</t>
  </si>
  <si>
    <t>Poverty Incidence is the proportion of individuals with per capita income less than the poverty thresholds.</t>
  </si>
  <si>
    <t>The formula for calculating the proportion of the total, urban and rural population living below the national poverty line, or headcount index, is as follows:
P0 = Np / N
where Np is the total, urban or rural number of poor. N is the total, urban or rural population.</t>
  </si>
  <si>
    <t>P = (Q/n) x 100
where: 
P= proportion of population living below the national poverty line
Q = number of families/individuals with per capita annual income/expenditure less than the per capita annual poverty threshold 
n = total number of families/individuals</t>
  </si>
  <si>
    <t>PSA</t>
  </si>
  <si>
    <t>Official Poverty Statistics</t>
  </si>
  <si>
    <t>PSA-SSSS-IESD, 
 PSA-SSSS-DHSD, 
 PSA-ESSS-PSD</t>
  </si>
  <si>
    <t>FIES, LFS, 
 APIS, 
 Price Statistics</t>
  </si>
  <si>
    <t>NEDA/DSWD/ NAPC (as lead monitoring agencies), all agencies are accountable</t>
  </si>
  <si>
    <t>http://nap.psa.gov.ph/glossary/terms/indicatorDetails.asp?strIndi=176
 Data Reference: (http://psa.gov.ph/content/poverty-incidence-among-filipinos-registered-216-2015-psa)</t>
  </si>
  <si>
    <t>-Classified as Tier 1 but still needs to establish some standards, e.g., age group.</t>
  </si>
  <si>
    <t>1.2.2 Proportion of men, women and children of all ages living in poverty in all its dimensions according to national definitions</t>
  </si>
  <si>
    <t>Not yet established</t>
  </si>
  <si>
    <t>NEDA/DSWD/NAPC (as lead monitoring agencies), all agencies are accountable</t>
  </si>
  <si>
    <t>1, 2, 3, 5, 6, 7</t>
  </si>
  <si>
    <t>- Initial study on MPI was done by former NEDA DG Balisacan and WB.  But the methodology needs to be reviewed further by the PSA and TC PovStat before its official adoption.</t>
  </si>
  <si>
    <t>Target 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</si>
  <si>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</si>
  <si>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The indicator reflects the proportion of persons effectively covered by a social protection system, including floors. It also reflects the main components of social protection: child and maternity benefits, support for persons without a job, persons with disabilities, victims of work injuries and older persons. The indicator is also presented in relation to the shares of poor.</t>
  </si>
  <si>
    <t>The aggregate indicator is calculated by summing the number of recipients of social assistance benefits and of the main contributory schemes. These include schemes for children and pregnant women, persons without a job, persons with disabilities, victims of work injuries and older persons. The total is then expressed as a share of the country’s population. Regional results are obtained as averages of countries in each region weighted by the total population of the countries for which data are available. The poverty indicator estimates the share of poor people who receive social protection benefits. In practice this is obtained by calculating the ratio of the recipients of social assistance to the number of poor people in each country. In case of universal social assistance programs, only a share of the beneficiaries equal to the country’s poverty rate is considered. The poverty thresholds used are national thresholds indicated by the countries in the Social Security Inquiry or in other publications.</t>
  </si>
  <si>
    <t>- Needs to establish definition for social protection floors and vulnerable groups. 
-  Data for specific social protection programs are available and can serve as proxy indicators (e.g., PhilHealth, social security, social pension for indigent senior citizens).
- Other possible sources of data: a. DSWD/GSIS/SSS/ASLAI/ SC; b. CCT/FIES-PSA ; c. no available source of data yet but unemployment insurance data under discussion;d. FIES-PSA; e. PhilHealth/SSS/GSIS,LGUs; f. ECC,Philhealth; g) agencies implementing SP programs
- Needs additional indicator to cover SP programs for PWDs</t>
  </si>
  <si>
    <t>Target 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</si>
  <si>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</si>
  <si>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1.4.1p1  Percentage of women ages 15-49 with a live birth in the five years preceeding the survey who received antenatal care, delivery assistance, and postnatal care from health personel for the most recent birth</t>
  </si>
  <si>
    <t>Percentage of women ages 15-49 with a live birth in the five years preceeding the survey who received antenatal care, delivery assistance, and postnatal care from health personnel for the most recent birth.</t>
  </si>
  <si>
    <t>Percentage of women ages 15-49 with a live birth in the five years preceeding the survey who received antenatal care, delivery assistance, and postnatal care from health personnel for the most recent birth is the number of women ages 15-49 with a live birth in the five years preceeding the survey who received antenatal care, delivery assistance, and postnatal care from health personel for the most recent birth divided by the total number of women ages 15-49 with a live birth in the five years preceeding the survey</t>
  </si>
  <si>
    <t>Every 5 years</t>
  </si>
  <si>
    <t>NDHS, FHS</t>
  </si>
  <si>
    <t>PSA-SSSS-DHSD</t>
  </si>
  <si>
    <t>NDHS, FHS (ad hoc)</t>
  </si>
  <si>
    <t>reproductive health and family planning services - DOH, LGUs</t>
  </si>
  <si>
    <t>3, 5, 6, 7</t>
  </si>
  <si>
    <t>PDP Chapter 10
 Table 9.1 (2013 NDHS, p.100)</t>
  </si>
  <si>
    <t>1.4.1p2  Percentage of all women and currently married women ages 15-49 who have ever used any contraceptive methods</t>
  </si>
  <si>
    <t>Percentage of all women and currently married women ages 15-49 who have ever used any contraceptive methods</t>
  </si>
  <si>
    <t>Percentage of all women and currently married women ages 15-49 who have ever used any contraceptive methods is the number of women and currently married women ages 15-49 who have ever used any contraceptive methods divided by the total number of women and currently married women ages 15-49</t>
  </si>
  <si>
    <t>1.4.1p3 Percentage of population that visited a health facility or sought advice or treatment in the 30 days preceeding the survey</t>
  </si>
  <si>
    <t>Percentage of population that visited a health facility or sought advice or treatment in the 30 days preceeding the survey</t>
  </si>
  <si>
    <t>NDHS</t>
  </si>
  <si>
    <t>b. primary health care - DOH, LGUs</t>
  </si>
  <si>
    <t>Figure 13.3 (2013 NDHS, p.163)</t>
  </si>
  <si>
    <t>1.4.1p4 Net Enrolment Rate in kindergarten</t>
  </si>
  <si>
    <t>DepEd</t>
  </si>
  <si>
    <t>The enrolment in kindergarten of the official school age-group expressed as a percentage of the corresponding population.</t>
  </si>
  <si>
    <t>Ratio of the enrolment for the age group corresponding to the official school age in kindergarten to the population of the same age group in a given year</t>
  </si>
  <si>
    <t>Annual</t>
  </si>
  <si>
    <t>EBEIS</t>
  </si>
  <si>
    <t>DepEd-Ros
 PSA</t>
  </si>
  <si>
    <t>LIS
 Population Projections</t>
  </si>
  <si>
    <t xml:space="preserve">1.4.1p5 Net Enrolment Rate in elementary </t>
  </si>
  <si>
    <t>The enrolment in elementary of the official school age-group expressed as a percentage of the corresponding population.</t>
  </si>
  <si>
    <t>Ratio of the enrolment for the age group corresponding to the official school age in the elementary level to the population of the same age group in a given year</t>
  </si>
  <si>
    <t>http://nap.psa.gov.ph/glossary/terms/sector.asp</t>
  </si>
  <si>
    <t>1.4.1p6 Net Enrolment Rate in secondary education</t>
  </si>
  <si>
    <t>The enrolment in secondary education of the official school age-group expressed as a percentage of the corresponding population.</t>
  </si>
  <si>
    <t>NER-Ratio of the enrolment for the age group corresponding to the official school age in the 
 secondary level to the population of the same age group in a given year</t>
  </si>
  <si>
    <t xml:space="preserve">1.4.1p7 Proportion of families with access to safe water supply </t>
  </si>
  <si>
    <t>Proportion of families with access to safe water supply – The ratio of the number of families who access water from community water system (piped into their dwelling, yard/plot or public tap) and protected wells, to the total number of families.</t>
  </si>
  <si>
    <t>APIS</t>
  </si>
  <si>
    <t>DOH, DENR, DILG, LGUs</t>
  </si>
  <si>
    <t>1.4.1p8 Proportion of families with sanitary toilet</t>
  </si>
  <si>
    <t>Proportion of families with sanitary toilet – The ratio of the number of families with flush toilet (either owned or shared) and close pit, to the total number of families.</t>
  </si>
  <si>
    <t xml:space="preserve">1.4.1p9 Proportion of families with owned or owner-like possession of housing units </t>
  </si>
  <si>
    <t>The ratio of the number of families with housing unit owned or amortized to the total number of families.</t>
  </si>
  <si>
    <t>N/A</t>
  </si>
  <si>
    <t>NHA, HUDCC, LGUs</t>
  </si>
  <si>
    <t>1.4.2 Proportion of total adult population with secure tenure rights to land, with legally recognized documentation and who perceive their rights to land as secure, by sex and by type of tenure</t>
  </si>
  <si>
    <t>- Data availability needs to be verified with DA, DAR and LRA
'- Needs to clarify in the metadata the meaning of "perceive their rights to land as secure tenure…".</t>
  </si>
  <si>
    <t>1.4.2p1 Proportion of families which own house and lot or owner-like possession of house and lot; rent house/room including lot; own house, rent lot; own house, rent-free lot with consent of owner; rent-free house and lot with consent of owner</t>
  </si>
  <si>
    <t>Proportion of families which own house and lot or owner-like possession of house and lot; rent house/room including lot; own house, rent lot; own house, rent-free lot with consent of owner; rent-free house and lot with consent of owner</t>
  </si>
  <si>
    <t>Total number of families which own house and lot or owner-like possession of house and lot; rent house/room including lot; own house, rent lot; own house, rent-free lot with consent of owner; rent-free house and lot with consent of owner divided by total number of families</t>
  </si>
  <si>
    <t>Target 1.5: By 2030, build the resilience of the poor and those in vulnerable situations and reduce their exposure and vulnerability to climate-related extreme events and other economic, social and environmental shocks and disasters</t>
  </si>
  <si>
    <t xml:space="preserve">1.5.1 Number of deaths, missing persons and directly affected persons attributed to disasters per 100,000 population </t>
  </si>
  <si>
    <t>Death: The number of people who died during the disaster, or directly after, as a direct result of the hazardous event.
 Missing: The number of people whose whereabouts is unknown since the hazardous event.
 Affected: People who are affected, either directly or indirectly, by a hazardous event directly affected are those who have suffered injury, illness or other health effects; who are evacuated, displaced, relocated or have suffered direct damage to their livelihoods, economic, physical, social, cultural and environmental aspects.</t>
  </si>
  <si>
    <t>Affected: The total number of affected individuals or populace (the family head and its dependents) residing in the affected barangays of a municipality or city.
Displaced Inside Evacuation Centers: The total number of affected individuals or populace (the family head and its dependents) who took pre-emptive evacuation prior to the onslaught of the disaster; or who sought temporary refuge due to the disaster, in an evacuation center.
Displaced Outside Evacuation Centers:The total number of affected individuals or populace (the family head and its dependents) who took pre-emptive evacuation prior to the onslaught of the disaster; or who sought temporary refuge due to the disaster either to their relatives' or friend's house.</t>
  </si>
  <si>
    <t>Affected people will be calculated as summation of affected individuals or populace (the family head and its dependents) residing in the affected barangays of a municipality or city.
Displaced Inside Evacuation Centerswill be calculated as the summation of affected individuals or populace (the family head and its dependents) who took pre-emptive evacuation prior to the onslaught of the disaster; or who sought temporary refuge due to the disaster, in an evacuation center.
Displaced Outside Evacuation Centersis calculated as summation of affected individuals or populace (the family head and its dependents) who took pre-emptive evacuation prior to the onslaught of the disaster; or who sought temporary refuge due to the disaster either to their relatives' or friend's house.</t>
  </si>
  <si>
    <t>NDRRMC</t>
  </si>
  <si>
    <t>Admin data from DSWD and NDRRMC</t>
  </si>
  <si>
    <t>OCD, NDRRMC, DILG, LGUs</t>
  </si>
  <si>
    <t>1,2,3,4,5,6</t>
  </si>
  <si>
    <t xml:space="preserve">Number of deaths, missing people, injured, evacuated and relocated due to disasters (natural incidents): data available
 national, regional, provincial, by sex (NDRRMC)
 *per 100,000 people not readily available </t>
  </si>
  <si>
    <t>1.5.2 Direct economic loss attributed to disasters in relation to global gross domestic product (GDP)</t>
  </si>
  <si>
    <t>Direct economic loss: the monetary value of total or partial destruction of physical assets existing in the affected area. Direct economic loss is nearly equivalent to physical damage. [a] An open-ended intergovernmental expert working group on indicators and terminology relating to disaster risk reduction established by the General Assembly (resolution 69/284) is developing a set of indicators to measure global progress in the implementation of the Sendai Framework. These indicators will eventually reflect the agreements on the Sendai Framework indicators.</t>
  </si>
  <si>
    <t>The original national disaster loss databases usually register physical damage value (housing unit loss, infrastructure loss etc.), which needs conversion to monetary value according to the UNISDR methodology*. The converted global value is divided by global GDP (inflation adjusted, constant USD) calculated from the World Bank Development Indicators. (Full version of methodology: http://www.preventionweb.net/documents/oiewg/Technical%20Collection%20of%20Concept%20Notes%20on%20Indicators.pdf)</t>
  </si>
  <si>
    <t xml:space="preserve">by event - major disaster only </t>
  </si>
  <si>
    <t>e. PSA-SSSS-DHSD, PSA-NCS-PHCD</t>
  </si>
  <si>
    <t>NDRRMC, DSWD, CCC</t>
  </si>
  <si>
    <t>Not applicable</t>
  </si>
  <si>
    <t>- NEDA-RDS computes economic damages and losses by major disaster for affected regions in proportion to national GDP/GRDP, which is the Direct disaster economic loss as percent to GDP/GRDP.</t>
  </si>
  <si>
    <t xml:space="preserve">1.5.3 Number of countries that adopt and implement national disaster risk reduction strategies in line with the Sendai Framework for Disaster Risk Reduction 2015-2030 </t>
  </si>
  <si>
    <t>[a] An open-ended intergovernmental expert working group on indicators and terminology relating to disaster risk reduction established by the General Assembly (resolution 69/284) is developing a set of indicators to measure global progress in the implementation of the Sendai Framework. These indicators will eventually reflect the agreements on the Sendai Framework indicators.</t>
  </si>
  <si>
    <t>Number of countries that adopt and implement national disaster risk reduction strategies in line with the Sendai Framework for Disaster Risk Reduction 2015-2030</t>
  </si>
  <si>
    <t>Note: Computation methodology for several indicators is very comprehensive, very long (about 180 pages) and probably out of the scope of this Metadata. UNISDR prefers to refer to the outcome of the Open Ended Intergovernmental Working Group, which provides a full detailed methodology for each indicator and sub-indicator. The latest version of these methodologies can be obtained at: http://www.preventionweb.net/documents/oiewg/Technical%20Collection%20of%20Concept%20Notes %20on%20Indicators.pdf</t>
  </si>
  <si>
    <t>Summation of the number of countries that adopt and implement national disaster risk reduction strategies in line with the Sendai Framework for Disaster Risk Reduction 2015-2030</t>
  </si>
  <si>
    <t>Number of deaths, missing people, injured, evacuated and relocated due to disasters per 100,000 people: data available
 national, regional, provincial, by sex (NDRRMC)
 *per 100,000 people not readily available but can be done
NEDA comments:
- retain indicator because the Philippines will still contribute information to this indicator</t>
  </si>
  <si>
    <t xml:space="preserve">1.5.4 Proportion of local governments that adopt and implement local disaster risk reduction strategies in line with national disaster risk reduction strategies </t>
  </si>
  <si>
    <t>Proportion of local governments that adopt and implement local disaster risk reduction strategies in line with national disaster risk reduction strategies</t>
  </si>
  <si>
    <t>Total number of local governments that adopt and implement local disaster risk reduction strategies in line with national disaster risk reduction strategies divided by the total local governments</t>
  </si>
  <si>
    <t>Number of deaths, missing people, injured, evacuated and relocated due to disasters per 100,000 people: data available
 national, regional, provincial, by sex (NDRRMC)
 *per 100,000 people not readily available but can be done</t>
  </si>
  <si>
    <t>Target 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</si>
  <si>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 Proportion of domestically generated resources allocated by the government directly to poverty reduction programmes</t>
  </si>
  <si>
    <t>NAPC (to generate the data in coordination with DBM)</t>
  </si>
  <si>
    <t xml:space="preserve">- The DBM remarked that there is a need to develop a set of criteria to identify program that is directly contributing to poverty reduction. Then, coordinate/present this criteria to DBM for them to generate data through their system.  
</t>
  </si>
  <si>
    <t>1.a.1.p1 Proportion of CCT budget/expenditure as direct poverty reduction program to the national budget/expenditure</t>
  </si>
  <si>
    <t>Proportion of CCT budget/expenditure as direct poverty reduction program to the national budget/expenditure</t>
  </si>
  <si>
    <t>DSWD</t>
  </si>
  <si>
    <t>DSWD, COA, DBM</t>
  </si>
  <si>
    <t>1.a.2 Proportion of total government spending on essential services (education, health and social protection)</t>
  </si>
  <si>
    <t>Proportion of total government spending on essential services (education, health and social protection)</t>
  </si>
  <si>
    <t>DBM</t>
  </si>
  <si>
    <t>COA, DOF-BLGF (for IRA/local govt spending)</t>
  </si>
  <si>
    <t>DepEd, DOH, DSWD</t>
  </si>
  <si>
    <t>Other responsible agencies for data collection
 DepEd/CHED/TESDA - education; DOH/LGUs- health; DSWD/PhilHealth,SSS/GSIS,DOLE, LGUs, etc. -social protection</t>
  </si>
  <si>
    <t xml:space="preserve">1.a.3 Sum of total grants and non-debt-creating inflows directly allocated to poverty reduction programmes as a proportion of GDP </t>
  </si>
  <si>
    <t>Sum of total grants and non-debt-creating inflows directly allocated to poverty reduction programmes as a proportion of GDP</t>
  </si>
  <si>
    <t>NEDA</t>
  </si>
  <si>
    <t>NEDA ODA Report</t>
  </si>
  <si>
    <t>NA</t>
  </si>
  <si>
    <t>NEDA comments:
- retain the indicator
- propose tagging of all poverty reduction programs from DBM</t>
  </si>
  <si>
    <t>Target 1.b: Create sound policy frameworks at the national, regional and international levels, based on pro-poor and gender-sensitive development strategies, to support accelerated investment in poverty eradication actions</t>
  </si>
  <si>
    <t>1.b.1 Proportion of government recurrent and capital spending to sectors that disproportionately benefit women, the poor and vulnerable groups</t>
  </si>
  <si>
    <t xml:space="preserve">- The DBM's existing data is not disaggregated into the classes specified. The agency's system classifies or breakdowns data based on the UACS code. But since the UACS code so far only provides the location codes of program along with other financial/budgeting/accounting codes, the breakdown per specific groups would not be available. </t>
  </si>
  <si>
    <t>Goal 2: End hunger, achieve food security and improved nutrition and promote sustainable agriculture</t>
  </si>
  <si>
    <t>Target 2.1: By 2030, end hunger and ensure access by all people, in particular the poor and people in vulnerable situations, including infants, to safe, nutritious and sufficient food all year round</t>
  </si>
  <si>
    <t>2.1.1 Prevalence of undernourishment</t>
  </si>
  <si>
    <t>The prevalence of undernourishment (PoU) (French: pourcentage de sous-alimentation; Spanish: porcentaje de sub-alimentación; Italian: revalenza di sotto-alimentazione) is an estimate of the proportion of the population whose habitual food consumption is insufficient to provide the dietary energy levels that are required to maintain a normal active and healthy life. It is expressed as a percentage.</t>
  </si>
  <si>
    <t>The indicator is computed at the population level. To this aim, the population is represented by an “average” individual for which a probability distribution of the habitual daily dietary energy intake levels is modelled through a parametric probability density function (pdf).
Once the pdf is characterized, the indicator is obtained as the cumulative probability that daily habitual dietary energy intakes (x) are below the lower bound of the range of normal dietary energy requirements for that representative, or average individual (MDER), as in the formula below:
PoU= ∫_(x&lt;MDER) f(x | DEC; CV; Skew) dx
where DEC, CV and Skew are the mean, coefficient of variation and skewness that characterize the distribution of habitual dietary energy consumption levels in the population.</t>
  </si>
  <si>
    <t>2.1.1p1 Proportion of households meeting 100% recommended energy intake</t>
  </si>
  <si>
    <t>The level of intake of energy or essential nutrient in relation to the energy/nutrient requirement for adequate health, which is expressed as percentage of recommended energy and nutrient intake (RENI)</t>
  </si>
  <si>
    <t>total number of households meeting 100% recommended energy intake divided by the toral number of households</t>
  </si>
  <si>
    <t>FNRI-DOST</t>
  </si>
  <si>
    <t>National Nutrition Survey</t>
  </si>
  <si>
    <t>Direct: DA, DOH, NNC, DSWD, DepEd, LGUs Indirect: DTI, DILG</t>
  </si>
  <si>
    <t>3-geographic location needed up to provincial level</t>
  </si>
  <si>
    <t>http://www.fnri.dost.gov.ph/index.php/national-nutrition-survey</t>
  </si>
  <si>
    <t>2.1.2 Prevalence of moderate or severe food insecurity in the population, based on the Food Insecurity Experience Scale (FIES)</t>
  </si>
  <si>
    <t>The indicator measures the percentage of individuals in the population who have experienced food insecurity at moderate or severe levels during the reference period. The severity of food insecurity, defined as a latent trait, is measured on the Food Insecurity Experience Scale global reference scale, a measurement standard established by FAO through the application of the Food Insecurity Experience Scale in more than 140 countries worldwide, starting in 2014.</t>
  </si>
  <si>
    <t>Data at the individual or household level is collected by applying an experience-based food security scale questionnaire within a survey. The food security survey module collects answers to questions asking respondents to report the occurrence of several typical experiences and conditions associated with food insecurity. The data is analysed using the Rasch model (also known as one-parameter logistic model, 1-PL), which postulates that the probability of observing an affirmative answer by respondent i to question j, is a logistic function of the distance, on an underlying scale of severity, between the position of the respondent, 𝑎𝑖, and that of the item, 𝑏𝑗.
Prob{𝑋𝑖,𝑗=Yes}=(exp(𝑎𝑖−𝑏𝑗))/1+exp(𝑎𝑗−𝑏𝑗)
Parameters 𝑎𝑖 and 𝑏𝑗 can be estimated using maximum likelihood procedures. Parameters 𝑎𝑖, in particular, are interpreted as a measure of the severity of the food security condition for each respondent and are used to classify them into classes of food insecurity.</t>
  </si>
  <si>
    <t>Annual (except for FIES years)</t>
  </si>
  <si>
    <t>Target 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</si>
  <si>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</si>
  <si>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Number of under-fives falling below minus 2 standard deviations from the median height-for-age of the reference population. Children under 5 years of age in the surveyed population (Source: UNICEF)</t>
  </si>
  <si>
    <t>*An indicator that is used to determine past or chronic nutritional status of children 0-10 years old where each child’s actual height/length is compared with the standard or reference height/length for his/her age</t>
  </si>
  <si>
    <t>Computation of standard deviation (SD) score of the individual:
 SD score = 
 (height of individual - median value of height for age of reference population) / (SD value of reference population)</t>
  </si>
  <si>
    <t>Good Match</t>
  </si>
  <si>
    <t>Every 2 years</t>
  </si>
  <si>
    <t>Direct: DA, DOH, NNC, DSWD, DepEd, LGUs Indirect: DTI, DILG, UNICEF</t>
  </si>
  <si>
    <t>*Definition from Official Concepts and definitions for statistical purposes-Health and Nutrition Sector (Batch 2). The cut off points used in classifying the height-for-age status of children based on NCHS/WHO International Reference Standards</t>
  </si>
  <si>
    <t>2.2.2 Prevalence of malnutrition (weight for height &gt;+2 or &lt;-2 standard deviation from the median of the WHO Child Growth Standards) among children under 5 years of age, by type (wasting and overweight)</t>
  </si>
  <si>
    <t>No metadata received on current indicator formulation.</t>
  </si>
  <si>
    <t>An indicator for the assessment of growth of children 0-10 years old which compares the weight of each child to the weight of a reference population of the same height or length</t>
  </si>
  <si>
    <t>Computation of standard deviation (SD) score of the individual:
 SD score = 
 (weight of individual - median value of weight for height of reference population) / (SD value of reference population</t>
  </si>
  <si>
    <t>http://www.who.int/nutgrowthdb/database/countries/who_standards/phl_dat.pdf?ua=1, http://www.fnri.dost.gov.ph/index.php/national-nutrition-survey</t>
  </si>
  <si>
    <t>*Definition from Official Concepts and definitions for statistical purposes-Health and Nutrition Sector (Batch 2).The cutoff points used in classifying the weight-for-height/length status of children based on IRS, 1995</t>
  </si>
  <si>
    <t>2.2.2.1 Prevalence of malnutrition for children under 5 years &lt;-2 SD from the median of the WHO CGS (wasting)</t>
  </si>
  <si>
    <t>2.2.2.2 Prevalence of malnutrition for children under 5 years &lt;+2 SD from the median of the WHO CGS (overweight)</t>
  </si>
  <si>
    <t>2.2.s1 Prevalence of micronutrient deficiencies (Vit. A, Iron)</t>
  </si>
  <si>
    <t>Micronutrient Malnutrition – a condition resulting from a deficiency of supply to the tissues of micronutrients, notably vitamin A, iron, and iodine, arising from a deficiency in the diet, losses from the body, or improper utilization of food
 Vitamin A Deficiency (VAD) – a condition that covers all physiological disturbances caused by low vitamin A level, including subclinical and clinical signs and symptoms and is measured using the plasma retinol level
 Iron Deficiency Anemia (IDA) – a condition that occurs when the amount of iron absorbed by the body is too small to meet the body’s demands, which may be due to insufficient iron intake, reduced bioavailability of dietary iron, chronic blood loss, and/or increased iron requirements, as occurring during pregnancy or the period of growth, and is measured using the hemoglobin level</t>
  </si>
  <si>
    <t>Number of population that are vitamin A deficient divided by the total number of population
 Number of population with IDA divided by the total number of population</t>
  </si>
  <si>
    <t>Every 2.5 years</t>
  </si>
  <si>
    <t>2.2.s2 Prevalence of exclusive breastfeeding</t>
  </si>
  <si>
    <t>Exclusive Breastfeeding is a feeding practice where infant receives nothing else but breast milk (including expressed breast milk or breast milk from a wet nurse) with the exception of oral rehydration solution (ORS), drops, syrup (vitamins, minerals and medicines) (WHO-UNICEF, 2008).</t>
  </si>
  <si>
    <t>Proportion of exclusive breastfeeding pertains to children 0-5.9 months who were exclusively breastfed the day prior to interview over the total number of 0-5.9 months old children.</t>
  </si>
  <si>
    <t xml:space="preserve">Target 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</si>
  <si>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2.3.1 Volume of production per labour unit by classes of farming/pastoral/forestry enterprise size</t>
  </si>
  <si>
    <t xml:space="preserve">
Existing GVA data does not have this level of disaggregation.</t>
  </si>
  <si>
    <t>2.3.2 Average income of small-scale food producers, by sex and indigenous status</t>
  </si>
  <si>
    <t>3-Geographic down to province and u/r</t>
  </si>
  <si>
    <t>No data for this..Possible source is FIES on income  but cannot generate this level of disaggregation.</t>
  </si>
  <si>
    <t>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</si>
  <si>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</si>
  <si>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DA</t>
  </si>
  <si>
    <t xml:space="preserve">No available data on area under productive and sustainable agriculture
To define the criteria for productive and sustainable agriculture </t>
  </si>
  <si>
    <t xml:space="preserve">Target 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</si>
  <si>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2.5.1 Number of plant and animal genetic resources for food and agriculture secured in either medium- or long-term conservation facilities</t>
  </si>
  <si>
    <t>The conservation of plant and animal genetic resources for food and agriculture (GRFA) in medium or long term conservation facilities (ex situ in genebanks) represents the most trusted means of conserving genetic resources worldwide. Plant and animal GRFA conserved in these facilities can be easily used in breeding programmes as well, even directly on-farm.</t>
  </si>
  <si>
    <t>Plant genetic resources
The plant component of the indicator is calculated as the total number of unique accessions of plant genetic resources secured in medium to long term conservation facilities. This should include all the accessions in base collections, and unique accessions stored in medium term conservation facilities, as active collections, only when these accessions should be considered to become part of the national base collections.
Animal genetic resources
For the animal component the indicator is calculated as the number of local breeds stored within a genebank collection with an amount of genetic material stored which is required to reconstitute the breed (based on the Guidelines on Cryconservation of animal genetic resources, FAO, 2012, http://www.fao.org/docrep/016/i3017e/i3017e00.htm).</t>
  </si>
  <si>
    <t>Yes (for plants) TBD (for animals)</t>
  </si>
  <si>
    <t>DA, Research Institutions</t>
  </si>
  <si>
    <t>Check with different universities with research centers (ex. UPLB)  and other  government agencies with research functions (Plant-BPI, PCARRCD, PhilRICE; Animal-NDA, PCC): From Tier 1 to Tier 2</t>
  </si>
  <si>
    <t>2.5.2 Proportion of local breeds classified as being at risk, not at risk or at unknown level of risk of extinction</t>
  </si>
  <si>
    <t>The indicator presents the percentage of livestock breeds classified as being at risk, not at risk or of unknown risk of extinctions at a certain moment in time, as well as the trends for those percentages.</t>
  </si>
  <si>
    <t xml:space="preserve">Target 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</si>
  <si>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2.a.1 The agriculture orientation index for government expenditures</t>
  </si>
  <si>
    <t>The Agriculture Orientation Index (AOI) for Government Expenditures is defined as the Agriculture Share of Government Expenditures, divided by the Agriculture Share of GDP, where Agriculture refers to the agriculture, forestry, fishing and hunting sector. The measure in a currency-free index, calculated as the ratio of these two shares. National governments are requested to compile Government Expenditures according to the international Classification of Functions of Government (COFOC), and Agriculture Share of GDP according to the System of National Accounts (SNA).</t>
  </si>
  <si>
    <t>3-Geographic down to regional</t>
  </si>
  <si>
    <t xml:space="preserve">AOI is not currently computed but this can be derived using data on agriculture share of government expenditure and agriculture share in GDP can be obtained from the DBM and PSA, respectively.
</t>
  </si>
  <si>
    <t>2.a.2 Total official flows (official development assistance plus other official flows) to the agriculture sector</t>
  </si>
  <si>
    <t>Gross disbursements of total ODA and other official flows from all donors to the agriculture sector.</t>
  </si>
  <si>
    <t xml:space="preserve">Possible sources of data is NEDA on the "ODA Portfolio Review" </t>
  </si>
  <si>
    <t xml:space="preserve">Target 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</si>
  <si>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2.b.1 Agricultural export subsidies</t>
  </si>
  <si>
    <t>Target 2.c: Adopt measures to ensure the proper functioning of food commodity markets and their derivatives and facilitate timely access to market information, including on food reserves, in order to help limit extreme food price volatility</t>
  </si>
  <si>
    <t>2.c.1 Indicator of food price anomalies</t>
  </si>
  <si>
    <t>quarterly</t>
  </si>
  <si>
    <t>DA, DTI</t>
  </si>
  <si>
    <t>Separate the price anomalies for consumer and price anomalies for producer.</t>
  </si>
  <si>
    <t>Goal 3: Ensure healthy lives and promote well­being for all at all ages</t>
  </si>
  <si>
    <t>Target 3.1: By 2030, reduce the global maternal mortality ratio to less than 70 per 100,000 live births</t>
  </si>
  <si>
    <t>3.1.1 Maternal mortality ratio</t>
  </si>
  <si>
    <t>PSA-SSSS</t>
  </si>
  <si>
    <t>UNSD: is defined as the number of maternal deaths during a given time period per 100,000 live births during the same time period. It depicts the risk of maternal death relative to the number of live births and essentially captures the risk of death in a single pregnancy or a single live birth.
IAEG: The annual number of female deaths from any cause related to or aggravated by pregnancy or its management excluding accidental or incidental causes) during pregnancy and childbirth or within 42 days of termination of pregnancy, irrespective of the duration and site of the pregnancy, expressed per 100 000 live births, for a specified time period.</t>
  </si>
  <si>
    <t xml:space="preserve">1Ratio between the number of women who died (for reasons of pregnancy, childbirth and puerperium) to the number of reported livebirths in a given year, expressed as the number of maternal deaths per 100,000 live births.  </t>
  </si>
  <si>
    <t>The maternal mortality ratio can be calculated by dividing recorded (or estimated) maternal deaths by total recorded (or estimated) live births in the same period and multiplying by 100, 000.</t>
  </si>
  <si>
    <t>1 (No. of maternal deaths in a given period/Total live births in a given period) x 100,000</t>
  </si>
  <si>
    <t>Not applicable, 
 All Women</t>
  </si>
  <si>
    <t>No regular frequency</t>
  </si>
  <si>
    <t>Family Health Survey</t>
  </si>
  <si>
    <t>National: DOH
Sub-national (prov): LGUs</t>
  </si>
  <si>
    <t>2, 3, 4, 5,6,7</t>
  </si>
  <si>
    <t>1 Official concepts and definitions on statistical matters (NSCB Resolution No. 8, Series of 2006)</t>
  </si>
  <si>
    <t>- still waiting for the PSA's position on MMR</t>
  </si>
  <si>
    <t>Monthly</t>
  </si>
  <si>
    <t>Vital Statistics Report</t>
  </si>
  <si>
    <t>Admin data</t>
  </si>
  <si>
    <t>UNSD: The proportion of births attended by skilled health personnel is defined as the percentage of live births attended by skilled health personnel during a specified time period, generally up to the past five years.
 IAEG: Percentage of live births attended by skilled health personnel during a specified time period.</t>
  </si>
  <si>
    <t>1The number of births attended by skilled health professional as a percentage of all livebirths.</t>
  </si>
  <si>
    <t>(Number of births attended by skilled health personnel (doctors, nurses or midwives) trained in providing life‐saving obstetric care, including giving the necessary supervision, care and advice to women during pregnancy, childbirth and the postpartum period, to conduct deliveries on their own, and to care for newborns/The total number of live births in the same period) x 100</t>
  </si>
  <si>
    <t>1(Total number of births attended by skilled health professional (doctors, nurses and midwives) in a particular period/Total number of livebirths in the same period) x 100</t>
  </si>
  <si>
    <t>National: DOH
 Sub-national (prov): LGUs</t>
  </si>
  <si>
    <t>2 - age of mother 
 3, 4, 5,6,7</t>
  </si>
  <si>
    <t>3.1.s1 Proportion of births delivered in a health facility</t>
  </si>
  <si>
    <t>Percentage of live births in the five years preceding the suvey delivered in a public or private health facility</t>
  </si>
  <si>
    <t>Percentage distribution of live borths in the five years preceeding the survey, by place of delivery</t>
  </si>
  <si>
    <t>1, 3, 4, 5,6,7</t>
  </si>
  <si>
    <t>DOH (Dr. Socci): by age of mother disaggregation to address access inequities</t>
  </si>
  <si>
    <t>Percentage of births delivered in a hospital, clinic or institution</t>
  </si>
  <si>
    <t>Vital Statistics Report (Annual)</t>
  </si>
  <si>
    <t>Target 3.2: By 2030, end preventable deaths of newborns and children under 5 years of age, with all countries aiming to reduce neonatal mortality to at least as low as 12 per 1,000 live births and under-5 mortality to at least as low as 25 per 1,000 live births</t>
  </si>
  <si>
    <t xml:space="preserve">3.2.1 Under-five mortality rate </t>
  </si>
  <si>
    <t>UNSD: is the probability of a child born in a specific year or period dying before reaching the age of 5 years, if subject to age specific mortality rates of that period, expressed per 1000 live births.
 IAEG: The probability of a child born in a specific year or period dying before reaching the age of 5 years, if subject to age specific mortality rates of that period, expressed per 1000 live births.</t>
  </si>
  <si>
    <t>Probability of dying between birth and age five, expressed as the number of deaths below age five per 1,000 live births during a given period.</t>
  </si>
  <si>
    <t>(Number of deaths among children aged 0-4 years (0-59 months of age), broken down by age groups/Number of live births) x 1000</t>
  </si>
  <si>
    <t>(No. of deaths below age 5 during a given period/Total live births during a given period) x 1000</t>
  </si>
  <si>
    <t>1, 2, 3, 4, 5,6,7</t>
  </si>
  <si>
    <t>1Official concepts and definitions on statistical matters (NSCB Resolution No. 8, Series of 2006)</t>
  </si>
  <si>
    <t>3.2.2 Neonatal mortality rate</t>
  </si>
  <si>
    <t>UNSD: is the probability that a child born in a specific year or period will die during the first 28 completed days of life if subject to age-specific mortality rates of that period, expressed per 1000 live births.
 IAEG: Probability that a child born in a specific year or period will die during the first 28 completed days of life if subject to age‐specific mortality rates of that period, expressed per 1000 live births.</t>
  </si>
  <si>
    <t>The number of deaths within the first month of life per 1,000 live births.</t>
  </si>
  <si>
    <t>(Number of children who died during the first 28 days of life/ Number of live births) x 1000</t>
  </si>
  <si>
    <t>(Number of deaths of infants within the first month of life in a particular period/Total live births in the same period) x 1000</t>
  </si>
  <si>
    <t>GM</t>
  </si>
  <si>
    <t>1Official concepts and definitions on statistical matters (NSCB Resolution No. 19, Series of 2009)</t>
  </si>
  <si>
    <t>1The number of deaths within the first 28 days of life per 1,000 live births.</t>
  </si>
  <si>
    <t>(Number of deaths of infants within the first 28 days of life in a particular period/Total live births in the same period) x 1000</t>
  </si>
  <si>
    <t>3.2.s1 Infant Mortality Rate</t>
  </si>
  <si>
    <t>1The probability of a child born in a specific year or period dying before reaching the age of one, if subject to age-specific mortality rate of that period.</t>
  </si>
  <si>
    <t>2the probability of dying between birth and age one, expressed as the number of infant deaths or deaths occurring before reaching 12 months of life in a given period per 1,000 live births</t>
  </si>
  <si>
    <t>(Number of infant deaths/ Total number of live births) x 1,000</t>
  </si>
  <si>
    <t>(No. of infant deaths under 1 year old in a given period/Total live births in a given period) x 1,000</t>
  </si>
  <si>
    <t>1,2,3,4, 5,6,7</t>
  </si>
  <si>
    <t>1WHO website2 Official concepts and definitions on statistical matters (NSCB Resolution No. 8, Series of 2006)</t>
  </si>
  <si>
    <t>Target 3.3: By 2030, end the epidemics of AIDS, tuberculosis, malaria and neglected tropical diseases and combat hepatitis, water-borne diseases and other communicable diseases</t>
  </si>
  <si>
    <t>3.3.1 Number of new HIV infections per 1,000 uninfected population, by sex, age and key populations</t>
  </si>
  <si>
    <t>3.3.1.p1 Number of new HIV infections (newly diagnosed cases/year)</t>
  </si>
  <si>
    <t>DOH</t>
  </si>
  <si>
    <t>The number of newly diagnosed with HIV infection per year</t>
  </si>
  <si>
    <t>Number of people who are newly infected in a specific time period</t>
  </si>
  <si>
    <t>Computation from DOH</t>
  </si>
  <si>
    <t>Registry data</t>
  </si>
  <si>
    <t>DOH, PNAC, LGUs</t>
  </si>
  <si>
    <t>1,2,3,4,5,6,7</t>
  </si>
  <si>
    <t>- Include gender indentity in data disaggregation</t>
  </si>
  <si>
    <t xml:space="preserve">3.3.2 Tuberculosis incidence per 100,000 population 
</t>
  </si>
  <si>
    <t>UNSD: The tuberculosis incidence per 1,000 population as defined as the estimated number of new and relapse TB cases (all forms of TB, including cases in people living with HIV) arising in a given year, expressed as a rate per 100,000 population.
 IEAG: Estimated number of new and relapse TB cases (all forms of TB, including cases in people living with HIV) arising in a given year, expressed as a rate per 100 000 population.</t>
  </si>
  <si>
    <t>The number of cases of tuberculosis per 100,000 population</t>
  </si>
  <si>
    <t>(Number of new and relapse TB cases arising in a specified time period/Number of person‐years of exposure) x 100 000</t>
  </si>
  <si>
    <t>Number of new and relapse TB cases arising in a specific period OVER Total estimated population This is per 100,000 not 1,000</t>
  </si>
  <si>
    <t>Program Data</t>
  </si>
  <si>
    <t>1 DOH-Health Planning Division</t>
  </si>
  <si>
    <t>DOH (Dr. Socci): Okay with indicator but change formula and multiplier to:
 Number of new and relapse TB cases arising in a specific period OVER Total estimated population
 This is per 100,000 not 1,000</t>
  </si>
  <si>
    <t xml:space="preserve">3.3.3 Malaria incidence per 100,000 population
</t>
  </si>
  <si>
    <t>UNSD: Number of people requiring treatment and care for any one of the neglected tropical diseases (NTDs) targeted by the WHO NTD Roadmap and World Health Assembly resolutions and reported to WHO
 IEAG: Number of malaria cases per 1000 persons per year.</t>
  </si>
  <si>
    <t>The number of cases of malaria per 100,000 population</t>
  </si>
  <si>
    <t>[Number of malaria cases/ Population at risk (number of people living in areas where malaria transmission occurs)] x 1000</t>
  </si>
  <si>
    <t>1(Number of malaria cases in a particular period / Total population in the same period) x 100,000</t>
  </si>
  <si>
    <t>PM</t>
  </si>
  <si>
    <t>Quarterly</t>
  </si>
  <si>
    <t>FHSIS</t>
  </si>
  <si>
    <t>1 NSCB Resolution No. 19, Series of 2009</t>
  </si>
  <si>
    <t>- In the PDP it's per 100,000
 'DOH (Dr. Socci): Okay with indicator but change multiplier to 100,000 instead of 1,000</t>
  </si>
  <si>
    <t>3.3.4 Hepatitis B incidence per 100,000 population</t>
  </si>
  <si>
    <t xml:space="preserve">DOH (Dr. Socci):  Retain indicator. Ongoing policy formulation and method for data collection.
</t>
  </si>
  <si>
    <t>3.3.5 Number of people requiring interventions against neglected tropical diseases</t>
  </si>
  <si>
    <t>Number of people requiring treatment and care for any one of the neglected tropical diseases (NTDs) targeted by the WHO NTD Roadmap and World Health Assembly resolutions and reported to WHO.</t>
  </si>
  <si>
    <t>Target 3.4: By 2030, reduce by one third premature mortality from non-communicable diseases through prevention and treatment and promote mental health and well-being</t>
  </si>
  <si>
    <t xml:space="preserve">3.4.1 Mortality rate attributed to cardiovascular disease, cancer, diabetes or chronic respiratory disease
</t>
  </si>
  <si>
    <t>UNSD: Mortality rate attributed to cardiovascular disease, cancer, diabetes or chronic respiratory disease. Probability of dying between the ages of 30 and 70 years from cardiovascular diseases, cancer, diabetes or chronic respiratory diseases, defined as the per cent of 30-year-old-people who would die before their 70th birthday from cardiovascular disease, cancer, diabetes, or chronic respiratory disease, assuming that s/he would experience current mortality rates at every age and s/he would not die from any other cause of death (e.g., injuries or HIV/AIDS).
 IAEG: Unconditional probability of dying from cardiovascular diseases, cancer,diabetes or chronic respiratory diseases.</t>
  </si>
  <si>
    <t>Total number of mortality between 30 and 70 years of age from cardiovascular diseases, cancer, diabetes and chronic respiratory diseases OVER Total number of population in the 30 to 70 age group</t>
  </si>
  <si>
    <t>(Number of deaths between ages 30 and 70 years due to the four causes/Number of years of exposure) x 100</t>
  </si>
  <si>
    <t>Total number of mortality between 30 and 70 years of age from cardiovascular diseases, cancer, diabetes and chronic respiratory diseases / Total number of population in the 30 to 70 age group (ICD 10 Codes: I00-I99, C00-C97, E10-E14, J40-J47)</t>
  </si>
  <si>
    <t>1 SDG Team of DOH</t>
  </si>
  <si>
    <t>- Suggested revision: Mortality between 30 and 70 years of age from cardiovascular diseases, cancer, diabetes and chronic respiratory diseases divided by population aged 30-70 years old instead of number of years of exposure
 'DOH (Dr. Socci): 
 Change Indicator to:
 Pre-mature mortality rate eattributed to cardiovascular disease, cancer, diabetes or [and] chronic respiratory disease.
 Change formula to: 
 Total number of mortality between 30 and 70 years of age from cardiovascular disease, cancer, diabetes or [and] chronic respiratory disease OVER Total number of population in the 30 to 70 age group</t>
  </si>
  <si>
    <t>3.4.2 Suicide mortality rate</t>
  </si>
  <si>
    <t>Target 3.5: Strengthen the prevention and treatment of substance abuse, including narcotic drug abuse and harmful use of alcohol</t>
  </si>
  <si>
    <t>3.5.1 Coverage of treatment interventions (pharmacological, psychosocial and rehabilitation and aftercare services) for substance use disorders</t>
  </si>
  <si>
    <t>DOH (Dr. Socci): Change indicator to:
Percentage of patients who completed the primary treatment program (6-12 months)
*No established method yet to collect data from the private sector</t>
  </si>
  <si>
    <t>3.5.1.p1 Percentage of drug abuse cases or drug users who completed treatment</t>
  </si>
  <si>
    <t>by facility</t>
  </si>
  <si>
    <t>Integrated Drug Abuse Data Information Network</t>
  </si>
  <si>
    <t>1,2,3,5,6,7</t>
  </si>
  <si>
    <t>- Civil status and educational attainment data are also available</t>
  </si>
  <si>
    <t>3.5.2 Harmful use of alcohol, defined according to the national context as alcohol per capita consumption (aged 15 years and older) within a calendar year in litres of pure alcohol</t>
  </si>
  <si>
    <t>Every 2-3 years</t>
  </si>
  <si>
    <t>Target 3.6: By 2020, halve the number of global deaths and injuries from road traffic accidents</t>
  </si>
  <si>
    <t xml:space="preserve">3.6.1 Death rate due to road road traffic accidents per 100,000 population
</t>
  </si>
  <si>
    <t>UNSD: Death rate due to road traffic injuries as defined as the number of road traffic fatal injury deaths per 100,000 population IAEG: Number of road traffic fatal injury deaths per 100 000 population (age‐standardized).</t>
  </si>
  <si>
    <t>The number of deaths caused by land transport accidents [ICD-10 codes V01-V04, V06, V09-V80, V87, V89, V99] per 100,000 population</t>
  </si>
  <si>
    <t>(Number of deaths due to road traffic crashes/Population) x 100</t>
  </si>
  <si>
    <t>(Number of deaths caused by land transport accidents / population) x 100,000</t>
  </si>
  <si>
    <t>DOTC, DILG, PNP</t>
  </si>
  <si>
    <t>Target 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</si>
  <si>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[provided] with modern methods</t>
  </si>
  <si>
    <t>IAEG: Percentage of women of reproductive age (15-49 years) who are sexually active and who have their need for family planning satisfied with modern methods.</t>
  </si>
  <si>
    <t>Percentage of currently married women age 15-49 who are infecund and have no unmet need and currently using a contraceptive method. It is also known as the modern contraceptive prevalence rate</t>
  </si>
  <si>
    <t>(Number of women with family planning demand who use modern methods/Total number of women in need of family planning) x 100</t>
  </si>
  <si>
    <t>Use of modern contraceptive methods divided by the total demand (sum of unmet need plus total contraceptive use)</t>
  </si>
  <si>
    <t>2,3, 4, 5,6,7</t>
  </si>
  <si>
    <t>- Need to include 10-14 age group'DOH (Dr. Socci): Change indicator to: Proportion of women of reproductive age (aged 15-49 years) who have their need for family planning provided with modern methods</t>
  </si>
  <si>
    <t xml:space="preserve">3.7.2 Adolescent birth rate (aged 10-14 years; aged 15-19 years) per 1,000 women in that age group 
</t>
  </si>
  <si>
    <t>UNSD: Annual number of births to females aged 10-14 or 15-19 years per 1,000 females in the respective age
 group
 IAEG: Annual number of births to women aged 15-19 years per 1000 women in that age group. It is also referred to as
 the age‐specific fertility rate for women aged 15-19 years.</t>
  </si>
  <si>
    <t>Percentage of women age 15-19 who had a live birth or who are pregnant with their first child, and percentage who have begun childbearing</t>
  </si>
  <si>
    <t>(Number of live births to women aged 15-19 years/Exposure to childbearing by women aged 15-19 years) x 1000</t>
  </si>
  <si>
    <t>Number of women age 15-24 who had begun childbearing or who are pregnant with their first child divided by number of women age 15-24</t>
  </si>
  <si>
    <t>1,2,3, 4, 5,6,7</t>
  </si>
  <si>
    <t>DOH (Dr. Socci): Proposed formula:
 (Number of livebirths to adolescent women aged 10-14/ 15-19 years X 1,000) OVER Number of adolescent women 10-14/ 15-19 years 
 ANS Wilma: Come up with estimates for women aged 15-19.</t>
  </si>
  <si>
    <t>The number of births to females aged 10 to 19 per 1,000 female population in the same age group</t>
  </si>
  <si>
    <t>(Number of births to females aged 10-18 / number of female population in the same age group) x 1,000</t>
  </si>
  <si>
    <t>3.7s1 Contraceptive Prevalence Rate</t>
  </si>
  <si>
    <t>percentage of women married or in-union aged 15 to 49 who are currently using, or whose sexual partner is using, at least one method of contraception, regardless of the method used</t>
  </si>
  <si>
    <t>1proportion of currently married women in the reproductive ages of 15-49 years reporting current use of any contraceptive method.</t>
  </si>
  <si>
    <t>2 (Women of reproductive age (15-49) who are married or in a union and who are currently using any method of contraception / Women of reproductive age (15-49) who are married or in a union) x 100</t>
  </si>
  <si>
    <t>1[No. of currently married women (ages 15-49) using contraception/No. of currently married women (ages 15-49)] x 100</t>
  </si>
  <si>
    <t>Every 5 years (NDHS)</t>
  </si>
  <si>
    <t>1,2,3,7</t>
  </si>
  <si>
    <t>1Official concepts and definitions on statistical matters (NSCB Resolution No. 8, Series of 2006)2http://mdgs.un.org/unsd/mi/wiki/5-3-Contraceptive-prevalence-rate.ashx http://mdgs.un.org/unsd/mdg/Metadata.aspx?IndicatorId=0&amp;SeriesId=730</t>
  </si>
  <si>
    <t>DOH (Dr. Socci): Change indicator to:
 Modern contraceptive prevalence rate</t>
  </si>
  <si>
    <t>Target 3.8: Achieve universal health coverage, including financial risk protection, access to quality essential health-care services and access to safe, effective, quality and affordable essential medicines and vaccines for all</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</si>
  <si>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</si>
  <si>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 Phil will not adopt the indicator</t>
  </si>
  <si>
    <t>3.8.2 Number of people covered by health insurance or a public health system per 1,000 population</t>
  </si>
  <si>
    <t>PhilHealth</t>
  </si>
  <si>
    <t>1 Coverage rate is the aggregate count of PhilHealth beneficiaries (eligible member and qualified dependents) under Formal Economy (Private, Government, Household Help/Kasambahay, Enterprise Owner and Family Drivers), Informal Economy (Migrant Worker, Informal Sector, Self-Earning Individual and Organized Group and Others), Indigents, Sponsored Members, Senior Citizens and Lifetime Members as a percentage of the total population.</t>
  </si>
  <si>
    <t>1 Number of people covered by health insurance or a public health system per 1,000 population</t>
  </si>
  <si>
    <t>Semestral</t>
  </si>
  <si>
    <t>Stats and Charts</t>
  </si>
  <si>
    <t>1,2,3</t>
  </si>
  <si>
    <t>1 PhilHealth, Corporate Planning Department</t>
  </si>
  <si>
    <t>DOH (Dr. Socci): Change indicator to:
 % of population covered by the social health insurance
 Suggested formula:
 Number of members and dependents covered by PhilHealth OVER estimated projected population</t>
  </si>
  <si>
    <t>3.8s1 Percent of population covered by the social health insurance</t>
  </si>
  <si>
    <t>Number of members and dependents covered by PhilHealth OVER estimated projected population</t>
  </si>
  <si>
    <t>3.8.s2 Out-of-pocket health spending as percentage of total health expenditure</t>
  </si>
  <si>
    <t>1 Expenditure on health by households as direct payments, discretionary. A household is an individual or a group of persons sharing the same living accommodation, which pool some, or all, of their income and wealth and which consume certain types of goods and services collectively, mainly housing and food divided as percentage of total health expenditure.</t>
  </si>
  <si>
    <t>2Proportion of out-of-pocket health expenditure to total health expenditure</t>
  </si>
  <si>
    <t>(Expenditure on health by household/Total Health Expenditure) x 100</t>
  </si>
  <si>
    <t>1(Out-of-pocket health expenditure/Total Health expenditure) x 100</t>
  </si>
  <si>
    <t>Official</t>
  </si>
  <si>
    <t>1WHO Health Accounts template2Philippine National Health Accounts</t>
  </si>
  <si>
    <t>- Disaggregation will be further developed by PSA thru new new methodology of PNHA (SHA)</t>
  </si>
  <si>
    <t>Target 3.9: By 2030, substantially reduce the number of deaths and illnesses from hazardous chemicals and air, water and soil pollution and contamination</t>
  </si>
  <si>
    <t>3.9.1 Mortality rate attributed to household and ambient air pollution</t>
  </si>
  <si>
    <t>The mortality attributable to the joint effects of household and ambient air pollution can be expressed as: Number of deaths, Death rate. Death rates are calculated by dividing the number of deaths by the total population (or indicated if a different population group is used, e.g. children under 5 years). Evidence from epidemiological studies have shown that exposure to air pollution is linked, among others, to the important diseases taken into account in this estimate: - Acute respiratory infections in young children (estimated under 5 years of age); - Cerebrovascular diseases (stroke) in adults (estimated above 25 years); - Ischaemic heart diseases (IHD) in adults (estimated above 25 years); - Chronic obstructive pulmonary disease (COPD) in adults (estimated above 25 years); and - Lung cancer in adults (estimated above 25 years).</t>
  </si>
  <si>
    <t>National: DENR and DOH
Sub-national (prov): LGUs</t>
  </si>
  <si>
    <t>3.9.2 Mortality rate attributed to unsafe water, unsafe sanitation and lack of hygiene (exposure to unsafe Water, Sanitation and Hygiene for All (WASH) services)</t>
  </si>
  <si>
    <t>The mortality rate attributed to unsafe water, unsafe sanitation and lack of hygiene (exposure to unsafe Water, Sanitation and Hygiene for All (WASH) services) as defined as the number of deaths from unsafe water, unsafe sanitation and lack of hygiene (exposure to unsafe WASH services) in a year, divided by the population, and multiplied by 100,000.</t>
  </si>
  <si>
    <t>3.9.3 Mortality rate attributed to unintentional poisoning</t>
  </si>
  <si>
    <t>IAEG: The mortality rate attributed to unintentional poisoning as defined as the number of deaths of unintentional poisonings in a year, divided by the population, and multiplied by 100 000.</t>
  </si>
  <si>
    <t>The number of deaths of unintentional poisonings (ICD-10 codes X40,X43-X44, X46-X49)per 100 000 population</t>
  </si>
  <si>
    <t>(Number of deaths of unintentional poisonings in a year/Population) x 100 000</t>
  </si>
  <si>
    <t>(The number of deaths of unintentional poisonings / population) x 100 000</t>
  </si>
  <si>
    <t>Target 3.a Strengthen the implementation of the World Health Organization Framework Convention on Tobacco Control in all countries, as appropriate.</t>
  </si>
  <si>
    <t>3.a.1 Age-standardized prevalence of current tobacco use among persons aged 15 years and older</t>
  </si>
  <si>
    <t>DOH (Dr. Socci): Change indicator to:
 Prevalence of current tobacco use among persons aged 18+ years
 *data generated through GATS is not age-standardized
 **Concern: other agencies should also be consulted for any other indicators since WHO FCTC does not only concern the health sector</t>
  </si>
  <si>
    <t xml:space="preserve">3.a.s1 Prevalence of current tobacco use </t>
  </si>
  <si>
    <t>Current smokers 
 Those who smoke during the time of the survey either on a “daily” basis (at least one cigarette a day) or on a regular/occasional smoking or those who do not smoke daily but who smoke at least weekly or those who smoke less often than weekly</t>
  </si>
  <si>
    <t>FNRI</t>
  </si>
  <si>
    <t>NNS</t>
  </si>
  <si>
    <t>National:DOH
 Sub-national (prov): LGUs</t>
  </si>
  <si>
    <t>IACHNS: 
 - Changed from proxy to supplemental
 - Changed from GATS and PSA (data source)
 - also available in ages 10-14</t>
  </si>
  <si>
    <t>Target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</si>
  <si>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3.b.1 Proportion of the target population covered by all vaccines included in their national programme</t>
  </si>
  <si>
    <t>DOH (Dr. Socci):  Drop indicator. Duplicate with proposed indicator for Target 3.8</t>
  </si>
  <si>
    <t>3.b.1p1 Proportion of Fully Immunized Children</t>
  </si>
  <si>
    <t>Infants who received one dose of BCG, three doses each of OPV, DPT, and Hepatitis B vaccines, and one dose of measles vaccine before reaching one year of age.</t>
  </si>
  <si>
    <t>NEDA comments:
- retain indicator
- include as priority indicator in the improvement of administrative data
- there should be high level courtesy call to visit Sec. Ubial for them to be aware on our initiatives on SDG monitoring</t>
  </si>
  <si>
    <t>3.b.2 Total net official development assistance to medical research and basic health sectors</t>
  </si>
  <si>
    <t>Gross disbursements of total ODA from all donors to medical research and basic health sectors.</t>
  </si>
  <si>
    <t>DOH (Dr. Socci): Proposed indicator:
Proportion of health budget allocated for research
*Shall include ODA inflows to the private sector and CSOs and foreign assistance (For development of methodology for collecting this information)</t>
  </si>
  <si>
    <t>3.b.3 Proportion of health facilities that have a core set of relevant essential medicines available and affordable on a sustainable basis</t>
  </si>
  <si>
    <t>3.b.3p1 Percentage availability of essential drugs in public health facilities</t>
  </si>
  <si>
    <t>Drug Availability Survey</t>
  </si>
  <si>
    <t>DOH (Dr. Socci): Change indicator to:
 Percentage of public health facilities properly stocked with selected essential medicines</t>
  </si>
  <si>
    <t xml:space="preserve">Target 3.c: Substantially increase health financing and the recruitment, development, training and retention of the health workforce in developing countries, especially in least developed countries and small island developing States </t>
  </si>
  <si>
    <t>3.c.1 Health worker density and distribution</t>
  </si>
  <si>
    <t>Number of Physicians + Nurses + Midwives x 10,000
Population</t>
  </si>
  <si>
    <t>Quarterly/Annual</t>
  </si>
  <si>
    <t>National: DOH , DOLE, Civil Service, DBM
Sub-national (prov): LGUs</t>
  </si>
  <si>
    <t>1,2,3,4,5,7</t>
  </si>
  <si>
    <t xml:space="preserve">DOH (Dr. Socci):  For a more accurate data with complete coverage, data source should be a national census
Suggested Formula:
Number of Physicians + Nurses + Midwives x 10,000
Population
- FHSIS has data on  field health facilities plantilla positions for 3 categories of health workers (doctors,  nurses, midwives) 
</t>
  </si>
  <si>
    <t>Target 3.d: Strengthen the capacity of all countries, in particular developing countries, for early warning, risk reduction and management of national and global health risks</t>
  </si>
  <si>
    <t>3.d.1  International Health Regulations (IHR) capacity and health emergency preparedness</t>
  </si>
  <si>
    <t>Percentage of attributes of 13 core capacities that have been attained at a specific point in time. The 13 core capacities are: (1) National legislation, policy and financing; (2) Coordination and National Focal Point communications; (3) Surveillance; (4) Response; (5) Preparedness; (6) Risk communication; (7) Human resources; (8) Laboratory; (9) Points of entry; (10) Zoonotic events; (11) Food safety; (12) Chemical events; (13) Radionuclear emergencies.</t>
  </si>
  <si>
    <t>- Very difficult to measure</t>
  </si>
  <si>
    <t>Goal 4: Ensure inclusive and quality education for all and promote lifelong learning</t>
  </si>
  <si>
    <t>Target 4.1: By 2030, ensure that all girls and boys complete free, equitable and quality primary and secondary education leading to relevant and effective learning outcomes</t>
  </si>
  <si>
    <t>4.1.1  Proportion of children and young people: (a) in grades 2/3; (b) at the end of primary; and (c) at the end of lower secondary achieving at least a minimum proficiency level in (i) reading and (ii) mathematics, by sex</t>
  </si>
  <si>
    <t>3 for (a), 2 for (b) and (c)</t>
  </si>
  <si>
    <t>Percentage of children and young people in Grade 2 or 3 of primary education, at the end of primary education and the end of lower secondary education achieving at least a minimum proficiency level in (a) reading and (b) mathematics. The minimum proficiency level will be measured relative to new common
 reading and mathematics scales currently in development.</t>
  </si>
  <si>
    <t>Percentage of Grade 3, 6 and 4th year (grade 10 in the K-12 program) examinees by achievement level and by subject area, which includes Reading and Mathematics
 Achievement level: 
 96-100% - Mastered
 86-95% - Closely approximating mastery
 66-85% - Moving towards mastery
 35-65% - Average
 15-34% - Low
 5-14% - Very Low
 0-4% - Absolutely no mastery</t>
  </si>
  <si>
    <t>Percentage of children and/or young people at the relevant stage of education achieving or exceeding a pre-defined proficiency level in a given subject.
 Performance above the minimum level, PLtn,s,above minimum = p
 where p is the percentage of students in a learning assessment at stage of education n, in subject s in any
 year (t-i) where 0 &lt;= i &lt;= 5, who has achieved the level of proficiency that is greater than a pre-defined
 minimum standard, Smin. The minimum standard is defined by the global education community taking into consideration regional differences.</t>
  </si>
  <si>
    <t>4.1.1.a.i Number of grade 3 students achieving at least a minimum proficiency level in reading /number of children enrolled in Grade 34.1.1.a.iiNumber of grade 3 students achieving at least a minimum proficiency level in mathematics /number of children enrolled in Grade 34.1.1.b.iNumber of grade 6 students achieving at least a minimum proficiency level in reading /number of children enrolled in Grade 64.1.1.a.iiNumber of grade 6 students achieving at least a minimum proficiency level in mathematics /number of children enrolled in Grade 64.1.1.b.iNumber of grade 10 students achieving at least a minimum proficiency level in reading /number of children enrolled in Grade 104.1.1.a.iiNumber of grade 10 students achieving at least a minimum proficiency level in mathematics /number of children enrolled in Grade 10</t>
  </si>
  <si>
    <t>EGRA and EGMA (for grades 2/3); 
 NAT (for end of primary and end of secondary (grade 10)</t>
  </si>
  <si>
    <t>DepEd-BEA (for grades 2/3, for end of primary and end of secondary)</t>
  </si>
  <si>
    <t>EGRA and EGMA (for grades 2/3); 
 NAT (for end of primary and end of secondary)</t>
  </si>
  <si>
    <t>1, 2, 3, 5, 6</t>
  </si>
  <si>
    <t>Disaggregation by region or province is based on the school address not on the student's address 
 For consultation:
 1) Contact Information
 2) Cut-off for the minimum proficiency level
 3) Can we have the score for the reading only in the English subject area? (Or include Filipino reading score?)
 4) Provide information on baseline data
 5) Col 32(references) to be identified by the DepEd</t>
  </si>
  <si>
    <t>4.1.s1 Completion Rate</t>
  </si>
  <si>
    <t>Percentage of grade/year 1 entrants who graduate in elementary/secondary education</t>
  </si>
  <si>
    <t>Completion Rate=Graduates (final grade/year) / Enrolment (first grage/year)</t>
  </si>
  <si>
    <t>DepEd-ROs</t>
  </si>
  <si>
    <t>LIS</t>
  </si>
  <si>
    <t>http://nap.psa.gov.ph/glossary/educ.asp</t>
  </si>
  <si>
    <t>4.1.s2 Cohort Survival Rate</t>
  </si>
  <si>
    <t>Percentage of enrollees at the beginning grade
 or year in a given school year who reached the final grade or year of the elementary/secondary level</t>
  </si>
  <si>
    <t>(1) Compute the Promotion and Repetition Rates for a particular area;
 (2) Compute the number of promotees up to grade 6 using the promotion rates for
 the respective grade/year levels;
 (3) Compute the number of pupils/students in grade/year 1
 who repeat once, twice, up to 6 times
 (4) Add the repeaters in the previous grade level who were promoted with the pupils in the current grade level who repeated.
 (5) Calculate the total for each grade level to obtain the pupil-years;
 (6) Multiply the pupil-years with the respective promotion rate to get the total promotees (including
 repeaters);
 (7) Calculate the reconstructed cohort survival rate for each grade level by dividing
 the Total Promotees Gr X-1 (including repeaters) with the original cohort of 1000.</t>
  </si>
  <si>
    <t>4.1.s3 Dropout Rate or School Leavers Rate</t>
  </si>
  <si>
    <t>Percentage of pupils/students who do not finish a particular grade/year level. It does not capture pupils/students who finish a grade/year level but do not enrol in the next grade/year level the following school year.</t>
  </si>
  <si>
    <t>Simple Drop-out Rate = [number drop-outs / (enrolment + drop-outs) ] * 100</t>
  </si>
  <si>
    <t>http://www.depedcamsur.com/uploads/8/4/5/2/8452840/performance_indicators_definition_of_terms_and_formula.pdf</t>
  </si>
  <si>
    <t>Target 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</si>
  <si>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well-being, by sex</t>
  </si>
  <si>
    <t>The proportion of children under 5 years of age who are developmentally on track in health, learning and psychosocial well-being is currently being measured by the percentage of children aged 36-59 months who are developmentally on-track in at least three of the following four domains: literacy-numeracy, physical, socio-emotional and learning.</t>
  </si>
  <si>
    <t>ECCD Council</t>
  </si>
  <si>
    <t>1, 2, 3</t>
  </si>
  <si>
    <t>- Other possible data sources: NNC</t>
  </si>
  <si>
    <t>4.2.2  Participation rate in organized learning (one year before the official primary entry age), by sex</t>
  </si>
  <si>
    <t>Percentage of children in the given age range who participate in one or more organized learning programme, including programmes which offer a combination of education and care. Participation in early childhood and in primary education are both included. The age range will vary by country depending on the official age for entry to primary education.</t>
  </si>
  <si>
    <t>Indicator that measures general level of participation of 5 year old children in kindergarten. It indicates the capacity of the education system to prepare young children for elementary education.</t>
  </si>
  <si>
    <t>Number of 5 year-old children in kindergarten level / population of the 5 year old children in a given year</t>
  </si>
  <si>
    <t>IPs</t>
  </si>
  <si>
    <t>DepEd-ROs
 PSA</t>
  </si>
  <si>
    <t>Target 4.3: By 2030, ensure equal access for all women and men to affordable and quality technical, vocational and tertiary education, including university</t>
  </si>
  <si>
    <t>4.3.1  Participation rate of youth in formal and non-formal education and training in the previous 12 months, by sex</t>
  </si>
  <si>
    <t>Percentage of youth and adults in a given age range (e.g. 15-24 years, 25-64 years etc.) participating in formal or non-formal education or training in a given time period (e.g.
 last 12 months). Ideally, the indicator should be disaggregated by types of programme such as TVET, tertiary
 education, adult education and other relevant types and cover both formal and non-formal programmes.</t>
  </si>
  <si>
    <t>Participation rate of young (aged 15-24) and adult (aged 25-64) in the formal and non-formal education and training in a given year.</t>
  </si>
  <si>
    <t>Number of people in selected age groups participating in formal or non-formal education or training is expressed as a percentage of the population of the same age.
 PRAGi = EAGi/PAGi
 where:
 PRAGi = participation rate of the population in age group i in formal and non-formal education and training
 EAGi = enrolment of the population in age group i in formal and non-formal education and training
 PAGi = population in age group i
 i = 15-24, 15 and above, 25-64 etc</t>
  </si>
  <si>
    <t>total number of enrolled students in a given age group who register in formal and non-formal education/population in a given same age group in a given year</t>
  </si>
  <si>
    <t>EBEIS (for senior high school)</t>
  </si>
  <si>
    <t>But with different grouping in PDP</t>
  </si>
  <si>
    <t>4.3.s1 Net Enrolment Rate in elementary education</t>
  </si>
  <si>
    <t>NER-Ratio of the enrolment for the age group corresponding to the official school age in the elementary level to the population of the same age group in a given year</t>
  </si>
  <si>
    <t>NEDA comment:
- suggestion for deletion since target referes to technical-vocational educational education which is offered starting at the secondary level</t>
  </si>
  <si>
    <t>4.3.s2 Net Enrolment Rate in secondary education</t>
  </si>
  <si>
    <t>4.3.s3 Passing rate in licensure exam (HEd)</t>
  </si>
  <si>
    <t>CHED</t>
  </si>
  <si>
    <t>Percentage of the number of examinees per school who are passers of a given licensure examination in a given period for each discipline</t>
  </si>
  <si>
    <t>Passing rate = (number of passers of a given licensure examination per school in a given period / number of examinees of a given licensure examination per school in a given period) * 100</t>
  </si>
  <si>
    <t>PRC</t>
  </si>
  <si>
    <t>http://ched.gov.ph/central/page/performance-in-licensure-examination-by-institutional-type-2011-2015 http://ched.gov.ph/central/page/ched-statistics</t>
  </si>
  <si>
    <t>4.3.s4 Certification rate (TVET)</t>
  </si>
  <si>
    <t>TESDA</t>
  </si>
  <si>
    <t>Percentage of examinees who passed the national competency assessment for or within a given period</t>
  </si>
  <si>
    <t>Certification rate = (number of certified persons / number of assessed persons) * 100</t>
  </si>
  <si>
    <t>Target 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</si>
  <si>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</si>
  <si>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The proportion of youth and adults with information and communications technology (ICT) skills, by type of skill as defined as the percentage of youth (aged 15-24 years) and adults (aged 15 years and above) that have undertaken certain computer-related activities in a given time period (e.g. last three months).</t>
  </si>
  <si>
    <t>1, 2</t>
  </si>
  <si>
    <t>To consider inputs from DepEd, CHED and TESDA</t>
  </si>
  <si>
    <t>4.4.1p1 Proportion of population with exposure to internet</t>
  </si>
  <si>
    <t>Percentage of population 10 to 64 years old who were exposed to the internet.
 Exposure to the internet in FLEMMS includes surfing the internet for social media/interaction and surfing the internet for research work.  Exposure to the mass media means that respondent accessed/used the specific forms of mass media everyday or at least once a week or seldom in the last 12 months preceding the survey.</t>
  </si>
  <si>
    <t>Percentage of population 10 to 64 years old who were exposed to the internet: (a) social media and (b) research work</t>
  </si>
  <si>
    <t>Every 5 years
 (1994, 2003, 2008, and 2013)</t>
  </si>
  <si>
    <t>FLEMMS</t>
  </si>
  <si>
    <t>https://psa.gov.ph/content/functional-literacy-education-and-mass-media-survey-flemms http://psa.gov.ph/people/education-mass-media</t>
  </si>
  <si>
    <t>NEDA comment:
- retain the indicator
- request PSRTI to develop appropriate definition of ICT skills</t>
  </si>
  <si>
    <t>Target 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</si>
  <si>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</si>
  <si>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Parity indices require data for the specific groups of interest. They represent the ratio of the indicator value for one group to that of the other. Typically, the likely more disadvantaged group is placed in the numerator. A value of exactly 1 indicates parity between the two groups.</t>
  </si>
  <si>
    <t>Ratio of girls to boys &amp;
 ratio of rural to urban</t>
  </si>
  <si>
    <t>The indicator value of the likely more disadvantaged group is divided by the indicator value of the other
 sub-population of interest.
 DPI = [Indi]d/[Indi]a
 where:
 DPI = the Dimension (Gender, Wealth, Location, etc.) Parity Index
 Indi = the Education 2030 Indicator i for which an equity measure is needed.
 d = the likely disadvantaged group (e.g. female, poorest, etc.)
 a = the likely advantaged group (e.g. male, richest, etc.)</t>
  </si>
  <si>
    <t>Ratio of the number of girl enrolled at primary or secondary levels of education to the number of boys in each level.</t>
  </si>
  <si>
    <t>DepEd, CHED and TESDA</t>
  </si>
  <si>
    <t>DepEd, CHED, TESDA, NCDA, NCIP, OCD, CWC (for CSNs), DND, DILG</t>
  </si>
  <si>
    <t>1, 2, 3, 6</t>
  </si>
  <si>
    <t>Ratio of female to male &amp;
 ratio of rural to urban</t>
  </si>
  <si>
    <t>Ratio of the number of female students enrolled at tertiary education to the number of male students in each level.</t>
  </si>
  <si>
    <t>CHECKS</t>
  </si>
  <si>
    <t>Ratio of the number of female students enrolled in TVET to the number of male students in each level.</t>
  </si>
  <si>
    <t>T2MIS</t>
  </si>
  <si>
    <t>NEDA comments:
- retain indicator but exclude disaggregation that are not available and this will be included as limitations of the indicator
- statistical models for data disaggregation that are not available can be explored</t>
  </si>
  <si>
    <t>Target 4.6: By 2030, ensure that all youth and a substantial proportion of adults, both men and women, achieve literacy and numeracy</t>
  </si>
  <si>
    <t>4.6.1  Percentage of population in a given age group achieving at least a fixed level of proficiency in functional (a) literacy and (b) numeracy skills, by sex</t>
  </si>
  <si>
    <t>Percentage of youth (aged 15-24 years) and of adults (aged 15 years and above) have achieved or exceeded a given level of proficiency in (a) literacy and (b) numeracy. The minimum proficiency level will be measured relative to new common literacy and numeracy scales currently in development.</t>
  </si>
  <si>
    <t>Percentage of population aged 10 years old and over who are (a) basically literate (read and write) and (b) functionally literate (read, write and compute)
 Funtional Literacy is a significantly higher level of literacy which includes not only reading and writing but also numeracy skills (FLEMMS)</t>
  </si>
  <si>
    <t>Ratio of the number of (a) basically literate and (b) functionally literate to the population in a given age group
 basic - 10 years old and over
 functional - 10 to 64 years old</t>
  </si>
  <si>
    <t>DM</t>
  </si>
  <si>
    <t>-Presently, numeracy skills is not separately reported in FLEMMS but in can be done using additional tabulation</t>
  </si>
  <si>
    <t xml:space="preserve">Target 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</si>
  <si>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4.7.1 Extent to which (i) global citizenship education and (ii) education for sustainable development, including gender equality and human rights, are mainstreamed at all levels in (a) national education policies; (b) curricula; (c) teacher education; and (d) student assessment</t>
  </si>
  <si>
    <t>Target 4.a: Build and upgrade education facilities that are child, disability and gender sensitive and provide safe, non-violent, inclusive and effective learning environments for all</t>
  </si>
  <si>
    <t>4.a.1  Proportion of schools with access to: (a) electricity; (b) the Internet for pedagogical purposes; (c) computers for pedagogical purposes; (g) basic handwashing facilities (as per the WASH indicator definitions)</t>
  </si>
  <si>
    <t>The percentage of schools by level of education (primary, lower secondary and upper secondary) with access to the given facility or service.</t>
  </si>
  <si>
    <t>The percentage of schools by level of education (elementary, lower secondary and upper secondary) with access to (a) electricity; (b) the Internet for pedagogical purposes; and (c) computers for pedagogical purposes</t>
  </si>
  <si>
    <t>The number of schools in a given level of education with access to the relevant facilities is expressed as a
 percentage of all schools at that level of education.
 PSn,f = Sn,f / Sn
 where:
 PSn,f = percentage of schools at level n of education with access to facility f
 Sn,f = schools at level n of education with access to facility f
 Sn = total number of schools at level n of education</t>
  </si>
  <si>
    <t>The number of schools in a given level of education with access to the relevant facilities is expressed as a percentage of all schools at that level of education.</t>
  </si>
  <si>
    <t>Annual for a,b,c and f</t>
  </si>
  <si>
    <t>- Data on proportion of schools with access to (a) electricity; (b) the Internet for pedagogical purposes is available
 - Data on proportion of schools with access to (e) basic drinking water and (g) basic handwashing facilities is currently under development
 - Data on proportion of schools with access to (d) adapted infrastructure and materials for students with disabilities and (f) single-sex basic sanitation facilities is not yet available
NEDA comments:
- retain indicator
- to check the questionnaire of DepEd if this can be captured
- the required disaggregation can be estimated using statistical model</t>
  </si>
  <si>
    <t>4.a.1.1 electricity</t>
  </si>
  <si>
    <t>4.a.1.2 internet</t>
  </si>
  <si>
    <t>4.a.1.3 computers</t>
  </si>
  <si>
    <t>4.a.1.4 water sanitation</t>
  </si>
  <si>
    <t xml:space="preserve">Target 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</si>
  <si>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4.b.1 Volume of official development assistance flows for scholarships by sector and type of study</t>
  </si>
  <si>
    <t>Gross disbursements of total ODA from all donors for scholarships.</t>
  </si>
  <si>
    <t>Yes 
(by application)</t>
  </si>
  <si>
    <t>Donor</t>
  </si>
  <si>
    <t>- Data is limited to number of applicants endorsed
- Data on the actual volume of grantees is limited to certain foreign scholarships</t>
  </si>
  <si>
    <t>Target 4.c: By 2030, substantially increase the supply of qualified teachers, including through international cooperation for teacher training in developing countries, especially least developed countries and small island developing States</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</si>
  <si>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</si>
  <si>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NEAP</t>
  </si>
  <si>
    <t>*supplemental indicator added below</t>
  </si>
  <si>
    <t>4.c.s1 Faculty qualification (HEd)</t>
  </si>
  <si>
    <t>Proportion of faculty with MA/MS and PhD</t>
  </si>
  <si>
    <t>Faculty qualification = (number faculty with MA/MS / number of faculty) * 100
 (number faculty with PhD / number of faculty) * 100</t>
  </si>
  <si>
    <t>http://ched.gov.ph/central/page/higher-education-faculty-by-highest-degree-attained-and-institutional-type-ay-2015-16 http://ched.gov.ph/central/page/ched-statistics</t>
  </si>
  <si>
    <t>4.c.s2 Number of TVET trainers trained</t>
  </si>
  <si>
    <t>Number of TVET trainers trained</t>
  </si>
  <si>
    <t>Goal 5: Achieve gender equality and empower all women and girls</t>
  </si>
  <si>
    <t>Target 5.1: End all forms of discrimination against all women and girls everywhere.</t>
  </si>
  <si>
    <t>5.1.1  Whether or not legal frameworks are in place to promote, enforce and monitor equality and non‑discrimination on the basis of sex</t>
  </si>
  <si>
    <t>Measures whether or not: 1) national laws exist to promote gender equality and non-discrimination against women and girls and 2) there exist mechanisms to ‘enforce and monitor’ the implementation of legal frameworks for each area of law.
 Note: Based on the Beijing Plus 20 review and the work of the CEDAW Committee, possible areas of law to be included under the indicator could be the definition of discrimination against women, equal pay for work of equal value, work prohibitions, family leave, inheritance/property, nationality, marriage and divorce, violence against women, quotas, pensions and legal capacity. (UN Women)</t>
  </si>
  <si>
    <t>The indicator is classified as Tier 3 as such method of computation will need to be developed.</t>
  </si>
  <si>
    <t>Global indicator; Answerable by yes or no</t>
  </si>
  <si>
    <t>irregular</t>
  </si>
  <si>
    <t>PCW</t>
  </si>
  <si>
    <t>PCW, Department of Labor and Employment (DOLE), Commission on Human Rights (CHR), Department of the Interior and Local Government (DILG)</t>
  </si>
  <si>
    <t>- There is a clarification on the "basis of sex". It is suggested to consider sexual orientation, gender identity and expression (SOGIE) concerns.</t>
  </si>
  <si>
    <t>Target 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</si>
  <si>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</si>
  <si>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Percentage of ever partnered women and girls aged 15 years and older who have experienced physical, sexual or psychological violence by a current or former intimate partner, in the previous 12 months. The different forms of violence included in the indicator are defined as follows: 
 1. Physical violence consists of acts aimed at physically hurting the victim and include, but are not limited to, pushing, grabbing, twisting the arm, pulling the hair, slapping, kicking, biting or hitting with the fist or object, trying to strangle or suffocate, burning or scalding on purpose, or threatening or attacking with some sort of weapon, gun or knife. 
 2. Sexual violence is defined as any sort of harmful or unwanted sexual behavior that is imposed on someone. It includes acts of abusive sexual contact, forced engagement in sexual acts, attempted or completed sexual acts without consent, incest, sexual harassment, etc. In intimate partner relationships, experiencing sexual violence is commonly defined as being forced to have sexual intercourse, having sexual intercourse out of fear for what the partner might do, and/or being forced to so something sexual that the woman considers humiliating or degrading. 
 3. Psychological violence includes a range of behaviors that encompass acts of emotional abuse and controlling behavior. These often coexist with acts of physical and sexual violence by intimate partners and are acts of violence in themselves. (UN Women and UNFPA)</t>
  </si>
  <si>
    <t>VIOLENCE AGAINST WOMEN – an act of gender-based violence that results in, or is likely to result in, physical, sexual, or psychological harm or suffering to women, including threats of such acts, coercion or arbitrary deprivation of liberty, whether occurring in public or in private life. It encompasses all forms of violation of women's rights, including threats and reprisals, exploitation, harassment, and other forms of control.
 PHYSICAL VIOLENCE – an act of inflicting physical injuries, parricide, homicide, frustrated parricide, murder or homicide, infanticide, and abortion.
 SEXUAL ABUSE – an act, which is sexual in nature, committed against a woman without her consent. Sexual abuses include but are not limited to the following: rape, sexual harassment, acts of lasciviousness; treating a woman as a sex object; making demeaning and sexually suggestive remarks; physically attacking the sexual parts of her body; forcing her to watch pornographic video shows or see pornographic materials; catching the husband having sex with another woman in the marital bedroom; forcing the wife and mistress to sleep with the husband in the same room.
 PSYCHOLOGICAL VIOLENCE – an act or behavior committed against a woman, which destroys belief in her self, demeans, disempowers, and causes mental and emotional disturbance. This includes but is not limited to: verbal abuse, economic abuse, accusation of infidelity, prolonged silence, taking children away from her, ordering the woman out of the house, infidelity of the partner, threats and coercion and sexual harassment.
 Source: NSCB Resolution No. 6, Series of 2001</t>
  </si>
  <si>
    <t>This indicator calls for disaggregation by form of violence and by age group and yields the following sub-indicators for each form of violence. 
 1) Sub-indicator 1 (physical violence):
 [Number of ever-partnered women and girls (aged 15 years and above) who experience physical violence by a current or former intimate partner in the previous 12 months/
 Number of ever-partnered women and girls (aged 15 years and above)] * 100 
 2) Sub-indicator 2 (sexual violence):
 [Number of ever-partnered women and girls (aged 15 years and above) who experience sexual violence by a current or former intimate partner in the previous 12 months / Number of ever-partnered women and girls (aged 15 years and above)] * 100
 3) Sub-indicator 3 (physical and/or sexual violence):
 [Number of ever-partnered women and girls (aged 15 years and above) who experience physical and/or sexual violence by a current or former intimate partner in the previous 12 months / Number of ever-partnered women and girls (aged 15 years and above)] * 100
 4) Sub-indicator 4 (psychological violence):
 [Number of ever-partnered women and girls (aged 15 years and above) who experience psychological violence by a current or former intimate partner in the previous 12 months / Number of ever-partnered women and girls (aged 15 years and above)] * 100</t>
  </si>
  <si>
    <t>This indicator calls for disaggregation by form of violence and by age group and yields the following sub-indicators for each form of violence. 
 1) Sub-indicator 1 (physical violence):
 [Number of ever-partnered women and girls (aged 15 - 49 years) who experience physical violence by a current or former intimate partner in the previous 12 months/
 Number of ever-partnered women and girls (aged 15 - 49 years)] * 100 
 2) Sub-indicator 2 (sexual violence):
 [Number of ever-partnered women and girls (aged 15 - 49 years) who experience sexual violence by a current or former intimate partner in the previous 12 months/
 Number of ever-partnered women and girls (aged 15 - 49 years)] * 100 
 3) Sub-indicator 3 (physical and/or sexual violence):
 [Number of ever-partnered women and girls (aged 15 - 49 years) who experience physical and/or sexual violence by a current or former intimate partner in the previous 12 months / Number of ever-partnered women and girls (aged 15 - 49 years)] * 100</t>
  </si>
  <si>
    <t>National Demographic and Health Survey (NDHS)</t>
  </si>
  <si>
    <t>PSA - SSSS - DHSD</t>
  </si>
  <si>
    <t>2, 4,5,6,8</t>
  </si>
  <si>
    <t>Not in PDP RM but there's a discussion in the narrative</t>
  </si>
  <si>
    <t>5.2.2  Proportion of women and girls aged 15 years and older subjected to sexual violence by persons other than an intimate partner in the previous 12 months, by age and place of occurrence</t>
  </si>
  <si>
    <t>This indicator measures the percentage of women and girls aged 15 years and older who have experienced sexual violence by persons other than an intimate partner, in the previous 12 months. 
Sexual violence is defined as harmful or unwanted sexual behavior that is imposed on someone. It includes acts of abusive sexual contact, forced engagement in sexual acts, attempted or completed sexual acts without consent, incest, sexual harassment, etc. However, in most surveys that collect data on sexual violence against women by non-partners the information collected is limited to forcing someone into sexual intercourse when she does not want to, as well as attempting to force someone to perform a sexual act against her will or attempting to force her into sexual intercourse.</t>
  </si>
  <si>
    <t>Number of women and girls aged 15 years and above who experience sexual violence by persons other than an intimate partner in the previous 12 months divided by the number of women and girls aged 15 years and above in the population multiplied by 100.</t>
  </si>
  <si>
    <t>2, 4, 5, 6, 8</t>
  </si>
  <si>
    <t>Not in PDP RM but there's a discussion in the narrative/ cited as an issue</t>
  </si>
  <si>
    <t>5.2.s1 Number of reported gender-based violence cases (includes e-VAW)</t>
  </si>
  <si>
    <t>Foundation for Media Alternatives (FMA) defined technology-related violence against women or eVAW as violence against women in and using ICT platforms such as television, radio, telephone/mobile phones, computers, SMART phones, tablets, internet, VoIP, social networking sites (FB, Twitter), websites and blogs.
 Several forms of eVAW crimes being perpetrated are:
 - Cyberharassment.
 It is the online harassment of women, which includes rape threats, doctored photographs portraying women being strangled, postings of women’s home addresses alongside suggestions that they are interested in anonymous sex, and technological attacks that shut down blogs and websites (Citron 2009).
 Forms of cyberharassment are: cyberstalking, emails to forward unwanted proposals blackmail, extortion/ publication of an individual's personal information, monitoring by abusers of both the physical and virtual activities of their victims.
 - Cyberpornography.
 It is an act of using cyberspace to create, display, distribute, import or publish pornography or obscene materials, especially materials depicting children engaged in sexual acts with adults.
 - Cybertrafficking.
 The forms of cybertrafficking are: fake online "marriage agencies and websites advertising nonexistent work or study opportunities and the commercialization of private home videos.</t>
  </si>
  <si>
    <t>Total number of reported gender-based violence cases (includes e-VAW)</t>
  </si>
  <si>
    <t>PNP</t>
  </si>
  <si>
    <t>Administrative-based data</t>
  </si>
  <si>
    <t xml:space="preserve">5.2.s2 Number of reported abuse cases for women and children </t>
  </si>
  <si>
    <t>VIOLENCE AGAINST WOMEN – an act of gender-based violence that results in, or is likely to result in, physical, sexual, or psychological harm or suffering to women, including threats of such acts, coercion or arbitrary deprivation of liberty, whether occurring in public or in private life. It encompasses all forms of violation of women's rights, including threats and reprisals, exploitation, harassment, and other forms of control.
 CHILD ABUSE – the maltreatment, whether habitual or not, of a child, which includes any of the following:
 a)Psychological and physical abuse, neglect, cruelty, sexual abuse and emotional maltreatment;
 b)Any act by deeds or words which debases, degrades or demeans the intrinsic worth and dignity of a child as a human being;
 c)Unreasonable deprivation of the her/his basic needs for survival such as food and shelter;
 Failure to immediately give medical treatment to an injured child resulting in serious impairment of her/his growth and development or in her/his permanent incapacity or death.</t>
  </si>
  <si>
    <t>Total number of reported abuse cases for women and children</t>
  </si>
  <si>
    <t>periodic</t>
  </si>
  <si>
    <t>5.2.s3 Number of cases served by Department of Social Welfare and Development (DSWD) on violence against women and child abuse</t>
  </si>
  <si>
    <t>The cases served by DSWD include the following:
 - Physically abused/maltreated/battered
 - Sexually abused
 - Involuntary prostitution
 - Illegal recruitment
 - In detention
 - Armed conflict</t>
  </si>
  <si>
    <t>"The total mumber of cases served by DSWD include the following:
 - Physically abused/maltreated/battered
 - Sexually abused
 - Involuntary prostitution
 - Illegal recruitment
 - In detention
 - Armed conflict"</t>
  </si>
  <si>
    <t>Target 5.3: Eliminate all harmful practices, such as child, early and forced marriage and female genital mutilation</t>
  </si>
  <si>
    <t>5.3.1  Proportion of women aged 20-24 years who were married or in a union before age 15 and before age 18</t>
  </si>
  <si>
    <t>This indicator provides the proportion of Women aged 20 - 24 years who were married or in a aunion before aged 15 and before aged 18</t>
  </si>
  <si>
    <t>the proportion of Women aged 20 - 24 years who were married or in a aunion before aged 15 and before aged 18</t>
  </si>
  <si>
    <t>-the number of women aged 20 - 24 who were first married or in union by age 18 divided by total number of women aged 20-24 in the population multipled by 100</t>
  </si>
  <si>
    <t>-the number of women aged 20 - 24 who were first married or in union by age 18 divided by total number of women aged 20-24 in the population multiplied by 100</t>
  </si>
  <si>
    <t>Requires special tabulation</t>
  </si>
  <si>
    <t>5.3.2 Proportion of girls and women aged 15–49 years who have undergone female genital mutilation/cutting, by age</t>
  </si>
  <si>
    <t xml:space="preserve">Target 5.4: Recognize and value unpaid care and domestic work through the provision of public services, infrastructure and social protection policies and the promotion of shared responsibility within the household and the family as nationally appropriate.   </t>
  </si>
  <si>
    <t>5.4.1 Proportion of time spent on unpaid domestic and care work, by sex, age and location</t>
  </si>
  <si>
    <t>Time spent on unpaid domestic and care work refers to the average time women and men spend on household provision of services for own consumption. Domestic and care work includes food preparation, dishwashing, cleaning and upkeep of a dwelling, laundry, ironing, gardening, caring for pets, shopping, installation, servicing and repair of personal and household goods, childcare, and care of the sick, elderly or disabled household members, among others.</t>
  </si>
  <si>
    <t>- Institutionalize the time use survey since there was a pilot TUS in 2000</t>
  </si>
  <si>
    <t>Target 5.5: Ensure women’s full and effective participation and equal opportunities for leadership at all levels of decision­making in political, economic and public life.</t>
  </si>
  <si>
    <t xml:space="preserve">5.5.1 Proportion of seats held by women in (a) national parliaments and (b) local governments </t>
  </si>
  <si>
    <t>1 (a)
2 (b)</t>
  </si>
  <si>
    <t xml:space="preserve">The proportion of seats held by women in (a) national parliaments, currently as at 1 February of reporting year, is currently measured as the number of seats held by women members in single or lower chambers of national parliaments, expressed as a percentage of all occupied seats.
National parliaments can be bicameral or unicameral. This indicator covers the single chamber in unicameral parliaments and the lower chamber in bicameral parliaments. It does not cover the upper chamber of bicameral parliaments. Seats are usually won by members in general parliamentary elections. Seats may also be filled by nomination, appointment, indirect election, rotation of members and byelection.
Seats refer to the number of parliamentary mandates, or the number of members of parliament. 
1)  In the case of women in national parliaments the indicator covers the single chamber in unicameral parliaments and the lower chamber in bicameral parliaments. It does not cover the upper chamber of bicameral parliaments.
2)  With respect to women in local government the indicator refers to the proportion of women holding leadership positions in lower (i.e. sub-national) levels of government.
(Source: UN Women and Inter-Parliamentary Union (IPU))
Indicator 5.5.1(b) measures the proportion of positions held by women in local government.
It is expressed as a percentage of elected positions held by women in legislative/ deliberative bodies of local government. </t>
  </si>
  <si>
    <t>The number of seats held by women in the House of Representatives (HOR) and Senate of the Philippines expressed as a percentage of all occupied seats in the HOR and Senate (based on the definition of UNSD). 
 The number of seats held by women in the local governments expressed as a percentage of all occupied seats in the local governments.</t>
  </si>
  <si>
    <t>The method of computation for the first part of the indicator on proportion of seats held by women in national parliament is:
 [(Number of seats in the single or lower chambers of national parliaments occupied by women) / (Number of seats occupied by women and men)] * 100
 The method of computation for the second part of the indicator on proportion of seats held by women in local government is:
 [(Number of positions held by women) / (Number of seats occupied by women and men)] * 100</t>
  </si>
  <si>
    <t>The indicator is obtained by dividing the number of Senate and HOR seats occupied by women by the total number of Senate and HOR seats occupied (based on the definition of UNSD).
 For local governments:
 [Number of local government seats occupied by women / Total number of local government seats occupied] * 100</t>
  </si>
  <si>
    <t>Good match</t>
  </si>
  <si>
    <t>Comelec or Senate of the Philippines and House of Representatives</t>
  </si>
  <si>
    <t>Administrative data</t>
  </si>
  <si>
    <t>Comelec</t>
  </si>
  <si>
    <t>1,5,6</t>
  </si>
  <si>
    <t>5.5.2  Proportion of women in managerial positions</t>
  </si>
  <si>
    <t>This indicator refers to the proportion of females in the total number of persons employed in senior and middle management. For the purposes of this indicator, senior and middle management correspond to major group 1 in both ISCO-08 and ISCO-88 minus category 14 in ISCO-08 (hospitality, retail and other services managers) and minus category 13 in ISCO-88 (general managers), since these comprise mainly managers of small enterprises. If statistics are not disaggregated at the sub-major level, then major group 1 of ISCO-88 and ISCO-08 could be used as a proxy. (UN Women)</t>
  </si>
  <si>
    <t>Managers - workers in this group plan, direct, coordinate and evaluate the overall activities of enterprises, governments and other organizations, or of organizational units within them, and formulate and review their policies, laws, rules and regulations.
 Source: 2012 Philippine Standard Occupational Classification (PSOC)
 CSC:
 Third Level – positions in the Career Executive Service (CES)</t>
  </si>
  <si>
    <t>Proportion of women in managerial positions = (Women employed in ISCO-08 category 1 - Women employed in ISCO-08 category 14) / (All persons employed in ISCO-08 category 1 - all persons employed in ISCO-08 category 14) * 100
 or
 Proportion of women in managerial positions = (Women employed in ISCO-88 category 1 - Women employed in ISCO-88 category 13) / (All persons employed in ISCO-88 category 1 - all persons employed in ISCO-88 category 13) * 100</t>
  </si>
  <si>
    <t>Proposed computation using LFS:
 (Number of women under Code 1 of PSOC / Total number of persons under Code 1 of PSOC) * 100
 For CSC: 
 (Number of women in third level positions / Total number of persons in third level positions) * 100</t>
  </si>
  <si>
    <t>Partial Match</t>
  </si>
  <si>
    <t>LFS - quarterly
 CSC - irregular</t>
  </si>
  <si>
    <t>PSA
 Civil Service Commission (CSC), Career Executive Service Board (CESB) - for public sector</t>
  </si>
  <si>
    <t>Labor Force Survey (LFS)
 Administrative-based data</t>
  </si>
  <si>
    <t>LFS
 Administrative-based data</t>
  </si>
  <si>
    <t>1,3,5,6,7</t>
  </si>
  <si>
    <t>5.5.s1 Percentage of firms owned by women (through business permits and licences system)</t>
  </si>
  <si>
    <t>Firms registered through business permits by owners who are females.</t>
  </si>
  <si>
    <t>(Number of firms registered by women through business permits and/or licenses systems / Total number of firms registered by both women and men through business permits and/or licenses) * 100</t>
  </si>
  <si>
    <t>Municipal for business permits</t>
  </si>
  <si>
    <t>DTI</t>
  </si>
  <si>
    <t>Target 5.6: Ensure universal access to sexual and reproductive health and reproductive rights as agreed in accordance with the Programme of Action of the International Conference on Population and Development and the Beijing Platform of Action and the outcome documents of their review conferences</t>
  </si>
  <si>
    <t>5.6.1 Proportion of women aged 15–49 years who make their own informed decisions regarding sexual relations, contraceptive use and reproductive health care</t>
  </si>
  <si>
    <t>Proportion of women aged 15-49 years (married or in union) who make their own decision on all three selected areas i.e. can say no to sexual intercourse with their husband or partner if they do not want; decide on use of contraception; and decide on their own health care. Only women who provide a “yes” answer to all three components are considered as women who “make her own decisions regarding sexual and reproductive”.</t>
  </si>
  <si>
    <t xml:space="preserve">Every 5 years </t>
  </si>
  <si>
    <t>Department of Health (DOH), PCW, DSWD, Department of Education (DepEd), PopCom, LGUs</t>
  </si>
  <si>
    <t>2,3,4,5,6</t>
  </si>
  <si>
    <t>- No methodology yet to measure sexual relations, hence, it is suggested to exclude sexual relations
- The Responsible Parenthood and Reproductive Health (RPRH) Law Section 23(a)(2)(i) and the corresponding provision in the RH-IRR in so far as they allow a married individual, not in an emergency or life-threatening case, as  defined  under  Republic  Act  No.  8344,  to  undergo  reproductive  health procedures without the consent of the spouse; 
- For 15-19 years old, access to reproductive health services/contraceptives needs parental consent and RH law requires 15-18 years old to access contraceptives</t>
  </si>
  <si>
    <t xml:space="preserve">5.6.2 Number of countries with laws and regulations that guarantee full and equal access to women and men aged 15 years and older to sexual and reproductive health care, information and education </t>
  </si>
  <si>
    <t>Legal/regulatory frameworks covered by this indicator include laws and regulations that explicitly guarantee: 
 1. Access to SRH services without third party authorization (from the spouse, guardian, parents or others); 
 2. Access to SRH services without restrictions in terms of age and marital status; 
 3. Access by adolescents to SRH information and education. 
 Note: the indicator also measures the absence of laws that prohibit or restrict access to SRH services (UN Women)</t>
  </si>
  <si>
    <t>Denominator: All Member States, for federal states this will be reflected in central governments’ self-reporting</t>
  </si>
  <si>
    <t xml:space="preserve">The indicator s answerable by yes or no </t>
  </si>
  <si>
    <t>Responsible Parenthood and Reproductive Health Law</t>
  </si>
  <si>
    <t>Target 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</si>
  <si>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</si>
  <si>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Need to clarify definition of agricultural land</t>
  </si>
  <si>
    <t>5.a.1.p1 Number agricultural and residential land free patents issued to women and men</t>
  </si>
  <si>
    <t>Agricultural land - land devoted to or suitable for the cultivation of the soil, planting of crops, growing of trees, raising of livestock, poultry, fish or aquaculture production, including the harvesting of such farm products, and other farm activities and practices performed in conjunction with such farming operations by persons whether natural or juridical and not classified by law as mineral land, forest land, residential land, commercial land, and industrial land. (Source: NSCB Resolution No. 7, Series of 2010)
 Residential land - all lands that have been identified and zoned as residential through the appropriate ordinance by the Local Government Unit (LGU) having jurisdiction over the area. These include residential lands within areas zoned as mixed residential and commercial or mixed residential and industrial (Source: RA10023, Series of 2010)
 Free Patent application is a mode of acquiring alienable and disposable lands of the public domain for agricultural purposes thru administrative confirmation of imperfect or incomplete title to qualified occupant who has acquired vested right by virtue of open, continuous, exclusive and notorious possession thereof. (Source: LMB, DENR)</t>
  </si>
  <si>
    <t>Number of agricultural and residential land free patents issued to women and men over the total number agricultural and residential land free patents issued.</t>
  </si>
  <si>
    <t>Department of Agrarian Reform (DAR), Department of Environment and Natural Resources (DENR), Land Registration Authority (LRA)</t>
  </si>
  <si>
    <t>5.a.1.p2 Number of holders of emancipation patents and certificates of land ownership, certificate of ancestral land titles (CALTs), certificate of ancestral domain titles (CADTs) by sex, stewardship</t>
  </si>
  <si>
    <t>CLOA Holder - refers to a farmer-beneficiary who was awarded a Certificate of Land Ownership Agreement (CLOA) for the land he or she tills under Executive Order No. 228 and Republic Act No. 6657 otherwise known as the Comprehensive Agrarian Reform Law. The CLOA is also a title issued to farmer-beneficiaries either individually or collectively. 
 Emancipation Patents (EPs) Holder - refers to a farmer-beneficiary in rice and corn lands covered by Presidential Decree No.27 who was issued an Emancipation Patent (EP). The EP is the title issued to farmer-beneficiaries upon fulfillment of all government requirements. It symbolizes the tiller’s full emancipation from the bondage of tenancy.</t>
  </si>
  <si>
    <t>Number of farmer-beneficiary who was awarded a Certificate of Land Ownership Agreement (CLOA) for the land over the total numberof farmers who was awarded of CLOA.</t>
  </si>
  <si>
    <t>DAR, NCIP</t>
  </si>
  <si>
    <t>5.a.1p3 Number of women beneficiaries with secured land tenure in Residential areas</t>
  </si>
  <si>
    <t>Residential lands - all lands that have been identified and zoned as residential through the appropriate ordinance by the LGU having jurisdiction over the area. 
 Alienable and Disposable lands - are lands of public domain classified as agriculture that may be acquired through grant or confirmation of title.</t>
  </si>
  <si>
    <t>The number of  women beneficiaries  from the total number of beneficiaries with secured land tenure in Residential areas</t>
  </si>
  <si>
    <t>Department of Environment and Natural Resources (DENR) &amp; Land Registration Authority (LRA)</t>
  </si>
  <si>
    <t>DENR-CENRO/ PENRO/ REGIONAL OFFICE</t>
  </si>
  <si>
    <t>Republic Act 10023 dated March 9, 2010
 DENR Administrative Order No. 2010-12 dated May 5, 2010</t>
  </si>
  <si>
    <t>5.a.2 Proportion of countries where the legal framework (including customary law) guarantees women’s equal rights to land ownership and/or control</t>
  </si>
  <si>
    <t xml:space="preserve">- Suggested to change to: Availability of legal framework that includes special measures to guarantee women's equal righs to land ownership and control.
- Ancestral domains are communal properties, hence, they cannot be disaggregated by sex.
- still needs to be verified with NCIP
</t>
  </si>
  <si>
    <t xml:space="preserve">Target 5.b: Enhance the use of enabling technology, in particular information and communications technology, to promote the empowerment of women  </t>
  </si>
  <si>
    <t>5.b.1 Proportion of individuals who own a mobile telephone, by sex</t>
  </si>
  <si>
    <t>The proportion of individuals who own a mobile telephone, by sex is defined as the ‘proportion of individuals who own a mobile telephone, by sex’.</t>
  </si>
  <si>
    <t>- Change "own" to "access"
- Based on the MDGs, the available information from NTC is the cellular phone subscribers per 100 population.
- Consult DICT</t>
  </si>
  <si>
    <t>Target 5.c: Adopt and strengthen sound policies and enforceable legislation for the promotion of gender equality and the empowerment of all women and girls at all levels</t>
  </si>
  <si>
    <t>5.c.1  Proportion of countries with systems to track and make public allocations for gender equality and women’s empowerment</t>
  </si>
  <si>
    <t>This indicator seeks to measure government efforts to track budget allocations and actual expenditures for gender equality throughout the public finance management cycle and to make these publically available. Systems for tracking budget allocations and expenditure are an important first step to closing gender gaps. The system should be led by the Ministry of Finance in collaboration with the sectoral ministries and National Women’s Machineries and overseen by an appropriate body such as Parliament or Public Auditors. (UN Women)
To determine if a country has a system to track and make public a`llocations for gender equality and women’s empowerment, a questionnaire will be sent to its Ministry of Finance, or agency in charge of the government budget:</t>
  </si>
  <si>
    <t>Per Gender and Development (GAD) Budget Policy in 1995, all government agencies, government-owned and controlled corporations, state universities and colleges and local government units are enjoined to utilize at least five percent of their budget for programs to promote women's empowerment and gender equality.</t>
  </si>
  <si>
    <t>The method of computation is as follows:
 (Number of countries that fully meet requirements)/ Total number of countries) * 100</t>
  </si>
  <si>
    <t>PCW, DILG</t>
  </si>
  <si>
    <t>All government agencies, GOCCs, SUCs</t>
  </si>
  <si>
    <t>GAD Plan and Budget</t>
  </si>
  <si>
    <t>- global indicator</t>
  </si>
  <si>
    <t>Goal 6: Ensure availability and sustainable management of water and sanitation for all</t>
  </si>
  <si>
    <t>Target 6.1: By 2030, achieve universal and equitable access to safe and affordable drinking water for all</t>
  </si>
  <si>
    <t>6.1.1 Proportion of population using safely managed drinking water services</t>
  </si>
  <si>
    <t>Proportion of population using safely managed drinking water services is currently being measured by the proportion of population using an improved basic drinking water source which is located on premises, available when needed and free of faecal (and priority chemical) contamination. ‘Improved’ drinking water sources include: piped water into dwelling, yard or plot; public taps or standpipes; boreholes or tubewells; protected dug wells; protected springs; packaged water; delivered water and rainwater.</t>
  </si>
  <si>
    <t xml:space="preserve">LWUA
DOH
MWSS
DILG
NAPC
CDA
NWRB 
</t>
  </si>
  <si>
    <t>This is a modification of the MDG indicator, international definition:
Safely Managed Drinking Water: Criteria (all must be present)
1. piped water access (established: Level III) - Tier I
2. reliability - to be defined pa via expert /small group discussion
3. free from contamination (regular water quality testing) - Tier 2
     for WDs, will be provided by LWUA; for NWRB-regulated WSP inc. private-run, monitored by NWRB
     LGU-run WSP: no data, since only some are regulated by NWRB. 
For 2 and 3 above, data may be taken from CBMS, however not all municipalities have/regularly update CBMS.
Also, data on quality should be taken from actual monitoring bodies (must be tested).
Who shall do the national consolidation on 3?
Proxy indicator for 3: Water Safety Planning to be done by the Service Providers???
APIS and FIES already have data on access to water systems per HH, but lacks info on the reliability and quality
Access to water refilling stations is IRRELEVANT (drinking water access should be at the HOUSEHOLD level)
Also, improved water supply does not necessarily mean safe (hence the change in the international definition)
PSA to consider the following proposed changes in the NDHS, and possibly in the FIES and APIS: (a) modification in the questions on use of safely managed drinking water service and (b) inclusion of water quality testing (with assistance from DOH Barangay Health Workers and training/instrument to be provided by WHO).</t>
  </si>
  <si>
    <t>6.1.1a. Located on premises  (Accessibility)</t>
  </si>
  <si>
    <t xml:space="preserve">FIES
APIS
NDHS 
CBMS </t>
  </si>
  <si>
    <t xml:space="preserve">6.1.1b. Available when needed (Availability)
</t>
  </si>
  <si>
    <t>6.1.1c. Free from faecal and  chemical contamination (Quality)</t>
  </si>
  <si>
    <t>Yes but not for all provinces</t>
  </si>
  <si>
    <t>LWUA-Water District Monthly Data Sheet
Salin Tubig- Quarterly  Monitoring Report</t>
  </si>
  <si>
    <t>LWUA-Water District Data Sheet 
Salin Tubig- Quarterly  Monitoring Report
-NWRB (Listahan Tubig);
-DILG (WSSPMO Reports);
-DOH (FHSIS);
-DOH-LGU (LDWQMC Local Drinking Water Quality Monitoring Committeee Reports; Cert of Potability)</t>
  </si>
  <si>
    <t>Current Philippine Context of Water Sanitation and Quality Testing includes:
Level 1- Point Source  or Stand alone Water Points, eg  hand pumps, shallow wells) 
Level 2- Tap Stand Faucet  (spring system)
Level 3-Household Connection
Other relevant information is that an indicator in the PDP RM monitored by MWSS (for MWSI and MWCI), LWUA (for WDs), and DILG (for Rural/Barangay-Level WSPs): "Level III water supply service coverage increased, in % of cities and municipalities"</t>
  </si>
  <si>
    <t>Target 6.2: By 2030, achieve access to adequate and equitable sanitation and hygiene for all and end open defecation, paying special attention to the needs of women and girls and those in vulnerable situations</t>
  </si>
  <si>
    <t>6.2.1 Proportion of population using safely managed sanitation services, including a hand-washing facility with soap and water</t>
  </si>
  <si>
    <t>Yes, but not the component on septage tanks</t>
  </si>
  <si>
    <t>no</t>
  </si>
  <si>
    <t>Five Years</t>
  </si>
  <si>
    <t xml:space="preserve">National Demographic and Health Survey (NDHS) 
</t>
  </si>
  <si>
    <t>DOH, DENR, DPWH, LWUA, MWSS</t>
  </si>
  <si>
    <t xml:space="preserve">Recommendations:
1. For PSA to possibly consider including additional questions in the NDHS based on the UNICEF Pilot Questionnaire, which includes the following questions:
   a. WS8C: Where is the toilet facility located?
   b. WS9: “Do you share this facility with others who are not members of your household?” 
   c. WS10: “Do you share this facility only with members of other households that you know, or is the facility open to the use of the general public?”
   d. Modified WS8A: “Has your pit latrine/septic tank ever been full?”
   e. Modified WS8B : “What did you do when it was full?”
For on-site treatment: Same choices under WS8B but add “Close/covered and constructed a new latrine/septic tank”
For off-site treatment: From WS8, those who indicated “Flush to piped sewer system, Flush to septic tank or Flush to pit (latrine)” and responded to WS8B, “Removed by a service provider” to be matched with admin data from MWSS and LWUA.
2. PSA to consider including info on frequency of desludging services for 2017 APIS and 2018 FIES
3. For the FHSIS, to possibly consider including additional questions on safely managed on-site sanitation facilities and hand washing facility
4. Propose a policy directive to monitor safe excreta disposal management of private operators and LGU run facilities (population served, method of disposal)   
5. Recommend required data points for LWUA to capture data on safe excreta disposal management of water districts
</t>
  </si>
  <si>
    <t>Target 6.3: By 2030, improve water quality by reducing pollution, eliminating dumping and minimizing release of hazardous chemicals and materials, halving the proportion of untreated wastewater and substantially increasing recycling and safe reuse globally</t>
  </si>
  <si>
    <t>6.3.1 Proportion of wastewater safely treated</t>
  </si>
  <si>
    <t xml:space="preserve">yes *
</t>
  </si>
  <si>
    <t>yes*</t>
  </si>
  <si>
    <t>MWSS submission to NEDA for PDP RM Updating</t>
  </si>
  <si>
    <t>DENR-EMB, LLDA, LGUs, Industries</t>
  </si>
  <si>
    <t xml:space="preserve">Recommendations/Considerations:
- Consider online submission of Self-Monitoring Report 
- Data collection for wastewater from point and non-point sources in Highly Urbanized Cities, rural areas etc.
- Possible questions to be included in FHSIS
- Philippine Clean Water Act (2004) requires establishments/housing units to have sealed septic tanks
- “safely treated wastewater” shall mean conformance with the DENR standard for effluent and water quality criteria 
- Industries are required to treat their discharge
- Possibe source: 
   a. For domestic - MWSS and LWUA
   b. For industrial wastewater - administrative data from the self monitoring report, although these are not yet consolidated 
</t>
  </si>
  <si>
    <t>6.3.1p1 EMB: Volume of wastewater treated (industries)</t>
  </si>
  <si>
    <t>-</t>
  </si>
  <si>
    <t>Industrial Waste water refers to any liquid waste resulting from any activity process of industry</t>
  </si>
  <si>
    <t>volume of reported wastewater treated in industries</t>
  </si>
  <si>
    <t>Geographical</t>
  </si>
  <si>
    <t>DENR
 LLDA</t>
  </si>
  <si>
    <t>Self-Monitoring Reports database</t>
  </si>
  <si>
    <t>DENR-EMB,</t>
  </si>
  <si>
    <t>Industries</t>
  </si>
  <si>
    <t>MWSS, 
 EMB and LLDA(both for industries)</t>
  </si>
  <si>
    <t>EMB: www.emb.gov.ph
 LLDA: http://www.llda.gov.ph/
 Clean Water Act of 2004</t>
  </si>
  <si>
    <t>online permitting at the regional leevl (SMR not yet online)
 -development of the database of ESMR (however limited access for some areas)</t>
  </si>
  <si>
    <t>6.3.2 Proportion of bodies of water with good ambient water quality</t>
  </si>
  <si>
    <t xml:space="preserve">
-Based on water quality standards (defined by Clean Water Act)
-Numerator/Denominator issue: What number/area/volume of water bodies should be considered?
-Water bodies per specific watershed
-Shall this be limited to Water Quality Management Area which monitors the water quality
- Good ambient water quality may be defined as conforming with water quality criteria under class AA, A, B and C
 Different parameters are being applied depending on the type of industries or generating wastewater per waterbody
Parameters being measured:
 Dissolved Oxygen(DO)
 Biochemical Oxygen Demand (BOD) 
 Total and Fecal Coliform
 Total Suspended Solids (TSS) 
 metals (Cd,Pb, Hg, Zn, Cr, As) (may not be available for some metals mercury and lead)
 Oil &amp; Grease
 pH 
Temperature </t>
  </si>
  <si>
    <t>6.3.2p1 Proposed: Proportion of monitored bodies of water with good ambient water quality</t>
  </si>
  <si>
    <t>Proportion of water bodies (area) in a country with good ambient water quality
 compared to all water bodies in the country. “Good” indicates an ambient water quality
 that does not damage ecosystem function and human health according to core ambient
 water quality indicators.</t>
  </si>
  <si>
    <t>Proportion of water bodies (area) in a country with good ambient water quality
 compared to all water bodies in the country</t>
  </si>
  <si>
    <t>water quality index (WQI) at site level is computed as the arithmetic mean of the site‐level PTT scores for the selected determinands
 *PTT - Proximity‐to‐target (PTT) scores for each determinand at single monitoring sites are calculated as the difference between the temporal average (for the
 accounting period) of the determinand concentration and the target divided by the range between the (winsorized) minimum or maximum of the measured
 determinand concentration (for exceedance and non‐exceedance targets,
 respectively) and the target.</t>
  </si>
  <si>
    <t>water quality index (WQI) at site level is computed as the arithmetic mean of the site‐level PTT scores for the selected monitored determinands</t>
  </si>
  <si>
    <t>LLDA - Annual
 NWQSR - one-shotEMB- Annual</t>
  </si>
  <si>
    <t>DENR-EMB Regional Offices and LLDA</t>
  </si>
  <si>
    <t>LLDA Annual Report
 National Water Quality Status Report EMB Water Quality Assessment Report</t>
  </si>
  <si>
    <t>EMB Water Quality Assessment Report</t>
  </si>
  <si>
    <t>DENR-EMB, LLDA, LGUs, Industries
 EMB Regional Offices</t>
  </si>
  <si>
    <t>http://emb.gov.ph/wp-content/uploads/2015/10/DAO-2005-10-pdf.pdf
 http://www.llda.gov.ph/dox/ar/ar15.pdf
 https://jcgregsolutions.wordpress.com/2015/05/07/national-water-quality-status-report-2006-2013/</t>
  </si>
  <si>
    <t>-Based on water quality standards (defined by Clean Water Act)
 -Numerator/Denominator issue: What number/area/volume of water bodies should be considered?
 -Water bodies per specific watershed
 -Shall this be limited to Water Quality Management Area which monitors the water quality
 - Good ambient water quality may be defined as conforming with water quality criteria under class AA, A, B and C
  Different parameters are being applied depending on the type of industries or generating wastewater per waterbody
 Parameters being measured:
  Dissolved Oxygen(DO)
  Biochemical Oxygen Demand (BOD) 
  Total and Fecal Coliform
  Total Suspended Solids (TSS) 
  metals (Cd,Pb, Hg, Zn, Cr, As)
  Oil &amp; Grease
  pH 
 Temperature</t>
  </si>
  <si>
    <t>Target 6.4: By 2030, substantially increase water-use efficiency across all sectors and ensure sustainable withdrawals and supply of freshwater to address water scarcity and substantially reduce the number of people suffering from water scarcity</t>
  </si>
  <si>
    <t>6.4.1 Change in water-use efficiency over time</t>
  </si>
  <si>
    <t>MWSS, LWUA, DILG, DOH, NWRB</t>
  </si>
  <si>
    <t>NWRB, PSA, NIA, DOE
-actual water withdrawal is not available; only water allocated is available (disaggregated by administrative region, province, by source, by use)
-redefine:
value generated (physical and monetary) per unit water consumed on a national level
*monetary can be GDP
*water-use efficiency in terms only of reduced water supply distribution losses
*equivalent indicator in the PDP RM monitored by MWSS and LWUA: "Non-revenue water decreased, in % of total volume of water produced"
NWRB does not monitor actual water withdrawal
DA-BSWM and NIA - agri sector?
FMB - forestry?
Return flow - water returned to the hydrologic system (pati evapotranspiration???) - NO DATA
For further discussion.</t>
  </si>
  <si>
    <t>6.4.2  Level of water stress: freshwater withdrawal as a proportion of available freshwater resources</t>
  </si>
  <si>
    <t>The level of water stress: freshwater withdrawal as a proportion of available freshwater resources is the ratio between total freshwater withdrawn by all major sectors and total renewable freshwater resources, after taking into account environmental water requirements. Main sectors, as defined by ISIC standards, include agriculture; forestry and fishing; manufacturing; electricity industry; and services. This indicator is also known as water withdrawal intensity.</t>
  </si>
  <si>
    <t>Freshwater withdrawal characterizes water usage for domestic, municipal, irrigation, power generation, fisheries, livestock raising, industrial, recreational and other purposes.</t>
  </si>
  <si>
    <t>The indicator is computed as the total freshwater withdrawn (TWW) divided by
the difference between the total renewable freshwater resources (TRWR) and the environmental water
requirements (Env.), multiplied by 100. All variables are expressed in km^3/year (10^9 m3/year).
Stress (%) = TWW / (TRWR - Env.) * 100</t>
  </si>
  <si>
    <t>Reported allocated water level.can be computed using the global methodology TRWR and Env should be validated if available</t>
  </si>
  <si>
    <t>EM-Match</t>
  </si>
  <si>
    <t>NWRB</t>
  </si>
  <si>
    <t>Listahan Tubig *Water rights applications granted by NWRB
 Administrative data</t>
  </si>
  <si>
    <t>NEDA 
 DILG</t>
  </si>
  <si>
    <t>*Water rights applications granted by NWRB</t>
  </si>
  <si>
    <t>http://www.nwrb.gov.ph
 Clean Water Act of 2004</t>
  </si>
  <si>
    <t>NWRB, PSA, NIA, DOE
 -actual water withdrawal is not available; only water allocated is available (disaggregated by administrative region, province, by source, by use)
 -problem on the denominator
 *use water rights application granted by NWRB</t>
  </si>
  <si>
    <t>Target 6.5: By 2030, implement integrated water resources management at all levels, including through transboundary cooperation as appropriate</t>
  </si>
  <si>
    <t>6.5.1 Degree of integrated water resources management implementation (0–100)</t>
  </si>
  <si>
    <t>The indicator degree of implementation of Integrated Water Resources Management (IWRM), measured in per cent (%) from 0 (implementation not yet started) to 100 (fully implemented) is currently being measured in terms of different stages of development and implementation of Integrated Water Resources Management (IWRM).</t>
  </si>
  <si>
    <t>NWRB, DENR-RBCO, DPWH, etc.</t>
  </si>
  <si>
    <t xml:space="preserve">RBCO: this is not monitored.  RBCO only tasked to do the M/Ps.
Proxy: for now, how many river basins in the Philippines are covered by M/Ps?
</t>
  </si>
  <si>
    <t>6.5.1p1 Percentage of implementation of programs and projects identified in the Integrated River Basin Master Plans (IRBMP)</t>
  </si>
  <si>
    <t>Percentage of implementation of programs and projects identified in the Integrated River Basin Master Plans</t>
  </si>
  <si>
    <t>Total implemented programs and projects identified in IRBMP / Total programs and projects of IRBMP</t>
  </si>
  <si>
    <t>DENR-RBCO</t>
  </si>
  <si>
    <t>DENR</t>
  </si>
  <si>
    <t>DENR/RCBO: http://rbco.denr.gov.ph/</t>
  </si>
  <si>
    <t>6.5.2 Proportion of transboundary basin area with an operational arrangement for water cooperation</t>
  </si>
  <si>
    <t>NWRB and DENR-RBCO</t>
  </si>
  <si>
    <t>Target 6.6:By 2020, protect and restore water-related ecosystems, including mountains, forests, wetlands, rivers, aquifers and lakes</t>
  </si>
  <si>
    <t>6.6.1 Change in the extent of water-related ecosystems over time</t>
  </si>
  <si>
    <t>Target 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</si>
  <si>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</si>
  <si>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Amount of water- and sanitation-related official development assistance that is part of a governmentcoordinated spending plan is defined as the proportion of total water and sanitation-related Official Development Assistance (ODA) disbursements that are included in the government budget.</t>
  </si>
  <si>
    <t>c/o NEDA, DOF,DILG, NWRB, DOH, LWUA and MWSS</t>
  </si>
  <si>
    <t>DILG, NWRB, DOH, LWUA and MWSS</t>
  </si>
  <si>
    <t>- Based on comment of NEDA, this indicator may not be sufficient to monitor the achievement of the target. Consider supplementary indicators.</t>
  </si>
  <si>
    <t>Target 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</si>
  <si>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</si>
  <si>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The UN-Water Global Analysis and Assessment of Sanitation and Drinking-Water (GLAAS) questionnaire provides information on whether there are “clearly defined procedures in laws or policies for participation by service users (e.g. households) and communities in planning programs”. For countries that have data available from the local administrative unit level, they are asked to provide data on the number of local administrative units for which policies and procedures for local participation (i) exist, and (ii) are operational, as well as (iii) the number of local administrative units assessed, and (iv) the total number of units in the country. The indicator is computed as (ii) the number of local admin units with operation policies and procedures for local participation divided by (iv) the total number of local administrative units in the country.</t>
  </si>
  <si>
    <t>c/o DOH and DILG</t>
  </si>
  <si>
    <t>DOH, DILG, and LGUs</t>
  </si>
  <si>
    <t>6.b.s1. Number of functional WASH councils/ committees in LGUs</t>
  </si>
  <si>
    <t>DILG
 DOH</t>
  </si>
  <si>
    <t>Both numerator and denominator will be obtained through the GLAAS survey for the 2016-2017 cycle.</t>
  </si>
  <si>
    <t>Geographic</t>
  </si>
  <si>
    <t>DILG 
 DOH</t>
  </si>
  <si>
    <t>DILG-Program and Project Monitoring System
 DOH- Health promotion and Communication Service</t>
  </si>
  <si>
    <t>DOH and DILG</t>
  </si>
  <si>
    <t>LGU 
 PHO/MHO/CHO</t>
  </si>
  <si>
    <t>www.dilg.gov.ph
 www.doh.gov.ph</t>
  </si>
  <si>
    <t>6.b.s2 Number of local WASH ordinances strengthening WASH governance in the communities</t>
  </si>
  <si>
    <t>DILG</t>
  </si>
  <si>
    <t>DILG-Program and Project Monitoring System</t>
  </si>
  <si>
    <t>LGU</t>
  </si>
  <si>
    <t>www.dilg.gov.ph</t>
  </si>
  <si>
    <t>Goal 7: Ensure access to affordable, reliable, sustainable and modern energy for all</t>
  </si>
  <si>
    <t>Target 7.1: By 2030, ensure universal access to affordable, reliable and modern energy services</t>
  </si>
  <si>
    <t>7.1.1  Proportion of population with access to electricity</t>
  </si>
  <si>
    <t>DOE</t>
  </si>
  <si>
    <t>Proportion of population with access to electricity is the percentage of population with access to electricity</t>
  </si>
  <si>
    <t>Given the low frequency and the regional distribution of some surveys, a number of countries have gaps in available data. To develop the historical evolution and starting point of electrification rates, a simple modelling approach was adopted to fill in the missing data points - around 1990, 2000, 2010 and 2012. This modelling approach allowed the estimation of electrification rates for 212 countries over these time periods. The SE4ALL Global Tracking Framework Report (2013) referenced below provides more details on the suggested methodology for tracking access to energy (Chapter 2, Section 1, page 82-87).</t>
  </si>
  <si>
    <t>Annually</t>
  </si>
  <si>
    <t>DOE-HEDP (latest data:2015)</t>
  </si>
  <si>
    <t>it may be possible to further disaggregate data i.e., PWD, geographical location, Ips</t>
  </si>
  <si>
    <t>Indicators reflected in draft PDP-RM 2017-2022 (Chapter 19: Accelerating Strategic Infrastructure Development)
 HHs with electricity increased, in % HHs = 89.61 % (2016)</t>
  </si>
  <si>
    <t>7.1.2  Proportion of population with primary reliance on clean fuels and technology</t>
  </si>
  <si>
    <t>Proportion of population with primary reliance on clean fuels and technology is calculated as the number of people using clean fuels and technologies for cooking, heating and lighting divided by total population reporting that any cooking, heating or lighting, expressed as percentage. “Clean” is defined by the emission rate targets and specific fuel recommendations (i.e. against unprocessed coal and kerosene) included in the normative guidance WHO guidelines for indoor air quality: household fuel combustion.</t>
  </si>
  <si>
    <t>Every 5 yrs</t>
  </si>
  <si>
    <t>DOE-HECS</t>
  </si>
  <si>
    <t>Indicators reflected in draft PDP-RM 2017-2022 (Chapter 19: Accelerating Strategic Infrastructure Development)
 Amount of biofuels increased, in million liters (ML)
 Bioethanol = 524 (2016)
 Biodiesel = 182 (2016)</t>
  </si>
  <si>
    <t>NEDA comments:
- retain the indicator
- request the PSRTI to develop estimation methodology for the proportion of population with primary reliance on clean fuels and technology</t>
  </si>
  <si>
    <t>Target 7.2: By 2030, increase substantially the share of renewable energy in the global energy mix</t>
  </si>
  <si>
    <t>7.2.1  Renewable energy share in the total final energy consumption</t>
  </si>
  <si>
    <t>The renewable energy share in total final consumption is the percentage of final consumption of energy derived from renewable resources.</t>
  </si>
  <si>
    <t>Calculated by dividing consumption of energy from all renewable sources by total final energy consumption. Renewable energy consumption is derived from three tables of the IEA world energy statistics and balances: total final consumption, electricity output and heat output. All volumes reported in the total final consumption table are taken as reported. Since volumes for electricity and heat in the final consumption table are not broken down by technology, electricity and heat output tables are used instead to break down final consumption of electricity and heat by technology. The allocation by technology is done by deriving the share of technology in electricity and heat output tables and multiplying that share by final energy consumption of electricity and heat, respectively. For instance, if total final consumption table reports 150 TJ for biogas energy, while total final consumption of electricity is 400 TJ and heat 100 TJ, and the share of biogas in total electricity output is 10 percent and 5 percent in heat, the total reported number for biogas consumption will be 195 TJ (150 TJ+400TJ*10%+100TJ*5%). The Global Tracking Framework Report (2013) provides more details on the suggested methodology for defining and measuring renewable energy (Chapter 4, Section 1, page 201-202)</t>
  </si>
  <si>
    <t>Calculated by dividing total renewable energy generation by the total Electric Energy Production.</t>
  </si>
  <si>
    <t>DOE-EBT</t>
  </si>
  <si>
    <t>Indicators reflected in draft PDP-RM 2017-2022 (Chapter 19: Accelerating Strategic Infrastructure Development)
 Renewable energy capacity increased, in MW
 Baseline = 6,870 (2016)</t>
  </si>
  <si>
    <t>Indicator can be classified by use; May be incorporated in the Community Based Management System CBMS); Revisit Household Energy Consumption Survey (HECS)
 Primary renewable energy is used instead of final energy consumption.
 Units has to be standardized.</t>
  </si>
  <si>
    <t>Target 7.3: By 2030, double the global rate of improvement in energy efficiency</t>
  </si>
  <si>
    <t>7.3.1  Energy intensity measured in terms of primary energy and GDP</t>
  </si>
  <si>
    <t>Energy intensity is defined as the energy supplied to the economy per unit value of economic output.</t>
  </si>
  <si>
    <t>Calculated as units of energy (million tons of oil equivalent, MTOE) per unit of GDP (in billion pesos)</t>
  </si>
  <si>
    <t>Energy intensity is obtained by dividing total energy supply over GDP.</t>
  </si>
  <si>
    <t>yearly</t>
  </si>
  <si>
    <t>DOE/PSA</t>
  </si>
  <si>
    <t>DOE's Key Energy Statistics/PSY</t>
  </si>
  <si>
    <t>Key Energy Statistics / National Accounts of the Philippines</t>
  </si>
  <si>
    <t>Philippine Statistical Yearbook, Energy Sit/Statistics</t>
  </si>
  <si>
    <t>Indicators reflected in draft PDP-RM 2017-2022 (Chapter 19: Accelerating Strategic Infrastructure Development)
 Energy intensity (primary energy) reduced, in tons of oil equivalent per million peso (TOE/PhP million)
 Baseline=6.38 (2016)</t>
  </si>
  <si>
    <t>Data on primary energy and GDP were presented in the previous publications of NSCB.</t>
  </si>
  <si>
    <t>Target 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</si>
  <si>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International financial flows to developing countries in support of clean energy research and development and renewable energy production, including in hybrid systems</t>
  </si>
  <si>
    <t>Target 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</si>
  <si>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Investments in energy efficiency as a proportion of GDP and the amount of foreign direct investment in financial transfer for infrastructure and technology to sustainable development services</t>
  </si>
  <si>
    <t>Goal 8: Promote sustained, inclusive and sustainable economic growth, full and productive employment and decent work for all</t>
  </si>
  <si>
    <t>Target 8.1: Sustain per capita economic growth in accordance with national circumstances and, in particular, at least 7 per cent gross domestic product growth per annum in the least developed countries</t>
  </si>
  <si>
    <t>8.1.1  Annual growth rate of real GDP per capita</t>
  </si>
  <si>
    <t>Annual growth rate of real Gross Domestic Product (GDP) per capita is calculated as the percentage change in the real GDP per capita between two consecutive years. Real GDP per capita is calculated by dividing GDP at constant prices by the population of a country or area. The data for real GDP are measured in constant US dollars to facilitate the calculation of country growth rates and aggregation of the country data</t>
  </si>
  <si>
    <t>Real GDP per capita in PhP - GDP at constant 2000 prices divided by total population.</t>
  </si>
  <si>
    <t>The annual growth rate of real Gross Domestic Product (GDP) per capita is calculated as follows:
a. Convert annual real GDP in domestic currency at 2005 prices for a country or area to US dollars
at 2005 prices using the 2005 exchange rates.
b. Divide the result by the population of the country or area to obtain annual real GDP per capita in constant US dollars at 2005 prices.
c. Calculate the annual growth rate of real GDP per capita in year t+ 1 using the following formula:
[(G(t+1) – G(t))/G(t)] x 100%, where G(t+1) is real GDP per capita in 2005 US dollars in year t+1
and G(t) is real GDP per capita in 2005 US dollars in year t</t>
  </si>
  <si>
    <t>Percentage change in the real GDP per capita between two consecutive years</t>
  </si>
  <si>
    <t>GDP-Quarterly; GRDP-Annual; Population Projection</t>
  </si>
  <si>
    <t>PSA-MAS</t>
  </si>
  <si>
    <t>National Accounts</t>
  </si>
  <si>
    <t>PSA-MAS AND PSA- SSSS</t>
  </si>
  <si>
    <t>GDP/GRDP - National Acconts; Population Projections</t>
  </si>
  <si>
    <t>http://psa.gov.ph/nap-press-release Population Projection link</t>
  </si>
  <si>
    <t>Target 8.2: Achieve higher levels of economic productivity through diversification, technological upgrading and innovation, including through a focus on high-value added and labour-intensive sectors</t>
  </si>
  <si>
    <t>8.2.1  Annual growth rate of real GDP per employed person</t>
  </si>
  <si>
    <t>Annual growth rate of real GDP per employed person conveys the annual percentage change in real Gross Domestic Product per employed person.</t>
  </si>
  <si>
    <t>Gross Domestic Product at constant 2000 prices divided by total employed.</t>
  </si>
  <si>
    <t>Real GDP per employed person = GDP at constant prices / Total number of employed persons
where the numerator and denominator refer to the same reference period, for example, the same calendar year.
If we call the real GDP per employed person “LabProd”, then the annual growth rate of real GDP per employed person is calculated as follows:
Annual growth rate of real GDP per employed person = (LabProd in year n – LabProd in year n-1) / LabProd in year n-1 *100
.</t>
  </si>
  <si>
    <t xml:space="preserve"> Percentage change in the real GDP per employed between two consecutive years.</t>
  </si>
  <si>
    <t>GDP-Quarterly; GRDP-Annual; LFS-Quarterly</t>
  </si>
  <si>
    <t>GDP/GRDP - National Acconts; Employed Person - Labor Force Survey</t>
  </si>
  <si>
    <t xml:space="preserve">http://psa.gov.ph/nap-press-release","http://psa.gov.ph/nap-press-release"
http://psa.gov.ph/statistics/survey/labor-and-employment/labor-force-survey
</t>
  </si>
  <si>
    <t>Industry and services labor productivity in Chapter 10 and agriculture in Chapter 8 of PDP
 Harmonize labor productivity data within PSA (LSRSD Statistics and SNA). 
 Proposed sub-indicator: DISAGGREGATION BY INDUSTRY; TOTAL FACTOR PRODUCTIVITY
NEDA comment:
- retain the indicator because this is a global indicator
- request PSRTI to identify possible supplemental indicator</t>
  </si>
  <si>
    <t>Target 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</si>
  <si>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non‑agriculture employment, by sex</t>
  </si>
  <si>
    <t>This indicator presents the share of non-agricultural employment which is classified as informal employment.</t>
  </si>
  <si>
    <t>DOLE</t>
  </si>
  <si>
    <t>The discussion is on-going re definition/ concept of "informal employment" in the TC on Macroeconomic Accounts; Check coverage of informal workers (e.g.  artists , cultural workers, and domestic workers); Review results of 2008  Informal Sector Survey as reference and guide</t>
  </si>
  <si>
    <t xml:space="preserve">Target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</si>
  <si>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8.4.1 Material footprint, material footprint per capita, and material footprint per GDP</t>
  </si>
  <si>
    <t>8.4.2 Domestic material consumption, domestic material consumption per capita, and domestic material consumption per GDP</t>
  </si>
  <si>
    <t>Target 8.5: By 2030, achieve full and productive employment and decent work for all women and men, including for young people and persons with disabilities, and equal pay for work of equal value</t>
  </si>
  <si>
    <t>8.5.1 Average hourly earnings of female and male employees, by occupation, age and persons with disabilities</t>
  </si>
  <si>
    <t>This indicator provides information on the mean hourly earnings from paid employment of employees by sex, occupation, age and disability status.</t>
  </si>
  <si>
    <t>3_</t>
  </si>
  <si>
    <t>Comments:
 a) Wage rate is available (not earnings)
b) Need to generate data on wages, hours, occupation and industry of employed persons with disabilities; updated at regular intervals
The following can be used as other indicators:
c)  Average real daily basic pay by age group 
d) average hourly earnings for wage and salary workers from establishment surveys</t>
  </si>
  <si>
    <t>8.5.2  Unemployment rate, by sex, age and persons with disabilities</t>
  </si>
  <si>
    <t>Unemployed persons are those of working age (usually persons aged 15 and above) who were not in employment, carried out activities to seek employment during a specified recent period and were currently available to take up employment given a job opportunity, where: (a) “not in employment” is assessed with respect to the short reference period for the measurement of employment; (b) to “seek employment” refers to any activity when carried out, during a specified recent period comprising the last four weeks or one month, for the purpose of finding a job or setting up a business or agricultural undertaking; (c) the point when the enterprise starts to exist should be used to distinguish between search activities aimed at setting up a business and the work activity itself, as evidenced by the enterprise’s registration to operate or by when financial resources become available, the necessary infrastructure or materials are in place or the first client or order is received, depending on the context; (d) “currently available” serves as a test of readiness to start a job in the present, assessed with respect to a short reference period comprising that used to measure employment (depending on national circumstances, the reference period may be extended to include a short subsequent period not exceeding two weeks in total, so as to ensure adequate coverage of unemployment situations among different population groups).</t>
  </si>
  <si>
    <t>Unemployment rate = Unemployed persons / Persons in the labour force *100</t>
  </si>
  <si>
    <t>Labor Force Survey (LFS)</t>
  </si>
  <si>
    <t>LFS</t>
  </si>
  <si>
    <t>NEDA, DOLE</t>
  </si>
  <si>
    <t>http://www.psa.gov.ph/statistics/survey/labor-force</t>
  </si>
  <si>
    <t>In Chapter 4 of PDP
 LFS does not include question on disability Proposed Indicator: Unemployment rate by sex and age group
NEDA comments:
- retain indicator but exclude disaggregation that are not available and this will be included as limitations of the indicator
- statistical models for data disaggregation that are not available can be explored</t>
  </si>
  <si>
    <t>Target 8.6: By 2020, substantially reduce the proportion of youth not in employment, education or training</t>
  </si>
  <si>
    <t>8.6.1  Proportion of youth (aged 15-24 years) not in education, employment or training</t>
  </si>
  <si>
    <t>This proportion of youth (aged 15-24 years) not in education, employment or training, also known as "the NEET rate", conveys the number of young persons not in education, employment or training as a percentage of the total youth population.</t>
  </si>
  <si>
    <t>The indicator is calculated as follows:
NEET rate = (Youth – Youth in employment – Youth not in employment but in education or training) / Youth*100
It is important to note here that youth both in employment and education or training simultaneously should not be double counted when subtracted from the total number of youth.
The formula can also be expressed as:
NEET rate = ((Unemployed youth + Youth outside the labour force) – (Unemployed youth in education or training + Youth outside the labour force in education or training)) / Youth *100</t>
  </si>
  <si>
    <t>NEET rate = (Youth – Youth in employment – Youth not in employment but in education or training) / Youth
 *100</t>
  </si>
  <si>
    <t>DEPED</t>
  </si>
  <si>
    <t>Training question is still for development
NEDA comments:
- retain indicator
- include additional question on trainings in LFS OCTOBER ROUND only</t>
  </si>
  <si>
    <t>Target 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</si>
  <si>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8.7.1 Proportion and number of children aged 5–17 years engaged in child labour, by sex and age</t>
  </si>
  <si>
    <t>Proportion (and number) of children aged 5-17 years engaged in child labour is the number of children aged 5-17 years who are reported to have been engaged in child labour in the past week divided by the total number of children aged 5-17 in the population</t>
  </si>
  <si>
    <t>Donor-driven</t>
  </si>
  <si>
    <t>DOLE, DepEd</t>
  </si>
  <si>
    <t>Target 8.8: Protect labour rights and promote safe and secure working environments for all workers, including migrant workers, in particular women migrants, and those in precarious employment</t>
  </si>
  <si>
    <t>8.8.1  Frequency rates of fatal and non-fatal occupational injuries, by sex and migrant status</t>
  </si>
  <si>
    <t>The frequency rates of fatal and non-fatal occupational injuries provide information on the number of cases of fatal and non-fatal occupational injury per hours worked by the concerned population during the reference period. It is a measure of the risk of having a fatal or a non-fatal occupational injury based on the duration of exposure to adverse work-related factors.</t>
  </si>
  <si>
    <t>The fatal occupational injury frequency rate is calculated as the number of new cases of fatal injuryduring the reference year divided by the total number of hours worked by workers in the reference group during the reference year, multiplied by 1 000 000.
Similarly, the non-fatal occupational injury frequency rate is calculated as the number of new cases of non-fatal injury during the reference year divided by the total number of hours worked by workers in the reference group during the reference year, multiplied by 1 000 000.
Ideally, the denominator should be the number of hours actually worked by workers in the reference group. When this is not possible, the denominator can be calculated on the basis of normal hours of work taking into account entitlements to periods of paid absence from work, such as paid vacations, paid sick leave and public holidays.
If the data needed to calculate frequency rates is not available, incidence rates may be calculated instead.</t>
  </si>
  <si>
    <t>Frequency rate - cases of occupational injuries with workdays lost including fataliies per 1,000,000 employee-hours of exposure.</t>
  </si>
  <si>
    <t>a) Every 2 years
 b) Annual</t>
  </si>
  <si>
    <t>ISLE/LLCS</t>
  </si>
  <si>
    <t>Yes (for migrant status)</t>
  </si>
  <si>
    <t>Integrated Survey on Labor and Employment (ISLE)</t>
  </si>
  <si>
    <t>a) No disaggregation on gender and migrant in ISLE b) Data from the Labor Laws Compliance System (General Labor Standards and Occupational Safety and Health Standards)
NEDA comments:
- retain the indicator and can be sourced from OWS and ISLE
- include the availability of disaggregation as limitation</t>
  </si>
  <si>
    <t>8.8.2 Level of national compliance with labour rights (freedom of association and collective bargaining) based on International Labour Organization (ILO) textual sources and national legislation, by sex and migrant status</t>
  </si>
  <si>
    <t>Only no. of collective bargaining and labor organizations are being measured</t>
  </si>
  <si>
    <t>Target 8.9: By 2030, devise and implement policies to promote sustainable tourism that creates jobs and promotes local culture and products</t>
  </si>
  <si>
    <t>8.9.1 Tourism direct GDP as a proportion of total GDP and in growth rate</t>
  </si>
  <si>
    <t>8.9.1.p1 Tourism direct GVA as a proportion of total GDP and in growth rate</t>
  </si>
  <si>
    <t>Tourism Satellite Account: Recommended Methodological Framework 2008</t>
  </si>
  <si>
    <t>Production accounts of tourism and non-tourism industries: It conforms to the format established in the SNA 1993 where 1.) output is broken down by product, followed by; 2.) intermediate consumption (also called intermediate inputs). The difference between these two values is called gross value added (GVA)</t>
  </si>
  <si>
    <t>Tourism Direct Gross Value Added (TDGVA) is computed using the parameters from the Input-Output tables. Share of tourism value added to GDP is calculated by dividing the TDGVA with GDP at current prices.</t>
  </si>
  <si>
    <t>a) HSDV; Not Regularly Conducted VSS: monthly; and MICE: quarterly
 b) Annual</t>
  </si>
  <si>
    <t>a.)PSA/DOT</t>
  </si>
  <si>
    <t>a) Houseld Survey on Domestic Visitors/
 Meetings, Incentives, Conventions and Exhibitions Study/
 Visitors Sample Surveys
 b) PSA's Philippine Tourism Satellite Account</t>
  </si>
  <si>
    <t>National Accounts, I/O tables, HSDV</t>
  </si>
  <si>
    <t>DOT</t>
  </si>
  <si>
    <t>https://psa.gov.ph/tourism-satellite-accounts-press-releases</t>
  </si>
  <si>
    <t>Proposed Indicator: Gross Value Added of Tourism Industries</t>
  </si>
  <si>
    <t>8.9.2 Proportion of jobs in sustainable tourism industries out of total tourism jobs</t>
  </si>
  <si>
    <t>Number of persons employed in each of the identified tourism-characteric industry</t>
  </si>
  <si>
    <t>Parameters from the the Census of the Philippine Business and Industries is used to calculate the employment of tourism characteristic industries from the LFS.</t>
  </si>
  <si>
    <t>PTSA</t>
  </si>
  <si>
    <t>PSA - MAS ,ESS AND IESD</t>
  </si>
  <si>
    <t>CPBI, LFS</t>
  </si>
  <si>
    <t>DOT/DOLE/DTI/ NEDA</t>
  </si>
  <si>
    <t>https://www.psa.gov.ph/tourism-satellite-accounts-press-releases                           https://www.psa.gov.ph/sites/default/files/Annex%20BR-06-2009-01.pdf          http://unstats.un.org/unsd/publication/Seriesf/SeriesF_80rev1e.pdf</t>
  </si>
  <si>
    <t>Labor Force Survey (LFS) uses employment, not jobs</t>
  </si>
  <si>
    <t xml:space="preserve">8.9.2.p1 Proportion of employed in tourism out of total employed </t>
  </si>
  <si>
    <t>Tourism Sattelite Accounts</t>
  </si>
  <si>
    <t>DOLE, DOT</t>
  </si>
  <si>
    <t>https://www.psa.gov.ph/tourism-satellite-accounts-press-releases</t>
  </si>
  <si>
    <t>Target 8.10: Strengthen the capacity of domestic financial institutions to encourage and expand access to banking, insurance and financial services for all</t>
  </si>
  <si>
    <t>8.10.1 (a) Number of commercial bank branches per 100,000 adults and (b) number of automated teller machines (ATMs) per 100,000 adults</t>
  </si>
  <si>
    <t>BSP</t>
  </si>
  <si>
    <t>Yearly Report on the State of Financial Inclusion</t>
  </si>
  <si>
    <t>BSP, PSA</t>
  </si>
  <si>
    <t>https://www.bsp.gov.ph</t>
  </si>
  <si>
    <t>a) the IMF indicator is limited to national level and considered commercial banks only
 b) BSP computes number of banks and ATMs per 10,000 adults. These indicators are included in the BSP's yearly report on the state of financial inclusion. Data can be disaggregated by region, province, city and municipality.
 c) BSP's proposed indicator is the number of access points per 10,000 adults currently monitored in the PDP.</t>
  </si>
  <si>
    <t>8.10.2  Proportion of adults (15 years and older) with an account at a bank or other financial institution or with a mobile-money-service provider</t>
  </si>
  <si>
    <t>Account at a financial institution includes respondents who report having an account at a bank or at another type of financial institution, such as a credit union, microfinance institution, cooperative, or the post office (if applicable), or having a debit card in their own name. In addition, it includes respondents who report receiving wages, government transfers, or payments for agricultural products into an account at a financial institution in the past 12 months; paying utility bills or school fees from an account at a financial institution in the past 12 months; or receiving wages or government transfers into a card in the past 12 months. Mobile money account includes respondents who report personally using GSM Association (GSMA) Mobile Money for the Unbanked (MMU) services in the past 12 months to pay bills or to send or receive money. In addition, it includes respondents who report receiving wages, government transfers, or payments for agricultural products through a mobile phone in the past 12 months.</t>
  </si>
  <si>
    <t>The indicator is based on data collected through individual level surveys in each country with representative samples. Appropriate sampling weights are used in calculating country-level aggregates.</t>
  </si>
  <si>
    <t>WB and BSP</t>
  </si>
  <si>
    <t>World Bank Findex
 Yearly Report on the State of Financial Inclusion</t>
  </si>
  <si>
    <t>a) World Bank Findex survey is conducted every 3 years (baseline year is 2011)
 b) Proxy indicator is number of deposit accounts per 10,000 adults. BSP computes this indicator and it includes it in the yearly report on the state of financial inclusion. Data can be disaggregated by region, province, city and municipality. 
 c) We may also consider the National BAseline Survey on FInancial Inclusion (NBSFI) which has the % of Filipino adults with savings in a foreign formal financial institution. Data can be disaggregated by region (NCR vs. Outside NCR), by gender, by age, by education and by income class. The survey (baseline year is 2015) will be conducted bi-annually.
NEDA comments:
- retain indicator but will be limited to accounts at a bank
- can be included in APIS</t>
  </si>
  <si>
    <t xml:space="preserve">Target 8.a: Increase Aid for Trade support for developing countries, in particular least developed countries, including through the Enhanced Integrated Framework for Trade-Related Technical Assistance to Least Developed Countries </t>
  </si>
  <si>
    <t>8.a.1 Aid for Trade commitments and disbursements</t>
  </si>
  <si>
    <t>Target 8.b: By 2020, develop and operationalize a global strategy for youth employment and implement the Global Jobs Pact of the International Labour Organization</t>
  </si>
  <si>
    <t>8.b.1 Existence of a developed and operationalized national strategy for youth employment, as a distinct strategy or as part of a national employment strategy</t>
  </si>
  <si>
    <t>DBM
DSWD (Social protection)</t>
  </si>
  <si>
    <t>General Appropriations Act (GAA)</t>
  </si>
  <si>
    <t>DBM/PSA</t>
  </si>
  <si>
    <t>a) Government spending can be derived from DBM's data
b) Need to  define employment programs.</t>
  </si>
  <si>
    <t>Goal 9: Build resilient infrastructure, promote inclusive and sustainable industrialization and foster innovation</t>
  </si>
  <si>
    <t>Target 9.1: Develop quality, reliable, sustainable and resilient infrastructure, including regional and transborder infrastructure, to support economic development and human well-being, with a focus on affordable and equitable access for all</t>
  </si>
  <si>
    <t>9.1.1 Proportion of the rural population who live within 2 km of an all-season road</t>
  </si>
  <si>
    <t xml:space="preserve">No </t>
  </si>
  <si>
    <t>DPWH, DILG, NCIP</t>
  </si>
  <si>
    <t>- NEDA-Infra proposes indicator to be length of road per capita (T21 variable); UNOPS recommended to use number of road accidents per year (DILG). 
- DOST/NAMRIA may provide/consolidate data on road maps. Resilience of infrastructure may also be assessed (check target 13.1).</t>
  </si>
  <si>
    <t>9.1.2  Passenger and freight volumes, by mode of transport</t>
  </si>
  <si>
    <t>Passenger and freight volumes is the sum of the passenger and freight volumes reported for the air carriersin terms of number of people and metric tonnes of cargo respectively.</t>
  </si>
  <si>
    <t>The indicator is calculated through a sum of the passenger and freight volumes reported for the air carriers through the Civil Aviation Authority of the Philippines.</t>
  </si>
  <si>
    <t>DOTr and Attached Agencies, PSA</t>
  </si>
  <si>
    <t>Administrative Data</t>
  </si>
  <si>
    <t>DOTC and attached agencies</t>
  </si>
  <si>
    <t>1; 2; 3; 6; 7</t>
  </si>
  <si>
    <t>Target 9.2: Promote inclusive and sustainable industrialization and, by 2030, significantly raise industry’s share of employment and gross domestic product, in line with national circumstances, and double its share in least developed countries</t>
  </si>
  <si>
    <t>9.2.1  Manufacturing value added as a proportion of GDP and per capita</t>
  </si>
  <si>
    <t>Manufacturing value added (MVA) as a proportion of gross domestic product (GDP) is a ratio between MVA and GDP, both reported in constant 2010 USD.
MVA per capita is calculated by dividing MVA in constant 2010 USD by population of a country or area.</t>
  </si>
  <si>
    <t>Manufacturing gross value added (GVA) as a proportion of Gross Domestic Product (GDP). It is generally compiled as the sum of the value added of all manufacturing activity units in operation in the reference period</t>
  </si>
  <si>
    <t>MVA proportion to GDP = MVA/GDP*100.
MVA per capita = MVA/population</t>
  </si>
  <si>
    <t>Manufacturing GVA/GDP*100</t>
  </si>
  <si>
    <t>Quarterly for National,
 Annual for Regional</t>
  </si>
  <si>
    <t>NAP</t>
  </si>
  <si>
    <t>MISSI, QSPBI, PPI</t>
  </si>
  <si>
    <t>DTI and attached agencies</t>
  </si>
  <si>
    <t>9.2.2  Manufacturing employment as a proportion of total employment</t>
  </si>
  <si>
    <t>The indicator is represented by the share of manufacturing employment in total employment.
This indicator represents the contribution of manufacturing in job creation. In developing countries, it shows the ability of manufacturing to absorb surplus labour forces from agricultural and other traditional sectors towards production labour with higher wages. In industrialized countries, innovation and technology were the main drivers of product sophistication, especially in manufacturing, but in the meantime, emphasis has shifted to reduction in labour as part of cost-cutting measures. The structural changes promote capital-intensive industry and consequently, the share of manufacturing in total employment may decrease.</t>
  </si>
  <si>
    <t>Employment is defined as a work performed for pay or profit. As defined in the Labor Force Survey (LFS) employed persons refers to persons in the labor force who are reported either as at work or with a job or business although not at work. Persons at work are those who did some work, even for an hour during the reference period (Define employment at the national context from LFS)</t>
  </si>
  <si>
    <t>Number of persons employed in manufacturing activities / Total number of employment in all activities × 100</t>
  </si>
  <si>
    <t>http://psa.gov.ph/content/2016-annual-lfs-estimates-tables</t>
  </si>
  <si>
    <t xml:space="preserve">Target 9.3: Increase the access of small-scale industrial and other enterprises, in particular in developing countries, to financial services, including affordable credit, and their integration into value chains and markets </t>
  </si>
  <si>
    <t>9.3.1 Proportion of small-scale industries in total industry value added</t>
  </si>
  <si>
    <t>- No further disaggregation. % share of small scale industries value added in total; clarify definition of small-scale industries (DTI and DOLE have existing definitions on small-scale industries per RA9501 sec3); this may be derived. No further disaggregation. DTI-BSMED may have proxy indicators which may be used.</t>
  </si>
  <si>
    <t>9.3.2 Proportion of small-scale industries with a loan or line of credit</t>
  </si>
  <si>
    <t>DTI, BSP</t>
  </si>
  <si>
    <t xml:space="preserve">Need to define clearly small-scale industries in the Philippines; DTI (RA9501 sec3) and DOLE have existing definitions on small-scale industries. SB Corporation extends guaranty funds. Disaggregation by sex, age, ethnicity and disability will be applicable for the loan applicant (proprietor).
From BSP:
Indicator is not available on a regular basis
Proxy indicator: Percentage of banks' loans lent to MSMEs (available quartery).
Additional proposed indicator: We may also consider the number of MSME borrowers of banks (available quarlterly).     There is info on loans per economic activity; no available data on loans per industry classification of MSME.
</t>
  </si>
  <si>
    <t xml:space="preserve">Target 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</si>
  <si>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9.4.1 CO2 emission per unit of value added</t>
  </si>
  <si>
    <t>Carbon dioxide (here after, CO2) emissions per unit value added is an indicator computed as ratio between CO2 emissions from fuel combustion and the value added of associated economic activities. The indicator can be computed for the whole economy (total CO2 emissions/GDP) or for specific sectors, notably the manufacturing sector (CO2 emissions from manufacturing industries per manufacturing value added (MVA). CO2 emissions per unit of GDP are expressed in kilogrammes of CO2 per USD constant 2010 PPP GDP. CO2 emissions from manufacturing industries per unit of MVA are measured in kilogrammes of CO2 equivalent per unit of MVA in constant 2010 USD.</t>
  </si>
  <si>
    <t>CCC</t>
  </si>
  <si>
    <t>- Confirm with CCC; methodology must be developed in the computation of CO2 emission (since value added is already available). NEDA-IS suggested to extract CO2 emission from SDG indicator 7.3.1.</t>
  </si>
  <si>
    <t>Target 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</si>
  <si>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</si>
  <si>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Research and development (R&amp;D) expenditure as a proportion of Gross Domestic Product (GDP) is the amount of R&amp;D expenditure divided by the total output of the economy.
The indicator is a direct measure of Research and development (R&amp;D) spending referred to in the target.</t>
  </si>
  <si>
    <t>Research and development (R&amp;D) expenditure as a proportion of Gross Domestic Product (GDP) is the amount of R&amp;D expenditure divided by the total output of the economy.</t>
  </si>
  <si>
    <t>Computation of the indicator Research and development (R&amp;D)expenditure as a proportion of Gross Domestic Product (GDP) is self-explanatory, using readily available GDP data as denominator.</t>
  </si>
  <si>
    <t>Use the formula for the proportion</t>
  </si>
  <si>
    <t>PSA, DOST</t>
  </si>
  <si>
    <t>PSA (CPBI, ASPBI), DOST</t>
  </si>
  <si>
    <t>www.uis.unesco.org</t>
  </si>
  <si>
    <t>9.5.2 Researchers (in full-time equivalent) per million inhabitants</t>
  </si>
  <si>
    <t>- Clarify definition of  "researcher" and "full-time." Based on Goal 9 metadata, no metadata was received on this indicator.</t>
  </si>
  <si>
    <t>Target 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</si>
  <si>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</si>
  <si>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Key components of infrastructure: Power, energy, electrification, information communications technology, air/ rail/ land/ water transport,
flood control and drainage, solid waste management, water supply and sanitation, roads and bridges,
other public works (e.g. public markets, bus terminals), and school buildings
Source: 2016 ODA Review Report, NEDA</t>
  </si>
  <si>
    <t>The sum of ODA and OOF flows from all donors to developing countries for 
 infrastructure.</t>
  </si>
  <si>
    <t>Consult DBM/NEDA/DOF</t>
  </si>
  <si>
    <t>NEDA, DOF, DBM</t>
  </si>
  <si>
    <t>http://www.neda.gov.ph/wp-content/uploads/2017/11/ODA-2016-As-of-August-22-2017.pdf</t>
  </si>
  <si>
    <t>Target 9.b: Support domestic technology development, research and innovation in developing countries, including by ensuring a conducive policy environment for, inter alia, industrial diversification and value addition to commodities</t>
  </si>
  <si>
    <t>9.b.1 Proportion of medium and high-tech industry value added in total value added</t>
  </si>
  <si>
    <t>The proportion of medium and high-tech industry (MHT hereafter) value added in total value added of manufacturing (MVA hereafter) is a ratio value between the value added of MHT industry and MVA.</t>
  </si>
  <si>
    <t>- Define medium- and high-tech industry. Clarify if MHT includes ICT. It is suggested that PSA may classify industries into medium and high-tech. Also, it is recommended to use a proxy indicator in terms of  technology usage.</t>
  </si>
  <si>
    <t>Target 9.c: Significantly increase access to information and communications technology and strive to provide universal and affordable access to the Internet in least developed countries by 2020</t>
  </si>
  <si>
    <t>9.c.1 Proportion of population covered by a mobile network, by technology</t>
  </si>
  <si>
    <t>DICT/NTC</t>
  </si>
  <si>
    <t>The indicator percentage of the population covered by a mobile network, broken down by technology, 
refers to the percentage
of inhabitants living within range of a mobilecellular signal, irrespective of 
whether or not they are mobile phone subscribers or users. This is calculated by dividing the number of 
inhabitants within range of a mobile
-cellular signal by the total popul
ation and multiplying by 100</t>
  </si>
  <si>
    <t>NTC</t>
  </si>
  <si>
    <t>Indicators reflected in draft PDP-RM 2017-2022 (Chapter 19: Accelerating Strategic Infrastructure Development)
Cellular Mobile Telephone Service (CMTS) coverage increased, in % of total number of cities/towns
[Total number of cities/towns = 1,515]
Baseline: 95.05% (June 2016)
Broadband coverage increased, in % of total number of municipalities
[Total Number of Municipalities = 1,490]
Baseline: 88.46% (June 2016)</t>
  </si>
  <si>
    <t>Goal 10: Reduce inequality within and among countries.</t>
  </si>
  <si>
    <t>Target 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</si>
  <si>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</si>
  <si>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The growth rate in the welfare aggregate of bottom 40 percent is computed as the annualized average growth rate in per capita real consumption or income of the bottom 40 percent of the income distribution in a country for household surveys over a roughly 5-year period. The national average growth rate in the welfare aggregate is computed as the annualized average growth rate in per capita real consuption or income of the total population in a country from household surveys over 5-year period.</t>
  </si>
  <si>
    <t>Growth rates are calculated as annualized growth rates over a roughly 5-year period. This is computed using the compunded growth formula:
((((mean t_1)/(mean t_0))^(1/n))-1)*100
Where t_1 is the the final year of the growth period and t_0 is the initial year.</t>
  </si>
  <si>
    <t>FIES/APIS</t>
  </si>
  <si>
    <t>Lead: DOLE, DTI, DSWD, DA, NEDA</t>
  </si>
  <si>
    <t>ALL</t>
  </si>
  <si>
    <t>FIES and the CPH are the main source of data but special tabulation should be done to generate the indicators</t>
  </si>
  <si>
    <t>Target 10.2: By 2030, empower and promote the social, economic and political inclusion of all, irrespective of age, sex, disability, race, ethnicity, origin, religion or economic or other status</t>
  </si>
  <si>
    <t>10.2.1  Proportion of people living below 50 per cent of median income, by age, sex and persons with disabilities</t>
  </si>
  <si>
    <t>No existing global metadata as of November 2017</t>
  </si>
  <si>
    <t>DOLE, DTI, DSWD, DA, NEDA</t>
  </si>
  <si>
    <t>FIES is the main source of data but special tabulation should be done to generate the indicators and the disaggregations</t>
  </si>
  <si>
    <t xml:space="preserve">Target 10.3: Ensure equal opportunity and reduce inequalities of outcome, including by eliminating discriminatory laws, policies and practices and promoting appropriate legislation, policies and action in this regard </t>
  </si>
  <si>
    <t>10.3.1 Proportion of population reporting having personally felt discriminated against or harassed in the previous 12 months on the basis of a ground of discrimination prohibited under international human rights law</t>
  </si>
  <si>
    <t>Target 10.4: Adopt policies, especially fiscal, wage and social protection policies, and progressively achieve greater equality</t>
  </si>
  <si>
    <t>10.4.1  Labour share of GDP, comprising wages and social protection transfers</t>
  </si>
  <si>
    <t>Labor share of GDP is the total compensation of employees given as a percent of GDP, which is a measure of total output. It provides information about the relative share of output which is paid as compensation to employees as compared with the share paid to capital in the production process for a given reference period.</t>
  </si>
  <si>
    <t>This is the ratio of compensation received by employees over GDP.</t>
  </si>
  <si>
    <t>Labor share of GDP = total compensation of employees / GDP * 100</t>
  </si>
  <si>
    <t>Consolidated Accounts and Income and Outlay Accounts</t>
  </si>
  <si>
    <t>Consolidated Accounts and Income and Outlay Accounts, CPBI</t>
  </si>
  <si>
    <t>DOLE, DSWD (with SSS, PhilHealth, PAGIBIG etc)</t>
  </si>
  <si>
    <t>ALL + employability floor and ceiling</t>
  </si>
  <si>
    <t>Implicitly, compensation of employees includes wages and social protection transfers. This cannot be disaggregated.</t>
  </si>
  <si>
    <t>Target 10.5: Improve the regulation and monitoring of global financial markets and institutions and strengthen the implementation of such regulations</t>
  </si>
  <si>
    <t>10.5.1 Financial Soundness Indicators</t>
  </si>
  <si>
    <t>FSIs are indicators of the current financial health and soundness of the financial institutions in a country, and of their corporate and household counterparts. They include both aggregated individual institution data and indicators that are representative of the markets in which the financial institutions operate. FSIs are calculated and disseminated for the purpose of supporting macroprudential analysis. This is the assessment and surveillance of the strengths and vulnerabilities of financial systems, with the objective of enhancing financial stability and, in particular, limiting the likelihood of failure of the financial system.</t>
  </si>
  <si>
    <t>These are the sets of indicators the BSP is submitting to IMF which is consist of 7 indicators
a)  CAMELS composite rating of at least “3” in the last regular examination;
b)  Minimum applicable capital adequacy ratio;
c)  Minimum reserves against deposit liabilities, deposit substitutes, and common trust;
d)  Liquidity floor for government deposits;
e)  FCDU/EFCDU foreign currency asset cover on FCDU/EFCDU foreign currency liabilities; and
f)  Maximum allowable open foreign exchange position.
g) Real Estate Price Index- Department of Economic Statistics</t>
  </si>
  <si>
    <t>BSP indicators submitted to IMF</t>
  </si>
  <si>
    <t>International Monetary Fund (IMF) Financial Soundness indicators: Compilation Guide</t>
  </si>
  <si>
    <t>The Supervision and Examination Sector is in charge of submitting the 6 indicators to IMF. Another indicator is submitted by the Department of Economic Statistics which is the real estate price index. The total FSI indicators submitted by BSP is 7.</t>
  </si>
  <si>
    <t>Target 10.6: Ensure enhanced representation and voice for developing countries in decision-making in global international economic and financial institutions in order to deliver more effective, credible, accountable and legitimate institutions</t>
  </si>
  <si>
    <t xml:space="preserve">10.6.1  Proportion of members and voting rights of developing countries in international organizations </t>
  </si>
  <si>
    <t>The indicator Proportion of members and voting rights of developing countries in international organizations has two components, the developing country proportion of voting rights and the developing country proportion of membership in international organisations. In some institutions these two components are identical.
 The indicator is calculated independently for eleven different international institutions: The United Nations General Assembly, the United Nations Security Council, the United Nations Economic and Social Council, the International Monetary Fund, the International Bank for Reconstruction and Development, the International Finance Corporation, the African Development Bank, the Asian Development Bank, the Inter-American Development Bank, the World Trade Organisation, and the Financial Stability Board.</t>
  </si>
  <si>
    <t>The indicator Proportion of members and voting rights of developing countries in international  organizations has two components, the developing country proportion of voting rights and the developing country proportion of membership in international organisations. In some institutions these  two components are identical.
The indicator is calculated independently for eleven different international institutions: The United  Nations General Assembly, the United Nations Security Council, the United Nations Economic and Social Council, the International Monetary Fund, the International Bank for Reconstruction and Development,  the International Finance Corporation, the African Development Bank, the Asian Development Bank, the Inter-American Development Bank, the World Trade Organisation, and the Financial Stability Board.</t>
  </si>
  <si>
    <t>The computation uses each institutions’ own published membership and voting rights data from their respective annual reports. The proportion of voting rights is computed as the number of voting rights allocated to developing countries, divided by the total number of voting rights. The proportion of membership is calculated by taking the number of developing country members, divided by the total number of members.</t>
  </si>
  <si>
    <t>The indicator is answerable by Yes or No in the national context. Yes if the Philippines has the voting rights in the listed international organization.
The custodian agency will compile the global indicator.</t>
  </si>
  <si>
    <t>https://www.un.org/development/desa/en/</t>
  </si>
  <si>
    <t xml:space="preserve">Target 10.7: Facilitate orderly, safe, regular and responsible migration and mobility of people, including through the implementation of planned and well-managed migration policies </t>
  </si>
  <si>
    <t>10.7.1 Recruitment cost borne by employee as a proportion of yearly income earned in country of destination</t>
  </si>
  <si>
    <t>No data.
There is a pilot study of the recruitment cost of OFWs in Qatar/ Clarify with DOLE</t>
  </si>
  <si>
    <t>10.7.2 Number of countries that have implemented well-managed migration policies</t>
  </si>
  <si>
    <t>Since we have a lot of Filipino migrants working and living abroad, the Philippines has migration policies. This needs to be coordinated with the concerned agencies listed.</t>
  </si>
  <si>
    <t>Target 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</si>
  <si>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</si>
  <si>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Proportion of total number of tariff lines in percent applied to products imported from least developed countries and developing countries corresponding to 0 percent tariff rate in HS chapter 01-97</t>
  </si>
  <si>
    <t>The indicator is calculated as the average share of national tariff lines that are free of duty.</t>
  </si>
  <si>
    <t>BOC/Tariff Commission</t>
  </si>
  <si>
    <t>Tariff Commission</t>
  </si>
  <si>
    <t>Tariff book</t>
  </si>
  <si>
    <t>Clarify with Tariff Commission and Bureau of Customs (BOC)</t>
  </si>
  <si>
    <t>Target 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</si>
  <si>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</si>
  <si>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1 (ODA)</t>
  </si>
  <si>
    <t>The sum of official and private flows from all donors to developing countries.</t>
  </si>
  <si>
    <t>ODA Portfolio, Programming discussions with developing partners</t>
  </si>
  <si>
    <t>DOF, NEDA</t>
  </si>
  <si>
    <t>n/a</t>
  </si>
  <si>
    <t>2 (FDI)</t>
  </si>
  <si>
    <t>FDI is an international investment by a resident entity in one economy with the objective of obtaining a lasting interest in an enterprise resident in another economy</t>
  </si>
  <si>
    <t>Bank reports, Financial Statement, Surveys</t>
  </si>
  <si>
    <t>BOI and other Investment Promotion Agencies</t>
  </si>
  <si>
    <t>Target 10.c: By 2030, reduce to less than 3 per cent the transaction costs of migrant remittances and eliminate remittance corridors with costs higher than 5 per cent</t>
  </si>
  <si>
    <t>10.c.1 Remittance costs as a proportion of the amount remitted</t>
  </si>
  <si>
    <t>Semestral/ Semi-Annual</t>
  </si>
  <si>
    <t>Goal 11: Make cities and human settlements inclusive, safe, resilient and sustainable</t>
  </si>
  <si>
    <t>Target 11.1: By 2030, ensure access for all to adequate, safe and affordable housing and basic services and upgrade slums</t>
  </si>
  <si>
    <t>11.1.1 Proportion of urban population living in slums, informal settlements or inadequate housing</t>
  </si>
  <si>
    <t>This indicator integrates the component of the population living in slums that has been monitored for the last 15 years by UN-Habitat in mostly developing countries with two new components – people living in inadequate housing and informal settlements - that aim at broadening the spectrum of inadequate living conditions to capture realities also present in more developed countries and wealthier urban contexts. By integrating these three components, the indicator is now universal and can be monitored in both developing and developed regions.</t>
  </si>
  <si>
    <t xml:space="preserve">HUDCC, NHA, SHFC, Pag-ibig and LGUs </t>
  </si>
  <si>
    <t>11.1.1 p1 Proportion of urban population living in slums, informal settlements or inadequate housing decreased (p. 12-7)</t>
  </si>
  <si>
    <t>&gt;A barangay is considered urban if:
1.  It has a population size of 5,000 or more, or
2.  It has at least one establishment with 100 or more employees, or
3.  It has five or more establishments with a minimum of 10 employees, and five or more facilities within the two-kilometer radius from the barangay hall 
1.) Improved water source
- Information on the main source of drinking water provides the number of households with ready access to potable water supply, as well as the availability of piped water for each housing unit. The provision of a piped water installation for every housing unit is one of the primary objectives of a sound housing policy, as well as of a public health policy.
2.) Improved sanitation facilities
Data on the kind of toilet facility provide the minimum data required for the evaluation of toilet facilities in housing units available to households.  A sanitary toilet facility is necessary to prevent diseases and improve the general health condition of the household members.  Likewise, the presence of sanitary toilet facilities indicates the sanitation as well as economic status of the household.
3.) Sufficient living area
-There is no recommended standard measure or ideal living area sufficency rate yet in the Philippines
4.) Housing durability
-Data on the construction materials of the roof of the building and construction materials of the outer walls of the building/housing unit provide information on the construction, replacement, and improvement status of buildings/housing units. These items can be used as proxy variables to measure the economic condition/status of a household.
5. Security of tenure
-Data on the tenure status of the housing unit and lot is useful for housing priorities and policies, in the promotion of house and lot ownership, and identification of groups that are in need of housing assistance. The extent to which the households own or rent the buildings/living quarters that they occupy is of special significance to housing programmes.</t>
  </si>
  <si>
    <t xml:space="preserve">a) Slum households (SH): = 100[(Number of people living in slum)/(City population)] 
b) Informal settlements households (ISH): = 100[(No.of people living in informal settlements 
households)/(City population)] 
c) Inadequate housing households (IHH): = 100[(No. of people living in inadequate housing)/(City population)] 
The unit of measurements for all these indicators will be %. At a later stage an index of measurementswill be 
developed that will incorporate all measures and provide one estimate. </t>
  </si>
  <si>
    <t>a.) Slum households = number of households occupying housing units/lots without consent of the owner
Level of Urbanization or the Proportion of Urban Population to the Total Population  = (population in urban barangays / total Philippine population) * 100</t>
  </si>
  <si>
    <t>POPCEN/CPH
 NDHS
 APIS</t>
  </si>
  <si>
    <t xml:space="preserve">Target 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</si>
  <si>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11.2.1 Proportion of population that has convenient access to public transport, by sex, age and persons with disabilities</t>
  </si>
  <si>
    <t>Target 11.3: By 2030, enhance inclusive and sustainable urbanization and capacity for participatory, integrated and sustainable human settlement planning and management in all countries</t>
  </si>
  <si>
    <t>11.3.1 Ratio of land consumption rate to population growth rate</t>
  </si>
  <si>
    <t>DAR, DENR-FMB</t>
  </si>
  <si>
    <t>11.3.2 Proportion of cities with a direct participation structure of civil society in urban planning and management that operate regularly and democratically</t>
  </si>
  <si>
    <t>HLURB, HUDCC</t>
  </si>
  <si>
    <t>Target 11.4: Strengthen efforts to protect and safeguard the world’s cultural and natural heritage</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</si>
  <si>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</si>
  <si>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NCCA-NEFCA</t>
  </si>
  <si>
    <t>Target 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</si>
  <si>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</si>
  <si>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</si>
  <si>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Direct economic loss: the monetary value of total or partial destruction of physical assets existing in the affected area. Direct economic loss is nearly equivalent to physical damage.
[a] An open-ended intergovernmental expert working group on indicators and terminology relating to disaster risk reduction established by the General Assembly (resolution 69/284) is developing a set of indicators to measure global progress in the implementation of the Sendai Framework. These indicators will eventually reflect the agreements on the Sendai Framework indicators.</t>
  </si>
  <si>
    <t xml:space="preserve">Per occurrence of disaster </t>
  </si>
  <si>
    <t>PDNA, DALA</t>
  </si>
  <si>
    <t>NDRRMC w/ support of NEDA, LGUs and other IAs</t>
  </si>
  <si>
    <t>Target 11.6: By 2030, reduce the adverse per capita environmental impact of cities, including by paying special attention to air quality and municipal and other waste management</t>
  </si>
  <si>
    <t>11.6.1 Proportion of urban solid waste regularly collected and with adequate final discharge out of total urban solid waste generated, by cities</t>
  </si>
  <si>
    <t>Proportion of urban solid waste regularly collected and with adequate final discharge out of total urban solid waste generated</t>
  </si>
  <si>
    <t>EMB database, MMDA (Metro Manila); LGUs</t>
  </si>
  <si>
    <t>DENR collects PM 2.5 and PM10 data</t>
  </si>
  <si>
    <t>DENR-AQMS</t>
  </si>
  <si>
    <t>11.6.2 Annual mean levels of fine particulate matter (e.g. PM2.5 and PM10) in cities (population weighted)</t>
  </si>
  <si>
    <t>11.6.2.p1 Percentage of highly urbanized and other major urban centers within ambient air quality guidelines value increased</t>
  </si>
  <si>
    <t>Air Quality Management Section,
 Air Quality Management Training Center,
 Environmental Management Bureau,
 Department of Environment and Natural Resources,</t>
  </si>
  <si>
    <t>AQMS-EMB database</t>
  </si>
  <si>
    <t xml:space="preserve">Target 11.7: By 2030, provide universal access to safe, inclusive and accessible, green and public spaces, in particular for women and children, older persons and persons with disabilities </t>
  </si>
  <si>
    <t>11.7.1 Average share of the built-up area of cities that is open space for public use for all, by sex, age and persons with disabilities</t>
  </si>
  <si>
    <t xml:space="preserve"> No</t>
  </si>
  <si>
    <t>Land Use Plans and NAMRIA (actual land use maps)</t>
  </si>
  <si>
    <t xml:space="preserve"> </t>
  </si>
  <si>
    <t>11.7.2 Proportion of persons victim of physical or sexual harassment, by sex, age, disability status and place of occurrence, in the previous 12 months</t>
  </si>
  <si>
    <t xml:space="preserve">Monthly </t>
  </si>
  <si>
    <t>PNP, DSWD and LGU-Brgys</t>
  </si>
  <si>
    <t>PCW, PNP, DSWD and LGUs</t>
  </si>
  <si>
    <t xml:space="preserve">Target 11.a: Support positive economic, social and environmental links between urban, per-urban and rural areas by strengthening national and regional development planning </t>
  </si>
  <si>
    <t>11.a.1 Proportion of population living in cities that implement urban and regional development plans integrating population projections and resource needs, by size of city</t>
  </si>
  <si>
    <t>No. of regions with approved RDPs; no. of cites/municipality with CLUP/CDP</t>
  </si>
  <si>
    <t xml:space="preserve">Yes </t>
  </si>
  <si>
    <t>RDP - 6 years; CDP - 6 years; CLUP 9 years</t>
  </si>
  <si>
    <t>RDPs and CDPs</t>
  </si>
  <si>
    <t>NEDA, DILG</t>
  </si>
  <si>
    <t>Disaggregation by size of city is currently not available but feasible to generate; NOTE: Duplication of indicators under Target 11.3 (adopt  note [4/21/16]: suggested proxy indicator- (i)number of cities and (ii) city dweller population implementing urban and RDPs integrating population projections &amp; resource needs</t>
  </si>
  <si>
    <t>Target 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</si>
  <si>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 xml:space="preserve">11.b.1  Number of countries that adopt and implement national disaster risk reduction strategies in line with the Sendai Framework for Disaster Risk Reduction 2015-2030 </t>
  </si>
  <si>
    <t xml:space="preserve">11.b.2 Proportion of local governments that adopt and implement local disaster risk reduction strategies in line with national disaster risk reduction strategies </t>
  </si>
  <si>
    <t>Target 11.c: Support least developed countries, including through financial and technical assistance, in building sustainable and resilient buildings utilizing local materials</t>
  </si>
  <si>
    <t>11.c.1 Proportion of financial support to the least developed countries that is allocated to the construction and retrofitting of sustainable, resilient and resource-efficient buildings utilizing local materials</t>
  </si>
  <si>
    <t>DedEd, DOH, DBM and DOF</t>
  </si>
  <si>
    <t>DedEd, DOH, DBM, DOF, HUDCC and  NHA</t>
  </si>
  <si>
    <t>Assumed to be applicable at the national level</t>
  </si>
  <si>
    <t>Goal 12: Ensure sustainable consumption and production patterns</t>
  </si>
  <si>
    <t>Target 12.1: Implement the 10-year framework of programmes on sustainable consumption and production, all countries taking action, with developed countries taking the lead, taking into account the development and capabilities of developing countries.</t>
  </si>
  <si>
    <t>12.1.1 Number of countries with sustainable consumption and production (SCP) national action plans or SCP mainstreamed as a priority or a target into national policies</t>
  </si>
  <si>
    <t>Medium term</t>
  </si>
  <si>
    <t>- DENR-NEDA are proposed to work in the SCP in consultation with DTI</t>
  </si>
  <si>
    <t>Target 12.2: By 2030, achieve the sustainable management and efficient use of natural resources</t>
  </si>
  <si>
    <t>12.2.1 Material footprint, material footprint per capita, and material footprint per GDP</t>
  </si>
  <si>
    <t>Yes via I/O table</t>
  </si>
  <si>
    <t>GDP-Quarterly;
CPH- Every 10 years;
CPBI- Every 6 years</t>
  </si>
  <si>
    <t>- Need to develop this indicator; NOTE: material footprint too complex-- why not use resource efficiency/energy efficiency?;
- May seek assistance in operationalizing the indicator</t>
  </si>
  <si>
    <t>12.2.2 Domestic material consumption, domestic material consumption per capita, and domestic material consumption per GDP</t>
  </si>
  <si>
    <t>- Clarify unit of measure (in Php or rate?) may seek assistance in operationalizing the indicator</t>
  </si>
  <si>
    <t>Target 12.3: By 2030, halve per capita global food waste at the retail and consumer levels and reduce food losses along production and supply chains, including post-harvest losses</t>
  </si>
  <si>
    <t>12.3.1 Global food loss index</t>
  </si>
  <si>
    <t>None</t>
  </si>
  <si>
    <t>- May seek assistance in operationalizing the indicator</t>
  </si>
  <si>
    <t>Target 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</si>
  <si>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</si>
  <si>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EMB Regional Office</t>
  </si>
  <si>
    <t>EMB</t>
  </si>
  <si>
    <t xml:space="preserve">- Proxy indicator: no. of programs and policies on achieving commitments under MEAs on hazardous waste; membership to International Conventions on Hazardous Waste, and other Chemicals </t>
  </si>
  <si>
    <t>12.4.2 Hazardous waste generated per capita and proportion of hazardous waste treated, by type of treatment</t>
  </si>
  <si>
    <t>Quarterly Monitoring Report</t>
  </si>
  <si>
    <t>DOH, DENR</t>
  </si>
  <si>
    <t>- Sources (i.e., hospitals, industries, etc.) per type of waste; per type of treatment</t>
  </si>
  <si>
    <t>Target 12.5: By 2030, substantially reduce waste generation through prevention, reduction, recycling and reuse.</t>
  </si>
  <si>
    <t>12.5.1 National recycling rate, tons of material recycled</t>
  </si>
  <si>
    <t>DENR, NSWMC, LGUs</t>
  </si>
  <si>
    <t>- Suggested indicators : no. of barangays covered by MRF; solid waste diversion rate</t>
  </si>
  <si>
    <t>Target 12.6: Encourage companies, especially large and transnational companies, to adopt sustainable practices and to integrate sustainability information into their reporting cycle</t>
  </si>
  <si>
    <t>12.6.1 Number of companies publishing sustainability reports</t>
  </si>
  <si>
    <t>to be determined</t>
  </si>
  <si>
    <t>Target 12.7: Promote public procurement practices that are sustainable, in accordance with national policies and priorities</t>
  </si>
  <si>
    <t>12.7.1 Number of countries implementing sustainable public procurement policies and action plans</t>
  </si>
  <si>
    <t>DBM, DTI</t>
  </si>
  <si>
    <t xml:space="preserve">- Proxy indicator: no. of agencies and LGUs; EO 301 relative to sustainable public procurement was issued in 2004; 
- Consult Gov't Procurement Policy Board (GPPB) </t>
  </si>
  <si>
    <t>Target 12.8: By 2030, ensure that people everywhere have the relevant information and awareness for sustainable development and lifestyles in harmony with nature</t>
  </si>
  <si>
    <t>12.8.1 Extent to which (i) global citizenship education and (ii) education for sustainable development (including climate change education) are mainstreamed in (a) national education policies; (b) curricula; (c) teacher education; and (d) student assessment</t>
  </si>
  <si>
    <t>DENR, DepEd and CHED</t>
  </si>
  <si>
    <t>1,3,5</t>
  </si>
  <si>
    <t xml:space="preserve">Consult availability of data on the indicator with DENR, DepEd and CHED; proxy indicator: activities related to educating the informal sector, OSY, OFWs, tour guides, etc i.e., social media  </t>
  </si>
  <si>
    <t>Target 12.a: Support developing countries to strengthen their scientific and technological capacity to move towards more sustainable patterns of consumption and production</t>
  </si>
  <si>
    <t>12.a.1 Amount of support to developing countries on research and development for sustainable consumption and production and environmentally sound technologies</t>
  </si>
  <si>
    <t>NEDA, DOF, DOST, SUCs/HEIs</t>
  </si>
  <si>
    <t>- Proxy indicator: amount of grants or number of technical assistance/capacity building received on R&amp;D or sustainable consumption and production and environmentally sound technologies</t>
  </si>
  <si>
    <t>Target 12.b: Develop and implement tools to monitor sustainable development impacts for sustainable tourism that creates jobs and promotes local culture and products</t>
  </si>
  <si>
    <t>12.b.1 Number of sustainable tourism strategies or policies and implemented action plans with agreed monitoring and evaluation tools</t>
  </si>
  <si>
    <t>DOT/LGUs</t>
  </si>
  <si>
    <t xml:space="preserve">- There are existing initiatives but there's a need to clarify if M&amp;E mechanism is acceptable </t>
  </si>
  <si>
    <t>Target 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their specific needs and conditions of developing countries and minimizing the possible adverse impacts on their development in a manner that protects the poor and the affected communities</t>
  </si>
  <si>
    <t>12.c.1 Amount of fossil-fuel subsidies per unit of GDP (production and consumption) and as a proportion of total national expenditure on fossil fuels</t>
  </si>
  <si>
    <t>Goal 13: Take urgent action to combat climate change and its impacts</t>
  </si>
  <si>
    <t>Target 13.1: Strengthen resilience and adaptive capacity to climate-related hazards and natural disasters in all countries</t>
  </si>
  <si>
    <t>13.1.1 Number of deaths, missing persons and directly
affected persons attributed to disasters per 100,000
population</t>
  </si>
  <si>
    <t xml:space="preserve">13.1.2 Number of countries that adopt and implement national disaster risk reduction strategies in line with the Sendai Framework for Disaster Risk Reduction 2015-2030 </t>
  </si>
  <si>
    <t>DSWD and NDRRMC</t>
  </si>
  <si>
    <t xml:space="preserve">13.1.3 Proportion of local governments that adopt and implement local disaster risk reduction strategies in line with national disaster risk reduction strategies </t>
  </si>
  <si>
    <t>Target 13.2: Integrate climate change measures into national policies, strategies and planning</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</si>
  <si>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</si>
  <si>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Executive Order 174- Philippine Greenhouse Gas Inventory Management and Reporting System (PGHGIMRS); Guidance Document- is envisioned to provide the general framework of the PGHGIMRS. The rules and procedures outlined in the various chapters of the Guidance Document serves as the implementing rules and regulations for the conduct, implementation, documentation, reporting and archiving of data in PGHGIMRS.</t>
  </si>
  <si>
    <t>The indicator is answerable by Yes or No in the national context. Yes if the Philippines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The custodian agency will compile the global indicator.</t>
  </si>
  <si>
    <t>CCC; DENR-EMB and FMB and other agencies (refer to EO 174)</t>
  </si>
  <si>
    <t>Executive Order 174- Philippine Greenhouse Gas Inventory Management and Reporting System (PGHGIMRS)</t>
  </si>
  <si>
    <t>(check with CCC on extent of dsiaggregation, e.g. sectoral, geographical, age)</t>
  </si>
  <si>
    <t>CCC responsible for the submission of the PH's CC documents to the UNFCCC e.g. National Communication, National Adaptation Plan, Nationally Appropriate Mitigation Actions (NAMAs), National Determined Contributions (NDC), Biennial Update Report (BUR). 
 Review existing laws and IRR on integrating CC measures in national policies, strategies and plans
NEDA comments:
- retain indicator because the Philippines will still contribute information to this indicator</t>
  </si>
  <si>
    <t>Target 13.3: Improve education, awareness-raising and human and institutional capacity on climate change mitigation, adaptation, impact reduction and early warning</t>
  </si>
  <si>
    <t>13.3.1 Number of countries that have integrated mitigation, adaptation, impact reduction and early warning into primary, secondary and tertiary curricula</t>
  </si>
  <si>
    <t>DepEd, CHED, CCC, Academic Institutions; NDRRMC, DOST</t>
  </si>
  <si>
    <t xml:space="preserve">-Global indicator 
-consider for Target 13.3:
involvement of CSO, academe, and private sector 
</t>
  </si>
  <si>
    <t>13.3.2 Number of countries that have communicated the strengthening of institutional, systemic and individual capacity-building to implement adaptation, mitigation and technology transfer, and development actions</t>
  </si>
  <si>
    <t>Not clear what type of information need to be monitored at the natl and local levels;  Check with CCC if we are required to submit; Check NCCAP for indicator
-can be considered as input indicator: Report on the budget alloted for climate change (line items tagged for climate change activities)</t>
  </si>
  <si>
    <t>Target 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</si>
  <si>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Mobilized amount of United States dollars per year between 2020 and 2025 accountable towards the $100 billion commitment</t>
  </si>
  <si>
    <t>biennial</t>
  </si>
  <si>
    <t>CCC/DOF/DBM</t>
  </si>
  <si>
    <t>Data may have to be checked with CCC.</t>
  </si>
  <si>
    <t>Target 13.b: Promote mechanisms for raising capacity for effective climate change-related planning and management in least developed countries and small island developing States, including focusing on women, youth and local and marginalized communities</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</si>
  <si>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</si>
  <si>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-Philippines is neither a least developed nor small island State</t>
  </si>
  <si>
    <t>Goal 14: Conserve and sustainable use the oceans, seas and marine resources for sustainable development</t>
  </si>
  <si>
    <t>Target 14.1: By 2025, prevent and significantly reduce marine pollution of all kinds, in particular from land-based activities, including marine debris and nutrient pollution</t>
  </si>
  <si>
    <t>14.1.1 Index of coastal eutrophication and floating plastic debris density</t>
  </si>
  <si>
    <t>DENR
BFAR</t>
  </si>
  <si>
    <t>we can use the water quality parameters measured by EMB in selected marine stations 
Measurement of floating plastic debris may be difficult.
Consider the recommended indicators of the previous SDG workshop lats year on: fertilizer consumption (kg/ha of arable land) and nitrogen use efficiency composite indicator</t>
  </si>
  <si>
    <t>Target 14.2: By 2020, sustainably manage and protect marine and coastal ecosystems to avoid significant adverse impacts, including by strengthening their resilience, and take action for their restoration in order to achieve healthy and productive oceans</t>
  </si>
  <si>
    <t>14.2.1 Proportion of national exclusive economic zones managed using ecosystem-based approaches</t>
  </si>
  <si>
    <t>BMB/DENR/BFAR/PCG</t>
  </si>
  <si>
    <t>We do not have an established/specific management framework for areas within the EEZ. However, we can use as an indicator the level of enforcement/protection of our waters including EEZ from destructive and IUU fishing.</t>
  </si>
  <si>
    <t>Target 14.3: Minimize and address the impacts of ocean acidification, including through enhanced scientific cooperation at all levels</t>
  </si>
  <si>
    <t>14.3.1 Average marine acidity (pH) measured at agreed suite of representative sampling stations</t>
  </si>
  <si>
    <t>We can use the water quality parameters measured by EMB in selected marine stations. However, monitoring stations are mostly present in fresh water; 
Can not determine the representative station due to its limited focus  (only Manila Bay)
Comment of EMB-Planning: The Bureau has the capacity to measure/monitor pH</t>
  </si>
  <si>
    <t>Target 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</si>
  <si>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</si>
  <si>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A fish stock of which abundance is at or greater than the level, that can produce the maximum sustainable yield (MSY) is classified as biologically sustainable. In contrast, when abundance falls below the MSY level, the stock is considered biologically unsustainable.</t>
  </si>
  <si>
    <t>every landing</t>
  </si>
  <si>
    <t>BFAR
NFRDI</t>
  </si>
  <si>
    <t>We may explore data from the National Stock Assessment Program of the BFAR-NFRDI. Possible proxy indicator is the number of bays which have been overfished.
Also consider the data on number of threatened fish species collated by the DENR under our CITES requirement</t>
  </si>
  <si>
    <t>Target 14.5: By 2020, conserve at least 10 per cent of coastal and marine areas, consistent with national and international law and based on the best available scientific information</t>
  </si>
  <si>
    <t>14.5.1  Coverage of protected areas in relation to marine areas</t>
  </si>
  <si>
    <t>The indicator Coverage of protected areas in relation to marine areas shows temporal trends in the mean 
percentage of each important site for marine biodiversity (i.e., those that contribute significantly to the 
global persistence of biodiversity) that is covered by designated protected areas</t>
  </si>
  <si>
    <t>a.) Marine Protected Area (MPA) - a defined area of the sea established and set aside by law, administrative regulation, or any other effective means in order to conserve and protect part of or the entire enclosed environment through the establishment of management guidelines. It is considered a generic term that includes all declared areas governed by specific rules or guidelines in order to protect and manage activities within the enclosed area. (CMEMP DAO 2016-26) b.) Marine Key Biodiversity Area (MKBA) - a nationally identified marine site of global significance to biodiversity. (CMEMP DAO 2016-26)</t>
  </si>
  <si>
    <t>% of the total marine protected areas as compared to the total marine area.</t>
  </si>
  <si>
    <t>DENR-BMB</t>
  </si>
  <si>
    <t>1.) Statistics of Philippine Protected Areas and Wildlife Resources 2.) 5th NR to CBD</t>
  </si>
  <si>
    <t>DENR-BMB, LGU, UP-MSI</t>
  </si>
  <si>
    <t>BMB, and LGUs</t>
  </si>
  <si>
    <t>BMB 2003 Statistics of Philippine Protected Areas and wildlife Resources</t>
  </si>
  <si>
    <t>Suggestion to cover management effectivess of PA in order to respond to conservation target; Rephrase to coverage in ecosystem health of protected areas - ecosystem health will be broken down further
 This needs to qualify the protected areas as there are three typologies of protected areas for coastal and marine sector in the country, to wit: 1) NIPAS MPA (nationally-managed/led by DENR); 2) locally managed MPAs (LGU-based); and 3) marine sanctuaries (BFAR-assisted). There are also protected areas which are co-managed by adjacent LGUs to enable ecosystem-based/integrated management.
 UP-MSI maintains a database on MPAs thru their MPA Support Network Program. This may ba tapped as data source.</t>
  </si>
  <si>
    <t>Target 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</si>
  <si>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14.6.1 Progress by countries in the degree of implementation of international instruments aiming to combat illegal, unreported and unregulated fishing</t>
  </si>
  <si>
    <t>BFAR/LGU/Marina/PCG</t>
  </si>
  <si>
    <t>consider indicator on the number of apprehension of violators/vessels conducting IUU fishing activities
Possible proxy indicator is the enforcement/monitoring of fishing vessels to prevent, deter and eliminate IUU fishing. Recently, BFAR has expanded their monitoring capacities through their PHILO project (satellite-vessel monitoring system) and adoption of the amended Philippine Fisheries Code.
Need to define subsidy, consult with BFAR if indeed we have negative subsidies</t>
  </si>
  <si>
    <t>Target 14.7:By 2030, increase the economic benefits to Small Island developing States and least developed countries from the sustainable use of marine resources, including through sustainable management of fisheries, aquaculture and tourism</t>
  </si>
  <si>
    <t>14.7.1 Sustainable fisheries as a proportion of GDP in small island developing States, least developed countries and all countries</t>
  </si>
  <si>
    <t>DOT: The indicator is very relevant to the Philippines being an archipelagic country. The indicator not only refers to small island developing States but also least developed countries and all countries. Since the PSA already compiles Tourism Satellite Account on a regular basis and Environmental Accounting, the indicator can be produced by compiling a bridge account of tourism and environment. This is also in support of the National Ecotourism Strategy of the Philippines and the efforts to convserve and protect our marine resources.</t>
  </si>
  <si>
    <t>Target 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</si>
  <si>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14.a.1 Proportion of total research budget allocated to research in the field of marine technology</t>
  </si>
  <si>
    <t>DBM, BFAR, NAMRIA, DENR, Academe, etc</t>
  </si>
  <si>
    <t xml:space="preserve">Adapt this indicator; Outcome indicator = number of marine studies published
</t>
  </si>
  <si>
    <t>Target 14.b: Provide access for small-scale artisanal fishers to marine resources and markets</t>
  </si>
  <si>
    <t>14.b.1 Progress by countries in the degree of application of a legal/regulatory/policy/institutional framework which recognizes and protects access rights for small-scale fisheries</t>
  </si>
  <si>
    <t>BFAR/LGUs
NAMRIA (for mapping/delineation of municipal waters)</t>
  </si>
  <si>
    <t xml:space="preserve">Number of policies recognizing/supporting/protecting access rights for small-scale fisheries.
we have several laws protecting the rights of small-scale fisherfolks such as the Philippine Fisheries Code as amended by RA10654, which mandates the exclusive access of municipal fisherfolks to municipal waters (15 km from the shoreline). The challenge is on the limited delineation of municipal waters and encroachment of large commercial vessels within the municipal waters. </t>
  </si>
  <si>
    <t>Target 14.c: 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</si>
  <si>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</si>
  <si>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DOLE, Marina</t>
  </si>
  <si>
    <t>Number of relevant ratifications/accessions
Number of policies/programs related to the instruments which have been implemented</t>
  </si>
  <si>
    <t>Goal 15: Protect, restore and promote sustainable use of terrestrial ecosystems, sustainably manage forests, combat desertification, and halt and reverse land degradation and halt biodiversity loss</t>
  </si>
  <si>
    <t>Target 15.1: By 2020, ensure the conservation, restoration and sustainable use of terrestrial and inland freshwater ecosystems and their services, in particular forests, wetlands, mountains and drylands, in line with obligations under international agreements</t>
  </si>
  <si>
    <t>15.1.1  Forest area as a proportion of total land area</t>
  </si>
  <si>
    <t>Forest area as a proportion of total land area ; FAO definition , Forest- land spanning more than 0.5 heactares with trees higher than 5 meters and a canopy cover of more than 10 percent, or trees able to reach these thresholds in situ. It does not include land that is predominantly under agricultural or urban land use.; Total land area- is the total surface area of a country less the areas covered by inland waters, like major rivers and lakes.</t>
  </si>
  <si>
    <t>Refers to land with an area of more than 0.5 hectare and tree crown cover (or equivalent stocking level) of more than 10 percent. The trees should be able to reach a minimum height of 5 meters at maturity in situ. It consists either of closed forest formations where trees of various storeys and undergrowth cover a high proportion of the ground or open forest formations with a continuous vegetation cover in which tree crown cover exceeds 10 percent. Young natural stands and all plantations established for forestry purposes, which have yet to reach a crown density of more than 10 percent or tree height of 5 meters are included under forest.
 These are normally forming part of the forest area, which are temporarily unstocked as a result of human intervention or natural causes but which are expected to revert to forest. It includes forest nurseries and seed orchards that constitute an integral part of the forest; forest roads, cleared tracts, firebreaks and other small open areas; forest within protected areas; windbreaks and shelter belts of trees with an area of more than 0.5 hectare and width of more than 20 meter; plantations primarily used for forestry purposes, including rubber wood plantations. It also includes bamboo, palm and fern formations (except coconut and oil palm).</t>
  </si>
  <si>
    <t>Forest area (reference year)/ Land area (2015)* 100</t>
  </si>
  <si>
    <t>forest cover/total land area</t>
  </si>
  <si>
    <t>5 years</t>
  </si>
  <si>
    <t>NAMRIA , FMB</t>
  </si>
  <si>
    <t>Forest Resources Assessment; land Cover Statistics</t>
  </si>
  <si>
    <t>DENR-FMB, NAMRIA</t>
  </si>
  <si>
    <t>Use Cover, not area
 Proposed revision by the Forest Policy, Planning and Knowledge Management Division-FMB: Forest cover as a percentage of total land area.</t>
  </si>
  <si>
    <t>15.1.2  Proportion of important sites for terrestrial and freshwater biodiversity that are covered by protected areas, by ecosystem type</t>
  </si>
  <si>
    <t>This indicator Proportion of important sites for terresrial and freshwater biodiversity that are covered by protected areas shows temporal trends in the percentage of important sites for terrestrial and freshwater biodiversity (i.e. those that contribute significantly to the global persistence of biodiversity) that are wholly covered by designated protected areas.</t>
  </si>
  <si>
    <t>Protected areas- refers to identified portions of land and water set aside by reason of their unique physical and biological significance, managed to enhance biological diversity and protected against destructive human exploitation.; National Integrated Protected Areas System (NIPAS)-refers to the classification and administration of all designated protected areas to maintain essential ecological processes and life-support systems, to preserve genetic diversity, to ensure sustainable use of resources found therein, and to maintain their natural conditions to the greatest extent possible.</t>
  </si>
  <si>
    <t>Calculated from data derived from spatial overlap between digital polygonsfor protected areas from the World Database on Protected Areas (IUCN &amp; UNEP-WCMC 2015), Key Biodiversity Areas ( fro the World Database of Key Biodiversity Areas, including Important Bird and Biodiversity Areas, Alliance for Zero Extinction sites, and other Key Biodiversity Areas; available through the Integrated Biodiversity Assessment Tools), and mountains (UNEP-WCMC 2002)</t>
  </si>
  <si>
    <t>Calculated from data derived from spatial overlap between polygons of Key Biodiversity Areas (KBA's) and toal land area (NIPAS)</t>
  </si>
  <si>
    <t>Terrestrial and freshwater biodiversity</t>
  </si>
  <si>
    <t>DENR-BMB, NAMRIA</t>
  </si>
  <si>
    <t>coverage of protected areas broken down by ecosystem type; Refer to metadata; Repblic Act No. 7586 , NIPAS Act</t>
  </si>
  <si>
    <t>Target 15.2: By 2020, promote the implementation of sustainable management of all types of forests, halt deforestation, restore degraded forests and substantially increase afforestation and reforestation globally</t>
  </si>
  <si>
    <t>15.2.1  Progress towards sustainable forest management</t>
  </si>
  <si>
    <t>Sustainable Forest Management - the process of managing a forest to achieve one or more clearly specified objective of management with regard to production of a continuous flow of desired forest products and services without undue reduction of its inherent values and future productivity and without undesirable effects on the physical and social environment (International Tropical Timber Organization)</t>
  </si>
  <si>
    <t>Sustainable Forest Management is the process of managing a forest to achieve one or more clearly specified objective of management with regard to production of a continuous flow of desired forest products and services without undue reduction of its inherent values and future productivity and without undesirable effects on the physical and social environment. (ITTO)</t>
  </si>
  <si>
    <t xml:space="preserve">At national level, forest area, biomass stock, forest area within protected areas, forest area under management plan and forest area under an independently verified forest management certification scheme are reported directly to FAO for pre-established reference years. Based on the country reported data, FAO then makes country-level  estimates of the forest area net change rate using the compound interest formula, and also the proportion of forest area within protected area and under management
plan. </t>
  </si>
  <si>
    <t>Summation of the total area within forestland subjected to tenurial instruments and appropriate management arrangement.</t>
  </si>
  <si>
    <t>DENR-FMB</t>
  </si>
  <si>
    <t>Compliance Monitoring Report ( Reports, Tenurial instruments, Maps, Management Plans, etc. ), 
 Tenure Holder Annual Report</t>
  </si>
  <si>
    <t>Forest land under sustainable forest management (with tenurial instrument); 
 FMB has set of criteria and indicators for SFM</t>
  </si>
  <si>
    <t>forest land under sustainable forest management (with tenurial instrument); FMB has set of criteria and indicators for SFM
NEDA comments:
- retain indicator
- request PSRTI to develop a methodology for estimating progress towards sustainable forest management</t>
  </si>
  <si>
    <t>Target 15.3: By 2030, combat desertification, restore degraded land and soil, including land affected by desertification, drought and floods, and strive to achieve a land degradation-neutral world</t>
  </si>
  <si>
    <t>15.3.1 Proportion of land that is degraded over total land area</t>
  </si>
  <si>
    <t>15.3.1.p1 Forest Cover Change ( from close to open forest)</t>
  </si>
  <si>
    <t>Forest Degradation – changes within the forest whether natural or human-induced which negatively affect the structure or function of the stand or site, and thereby lower the capacity to supply products and/or services resulting to a degraded forest. (DENR)</t>
  </si>
  <si>
    <t>Forest cover change from closed forest to open forest, open forest to non-forest, closed forest to non-forest, and mangrove forest to non-forest.</t>
  </si>
  <si>
    <t>DENR-FMB; DA-BSWM</t>
  </si>
  <si>
    <t>2003 and 2010 Forest Cover Change (DENR-FMB); Land Degradation Assessment Report in the Philippines (DA-BSWM)</t>
  </si>
  <si>
    <t>DENR, DA, DAR, LGUs</t>
  </si>
  <si>
    <t>Compare metadata with UNCCD indicators;
 Additional indicators: Trends in land productivity and; Trends in land use change
 RM Indicator: Land degradation hotspots with developed sustainable land management (SLM) practices 
 Clalrify definition of tier 1, 2 and 3 as indicated in the metadata *include data from PAGASA
NEDA comments:
- retain the global indicator
- retain the forest cover change but as a SUPPLEMENTAL INDICATOR</t>
  </si>
  <si>
    <t>Target 15.4: By 2030, ensure the conservation of mountain ecosystems, including their biodiversity, in order to enhance their capacity to provide benefits that are essential for sustainable development</t>
  </si>
  <si>
    <t>15.4.1 Coverage by protected areas of important sites for mountain biodiversity</t>
  </si>
  <si>
    <t xml:space="preserve"> NAMRIA (Land Cover Statisitics and maps); FMB ( National Forest Inventories; LULUCF assessment and quantifying deforestation, reforestation and desertificaiton)</t>
  </si>
  <si>
    <t>This indicator Coverage by protected areas of important sites for mountain biodiversity shows temporal trends in the percentage of important sites for mountain biodiversity (i.e. those that contribute significantly to the global persistence of biodiversity) that are wholly covered designated protected areas.</t>
  </si>
  <si>
    <t>Forest reserve- land of the public domain which has abeen a subject of the present system of classification and declared to be need for forest purposes, also known as Permanent Forest; Wilderness Area- land of the public domain which has been reserved as such by law to preserve its natural conditions, maintain its hydrologic quality and strict public use in the interest of national welfare and security; National Park- a forest reservation essentially of natural wilderness character which has been withdrawn from settlement, occupancy or any form of exploitation except in conformity with approved management plan and set aside as such exclusive to concerve the area, preserve the scenery, the natural and historic objects, wild animals and plants therein and provide enjoyment of the physical features in such areas.Protected areas- refers to identified portions of land and water set aside by reason of their unique physical and biological significance, managed to enhance biological diversity and protected against destructive human exploitation.; National Integrated Protected Areas System (NIPAS)-refers to the classification and administration of all designated protected areas to maintain essential ecological processes and life-support systems, to preserve genetic diversity, to ensure sustainable use of resources found therein, and to maintain their natural conditions to the greatest extent possible.</t>
  </si>
  <si>
    <t>BMB to check</t>
  </si>
  <si>
    <t>BMB</t>
  </si>
  <si>
    <t>Protected Areas; Forest Reserve; Wilderness Area; National Park</t>
  </si>
  <si>
    <t>DENR Memorandum Circular 2205-005: Adoptimh Forestry Definition Concerning Forest cover, land use;  FMB Forest Related Terms and Defintions</t>
  </si>
  <si>
    <t>15.4.2 Mountain Green Cover Index</t>
  </si>
  <si>
    <t>The Green Cover Index is meant to measure the changes of the green vegetation in mountain areas- i.e. forest, shrubs, trees, pasture  land , crop land, etc- in order to monitor progress on the mounatain target.  The index, will provide information on the changes in the vegetation cover and, as such, will provide an indication of the status of the conservation of  mountain environment</t>
  </si>
  <si>
    <t>Land cover-refers to the obsered physical and biological cover of the Earth's surface and includes natural vegetation, abiotic (non-living) surfaces, and inland water bodies such as rivers, lakes and reservoirs. (UN SEEA 2012 CF)</t>
  </si>
  <si>
    <t>The indicator results from the juxtaposition of land cover data extracted from FAO Collect Earth Tool and the global map of mountains produced by FAO/MPS in 2015 based on the UNEP-WMCM mountain classification.  Collect Earth is a free and open source tool that enables data collection through Google Earth for a wide variety of purposes, including:  support multi-phase National Forest Inventories; Land Use, Land Use Change and Forestry (LULUCF) assessments; monitoring agricultural land and urban areas; validation of existing maps; collection of spatially explicit socio-economic data; quantifyung deforestation, reforestationa and desertification</t>
  </si>
  <si>
    <t>NAMRIA   , FMB</t>
  </si>
  <si>
    <t>Target 15.5: Take urgent and significant action to reduce the degradation of natural habitats, halt the loss of biodiversity and, by 2020, protect and prevent the extinction of threatened species</t>
  </si>
  <si>
    <t>15.5.1  Red List Index</t>
  </si>
  <si>
    <t>The Red List Index measures change in aggregate extinction risk across groups of species. It is based on genuine changes in the number of species in each category of extinctiono risk on the IUCN Red List of Threatened Species (IUCN 2015) is expressed as changes in an index ranging from 0 - 1.</t>
  </si>
  <si>
    <t>Threatened species- is a general Term used to denote species or subspecies considered as critically endangered, endangered, vulnerable, or other accepted categories of wildlife whose population is at risk of extinction.; CITES- is an international treaty ratified by the Philippine Government to regulate, control and prohibit the trade of wildlife. 
  * Follows the Global Red List Index Measures. Finalization of Philippine Red List both for Fauna and Flora are currently on-going (as per Pola of WRD).</t>
  </si>
  <si>
    <t>The Red List Index is calculated at a point in time by first multiplying the number of species in each Red List Category by a weight (ranging from 1 for 'Near Threatened' to 5 for 'Extinct' and 'Extinct in the Wild') and summing the values. This is then divided by a maximum threat score which is is the total number of species multiplied by the weight assigned to the 'Extinct' category. This final value is subtracted from 1 to give the Red List Index value.</t>
  </si>
  <si>
    <t>2013 Statistics on Philippine Protected Areas and Wildlife Resources; DENR AO No. 2004 &amp; DENR AO 2007, and CITES Appendix I &amp; II</t>
  </si>
  <si>
    <t>DENR Regional Offices and BMB</t>
  </si>
  <si>
    <t>2013 Statistics on Philippine Protected Areas and Wildlife Resources; Republic Act No. 9147 "An act Providing for the Conservation and Protection of Wildlife Resource and their Habitats, appropriating Funds thereof and For Other Purposes".</t>
  </si>
  <si>
    <t>Target 15.6: Promote fair and equitable sharing of the benefits arising from the utilization of genetic resources and promote appropriate access to such resources, as internationally agreed</t>
  </si>
  <si>
    <t>15.6.1 Number of countries that have adopted legislative, administrative and policy frameworks to ensure fair and equitable sharing of benefits</t>
  </si>
  <si>
    <t>Summation of information made available by each Party to the Convention on Biological Diversity related
to:
- ABS legislative, administrative or policy measures made available to the ABS Clearing-House (y/n);</t>
  </si>
  <si>
    <t>The Indicator is answerable by Yes or No. Yes if the country adopted legislative, administrative and
policy frameworks to ensure fair and equitable sharing of benefits</t>
  </si>
  <si>
    <t>Acceed but still no policies to implement it; There is a pending Senate Bill; Legislative, Administrative
NEDA comments:
- retain indicator because the Philippines will still contribute information to this indicator</t>
  </si>
  <si>
    <t>Target 15.7: Take urgent action to end poaching and trafficking of protected species of flora and fauna and address both demand and supply of illegal wildlife products</t>
  </si>
  <si>
    <t>15.7.1  Proportion of traded wildlife that was poached or illicitly trafficked  
Indicator is also found in SDG 15.c.1.</t>
  </si>
  <si>
    <t>The share of all trade in wildlife detected as being illegal; "Alltrade in wildlife" is the sum of the values of legal and illegal trade"; "Legal trade"- is the sum of the value of all shipments made in compliance with the Convention on International Trade in Endangered Species of wild Fauna and Flora (CITES), using valid CITES permits and certificates; "Illegal trade" is the sum of the value of all CITES/listed specimens seized.</t>
  </si>
  <si>
    <t>The value of a species-product unit is derived from the weighted average of prices declared for legal imports of analogous species product units, as acquired from United States Law Enforcement Monitoring and Information System of the Fish and Wildlife Service.
The value of legal trade is the sum of all species-product units documented in CITES export permits as reported in the CITES Annual Reports times the species-product unit prices as specified above.
The value of illegal trade is the sum of all species-product units documented in the World WISE seizure database times the species-product unit prices as specified above.
The indicator is value of illegal trade/(value of legal trade + value of illegal trade)</t>
  </si>
  <si>
    <t>The value of a species-product unit is derived from the weighted average of prices declared for legal imports of analogous species product units, as acquired from United States Law Enforcement Monitoring and Information System of the Fish and Wildlife Service.; The value of legal trade - is the sum of all species-product units document in CITES export permits as reported in the CITES Annual Reports times  the species-product unit prices as specified above.; The value of illegal trade- is the sum of all species-product units documented in the world WISE seizure database times the species-product unit prices as specified above.; The indicator is value of illehal trade/(value of legal trade + value of illegal trade)</t>
  </si>
  <si>
    <t>National Report on wildlife trade</t>
  </si>
  <si>
    <t>DENR Regional Offices and BMB, inter-agency monitoring team (PNP, LGU, NBI, etc)</t>
  </si>
  <si>
    <t>Target 15.8: By 2020, introduce measures to prevent the introduction and significantly reduce the impact of invasive alien species on land and water ecosystems and control or eradicate the priority species</t>
  </si>
  <si>
    <t>15.8.1 Proportion of countries adopting relevant national legislation and adequately resourcing the prevention or control of invasive alien species</t>
  </si>
  <si>
    <t>To be achieved before 2030                            programs nd policies relevant to control or prevention of Invasive Alien Species</t>
  </si>
  <si>
    <t>Target 15.9: By 2020, integrate ecosystem and biodiversity values into national and local planning, development processes, poverty reduction strategies and accounts</t>
  </si>
  <si>
    <t>15.9.1 Progress towards national targets established in accordance with Aichi Biodiversity Target 2 of the Strategic Plan for Biodiversity 2011-2020</t>
  </si>
  <si>
    <t>Integrating and reflecting the contribution of biodiversity, and the ecosystem services it provides, in relevant strategies, policies, programmes, and reporting systems is an important element in ensuring that the diverse values of biodiversity and opportunities derived from its conservation and sustainable use are recognized and reflected in decision-making. Similarly, accounting for biodiversity in decision-making is necessary to limit the unintended negative</t>
  </si>
  <si>
    <t>Biodiversity values have been integrated into national and local development and poverty reduction strategies and planning processes and are being incorporated into national accounting, as appropriate, and reporting systems (PBSAP)</t>
  </si>
  <si>
    <t>Convention's work on economic, trade and incentive measures, the Economics of Ecosystems and Biodiversity (TEEB) study, and the UN System of Economic and Environmental Accounting (SEEA). Tools are also available for integrating biodiversity into spatial planning exercises through the mapping of biodiversity ecosystem services and through systematic conservation planning. Strategic environmental assessment and similar tools provide useful methodologies to assess impacts on biodiversity and allow for the assessment of trade-offs in decision-making. Payment for ecosystem services mechanisms and the development of private sector guidelines for the appropriate reflection of the values of biodiversity are additional implementation mechanisms which could be used to meet this target.</t>
  </si>
  <si>
    <t>Integration of biodiversity could be undertaken in a stepwise or incremental manner by first including those values of biodiversity which are easiest to account for and then further developing or enhancing systems for integrating biodiversity values into decision making process.</t>
  </si>
  <si>
    <t>N/a</t>
  </si>
  <si>
    <t>CBD National Report</t>
  </si>
  <si>
    <t>Target 15.a: Mobilize and significantly increase financial resources from all sources to conserve and sustainably use biodiversity and ecosystems</t>
  </si>
  <si>
    <t>15.a.1  Official development assistance and public expenditure on conservation and sustainable use of biodiversity and ecosystems
Indicator is also found in SDG 15.b.1.</t>
  </si>
  <si>
    <t>1 for ODA/ 3 for Public Expenditure</t>
  </si>
  <si>
    <t>The indicator Official development assistance and public expenditure on conservation and sustainable
use of biodiversity and ecosystems is defined as Gross disbursements of total ODA from all donors for
biodiversity.</t>
  </si>
  <si>
    <t>The sum of ODA flows from all donors to developing countries that have biodiversity as a principal or</t>
  </si>
  <si>
    <t>The sum of ODA flows from all donors  that have biodiversity as a principal or significant objective.</t>
  </si>
  <si>
    <t>DENR, NEDA-MES</t>
  </si>
  <si>
    <t>Percentage of public expenditure (national and local) allocated for biodiversity conservation 
 Check if ODA for CSO and private sector will be monitored
NEDA comments:
- to retain the indicator and can be sourced using UWAX from DBM</t>
  </si>
  <si>
    <t>Target 15.b: Mobilize significant resources from all sources and at all levels to finance sustainable forest management and provide adequate incentives to developing countries to advance such management, including for conservation and reforestation</t>
  </si>
  <si>
    <t>15.b.1  Official development assistance and public expenditure on conservation and sustainable use of biodiversity and ecosystems
Indicator is also found in SDG 15.b.1.</t>
  </si>
  <si>
    <t>Target 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</si>
  <si>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</si>
  <si>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Goal 16: Promote peaceful and inclusive societies for sustainable development, provide access to justice for all, and build effective, accountable and inclusive institutions at all levels</t>
  </si>
  <si>
    <t>Target 16.1: Significantly reduce all forms of violence and related death rates everywhere</t>
  </si>
  <si>
    <t>16.1.1  Number of victims of intentional homicide per 100,000 population by sex and by age</t>
  </si>
  <si>
    <t>PNP-DILG</t>
  </si>
  <si>
    <t>The indicator is defined as the total count of victims of intentional homicide divided by the total population, expressed per 100,000 population.
 Intentional homicideis defined as the unlawful death inflicted upon a person with the intent to cause death or serious injury. Among different types of killings,murderis included in the count ofintentional homicide.</t>
  </si>
  <si>
    <t>Murder (Intentional homicide)is the act of taking one's life with attendant circumstances as described in Article 248 of the Revised Penal Code of the Philippines (i.e., with evident premeditation, treachery, by means of fire, poison, explosion or any other method involving great waste or ruin, with cruelty by deliberately and inhumanly augmenting the suffering of the victim, and in consideration of a price, reward, promise or other base motives).</t>
  </si>
  <si>
    <t>The indicator is calculated as the total number of victims of intentional homicide recorded in a given year divided by the total resident population in the same year, multiplied by 100,000.</t>
  </si>
  <si>
    <t>The total number of victims of murder (intentional homicide) reported in a given period of time divided by the total resident population in the same period of time, multiplied by 100,000.</t>
  </si>
  <si>
    <t>Demographic profile of victim and perpetrator (civil status, educational attainment, occupation)
 Relationship between victim and perpetrator (intimate partner, other family member/relative, acquaintance, stranger) 
 Category of perpetrator (civilian, police, military, public official)
 Type of weapon used (firearm, bladed instrument, blunt object)</t>
  </si>
  <si>
    <t>Monthly
 Quarterly
 Bi-Annually 
 Annually</t>
  </si>
  <si>
    <t>ADMIN-BASED: 
 Statistics on All Crime Incidents Referred/
 Processed/Gathered by Police Reporting Offices (PROs), PNP</t>
  </si>
  <si>
    <t>PNP-DILG 
 BLGS-DILG
 NBI-DOJ
 CWC-DSWD
 DOH</t>
  </si>
  <si>
    <t>3, 4, 5, 6, 7</t>
  </si>
  <si>
    <t>Homicide data are typically produced by two separate and independent sources, namely: (a) criminal justice; and (b) public health. The primary source on intentional homicide is usually an institution of the criminal justice system (police, prosecution, courts, or prisons). On the other hand, data on homicide produced by public health system are guided by the ICD-10 of WHO, which provides a definition of 'death by assault' that is very close to the definition of intentional homicide of the ICCS of UNODC. WHO collects data on intentional homicide in the framework of regular data collection on causes of death. In this context, data on deaths by assault are considered as intentional homicides.</t>
  </si>
  <si>
    <t>16.1.2 Conflict-related deaths per 100,000 population, by sex, age and cause</t>
  </si>
  <si>
    <t>AFP-DND</t>
  </si>
  <si>
    <t>The indicator refers to those deaths caused by warring parties, including but not limited to, those caused by traditional battlefield fighting and bombardments.</t>
  </si>
  <si>
    <t>In Philippine context, conflict-related violence resulting to deaths refers to violence perpetrated in a conflict setting, e.g., in the battlefield, involving armed forces of the warring parties (government troops versus rebel groups).</t>
  </si>
  <si>
    <t xml:space="preserve">The indicator is calculated as the total count of conflict-related deaths divided by the total resident population, expressed per 100,000 population. </t>
  </si>
  <si>
    <t xml:space="preserve">The total count of conflict-related violence resulting to deaths divided by the total resident population, multiplied by 100,000. </t>
  </si>
  <si>
    <t xml:space="preserve">Number of affected barangays/families/persons
Total cost of assistance provided
Type of violence experienced by most vulnerable groups (MVGs): children,  
women, elderly, persons with disabilities (PWDs), and indigenous peoples (IPs) </t>
  </si>
  <si>
    <t>ADMIN-BASED:
Agency Accomplishment Report</t>
  </si>
  <si>
    <t>16.1.3 Proportion of population subjected to physical, psychological or sexual violence in the previous 12 months</t>
  </si>
  <si>
    <t>The indicator is defined as the total number of persons who have been victims of physical, psychological or sexual violence in the previous 12 months, as a share of the total population.</t>
  </si>
  <si>
    <t>The total number of persons who have been victims of physical, psychological or sexual violence in the previous 12 months, as a share of the total population.</t>
  </si>
  <si>
    <t>The indicator is calculated as the number of respondents who have been victims of physical, psychological or sexual violence in the previous 12 months, divided by the total number of survey respondents.</t>
  </si>
  <si>
    <t>One shot statistical activity</t>
  </si>
  <si>
    <t>SURVEY-BASED: 
Crime Victimization Survey (CVS), PSA</t>
  </si>
  <si>
    <t xml:space="preserve">PSA
NAPOLCOM-DILG
PNP-DILG
</t>
  </si>
  <si>
    <t xml:space="preserve">United Nations Statistics Division (UNSD). Compilation of Metadata for the Proposed Global Indicators for the Review of the 2030 Agenda for Sustainable Development. retrieved from http://unstats.un.org/sdgs/files/metadata-compilation/Metadata-Goal-16.pdf on 6 February 2017.
</t>
  </si>
  <si>
    <t>To complement and validate police records, conduct of CVS was proposed to be institutionalized with PSA as the repository of crime victimization data.</t>
  </si>
  <si>
    <t>16.1.4 Proportion of population that feel safe walking alone around the area they live</t>
  </si>
  <si>
    <t xml:space="preserve">The indicator refers to the proportion of the population (adults) who feel safe walking alone in their neighborhood. </t>
  </si>
  <si>
    <t xml:space="preserve">The proportion of the population (adults) who feel safe walking alone in their neighborhood. </t>
  </si>
  <si>
    <t>The indicator is calculated by summing up the number of respondents who feel "very safe" and "fairly safe" and dividing the total by the total number of survey respondents.</t>
  </si>
  <si>
    <t>United Nations Statistics Division (UNSD). Compilation of Metadata for the Proposed Global Indicators for the Review of the 2030 Agenda for Sustainable Development. retrieved from http://unstats.un.org/sdgs/files/metadata-compilation/Metadata-Goal-16.pdf on 6 February 2017.
Philippine Statistics Authority (PSA) (2012). Philippine Standard Occupational Classification (PSOC). retrieved from http:/www.nap.psa.gov.ph/activestats/psoc/default.asp on 06 February 2017.</t>
  </si>
  <si>
    <t>A multi-agency collaboration composed of NAPOLCOM-DILG, PNP-DILG and PSA;
A one-shot statistical activity which is a rider to the October 2012 round of the LFS; 
To complement and validate police records, conduct of CVS was proposed to be institutionalized with PSA as repository of crime victimization data; and
The survey aimed at presenting the nature and extent of crime victimization providing information on victimization risks, safety measures of victims and the community, reasons for reporting and non-reporting of crimes, and the people’s trust in the police.</t>
  </si>
  <si>
    <t xml:space="preserve">16.1.s1 Number of murder cases </t>
  </si>
  <si>
    <t xml:space="preserve">Murder (Intentional homicide) is the act of taking one's life with attendant circumstances as described in Article 248 of the Revised Penal Code of the Philippines (i.e., with evident premeditation, treachery, by means of fire, poison, explosion or any other method involving great waste or ruin, with cruelty by deliberately and inhumanly augmenting the suffering of the victim, and in consideration of a price, reward, promise or other base motives).  </t>
  </si>
  <si>
    <t xml:space="preserve">The total number of murder cases (intentional homicide) reported in a given period of time </t>
  </si>
  <si>
    <t>16.1.s2 Monthly average index crime rate</t>
  </si>
  <si>
    <t xml:space="preserve">Index Crimes are crimes which are serious in nature and which occur with sufficient frequency and regularly such that they can serve as an index to the crime situation. We consider only the crimes of murder, homicide, physicla injury (serious and less serious), carnapping, cattle rustling, robbery, theft and rape as index crimes                                                          
</t>
  </si>
  <si>
    <t>average of the number of index crime incidents in a given period of time for every 100,000 inhabitants of an area.</t>
  </si>
  <si>
    <t>Target 16.2: End abuse, exploitation, trafficking and all forms of violence and torture against children</t>
  </si>
  <si>
    <t>16.2.1 Proportion of children aged 1–17 years who experienced any physical punishment and/or psychological aggression by caregivers in the past month</t>
  </si>
  <si>
    <t>The indicator is calculated as the number of children aged 1-17 years who are reported to have experienced any physical punishment and/or psychological aggression by caregivers in the past month divided by the total number of children aged 1-17 in the population multiplied by 100.</t>
  </si>
  <si>
    <t>The number of children aged 1-17 years who are reported to have experienced any physical punishment and/or psychological aggression by caregivers in the past month divided by the total number of children aged 1-17 in the population multiplied by 100.</t>
  </si>
  <si>
    <t>ADMIN-BASED: 
Statistics on All Crime Incidents Referred/
Processed/Gathered by Police Reporting Offices (PROs), PNP</t>
  </si>
  <si>
    <t>United Nations Statistics Division (UNSD). Compilation of Metadata for the Proposed Global Indicators for the Review of the 2030 Agenda for Sustainable Development. retrieved from http://unstats.un.org/sdgs/files/metadata-compilation/Metadata-Goal-16.pdf on 6 February 2017.
Philippine Statistics Authority (PSA) (2012). Philippine Standard Occupational Classification (PSOC). retrived from http://www.nap.psa.gov.ph/</t>
  </si>
  <si>
    <t>16.2.2 Number of victims of human trafficking per 100,000 population, by sex, age and form of exploitation</t>
  </si>
  <si>
    <t>The indicator is defined as the ratio between the total number of victims of trafficking in persons detected or living in a country and the population resident in the country, expressed per 100,000 population.</t>
  </si>
  <si>
    <t>The indicator is calculated as the ratio between the sum of detected and undetected victims of trafficking and the population resident in the country, multiplied by 100,000.</t>
  </si>
  <si>
    <t>The ratio between the sum of detected and undetected victims of trafficking and the population resident in the country, multiplied by 100,000.</t>
  </si>
  <si>
    <t xml:space="preserve">PNP-DILG 
BLGS-DILG
NBI-DOJ
CWC-DSWD
</t>
  </si>
  <si>
    <t>Data is sourced from the Anti-Human Trafficking Section of Women and Children Protection Center of PNP-DILG.
To complement and validate police records, conduct of CVS was proposed to be institutionalized with PSA as repository of crime victimization data.</t>
  </si>
  <si>
    <t>16.2.3 Proportion of young women and men aged 18–29 years who experienced sexual violence by age 18</t>
  </si>
  <si>
    <t>Target 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</si>
  <si>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</si>
  <si>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Type of Crime</t>
  </si>
  <si>
    <t>One-shot statistical activity</t>
  </si>
  <si>
    <t>A multi-agency collaboration composed of NAPOLCOM-DILG, PNP-DILG and PSA;
A one-shot statistical activity which is a rider to the October 2012 round of the LFS; and
To complement and validate police records, conduct of CVS was proposed to be institutionalized with PSA as repository of crime victimization data.
The survey aimed at presenting the nature and extent of crime victimization providing information on victimization risks, safety measures of victims and the community, reasons for reporting and non-reporting of crimes, and the people’s trust in the police.</t>
  </si>
  <si>
    <t>16.3.2 Unsentenced detainees as a proportion of overall prison population</t>
  </si>
  <si>
    <t>BJMP-DILG</t>
  </si>
  <si>
    <t>The indicator is defined as the total number of persons held in detention who have not yet been sentenced, as a percentage of the total number of persons held in detention, on a specified date.</t>
  </si>
  <si>
    <t>The total number of persons held in detention who have not yet been sentenced, as a percentage of the total number of persons held in detention, on a specified date.</t>
  </si>
  <si>
    <t>The indicator is calculated as the total number of unsentenced persons held in detention divided by the total number of persons held in detention, on a specified date.</t>
  </si>
  <si>
    <t>The total number of unsentenced persons held in detention divided by the total number of persons held in detention, on a specified date.</t>
  </si>
  <si>
    <t xml:space="preserve">Status of Inmates (detained - those who are on trial/
sentenced - those who are already convicted)
</t>
  </si>
  <si>
    <t>ADMIN-BASED:
Average Jail Population by Sex, Region and Status of Inmates
Occupancy Rate of Jails  and Other Detention Centers
Escort Guard-to-Inmate Ratio
Number of Escapees and Escapees Recaptured
Services Rendered to Detainees by Type of Reformation Program
Average per Capita Government Expenditures for Inmates</t>
  </si>
  <si>
    <t>United Nations Statistics Division (UNSD). Compilation of Metadata for the Proposed Global Indicators for the Review of the 2030 Agenda for Sustainable Development. retrieved from http://unstats.un.org/sdgs/files/metadata-compilation/Metadata-Goal-16.pdf on 6 February 2017.
United Nations Office on Drugs and Crime (UNODC) (2015). United Nations Survey on Crime Trends and Operations of Criminal Justice Systems (UN-CTS). Vienna, Austria. retrieved from http://www.unodc.org/unodc/en/data-and-analysis/statistics/crime.html. on 06 February 2017.
United Nations Office on Drugs and Crime (UNODC) (2015). International Classification of Crime for Statistical Purposes (ICCS), Version 1.0. Vienna, Austria. retrieved from http://www.unodc.org/unodc/en/data-and-analysis/statistics/iccs.html. on 06 February 2017.</t>
  </si>
  <si>
    <t xml:space="preserve">In the Philippines, correctional facilities are administered and supervised by the Bureau of Jail Management and Penology (BJMP) under the Department of the Interior and Local Government (DILG), and the Bureau of Corrections (BuCor) under the Department of Justice (DOJ). BJMP administers jail facilities that take charge of detainees, or those who are serving sentence of three years or less. Meanwhile, BuCor administers national penitentiaries that take charge of prisoners, or those who are serving sentence of more than three years. 
In the Philippines, there is a distinction between a 'jail' and a 'prison'. A 'jail' is defined as a place of confinement for inmates under investigation, awaiting or undergoing trial, or serving short-term sentence. It is differentiated from the term 'prison' which refers to the national penitentiaries used to confine inmates serving long-term sentence. 
It is also important to distinguish a 'detainee' from a 'prisoner', both of whom are called 'inmates'. A 'detainee' is a person accused before a court or competent authority who is temporarily confined in jail while undergoing investigation/trial, awaiting final judgment. Under Philippine laws, a 'detainee' is presumed innocent and must be treated as such even inside the jail. On the other hand, a 'prisoner' is a person confined in national penitentiary/prison who is convicted by final judgment of the court.       </t>
  </si>
  <si>
    <t>BuCor-DOJ</t>
  </si>
  <si>
    <t xml:space="preserve">Type of Prison Facility
Type of Reformation Program (i.e., health care services, education and skills training, work and livelihood, sports and recreation, moral and spiritual well-being, therapeutic community modality) </t>
  </si>
  <si>
    <t>ADMIN-BASED:
Inmate Profile by Type of Prison Facility
Occupancy Rate of Prisons and Other Detention Centers
Recidivism Rate
Inmate Rehabilitation by Type of Reformation Program
Average per Capita Government Expenditures for Inmates</t>
  </si>
  <si>
    <t>Target 16.4: By 2030, significantly reduce illicit financial and arms flows, strengthen recovery and return of stolen assets, and combat all forms of organized crime</t>
  </si>
  <si>
    <t>16.4.1 Total value of inward and outward illicit financial flows (in current United States dollars)</t>
  </si>
  <si>
    <t>Agency Accomplishment Report</t>
  </si>
  <si>
    <t>AMLC</t>
  </si>
  <si>
    <t xml:space="preserve">Money laundering is the generic term used to describe the process by which criminals disguise the original ownership and control of the proceeds of criminal conduct by making such earnings appear to have derived from a legitimate source. It is the act of attempting to conceal the illegal nature of proceeds from unlawful activities such as kidnap-for-ransom, drug trafficking, graft and corrupt practices, plunder, terrorism financing, and felonies or offenses of a similar nature that are punishable under the penal laws of other countries.
In 2001, a central monitoring and implementing body called the Anti-Money Laundering Council (AMLC) has been established comprised of three (3) members: the Governor of the Bangko Sentral ng Pilipinas (BSP) as the Chairman, and the Commissioner of the Insurance Commission (IC) and Chairman of the Securities and Exchange Commission (SEC) as members. The AMLC which serves as the country’s financial intelligence unit (FIU) is mandated to protect and preserve the integrity and confidentiality of bank accounts. It was created thru Republic Act No. 9160, otherwise known as the Anti-Money Laundering Act (AMLA). 
BSP: The BSP does not have information on illicit financial flows.  An international organization, Global Financial Integrity (GFI), conducted a study on illicit financial flows from developing countries using outflows, particularly coming from deliberate misinvoicing as well as leakages in the balance of payments.  The BSP, however, does not entirely agree with GFI’s research study of the Philippine case due to issues on terminologies, data, and estimation methodologies used in the study.
</t>
  </si>
  <si>
    <t>16.4.2 Proportion of seized, found or surrendered arms whose illicit origin or context has been traced or established by a competent authority in line with international instruments</t>
  </si>
  <si>
    <t>BOC-DOJ</t>
  </si>
  <si>
    <t>Target 16.5: Substantially reduce corruption and bribery in all their forms</t>
  </si>
  <si>
    <t>16.5.1.p1 Percentage of families that were asked to give bribe or grease money by a government official with whom they transacted, by type of service</t>
  </si>
  <si>
    <t>This indicator is defined as the percentage of persons who paid at least one bribe (gave a public official money, a gift or counter favour) to a public official, or were asked for a bribe by these public officials, in the last 12 months, as a percentage of persons who had at least one contact with a public official in the same period.</t>
  </si>
  <si>
    <t xml:space="preserve">The indicator is calculated as the total number of persons who paid at least one bribe to a public official in the last 12 months, or were asked for a bribe in the same period, over the total number of persons who had at least one contact with a public official in the same period, multiplied by 100. </t>
  </si>
  <si>
    <t>APIS(Section on access to government services is part of APIS starting July 2016)</t>
  </si>
  <si>
    <t>OMB</t>
  </si>
  <si>
    <t>1, 2, 3, 7</t>
  </si>
  <si>
    <t>16.5.2 Proportion of businesses that had at least one contact with a public official and that paid a bribe to a public official, or were asked for a bribe by those public officials during the previous 12 months</t>
  </si>
  <si>
    <t>OMB, NCC</t>
  </si>
  <si>
    <t>Proposed to be included in establishment-based survey (ASPBI, OWS/ISLE of PSA)</t>
  </si>
  <si>
    <t>Target 16.6: Develop effective, accountable and transparent institutions at all levels</t>
  </si>
  <si>
    <t xml:space="preserve">16.6.1 Primary government expenditures as a proportion of original approved budget, by sector (or by budget codes or similar) </t>
  </si>
  <si>
    <t>Primary government expenditures as a proportion of original approved budget. This indicator measures the extent to which aggregate budget expenditure outturn reflects the amount originally approved, as defined in government budget documentation and fiscal reports. The coverage is budgetary central government (BCG) and the time period covered is the last three completed fiscal years.</t>
  </si>
  <si>
    <t>The methodology for calculating this indicator is provided in a spreadsheet (titled “En PI-1 and PI-2 Exp Calculation-Feb 1 2016 (xls)”) on the PEFA website (http://www.pefa.org/en/content/pefa-2016-framework). It is also detailed in part 2 of the document “Framework for assessing public financial 
management” 
(https://www.pefa.org/sites/pefa.org/files/attachments/PEFA%20Framework_English.pdf).
Scoring is at the heart of the indicator. A country is scored separately on a four-point ordinal scale: A, B, C, or D.</t>
  </si>
  <si>
    <t>The proportion of national government expenditure to approved allotment appearing in the GAA, by department.</t>
  </si>
  <si>
    <t>SAOB</t>
  </si>
  <si>
    <t>GAA; SAOB; and report on utilization of cash allocation for NGAs</t>
  </si>
  <si>
    <t>8-by agency (additional disaggregation)</t>
  </si>
  <si>
    <t>16.6.2 Proportion of population satisfied with their last experience of public services</t>
  </si>
  <si>
    <t>The indicator is calculated as the number of respondents replying that they were satisfied or very satisfied with their last experience of accessing a public service divided by the total number of respondents. The data may be weighted to reflect the general population.</t>
  </si>
  <si>
    <t>CSC and DILG</t>
  </si>
  <si>
    <t xml:space="preserve">ARTA RCS is a client feedback survey conducted annually by the CSC. It is used to check government service offices' compliance with the provisions of the ARTA.
It is a quantitative measure of actual public performance based on the perception of clients who grade the quality, efficiency and adequacy of different frontline services of government offices.    </t>
  </si>
  <si>
    <t>Target 16.7: Ensure responsive, inclusive, participatory and representative decision-making at all levels</t>
  </si>
  <si>
    <t>16.7.1 Proportions of positions (by sex, age, persons with disabilities and population groups) in public institutions (national and local legislatures, public service, and judiciary) compared to national distributions</t>
  </si>
  <si>
    <t xml:space="preserve">Focuses on the representativeness aspect of the target, but the presence of diversity also conduces to inclusivity and responsiveness of decision-making. </t>
  </si>
  <si>
    <t>The government personnel include those in national government agencies (NGAs), government-owned and controlled corporations (GOCCs), local government units (LGUs), local water districts (LWDs), and state, universities, and colleges (SUCs).</t>
  </si>
  <si>
    <t>The number of public service positions held by members of the target group divided by the total number of such positions.</t>
  </si>
  <si>
    <t>The number of public service positions held by members of the target group (by sex) divided by the total number of such positions.</t>
  </si>
  <si>
    <t>Government Manpower Information System</t>
  </si>
  <si>
    <t>All government agencies</t>
  </si>
  <si>
    <t>All</t>
  </si>
  <si>
    <t>16.7.2 Proportion of population who believe decision-making is inclusive and responsive, by sex, age, disability and population group</t>
  </si>
  <si>
    <t>Target 16.8: Broaden and strengthen the participation of developing countries in the institutions of global governance</t>
  </si>
  <si>
    <t>16.8.1 Proportion of members and voting rights of developing countries in international organizations</t>
  </si>
  <si>
    <t>Target 16.9: By 2030, provide legal identity for all, including birth registration</t>
  </si>
  <si>
    <t>16.9.1 Proportion of children under 5 years of age whose births have been registered with a civil authority, by age</t>
  </si>
  <si>
    <t>The proportion of children under the age of five whose births are reported as being registered with the relevant national civil authorities.</t>
  </si>
  <si>
    <t>The proportion of children under the age of five whose births are reported as being registered with the PSA.</t>
  </si>
  <si>
    <t>The number of children under the age of five whose births are reported as being registered with the relevant national civil authorities divided by the total number of children under the age of five in the population.</t>
  </si>
  <si>
    <t>The number of children under the age of five whose births are registered with the PSA divided by the total number of children under the age of five in the population.</t>
  </si>
  <si>
    <t>Number of Registered Live Births in the Philippines</t>
  </si>
  <si>
    <t>1, 3, 4, 5, 6, 7</t>
  </si>
  <si>
    <t>Target 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</si>
  <si>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</si>
  <si>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CHRP and DOJ</t>
  </si>
  <si>
    <t xml:space="preserve">16.10.2 Number of countries that adopt and implement constitutional, statutory and/or policy guarantees for public access to information </t>
  </si>
  <si>
    <t>Target 16.a: Strengthen relevant national institutions, including through international cooperation, for building capacity at all levels, in particular in developing countries, for preventing violence and combatting terrorism and crime</t>
  </si>
  <si>
    <t>16.a.1 Existence of independent national human rights institutions in compliance with the Paris Principles</t>
  </si>
  <si>
    <t>The Indicator is answerable by Yes or No. Yes if the country has National Human Rights Institution</t>
  </si>
  <si>
    <t>UNOHCR; CHRP</t>
  </si>
  <si>
    <t>Accreditation of National Human Rights Institutions (NHRIs)</t>
  </si>
  <si>
    <t>CHRP</t>
  </si>
  <si>
    <t>Target 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</si>
  <si>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</si>
  <si>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Goal 17: Strengthen the means of implementation and revitalize the global partnership for sustainable development</t>
  </si>
  <si>
    <t>Target 17.1 Strengthen domestic resource mobilization, including through international support to developing countries, to improve domestic capacity for tax and other revenue collection</t>
  </si>
  <si>
    <t>17.1.1 Total government revenue as a proportion of GDP, by source</t>
  </si>
  <si>
    <t>Organization for Economic Coopration and Development presents the total government revenue as the total tax revenues received by the national government during the year which includes personal and corporate income taxes, taxes on property, value added taxes, excise tax, tariffs, customs duties and social security contributions. The government follows the 2008 System of National Accounts.</t>
  </si>
  <si>
    <t>National Government Total Revenues is the collections of the National Government from tax and non-tax sources.
The Revenue District Officees (RDOs) of the BIR process and prepare the BIR 1209 report and submit it to the Collection Unit of the Regional Office. All the 1209 reports submitted by the RDO are then transmitted to the Revenue Accounting Division (RAD) of the National Office (NO). The RAD processes/encodes/prints/analyzes the 1209 reports. If there are no discrepancy in the reports, the RAD consolidates and prepares the collection reports for submission to Top Management / Statistics Division. In case there are discrepancy, the RAD informs the RDO/Region concerned through phone / letters of any discrepancy noted in the 1209 reports for appropriate action. GDP follows the definition used in the 2008 SNA.</t>
  </si>
  <si>
    <t>Data on tax revenues are recorded without offsets for the administrative expenses connected with tax collection. GDP follows the definition used in the SNA.</t>
  </si>
  <si>
    <t>Total government revenue divided by the total gross domestic product</t>
  </si>
  <si>
    <t>Monthly, Quarterly, Annual (Revenue);
 Quarterly, Annual (GDP)</t>
  </si>
  <si>
    <t>PSA
 DOF-BTr</t>
  </si>
  <si>
    <t>NAP
 Total Government Revenue</t>
  </si>
  <si>
    <t>DOF, BTr, BIR, and BOC (Revenue)</t>
  </si>
  <si>
    <t>http://opendata.dof.gov.ph/index.php?topic=National%20Government%20Revenues http://www.bir.gov.ph/index.php/transparency/bir-collection-statistics.html</t>
  </si>
  <si>
    <t>- Pertains to National Government Revenues
 - Proposed disaggregation by Source of revenue are
 Tax revenue, non-tax revenue</t>
  </si>
  <si>
    <t>17.1.2 Proportion of domestic budget funded by domestic taxes</t>
  </si>
  <si>
    <t>Measures of tax burden are indicators of how well tax policy meets one of its primary goals, equitably raising the revenues needed to run government. Tax burden measures thus answer broad economic and social questions about the effect of tax policy on the distribution of income and wealth.</t>
  </si>
  <si>
    <t>Domestic-Based Collections is the sum of all tax revenues from domestic sources.</t>
  </si>
  <si>
    <t>Sum of all tax revenues from domestic sources</t>
  </si>
  <si>
    <t>DBM (BESF) and DOF</t>
  </si>
  <si>
    <t>DOF, DBM, and BIR - RAD</t>
  </si>
  <si>
    <t>Tax revenue, non-tax revenue</t>
  </si>
  <si>
    <t>*to sit down with DBCC (NEDA, DBM, BSP, DOF) for all related indicators
 *ODA
 *domestic budget</t>
  </si>
  <si>
    <t>Target 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</si>
  <si>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</si>
  <si>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The indicator net official development assistance, total and to least developed countries, as a proportion of the Organization for Economic Cooperation and Development (OECD) Development Assistance Committee donors' gross national income</t>
  </si>
  <si>
    <t>Official Development Assistance (ODA), as defined in Republic Act 8182 – ODA Act of 1996, is a loan or a grant administered with the objective of promoting sustainable social and economic development and welfare of the Philippines. ODA resources must be contracted with governments of foreign countries with whom the Philippines has diplomatic, trade relations or bilateral agreements or which are members of the United Nations, their agencies and international or multilateral lending institutions.</t>
  </si>
  <si>
    <t>Net ODA disbursements as per cent of GNI</t>
  </si>
  <si>
    <t>Annual (Total);
  Quarterly (Loans); 
  Semi-Annual (Grants)</t>
  </si>
  <si>
    <t>NEDA-MES, DOF-IFG, and DBM(BESF)</t>
  </si>
  <si>
    <t>ODA Disbursements</t>
  </si>
  <si>
    <t>NGAs availing ODA</t>
  </si>
  <si>
    <t>http://www.neda.gov.ph/official-development-assistance-page/</t>
  </si>
  <si>
    <t>- NEDA to revisit PDP on the relevance column (CHECK with NEDA)
NEDA comments:
- exclude in the list of indicators to be monitored by the Philippines
- OECD should be the one to monitor this</t>
  </si>
  <si>
    <t>Target 17.3: Mobilize additional financial resources for developing countries from multiple sources</t>
  </si>
  <si>
    <t>17.3.1 Foreign direct investments (FDI), official development assistance and South-South Cooperation as a proportion of total domestic budget</t>
  </si>
  <si>
    <t>ODA PART: ODA disbursements
Total ODA flows to developing countries quantify the public effort that donors provide to developing 
countries.</t>
  </si>
  <si>
    <t>Foreign Direct Investment is defined as an international investment by a resident entity in one economy (“direct investor”) in an enterprise resident in another economy (“direct investment enterprise “) made with the objective of obtaining a lasting interest. The “lasting interest” implies the existence of long-term relationship between the direct investor and the enterprise and a significant degree of influence on the management of the enterprise. This lasting interest is generally indicated by ownership of at least 10 percent of the ordinary shares or voting power (for incorporated enterprise) or the equivalent (for an unincorporated enterprise). FDI covers equity capital, reinvested earnings and other capital (i.e. inter-company loans).</t>
  </si>
  <si>
    <t>ODA is tracked and monitored by the OECD DAC so that individual donor efforts are measured alongside the wider array of resources that are available to developing countries. We inform donors about where aid should be targeted, and provide a clearer picture of the resource flows available to developing countries.</t>
  </si>
  <si>
    <t>sum of FDI, ODA and South-South Cooperation divided by the total domestic budget</t>
  </si>
  <si>
    <t>BSP
 NEDA</t>
  </si>
  <si>
    <t>FDI
 ODA Disbursements</t>
  </si>
  <si>
    <t>http://www.bsp.gov.ph/statistics/spei/glossary.pdf</t>
  </si>
  <si>
    <t>- The BSP compiles Foreign Direct Investments data on a monthly basis with disaggregation by country of origin and by industry for the equity capital component. 
 - Data on official development assistance (ODA) should be referred to NEDA.
 - The BSP does not have information on the South-South Cooperation.</t>
  </si>
  <si>
    <t>17.3.2 Volume of remittances (in United States dollars) as a proportion of total GDP</t>
  </si>
  <si>
    <t>Personal remittances received as a proportion of GDP is the inflow of personal remittances expressed as a percentage of GDP</t>
  </si>
  <si>
    <t>Personal remittances are the sum of two items defined in the sixth edition of the IMF's Balance of Payments Manual: personal transfers and compensation of employees. WB staff estimates on the volume of personal remittances data are used for gap-filling purposes. GDP data, sourced from WB's World Development Indicators database, are the used to express the indicator as a percentage of GDP.</t>
  </si>
  <si>
    <t>(to indicate method of computation)Conformity with standards: The compilation of personal remittances, including data sources and methodologies used, conform to the internationally accepted standards and guidelines set out in the International Monetary Fund’s (IMF) Balance of Payments and International Investment Position Manual, 6th Edition (BPM6). Data Sources: The data are sourced primarily from reports submitted by banks through the International Transactions Reporting System (ITRS). Remittances in kind are computed using parameters derived from the results of the Survey on Overseas Filipinos (SOF) conducted by the Philippine Statistics Authority (PSA). Periodicity: OF Remittances Statistics are published every 15th day of the month (or the next working day if the 15th falls on a weekend or is a non-working holiday) with two-month lag. Revisions, if any, are effected in the next reporting period. Valuation: Transactions are valued at market prices.</t>
  </si>
  <si>
    <t>BSP
 PSA-MAS</t>
  </si>
  <si>
    <t>Overseas Filipinos Remittances
 NAP</t>
  </si>
  <si>
    <t>BSP/PSA</t>
  </si>
  <si>
    <t>http://www.bsp.gov.ph/statistics/Metadata/OF%20Remittances_metadata.pdf</t>
  </si>
  <si>
    <t>- BSP monitors the volume of cash as well as personal remittances as a proportion of total GDP on a quarterly basis.</t>
  </si>
  <si>
    <t>Target 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</si>
  <si>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</si>
  <si>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Debt service as a proportion of exports of goods and services is the percentage of debt services (principle and interest payments) to the exports of goods and services. Debt services covered in this indicator refer only to public and publicly guaranteed debt</t>
  </si>
  <si>
    <t>Total Debt Service is the sum of debt amortization and interest payments on domestic and foreign borrowings.</t>
  </si>
  <si>
    <t>Public and publicly guaranteed external debt data are compiled by WB based on the WB Debtor Reporting System Manual, dated January 2000 which sets out the reporting procedures to be used by countries. The data are provided by the countries on a loan by loan basis.
 "Exports on goods and services" data are sourced from the IMF's Balance of Payments Statistics Database and then gap-filled with WB staff estimates in accordance with the sixth edition of Balance of Payments and International Investment Position Manual (BPM6)</t>
  </si>
  <si>
    <t>Total Debt Service is the sum of debt amortization and interest payments on domestic and foreign borrowings.
 •Goods: Data on goods are based on customs data, which the Philippine Statistics Authority (PSA) processes and consolidates. The PSA compiles the foreign trade statistics (FTS) using the general trade system, in which the national boundary serves as the statistical frontier. In the balance of payments, both imports and exports are valued f.o.b. at the customs frontier. For balance of payments purposes, the BSP undertakes adjustments on PSA FTS, as follows: 
 a) exclude goods that do not involve change in ownership such as consigned, returned/replaced, and temporarily imported/exported goods; 
 b) include goods that are not captured in FTS such as overseas Filipinos’ (OFs) remittances in kind, fish bought/sold in high seas, goods imported by resident airlines and shipping companies; goods exported to foreign airlines, and goods sold under merchanting; and
 c) adjustments to account for the undervaluation of consigned exports/imports, particularly electronics and garments.
 •Services and primary income: The main source is International Transactions Reporting System (ITRS), except for the following: (a) passenger transportation are based on Civil Aeronautics Board’s (CAB) reports on local airlines operating abroad and foreign airlines operating in the Philippines; (b) freight transportation services are sourced from the FTS, (c) travel receipts are based on the Visitors Sample Survey (VSS) while travel imports are partly based on reports of Credit Card Association of the Philippines (CCAP) on usage of locally issued cards abroad, (d) interest payments of the nonbank sectors are based on information from the external debt statistics,(e) interest income and payments of the BSP are based on its accounting records, and (f) reinvested earnings are based on financial statements of foreign-owned companies and the foreign direct investment (FDI) survey for non-banks and on banking statistics for banks’ unremitted profits and reinvested earnings. Other sources that complement the ITRS are the Cross-border Transactions Survey (CBTS) and other administrative data.</t>
  </si>
  <si>
    <t>BSP
 DOF</t>
  </si>
  <si>
    <t>Balance of Payments Statistics
 DOF Open Data System</t>
  </si>
  <si>
    <t>DOF, DBM, and BSP (exports of goods and services)</t>
  </si>
  <si>
    <t>http://opendata.dof.gov.ph/index.php?topic=National%20Government%20Revenues http://www.bsp.gov.ph/statistics/statsearch0.asp?descmeta=foreign+direct+investments&amp;descfield=All&amp;submit=Search&amp;do=yes</t>
  </si>
  <si>
    <t>- IMF and WB also monitors this indicator; concern on which source will be officially used.
 - Proposed indicator: The BSP publishes data on monthly basis on debt service burden (DSB) to export shipments; DSB to exports of goods, and receipts from services and primary income; DSB to current account receipts; DSB to GNI; DSB to GDP; external debt to GNI; external debt to GDP; and gross international reserves to DSB.</t>
  </si>
  <si>
    <t xml:space="preserve">Target 17.5: Adopt and implement investment promotion regimes for least developed countries </t>
  </si>
  <si>
    <t>17.5.1 Number of countries that adopt and implement investment promotion regimes for least developed countries</t>
  </si>
  <si>
    <t>Target 17.6 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</si>
  <si>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17.6.1 Number of science and/or technology cooperation agreements and programmes between countries, by type of cooperation</t>
  </si>
  <si>
    <t>DFA, DOST, and CHED</t>
  </si>
  <si>
    <t>- According to DOST, only ICT Related cooperation agreements not S&amp;T;
- This will be confirmed with CHED</t>
  </si>
  <si>
    <t>17.6.2 Fixed Internet broadband subscriptions per 100 inhabitants, by speed</t>
  </si>
  <si>
    <t>The indicator fixed Internet broadband subscriptions, by speed, refers to the number of fixed-broadband
subscriptions to the public Internet, split by advertised download speed.
The indicator is currently broken down by the following subscription speeds:
- 256 kbit/s to less than 2 Mbit/s subscriptions: Refers to all fixed broadband Internet subscriptions with
advertised downstream speeds equal to, or greater than, 256 kbit/s and less than 2 Mbit/s.
- 2 Mbit/s to less than 10 Mbit/s subscriptions: Refers to all fixed -broadband Internet subscriptions with
advertised downstream speeds equal to, or greater than, 2 Mbit/s and less than 10 Mbit/s.
- Equal to or above 10 Mbit/s subscriptions (4213_G10). Refers to all fixed -broadband Internet
subscriptions with advertised downstream speeds equal to, or greater than, 10 Mbit/s.</t>
  </si>
  <si>
    <t>Fixed Wireless Broadband" refers to a data connection using fixed wireless technologies.  For Fixed Wireless, the measurement shall be done at the "lN" port of the fixed wireless modem</t>
  </si>
  <si>
    <t>ITU collects data for this indicator through an annual questionnaire from national regulatory authoritiesor Information and Communication Technology (ICT) Ministries. The data can be collected by asking each internet service provider in the country to provide the number of their fixed broadband subscriptions by the speeds indicated. The data are then added up to obtain the country totals.</t>
  </si>
  <si>
    <t>Number of fixed internet broadband subscriptions, by speed</t>
  </si>
  <si>
    <t>NTC and DICT</t>
  </si>
  <si>
    <t>Indicators reflected in draft PDP-RM 2017-2022 (Chapter 19: Accelerating Strategic Infrastructure Development)
 Fixed broadband service coverage increased, in % of total number of municipalities
 [Total number of cities/towns = 1,490]
 Baseline = 49.13 % (June 2016)
 Fixed broadband subscriptions per 100 inhabitants= 3.4 (2016)</t>
  </si>
  <si>
    <t>Target 17.7: Promote the development, transfer, dissemination and diffusion of environmentally sound technologies to developing countries on favourable terms, including on concessional and preferential terms, as mutually agreed</t>
  </si>
  <si>
    <t>17.7.1 Total amount of approved funding for developing countries to promote the development, transfer, dissemination and diffusion of environmentally sound technologies</t>
  </si>
  <si>
    <t>- Global indicator</t>
  </si>
  <si>
    <t>Target 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</si>
  <si>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</si>
  <si>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The indicator proportion of individuals using the Internet is defined as the proportion of individuals who
used the Internet from any location in the last three months.</t>
  </si>
  <si>
    <t>Exposure to the mass media means that respondent accessed/used the specific forms of mass media everyday or at least once a week
or seldom in the last 12 months preceding the FLEMMS survey.</t>
  </si>
  <si>
    <t>For countries that collect that data on this indicator through an official survey, this indicator is calculated by by dividing the total number of in-scope individuals using the internet (from any location) in the last 3 months by the total number of in-scope individuals. For countries that have not carried out a survey, data are estimated by ITU based on the number of internet subscriptions and other socioeconomic indicators (GNI per capita) and on time series data.</t>
  </si>
  <si>
    <t>Number of  Filipinos 10-64 years old exposed to internet for social media and research divided by population aged 10-64.</t>
  </si>
  <si>
    <t>ireregular (PSA)
 Annual (NTC)</t>
  </si>
  <si>
    <t>FLEMMS
 Population Projections</t>
  </si>
  <si>
    <t>DICT</t>
  </si>
  <si>
    <t>Indicators reflected in draft PDP-RM 2017-2022 (Chapter 19: Accelerating Strategic Infrastructure Development)
 Proportion of individuals using the Internet = 40.70% (2016)
NEDA comments:
- retain indicator
- explore the use of APIS as possible source
- study the possibility of using big data technology</t>
  </si>
  <si>
    <t>Target 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</si>
  <si>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</si>
  <si>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 xml:space="preserve">The indicator Dollar value of financial and technical assistance committed to developing countries is defined as Gross disbursements of total ODA and other official flows from all donors for capacity building and national planning
ODA: The DAC defines ODA as “those flows to countries and territories on the DAC List of ODA Recipients
and to multilateral institutions which are i) provided by official agencies, including state and local governments, or by their executive agencies; and ii) each transaction is administered with the promotion of the economic development and welfare of developing countries as its main objective; and is concessional in character and conveys a grant element of at least 25 per cent (calculated at a rate of
discount of 10 per cent). </t>
  </si>
  <si>
    <t>The sum of ODA and OOF flows from all donors to developing countries for capacity building and national planning</t>
  </si>
  <si>
    <t>Semi-Annual (G)
 Quarterly (L)</t>
  </si>
  <si>
    <t>NGAs</t>
  </si>
  <si>
    <t>- Perspective that Philippines is a recipient
 Ex: for DENR re climate change, biodiversity, Multilateral Environment Agreements (ie. Convention on Biological Diversity)
 - Not all regions have available data</t>
  </si>
  <si>
    <t>Target 17.10: Promote a universal, rules-based, open, non-discriminatory and equitable multilateral trading system under the World Trade Organization, including through the conclusion of negotiations under its Doha Development Agenda</t>
  </si>
  <si>
    <t>17.10.1 Worldwide weighted tariff-average</t>
  </si>
  <si>
    <t>Value in percentage of weighted average tariffs applied to the imports of goods</t>
  </si>
  <si>
    <t xml:space="preserve">In order to include all tariffs into the calculation, some rates which are not expressed in ad valorem form (e.g., specific duties) are converted in ad valorem equivalents (i.e. in per cent of the import value), The conversion is made at the tariff line level for each importer by using the unit value method. Import unit values are calculated from import values and quantities. Only a limited number of non-ad valorem tariff rates (i.e. technical duties) cannot be provided with ad valorem equivalents (AVE) and are excluded from the calculation. This methodology also allows for cross-country comparisons. </t>
  </si>
  <si>
    <t>- For consultation with Tariff Commission</t>
  </si>
  <si>
    <t xml:space="preserve">Target   17.11  Significantly increase the exports of developing countries, in particular with a view to doubling the least developed countries' share of global exports by 2020 </t>
  </si>
  <si>
    <t>17.11.1 Developing countries’ and least developed countries’ share of global exports</t>
  </si>
  <si>
    <t>- Global Indicator</t>
  </si>
  <si>
    <t>Target 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</si>
  <si>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Average tariffs faced by developing countries, least developed countries and small island developing States</t>
  </si>
  <si>
    <t>Target 17.13: Enhance global macroeconomic stability, including through policy coordination and policy coherence</t>
  </si>
  <si>
    <t>17.13.1 Macroeconomic Dashboard</t>
  </si>
  <si>
    <t>- There is a need to define the specific indicators/variables to be included in the macroeconomic dashboard. Given the potential range of variables that could be covered, the NEDA/PSA may be the more appropriate agency assigned to oversee this indicator.  The BSP may provide data on specific indicators that are relevant to its functions.</t>
  </si>
  <si>
    <t>Target 17.14: Enhance policy coherence for sustainable development</t>
  </si>
  <si>
    <t>17.14.1 Number of countries with mechanisms in place to enhance policy coherence of sustainable development</t>
  </si>
  <si>
    <t>- Global indicator
- Policy coherence in the Philippines is relevant</t>
  </si>
  <si>
    <t>Target 17.15 Respect each country’s policy space and leadership to establish and implement policies for poverty eradication and sustainable development</t>
  </si>
  <si>
    <t>17.15.1 Extent of use of country-owned results frameworks and planning tools by providers of development cooperation</t>
  </si>
  <si>
    <t xml:space="preserve">Every 2 years </t>
  </si>
  <si>
    <t>NEDA and Donor Agencies</t>
  </si>
  <si>
    <t>Target 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</si>
  <si>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17.16.1 Number of countries reporting progress in multi-stakeholder development effectiveness monitoring frameworks that support the achievement of the sustainable development goals</t>
  </si>
  <si>
    <t>Target 17.17: Encourage and promote effective public, public-private and civil society partnerships, building on the experience and resourcing strategies of partnerships</t>
  </si>
  <si>
    <t>17.17.1 Amount of United States dollars committed to public-private and civil society partnerships</t>
  </si>
  <si>
    <t>NEDA and PPPC</t>
  </si>
  <si>
    <t>- For PPPs only
- For DBM and PPPC consultation</t>
  </si>
  <si>
    <t>Target 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</si>
  <si>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17.18.1 Proportion of sustainable development indicators produced at the national level with full disaggregation when relevant to the target, in accordance with the Fundamental Principles of Official Statistics</t>
  </si>
  <si>
    <t>17.18.2 Number of countries that have national statistical legislation that complies with the Fundamental Principles of Official Statistics</t>
  </si>
  <si>
    <t>Indicator 17.18.2 = ∑countries of which the law has provisions relating to all the ten Principles</t>
  </si>
  <si>
    <t>The Indicator is answerable by Yes or No. Yes if the country compiles the UNFPOS</t>
  </si>
  <si>
    <t>Philippine Statistical Act of 2013</t>
  </si>
  <si>
    <t>17.18.3 Number of countries with a national statistical plan that is fully funded and under implementation, by source of funding</t>
  </si>
  <si>
    <t>The indicator Number of countries with a national statistical plan that is fully funded and under implementation is based on the annual Status Report on National Strategies for the Development of Statistics (NSDS). In collaboration with its partners, PARIS21 reports on country progress in designing and implementing national statistical plans. The indicator is a count of countries that are either (i) implementing a strategy, (ii) designing one or (iii) awaiting adoption of the strategy in the current year.</t>
  </si>
  <si>
    <t xml:space="preserve">Whether the country has national statistical plan that is fully funded and under implementation is based on the annual Status Report on National Strategies for the Development of Statistics (NSDS). In collaboration with its partners, PARIS21 reports on country progress in designing and implementing national statistical plans. The indicator can be counted on whether the country has plan that is (i) implementing a strategy, (ii) designing one or (iii) awaiting adoption of the strategy in the current year. </t>
  </si>
  <si>
    <t>Simple count of countries that are either (i) implementing a strategy, (ii) designing one or (iii) awaiting adoption of the strategy in the current year.</t>
  </si>
  <si>
    <t>In the monitoring this indicator, Yes if the country has a national statistical plan that is fully funded and under implementation, by source</t>
  </si>
  <si>
    <t>Philippine Statistical Development Program</t>
  </si>
  <si>
    <t>- Fully funded through DBM
 - Global indicator</t>
  </si>
  <si>
    <t>Target 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</si>
  <si>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</si>
  <si>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The indicator Dollar value of financial and technical assistance (including through North-South, SouthSouth and triangular cooperation) committed to developing countries is defined as Gross disbursements of total ODA and other official flows from all donors for capacity building and national planning.</t>
  </si>
  <si>
    <t xml:space="preserve">Dollar value of financial and technical assistance committed to developing countries is defined as Gross disbursements of total ODA and other official flows from all donors for capacity building and national planning. </t>
  </si>
  <si>
    <t>The sum of ODA and OOF flows from all donors to developing countries for capacity building and national planning. The financial amounts were converted to US dollars by using the period average exchange rate of the commitment year of the project/program. In cases where the disbursement amounts were reported, the exchange rate used was the period average of the disbursement year.</t>
  </si>
  <si>
    <t>17.19.2 Proportion of countries that (a) have conducted at least one population and housing census in the last 10 years; and (b) have achieved 100 per cent birth registration and 80 per cent death registration</t>
  </si>
  <si>
    <t>In the monitoring of 17.19.2 (a), the conduct of the population and housing census in the last 10 years will be be monitored, Yes if the population and housing census was conducted in the last 10 years. Further, the year conducted will also be monitored.
In 17.19.2 (b), the percentage of birth registration and death registration will be monitored annually.</t>
  </si>
  <si>
    <t>below 80 %
 Global indicator</t>
  </si>
  <si>
    <t>Matching
 (EM- Exact Match, GM- Good Match, PM-Partial Match, DM-Match, EM -Match)
(col. 8)</t>
  </si>
  <si>
    <t>National
 (col. 9)</t>
  </si>
  <si>
    <t>Regional 
 (col. 10)</t>
  </si>
  <si>
    <t>Provincial 
 (col. 11)</t>
  </si>
  <si>
    <t>by Sex
 (col. 12)</t>
  </si>
  <si>
    <t>Other Disaggregation 
 (col. 13)</t>
  </si>
  <si>
    <t>Frequency of Data Collection
 (Annual, Every 3 years, etc)
(col. 14)</t>
  </si>
  <si>
    <t>Responsible Agency in Data Compilation
 (col. 15)</t>
  </si>
  <si>
    <t>Data Source
 (col. 16)</t>
  </si>
  <si>
    <t>Data Source Agency
 (col. 17)</t>
  </si>
  <si>
    <t>Data Source
 (col. 18)</t>
  </si>
  <si>
    <t>Who are the accountable organization / others for the achievement of this target?
 (col. 19)</t>
  </si>
  <si>
    <t>3.1.2 Proportion of births attended by skilled health personnel</t>
  </si>
  <si>
    <t>Global (classified by  IAEG-SDG)</t>
  </si>
  <si>
    <r>
      <rPr>
        <b/>
        <sz val="12"/>
        <rFont val="Calibri"/>
        <family val="2"/>
        <scheme val="minor"/>
      </rPr>
      <t>Density of physicians</t>
    </r>
    <r>
      <rPr>
        <sz val="12"/>
        <color rgb="FF000000"/>
        <rFont val="Calibri"/>
        <family val="2"/>
        <scheme val="minor"/>
      </rPr>
      <t xml:space="preserve">: The density of physicians is defined as the number of physicians, including generalists and specialist medical practitioners per 1000 population in the given national and/or subnational area.
</t>
    </r>
    <r>
      <rPr>
        <b/>
        <sz val="12"/>
        <rFont val="Calibri"/>
        <family val="2"/>
        <scheme val="minor"/>
      </rPr>
      <t>Density of nursing and midwifery personnel</t>
    </r>
    <r>
      <rPr>
        <sz val="12"/>
        <color rgb="FF000000"/>
        <rFont val="Calibri"/>
        <family val="2"/>
        <scheme val="minor"/>
      </rPr>
      <t xml:space="preserve">: The density of nursing and midwifery personnel is defined as the number of nursing and midwifery personnel per 1000 population in the given national and/or subnational area.
</t>
    </r>
    <r>
      <rPr>
        <b/>
        <sz val="12"/>
        <rFont val="Calibri"/>
        <family val="2"/>
        <scheme val="minor"/>
      </rPr>
      <t>Density of dentistry personnel</t>
    </r>
    <r>
      <rPr>
        <sz val="12"/>
        <color rgb="FF000000"/>
        <rFont val="Calibri"/>
        <family val="2"/>
        <scheme val="minor"/>
      </rPr>
      <t xml:space="preserve">: The density of dentistry personnel is defined as the number of dentists, dental technician/assistants and related occupation personnel per 1000 population in the given national and/or subnational area.
</t>
    </r>
    <r>
      <rPr>
        <b/>
        <sz val="12"/>
        <rFont val="Calibri"/>
        <family val="2"/>
        <scheme val="minor"/>
      </rPr>
      <t>Density of pharmaceutical personnel</t>
    </r>
    <r>
      <rPr>
        <sz val="12"/>
        <color rgb="FF000000"/>
        <rFont val="Calibri"/>
        <family val="2"/>
        <scheme val="minor"/>
      </rPr>
      <t>: The density of pharmaceutical personnel is defined as the number of pharmacists, pharmaceutical, technicians/assistants and related occupation personnel per 1000 population in the given national and/or subnational area.</t>
    </r>
  </si>
  <si>
    <r>
      <t xml:space="preserve">FIES </t>
    </r>
    <r>
      <rPr>
        <sz val="12"/>
        <rFont val="Calibri"/>
        <family val="2"/>
        <scheme val="minor"/>
      </rPr>
      <t>(every 3 years)</t>
    </r>
    <r>
      <rPr>
        <b/>
        <sz val="12"/>
        <rFont val="Calibri"/>
        <family val="2"/>
        <scheme val="minor"/>
      </rPr>
      <t xml:space="preserve">
APIS </t>
    </r>
    <r>
      <rPr>
        <sz val="12"/>
        <rFont val="Calibri"/>
        <family val="2"/>
        <scheme val="minor"/>
      </rPr>
      <t>(in between FIES years)</t>
    </r>
    <r>
      <rPr>
        <b/>
        <sz val="12"/>
        <rFont val="Calibri"/>
        <family val="2"/>
        <scheme val="minor"/>
      </rPr>
      <t xml:space="preserve">
NDHS </t>
    </r>
    <r>
      <rPr>
        <sz val="12"/>
        <rFont val="Calibri"/>
        <family val="2"/>
        <scheme val="minor"/>
      </rPr>
      <t>(every 5 years)</t>
    </r>
    <r>
      <rPr>
        <b/>
        <sz val="12"/>
        <rFont val="Calibri"/>
        <family val="2"/>
        <scheme val="minor"/>
      </rPr>
      <t xml:space="preserve">
CBMS </t>
    </r>
    <r>
      <rPr>
        <sz val="12"/>
        <rFont val="Calibri"/>
        <family val="2"/>
        <scheme val="minor"/>
      </rPr>
      <t>(not regular, not in all provinces)</t>
    </r>
  </si>
  <si>
    <r>
      <t>Proportion of population covered by a mobile network, broken down by technology, refers to the percentage of</t>
    </r>
    <r>
      <rPr>
        <sz val="12"/>
        <color rgb="FFFF0000"/>
        <rFont val="Calibri"/>
        <family val="2"/>
        <scheme val="minor"/>
      </rPr>
      <t xml:space="preserve"> inhabitants living within range of a mobile-cellular signal, irrespective of whether or not they are mobile phone subscribers or users. </t>
    </r>
    <r>
      <rPr>
        <sz val="12"/>
        <rFont val="Calibri"/>
        <family val="2"/>
        <scheme val="minor"/>
      </rPr>
      <t>This is calculated by dividing the number of inhabitants within range of a mobile-cellular signal by the total population and multiplying by 100.</t>
    </r>
  </si>
  <si>
    <r>
      <t xml:space="preserve">NCCA, DENR, </t>
    </r>
    <r>
      <rPr>
        <sz val="12"/>
        <rFont val="Calibri"/>
        <family val="2"/>
        <scheme val="minor"/>
      </rPr>
      <t>LGUs</t>
    </r>
  </si>
  <si>
    <r>
      <t xml:space="preserve">DENR, </t>
    </r>
    <r>
      <rPr>
        <sz val="12"/>
        <rFont val="Calibri"/>
        <family val="2"/>
        <scheme val="minor"/>
      </rPr>
      <t>MMDA, LGUs, EMB</t>
    </r>
  </si>
  <si>
    <r>
      <t xml:space="preserve">HLURB, HUDCC, </t>
    </r>
    <r>
      <rPr>
        <sz val="12"/>
        <rFont val="Calibri"/>
        <family val="2"/>
        <scheme val="minor"/>
      </rPr>
      <t>LGUs</t>
    </r>
  </si>
  <si>
    <r>
      <t xml:space="preserve">The indicator is defined as the proportion of children aged 1-17 years who experienced any physical punishment and/or psychological aggression by caregivers in the past month. 
</t>
    </r>
    <r>
      <rPr>
        <i/>
        <sz val="12"/>
        <rFont val="Calibri"/>
        <family val="2"/>
        <scheme val="minor"/>
      </rPr>
      <t>Caregiver</t>
    </r>
    <r>
      <rPr>
        <sz val="12"/>
        <rFont val="Calibri"/>
        <family val="2"/>
        <scheme val="minor"/>
      </rPr>
      <t xml:space="preserve"> is defined as “parent, legal guardian(s) or any other person who has the care of the child”; covers those with clear, recognized legal, professional-ethical and/or cultural responsibility for the safety, health, development and well-being of the child, primarily: parents, foster parents, adoptive parents, caregivers in kafalah of Islamic law, guardians, extended family and community members; education, school and early childhood personnel; child caregivers employed by parents; recreational and sports coaches – including youth group supervisors; workplace employers or supervisors; and institutional personnel (governmental or non-governmental) in the position of caregivers - for example responsible adults in health-care, juvenile-justice and drop-in and residential-care settings. In the case of unaccompanied children, the State is the de facto caregiver.</t>
    </r>
  </si>
  <si>
    <r>
      <t xml:space="preserve">The proportion of children aged 1-17 years who experienced any physical punishment and/or psychological aggression by caregivers in the past month.
</t>
    </r>
    <r>
      <rPr>
        <i/>
        <sz val="12"/>
        <rFont val="Calibri"/>
        <family val="2"/>
        <scheme val="minor"/>
      </rPr>
      <t>Caregiver</t>
    </r>
    <r>
      <rPr>
        <sz val="12"/>
        <rFont val="Calibri"/>
        <family val="2"/>
        <scheme val="minor"/>
      </rPr>
      <t xml:space="preserve"> is defined as a person who provides personal care and assistance with mobility and activities of daily living to patients, and elderly, convalescent and disabled people in health care and residential settings. </t>
    </r>
  </si>
  <si>
    <r>
      <t xml:space="preserve">The ratio between the total number of victims of trafficking in persons detected or living in a country and the population resident in the country, expressed per 100,000 population.
</t>
    </r>
    <r>
      <rPr>
        <i/>
        <sz val="12"/>
        <color rgb="FF000000"/>
        <rFont val="Calibri"/>
        <family val="2"/>
        <scheme val="minor"/>
      </rPr>
      <t>Trafficking in Persons (TIP)</t>
    </r>
    <r>
      <rPr>
        <sz val="12"/>
        <color rgb="FF000000"/>
        <rFont val="Calibri"/>
        <family val="2"/>
        <scheme val="minor"/>
      </rPr>
      <t xml:space="preserve"> - is the recruitment, transport, transfer or harboring, or receipt of persons with or without consent or knowledge, within or across national borders, by means of threat or use of force, or other forms of coercion, abduction, fraud, deception, abuse of power or of position, taking advantage of the vulnerability of the person, or, the giving or receiving of payments or benefits to achieve the consent of the person having control over another person for the purpose of exploitation or the prostitution of others or others forms of sexual exploitation, forced labor, or services, slavery, servitude or the removal or sale of organs. </t>
    </r>
  </si>
  <si>
    <t>Agricultural export subsidies are defined as export subsidies budgetary outlays and quantities as notified by WTO Members in Tables ES:1 and supporting Tables ES:2 (following templates in document G/AG/2 dated 30 June 1995).
Data cover:
• Notifications by WTO Members with export subsidy reduction commitments included in part IV of their Schedules;
• Notifications of export subsidies by developing country Members pursuant to the provisions of article 9.4 of the Agreement on Agriculture.</t>
  </si>
  <si>
    <t>What level/s of disaggregation are needed to make the indicator more relevant to the Philippines, aside from those cited in the global indicator?  (1-Sex, 2-Age, 3-Geographic location (u/r) , 4-Migratory Status, 5-Ethnicity, 6-Disability, 7-Income)
(col. 20)</t>
  </si>
  <si>
    <t>References
 (col. 21)</t>
  </si>
  <si>
    <t>Remarks 
(col. 22)</t>
  </si>
  <si>
    <t>Number of children in the relevant age group who participate in an organized learning programme is expressed as a percentage of the total population in the same age range. The indicator can be calculated both from  administrative data and from household surveys. If the former, the number of enrolments in organized learning programmes are reported by schools and the population in the age group one year below the official primary entry age is  derived from population estimates. For the calculation of this indicator at the global level, population estimates from the UN Population Division are used. If derived from household surveys, both enrolments and population are collected at the same time.
 PROL0t1,AG(a-1) = E0t1,AG(a-1)/SAPAG(a-1)
 where:
 PROL0t1,AG(a-1) = participation rate in organized learning one year before the official entry age a to primary education
 E0t1,AG(a-1) = enrolment in early childhood or primary education (ISCED levels 0 and 1) aged one year below the official entry age a to primary education
 SAPAG(a-1) = school-age population aged one year below the official entry age a to primary education</t>
  </si>
  <si>
    <t>For consultation:
 1) Contact Information
 2) Provide information on baseline data
 3) Col 21(references) to be identified by the DepEd</t>
  </si>
  <si>
    <t>For consultation:
 1) Contact Information
 2) Provide information on baseline data
 3) Col 21(references) 
 4) age group of youth
NEDA comments:
- to retain the indicator can be sourced from APIS</t>
  </si>
  <si>
    <t>- Disaggregation on disability status will be based on the 11 exceptionalities of DepEd
 conflict affected areas - see goal 16 (to provide list of conflict affected areas)</t>
  </si>
  <si>
    <t>Proportion or percentage of youth and adults who have achieved above the minimum threshold of  proficiency as defined for large-scale (sample representative) adult literacy assessment:
 Performance achieve above minimum level, PLta,s,above minimum = p.
 where p is the percentage of youth and adults at a national or cross-national adult literacy assessment at  age group a, in learning domain s in any year (t-i) where 0 &lt;= i &lt;= 5, who has achieved above the minimum level of proficiency.</t>
  </si>
  <si>
    <t>The indicator is computed as the proportion of total water and sanitation-related ODA that is included in the government budget, i.e. the amount of water and sanitation-related ODA in the government budget divided by the total amount of water and sanitation-related ODA. The numerator on water and sanitation-related ODA in the government budget will be obtained from the UN-Water Global Analysis and Assessment of Sanitation and Drinking-Water (GLAAS) survey for the 2016-2017 cycle. The question on external funding collects data on the amount of donor funds that were included in government budget. Data for 2015 ODA disbursements through GLAAS will be available by end-2016. The scope of the question on external funding has been expanded beyond WASH for the 2016-17 cycle to address all targets under SDG 6, including wastewater and water quality, water efficiency, water resource management, and water-related ecosystems. 
The denominator on total water and sanitation-related ODA disbursements will be obtained through OECD Creditor Reporting System (CRS) (purpose codes 14000-series for the water sector and purpose code 31140 for agricultural water resources). Data on ODA disbursements for 2015 will be made available through CRS in December 2016.</t>
  </si>
  <si>
    <t>The indicator assesses the percentage of local administrative units (as defined by the national
government) that have an established and operational mechanism by which individuals and communities can meaningfully contribute to decisions and directions about water and sanitation management. 
The indicator Proportion of local administrative units with established and operational policies and procedures for participation of local communities in water and sanitation management is currently being measured by the Proportion of countries with clearly defined procedures in law or policy for participation by service users/communities in planning program in water and sanitation management, and hygiene promotion and the Proportion of countries with high level of users/communities participating in planning programs in water and sanitation management, and hygiene promotion.</t>
  </si>
  <si>
    <t xml:space="preserve">The indicator is modelled with household survey data compiled by WHO. The information on cooking fuel use and cooking practices comes from about 800 nationally representative survey and censuses. Survey sources include Demographic and Health Surveys (DHS) and Living Standards Measurement Surveys (LSMS), Multi-Indicator Cluster Surveys (MICS), the World Health Survey (WHS), and other nationally developed and implemented surveys.
Estimates of primary cooking energy for the total, urban and rural population for a given year are obtained separately using a multilevel model. The model only accounts for regions, countries and time as a spline function, and estimates are restricted to values ranging from zero to one. More details on the model are published elsewhere (Bonjour et al, 2013). Estimates for countries with no available surveys were obtained as follows:
When survey data is available for a country, the regional population- weighted mean is used to derive aggregate estimates at a regional or global level, however no country point estimate is given for that country is reported
Countries classified as high-income with a Gross National Income (GNI) of more than US$ 12,746.- per capita are assumed to have made a complete transition to using clean fuels and technologies as the primary domestic energy source for cooking and the primary reliance on polluting (unclean) fuels and technologies use is reported to be less than 5% and assumed as zero for regional and global estimates.
For estimating the fraction of the population relying on clean fuels and technologies for heating and lighting, the same methodology using survey data to derive country estimates for a particular year will be used using the same above mentioned assumptions. </t>
  </si>
  <si>
    <t>a) Number of offices of BSP supervised/regulated financial institutions by type of  financial institution (banks, non-banks, and off-shore banking units) with breakdown  as to Head Office and Other Offices
 b)Number of automated teller machines (ATMs) with breakdown as to on-site and offsite and number of banks with electronic banking facilities</t>
  </si>
  <si>
    <t>(a) The number of commercial bank branches per 100,000 adults 
(b) The number of automated teller machines (ATMs) per 100,000 adults</t>
  </si>
  <si>
    <t>(a) Number of commercial bank branches / (Total Population age 30 and above) * 100,000) 
(b) 'Number of automated teller machines (ATMs) / ((Total Population age 30 and above) * 100,000)</t>
  </si>
  <si>
    <t>(a) Number of commercial bank branches / (Total Projected Population age 30 and above) * 100,000)
(b) 'Number of automated teller machines (ATMs) / ((Total Projected Population age 30 and above) * 100,000)</t>
  </si>
  <si>
    <t>The indicator is calculated through a sum of the passenger and freight volumes reported for the air carriers through ICAO Air Transport Reporting Forms and grouped by Member States of ICAO</t>
  </si>
  <si>
    <t>The researchers (in full-time equivalent) per million inhabitants is a direct measure of the number of research and development workers per 1 million people.</t>
  </si>
  <si>
    <t>Computation of the indicator Researchers (in full-time equivalent) per million inhabitants uses available population data as denominator.</t>
  </si>
  <si>
    <t>Total resource flows for development, by recipient and donor countries and type of flow comprises of Official Development Assistance (ODA), other official flows (OOF) and private flows.
Official and private flows, both concessional and non-concessional to developing countries. For official 
flows the major distinction is between official development assistance (ODA) and other official flows
OOF, while private flows are broken down into flows at market terms and charitable grants. Flows include 
contributions to multilateral development agencies, which are themselves official bodies.</t>
  </si>
  <si>
    <t>10.c.1 Remittance costs as a proportion of the amount remitted The data that the BSP monitors are limited only to those provided by selected Philippine banks with branches abroad servicing money transfers.  Foreign banks and international money transfer operators (MTOs) receiving remittances from abroad are beyond the jurisdiction of the BSP.
Proposed additional indicator:  BSP: We may consider the World Bank Remittance Prices Worldwide, which is updated on a quarterly basis.  However, information provided are based on transaction costs of individual banks and MTOs located in various countries.  Data will need to be consolidated and processed to be able to compute for the average cost as a proportion of the amount remitted.</t>
  </si>
  <si>
    <t>Methodology – This indicator integrates the component of the population living in slums that has been monitored for the last 15 years by UN-Habitat in mostly developing countries with two new components – people living in inadequate housing and informal settlements - that aim at broadening the spectrum of inadequate living conditions to capture realities also present in more developed countries and wealthier 
urban contexts. By integrating these three components, the indicator is now universal and can be monitored in both developing and developed regions. 
This indicator will focus on documenting the limitations manifested in realizing the right to adequatehousing for all as measured through the proportion of the population that live in slums, informal settlements or inadequate housing. The below definitions and concepts are important for reporting on this indicator. 
Slum household:
A household in which the inhabitants suffer from one or more of the following 'household deprivations':
1.  Lack of access to improved water source;
2.  Lack of access to improved sanitation facilities;
3.  Lack of sufficient living area;
4.  Lack of housing durability; and
5.  Lack of security of tenure.</t>
  </si>
  <si>
    <t>Hazardous wastes are:
a) substances that are without any safe commercial, industrial, agricultural or economic
usage and are shipped, transported or brought from the country of origin for dumping or disposal into or in transit through any part of the territory of the Philippines,
b) by-products, side-products, process residues, spent reaction media, contaminated plant or equipment or other substances from manufacturing operations and as consumer discards of manufactured products which present unreasonable risk and/or injury to
health and safety and to the environment. 
"Treatment, Storage, and Disposal (TSD) Facilities" are the facilities where hazardous wastes are transported, stored, treated, ecycled,
reprocessed, or disposed of</t>
  </si>
  <si>
    <t>Gross disbursements of total ODA and other official flows from all donors in support of infrastructure.
The DAC defines ODA as “those flows to countries and territories on the DAC List of ODA Recipients and to multilateral institutions which are 
i)  provided by official agencies, including state and local governments, or by their executive 
agencies; and 
ii)  each transaction is administered with the promotion of the economic development and 
welfare of developing countries as its main objective; and is concessional in character and conveys a grant element of at least 25 per cent (calculated at a rate of discount of 10 per cent). 
Other official flows (OOF): Other official flows (excluding officially supported export credits) are defined as transactions by the official sector which do not meet the conditions for eligibility as ODA, either because they are not primarily aimed at development, or because they are not sufficiently concessional.</t>
  </si>
  <si>
    <t>This indicator is calculated from data derived from a spatial overlap between digital polygons for protected areas from the World Database on Protected Areas (IUCN &amp; UNEP-WCMC 2017) and digital polygons for marine Key Biodiversity Areas (from the World Database of Key Biodiversity Areas, including Important Bird and Biodiversity Areas, Alliance for Zero Extinction sites, and other Key Biodiversity Areas; available through the Integrated Biodiversity Assessment Tool).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
Year of protected area establishment is unknown for 12% of protected areas in the World Database on Protected Areas, generating uncertainty around changing protected area coverage over time. To reflect this uncertainty, a year was randomly assigned from another protected area within the same country, and then this procedure repeated 1,000 times, with the median plotted. In 2017 we slightly changed the methods described by Butchart et al. (2012, 2015) by randomly assigning a year to protected areas with no year of establishment before calculating trends in coverage. This is a computationally more efficient method and is likely to reflect more accurately changes in protected area coverage over time.
% of total marine area/% of marine ecological region.</t>
  </si>
  <si>
    <t xml:space="preserve">The indicator is defined as the number of countries that have adopted legislative, administrative and policy frameworks to ensure fair and equitable sharing of benefits, since the adoption of the Nagoya Protocol on Access to Genetic Resources and the Fair and Equitable Sharing of Benefits Arising from their Utilization to the Convention on Biological Diversity (2010).
The Protocol covers genetic resources and traditional knowledge associated with genetic resources, as well as the benefits arising from their utilization by setting out core obligations for its contracting Parties to take measures in relation to access, benefit-sharing and compliance.
The Protocol provides greater legal certainty and transparency for both providers and users of genetic resources and associated traditional knowledge. It helps to ensure benefit-sharing, in particular when genetic resources leave the country providing the genetic resources, and it establishes more predictable conditions for access to genetic resources and associated traditional knowledge. </t>
  </si>
  <si>
    <t xml:space="preserve">Number of countries that adopt and implement constitutional, statutory and/or policy guarantees for public access to information 
The focus of this indicator is thus on the status of adoption and implementation of constitutional, statutory and/or policy guarantees for public access to information. The definition relates directly to “public access to information”, which is wider than, but is also very much based upon, the established fundamental freedoms of expression and association. Conversely, these freedoms also both impact on the environment for public access to information. </t>
  </si>
  <si>
    <t>The method of computation is both quantitative and qualitative, with data generated from a global review of existing surveys (e.g. UNESCO's World Trends in Freedom of Expression &amp; Media Development reports, etc.), administrative records, expert assessments (e.g. World Justice Open Government Index), etc. More specifically, the following key variables will be assessed: 
1. Does a country have constitutional, statutory and/or policy guarantees for public access to information?
2. Do those constitutional, statutory and/or policy guarantees reflect known international agreements (e.g. the Universal Declaration of Human Rights, the International Covenant on Civil and Political Rights, etc.)?
3. What implementation mechanisms are in place to ensure that such guarantees work optimally?
To address these questions, the following will serve as performance sub-indicators:
- National law or constitutional guarantee on the right to information
- Country has signed and ratified relevant treaty obligations, with no significant exemptions, and these are reflected, to the extent possible, in domestic FOI legislation
- Public is aware of and exercises right to access official information
- Public bodies release information both pro-actively and on demand
- Effective and efficient appeals mechanism via independent administrative body e.g. information commissioner or ombudsman
- Any restriction on grounds of protection of personal privacy is narrowly defined so as to excludeinformation in which there is no justifiable public interest.
The means of verification will include:
- Any law or policy on right to information that accords with international standards
- Reports from credible agencies/experts about right to information guarantees and the extent to which they reflect international standards/agreements
- Policies of public bodies concerning release of information (which ensure readily, freely available public access to information, including online)
- Evidence of state commitment to open government e.g. publication and dissemination of laws, courtdecisions, parliamentary proceedings, spending programmes (vis-à-vis SDG undertakings)
- Statistical information about public requests for official information and their fulfilment or rejection
- Statistical information about appeals or complaints over information requests that have been refused</t>
  </si>
  <si>
    <t>This indicator Existence of independent national human rights institutions in compliance with the Paris Principles measures the compliance of existing national human rights institutions with the Principles relating to the Status of National Institutions (The Paris Principles), which were adopted by the General Assembly (resolution 48/134) based on the rules of procedure of the Global Alliance of National Human Rights Institutions (GANHRI, formerly the International Coordinating Committee of National Institutions for the Promotion and Protection of Human Rights or ICC).</t>
  </si>
  <si>
    <t>A National Human Rights Institution is an independent administrative body set up by a State to promote and protect human rights. NHRIs are State bodies with a constitutional and/or legislative mandate to protect and promote human rights. They are part of the State apparatus and are funded by the State.</t>
  </si>
  <si>
    <t>In terms of method of computation, the indicator is computed as the accreditation classification, namely A, B or C of the NHRI.</t>
  </si>
  <si>
    <t xml:space="preserve"> This refers to statistics on cash remittances coursed through commercial banks, thrift banks, and foreign exchange corporations of sea-based and land-based OF workers, classified by source country.
 Personal Remittances Personal remittances covers
 • net compensation of employees (i.e., gross earnings of land-based OF workers with work contracts of less than one year and of sea-based workers, less their expenditures in their host countries)
 • personal transfers
 • current transfers in cash or in kind by OF workers with work contracts of one year or more
 • other household-to-household transfers between Filipinos who have migrated abroad and their families in the Philippines
 • capital transfers between households (i.e., the provision of resources for capital formation purposes, such as for construction of residential houses, between resident and non-resident households without anything of economic value being supplied in return).</t>
  </si>
  <si>
    <t>The indicator refers to the number of countries that have national statistical legislation that complies with the Fundamental Principles of Official Statistics. This refers to the number of countries that have a statistical legislation which respects the principles of UNFPOS</t>
  </si>
  <si>
    <t>The indicator tracks the proportion of countries that have conducted at least one population and housing census in the last 10 years. This also includes countries which compile their detailed population and housing statistics from population registers, administrative records, sample surveys or other sources or a combination of those sources.
According to the Principles and Recommendations for a Vital Statistics System, Revision 3 (https://unstats.un.org/unsd/demographic/standmeth/principles/M19Rev3en.pdf), a complete civil registration is defined as: “The registration in the civil registration system of every vital event that has occurred to the members of the population of a particular country (or area), within a specified period as a result of which every such event has a vital registration record and the system has attained 100 per cent coverage.”</t>
  </si>
  <si>
    <t xml:space="preserve">The two sub-indicators of the indicator 17.19.2(b) are expressed as proportions: at the global level, the proportion of countries that have achieved 100 per cent birth registration is measured as the number of countries that have achieved 100 per cent birth registration to the total number of countries. The computation is done in an analogous manner for the death registration part as well as for the regional measurements of both birth and death registration sub-indicators.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</si>
</sst>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rgb="FF000000"/>
      <name val="Arial"/>
      <family val="2"/>
    </font>
    <font>
      <u/>
      <sz val="10"/>
      <color theme="10"/>
      <name val="Arial"/>
      <family val="2"/>
    </font>
    <font>
      <sz val="12"/>
      <color theme="2" tint="-0.249977111117893"/>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b/>
      <sz val="12"/>
      <name val="Calibri"/>
      <family val="2"/>
      <scheme val="minor"/>
    </font>
    <font>
      <b/>
      <sz val="12"/>
      <color rgb="FF0070C0"/>
      <name val="Calibri"/>
      <family val="2"/>
      <scheme val="minor"/>
    </font>
    <font>
      <sz val="12"/>
      <color rgb="FF006100"/>
      <name val="Calibri"/>
      <family val="2"/>
      <scheme val="minor"/>
    </font>
    <font>
      <u/>
      <sz val="12"/>
      <color rgb="FF000000"/>
      <name val="Calibri"/>
      <family val="2"/>
      <scheme val="minor"/>
    </font>
    <font>
      <sz val="12"/>
      <color rgb="FFFF0000"/>
      <name val="Calibri"/>
      <family val="2"/>
      <scheme val="minor"/>
    </font>
    <font>
      <u/>
      <sz val="12"/>
      <color rgb="FF0000FF"/>
      <name val="Calibri"/>
      <family val="2"/>
      <scheme val="minor"/>
    </font>
    <font>
      <u/>
      <sz val="12"/>
      <color rgb="FFFF0000"/>
      <name val="Calibri"/>
      <family val="2"/>
      <scheme val="minor"/>
    </font>
    <font>
      <i/>
      <sz val="12"/>
      <name val="Calibri"/>
      <family val="2"/>
      <scheme val="minor"/>
    </font>
    <font>
      <i/>
      <sz val="12"/>
      <color rgb="FF000000"/>
      <name val="Calibri"/>
      <family val="2"/>
      <scheme val="minor"/>
    </font>
    <font>
      <sz val="12"/>
      <color rgb="FF0000FF"/>
      <name val="Calibri"/>
      <family val="2"/>
      <scheme val="minor"/>
    </font>
    <font>
      <sz val="12"/>
      <name val="Calibri"/>
      <family val="2"/>
    </font>
  </fonts>
  <fills count="9">
    <fill>
      <patternFill patternType="none"/>
    </fill>
    <fill>
      <patternFill patternType="gray125"/>
    </fill>
    <fill>
      <patternFill patternType="solid">
        <fgColor rgb="FFD9E1F2"/>
        <bgColor rgb="FFD9E1F2"/>
      </patternFill>
    </fill>
    <fill>
      <patternFill patternType="solid">
        <fgColor rgb="FFC6E0B4"/>
        <bgColor rgb="FFC6E0B4"/>
      </patternFill>
    </fill>
    <fill>
      <patternFill patternType="solid">
        <fgColor rgb="FFFFFFFF"/>
        <bgColor rgb="FFFFFFFF"/>
      </patternFill>
    </fill>
    <fill>
      <patternFill patternType="solid">
        <fgColor rgb="FFF2F2F2"/>
        <bgColor rgb="FFF2F2F2"/>
      </patternFill>
    </fill>
    <fill>
      <patternFill patternType="solid">
        <fgColor rgb="FFC6EFCE"/>
        <bgColor rgb="FFC6EFCE"/>
      </patternFill>
    </fill>
    <fill>
      <patternFill patternType="solid">
        <fgColor theme="2" tint="-9.9978637043366805E-2"/>
        <bgColor rgb="FFC6EFCE"/>
      </patternFill>
    </fill>
    <fill>
      <patternFill patternType="solid">
        <fgColor rgb="FFAEABAB"/>
        <bgColor rgb="FFAEABAB"/>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cellStyleXfs>
  <cellXfs count="157">
    <xf numFmtId="0" fontId="0" fillId="0" borderId="0" xfId="0"/>
    <xf numFmtId="0" fontId="3" fillId="0" borderId="0" xfId="1" applyFont="1" applyAlignment="1">
      <alignment horizontal="center" vertical="center"/>
    </xf>
    <xf numFmtId="0" fontId="3" fillId="0" borderId="0" xfId="1" applyFont="1" applyAlignment="1">
      <alignment horizontal="center"/>
    </xf>
    <xf numFmtId="0" fontId="3" fillId="0" borderId="0" xfId="1" applyFont="1" applyAlignment="1">
      <alignment horizontal="center" wrapText="1"/>
    </xf>
    <xf numFmtId="0" fontId="4" fillId="0" borderId="0" xfId="1" applyFont="1"/>
    <xf numFmtId="0" fontId="4" fillId="0" borderId="0" xfId="1" applyFont="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6" fillId="0" borderId="2" xfId="1" applyFont="1" applyBorder="1"/>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6" fillId="0" borderId="2" xfId="1" applyFont="1" applyBorder="1" applyAlignment="1">
      <alignment horizontal="center" vertical="center"/>
    </xf>
    <xf numFmtId="0" fontId="5" fillId="3"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6" fillId="0" borderId="4" xfId="1" applyFont="1" applyBorder="1" applyAlignment="1">
      <alignment horizontal="center" vertical="center"/>
    </xf>
    <xf numFmtId="0" fontId="5" fillId="3"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4" xfId="1" applyFont="1" applyBorder="1" applyAlignment="1">
      <alignment vertical="center" wrapText="1"/>
    </xf>
    <xf numFmtId="0" fontId="4" fillId="5" borderId="9" xfId="1" applyFont="1" applyFill="1" applyBorder="1" applyAlignment="1">
      <alignment vertical="center"/>
    </xf>
    <xf numFmtId="0" fontId="4" fillId="5" borderId="4" xfId="1" applyFont="1" applyFill="1" applyBorder="1" applyAlignment="1">
      <alignment vertical="center" wrapText="1"/>
    </xf>
    <xf numFmtId="0" fontId="4" fillId="5" borderId="4" xfId="1" applyFont="1" applyFill="1" applyBorder="1" applyAlignment="1">
      <alignment vertical="center"/>
    </xf>
    <xf numFmtId="0" fontId="4" fillId="0" borderId="0" xfId="1" applyFont="1" applyAlignment="1">
      <alignment horizontal="center" vertical="center" wrapText="1"/>
    </xf>
    <xf numFmtId="0" fontId="4" fillId="0" borderId="9" xfId="1" applyFont="1" applyBorder="1" applyAlignment="1">
      <alignment vertical="center" wrapText="1"/>
    </xf>
    <xf numFmtId="0" fontId="9" fillId="6" borderId="4" xfId="1" applyFont="1" applyFill="1" applyBorder="1" applyAlignment="1">
      <alignment horizontal="center" vertical="center" wrapText="1"/>
    </xf>
    <xf numFmtId="0" fontId="6" fillId="0" borderId="4" xfId="2" applyFont="1" applyBorder="1" applyAlignment="1">
      <alignment vertical="center" wrapText="1"/>
    </xf>
    <xf numFmtId="0" fontId="4" fillId="0" borderId="0" xfId="1" applyFont="1" applyAlignment="1">
      <alignment wrapText="1"/>
    </xf>
    <xf numFmtId="0" fontId="4" fillId="5" borderId="4" xfId="1" applyFont="1" applyFill="1" applyBorder="1" applyAlignment="1">
      <alignment horizontal="center" vertical="center" wrapText="1"/>
    </xf>
    <xf numFmtId="0" fontId="4" fillId="5" borderId="6" xfId="1" applyFont="1" applyFill="1" applyBorder="1" applyAlignment="1">
      <alignment vertical="center" wrapText="1"/>
    </xf>
    <xf numFmtId="0" fontId="4" fillId="0" borderId="6" xfId="1" applyFont="1" applyBorder="1" applyAlignment="1">
      <alignment vertical="center" wrapText="1"/>
    </xf>
    <xf numFmtId="0" fontId="4" fillId="0" borderId="6" xfId="1" quotePrefix="1" applyFont="1" applyBorder="1" applyAlignment="1">
      <alignment vertical="center" wrapText="1"/>
    </xf>
    <xf numFmtId="0" fontId="9" fillId="7" borderId="4" xfId="1" applyFont="1" applyFill="1" applyBorder="1" applyAlignment="1">
      <alignment horizontal="center" vertical="center" wrapText="1"/>
    </xf>
    <xf numFmtId="0" fontId="10" fillId="0" borderId="4" xfId="1" applyFont="1" applyBorder="1" applyAlignment="1">
      <alignment vertical="center" wrapText="1"/>
    </xf>
    <xf numFmtId="0" fontId="6" fillId="0" borderId="6" xfId="1" applyFont="1" applyBorder="1" applyAlignment="1">
      <alignment vertical="top" wrapText="1"/>
    </xf>
    <xf numFmtId="0" fontId="11" fillId="0" borderId="6" xfId="1" applyFont="1" applyBorder="1" applyAlignment="1">
      <alignment vertical="center" wrapText="1"/>
    </xf>
    <xf numFmtId="0" fontId="4" fillId="4" borderId="4" xfId="1" applyFont="1" applyFill="1" applyBorder="1" applyAlignment="1">
      <alignment vertical="center" wrapText="1"/>
    </xf>
    <xf numFmtId="0" fontId="12" fillId="0" borderId="4" xfId="1" applyFont="1" applyBorder="1" applyAlignment="1">
      <alignment vertical="center" wrapText="1"/>
    </xf>
    <xf numFmtId="0" fontId="4" fillId="0" borderId="15" xfId="1" applyFont="1" applyBorder="1" applyAlignment="1">
      <alignment vertical="center" wrapText="1"/>
    </xf>
    <xf numFmtId="0" fontId="9" fillId="6" borderId="4" xfId="1" applyFont="1" applyFill="1" applyBorder="1" applyAlignment="1">
      <alignment horizontal="center" vertical="center" wrapText="1"/>
    </xf>
    <xf numFmtId="0" fontId="6" fillId="0" borderId="4" xfId="2" applyFont="1" applyBorder="1" applyAlignment="1">
      <alignment vertical="center" wrapText="1"/>
    </xf>
    <xf numFmtId="0" fontId="6" fillId="0" borderId="4" xfId="2" applyFont="1" applyBorder="1" applyAlignment="1">
      <alignment vertical="top" wrapText="1"/>
    </xf>
    <xf numFmtId="0" fontId="4" fillId="0" borderId="4" xfId="1" applyFont="1" applyBorder="1" applyAlignment="1">
      <alignment horizontal="center" vertical="center" wrapText="1"/>
    </xf>
    <xf numFmtId="0" fontId="4" fillId="0" borderId="4" xfId="1" applyFont="1" applyBorder="1" applyAlignment="1">
      <alignment vertical="center" wrapText="1"/>
    </xf>
    <xf numFmtId="0" fontId="4" fillId="0" borderId="6" xfId="1" applyFont="1" applyBorder="1" applyAlignment="1">
      <alignment vertical="center" wrapText="1"/>
    </xf>
    <xf numFmtId="0" fontId="4" fillId="0" borderId="7" xfId="1" applyFont="1" applyBorder="1" applyAlignment="1">
      <alignment vertical="center" wrapText="1"/>
    </xf>
    <xf numFmtId="0" fontId="9" fillId="7" borderId="5" xfId="1" applyFont="1" applyFill="1" applyBorder="1" applyAlignment="1">
      <alignment horizontal="center" vertical="center" wrapText="1"/>
    </xf>
    <xf numFmtId="0" fontId="9" fillId="6" borderId="5" xfId="1" applyFont="1" applyFill="1" applyBorder="1" applyAlignment="1">
      <alignment horizontal="center" vertical="center" wrapText="1"/>
    </xf>
    <xf numFmtId="0" fontId="9" fillId="7" borderId="8"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6" fillId="0" borderId="5" xfId="2" applyFont="1" applyBorder="1" applyAlignment="1">
      <alignment vertical="center" wrapText="1"/>
    </xf>
    <xf numFmtId="0" fontId="4" fillId="0" borderId="5" xfId="1" applyFont="1" applyBorder="1" applyAlignment="1">
      <alignment horizontal="center" vertical="center" wrapText="1"/>
    </xf>
    <xf numFmtId="0" fontId="6" fillId="0" borderId="5" xfId="1" applyFont="1" applyBorder="1" applyAlignment="1">
      <alignment vertical="center" wrapText="1"/>
    </xf>
    <xf numFmtId="0" fontId="4" fillId="0" borderId="16" xfId="1" applyFont="1" applyBorder="1" applyAlignment="1">
      <alignment vertical="center" wrapText="1"/>
    </xf>
    <xf numFmtId="0" fontId="6" fillId="0" borderId="8" xfId="2" applyFont="1" applyBorder="1" applyAlignment="1">
      <alignment vertical="center" wrapText="1"/>
    </xf>
    <xf numFmtId="0" fontId="4" fillId="0" borderId="8" xfId="1" applyFont="1" applyBorder="1" applyAlignment="1">
      <alignment horizontal="center" vertical="center" wrapText="1"/>
    </xf>
    <xf numFmtId="0" fontId="6" fillId="0" borderId="8" xfId="1" applyFont="1" applyBorder="1" applyAlignment="1">
      <alignment vertical="center" wrapText="1"/>
    </xf>
    <xf numFmtId="0" fontId="4" fillId="0" borderId="17" xfId="1" applyFont="1" applyBorder="1" applyAlignment="1">
      <alignment vertical="center" wrapText="1"/>
    </xf>
    <xf numFmtId="0" fontId="6" fillId="0" borderId="4" xfId="1" applyFont="1" applyBorder="1" applyAlignment="1">
      <alignment horizontal="center" vertical="center" wrapText="1"/>
    </xf>
    <xf numFmtId="0" fontId="6" fillId="0" borderId="4" xfId="1" applyFont="1" applyBorder="1" applyAlignment="1">
      <alignment vertical="center" wrapText="1"/>
    </xf>
    <xf numFmtId="0" fontId="4" fillId="0" borderId="5" xfId="1" applyFont="1" applyBorder="1" applyAlignment="1">
      <alignment vertical="center" wrapText="1"/>
    </xf>
    <xf numFmtId="0" fontId="4" fillId="0" borderId="8" xfId="1" applyFont="1" applyBorder="1" applyAlignment="1">
      <alignment vertical="center" wrapText="1"/>
    </xf>
    <xf numFmtId="0" fontId="11" fillId="0" borderId="4" xfId="1" applyFont="1" applyBorder="1" applyAlignment="1">
      <alignment horizontal="center" vertical="center" wrapText="1"/>
    </xf>
    <xf numFmtId="0" fontId="11" fillId="0" borderId="4" xfId="1" applyFont="1" applyBorder="1" applyAlignment="1">
      <alignment vertical="center" wrapText="1"/>
    </xf>
    <xf numFmtId="0" fontId="4" fillId="0" borderId="4" xfId="1" applyFont="1" applyBorder="1" applyAlignment="1">
      <alignment horizontal="left" vertical="center" wrapText="1"/>
    </xf>
    <xf numFmtId="0" fontId="6" fillId="0" borderId="9" xfId="1" applyFont="1" applyBorder="1" applyAlignment="1">
      <alignment vertical="center" wrapText="1"/>
    </xf>
    <xf numFmtId="0" fontId="13" fillId="0" borderId="4" xfId="1" applyFont="1" applyBorder="1" applyAlignment="1">
      <alignment vertical="center" wrapText="1"/>
    </xf>
    <xf numFmtId="0" fontId="4" fillId="4" borderId="4" xfId="1" applyFont="1" applyFill="1" applyBorder="1" applyAlignment="1">
      <alignment horizontal="center" vertical="center" wrapText="1"/>
    </xf>
    <xf numFmtId="0" fontId="4" fillId="4" borderId="6" xfId="1" applyFont="1" applyFill="1" applyBorder="1" applyAlignment="1">
      <alignment vertical="center" wrapText="1"/>
    </xf>
    <xf numFmtId="0" fontId="4" fillId="4" borderId="5" xfId="1" applyFont="1" applyFill="1" applyBorder="1" applyAlignment="1">
      <alignment horizontal="center" vertical="center" wrapText="1"/>
    </xf>
    <xf numFmtId="0" fontId="4" fillId="0" borderId="3" xfId="1" applyFont="1" applyBorder="1" applyAlignment="1">
      <alignment vertical="center" wrapText="1"/>
    </xf>
    <xf numFmtId="0" fontId="6" fillId="0" borderId="14" xfId="2" applyFont="1" applyBorder="1" applyAlignment="1">
      <alignment vertical="center" wrapText="1"/>
    </xf>
    <xf numFmtId="0" fontId="4" fillId="4" borderId="14"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0" borderId="9" xfId="1" applyFont="1" applyBorder="1" applyAlignment="1">
      <alignment horizontal="left" vertical="center" wrapText="1" indent="2"/>
    </xf>
    <xf numFmtId="0" fontId="9" fillId="6" borderId="14" xfId="1" applyFont="1" applyFill="1" applyBorder="1" applyAlignment="1">
      <alignment horizontal="center" vertical="center" wrapText="1"/>
    </xf>
    <xf numFmtId="0" fontId="4" fillId="0" borderId="14" xfId="1" applyFont="1" applyBorder="1" applyAlignment="1">
      <alignment horizontal="center" vertical="center" wrapText="1"/>
    </xf>
    <xf numFmtId="0" fontId="4" fillId="0" borderId="14" xfId="1" applyFont="1" applyBorder="1" applyAlignment="1">
      <alignment vertical="center" wrapText="1"/>
    </xf>
    <xf numFmtId="0" fontId="4" fillId="0" borderId="18" xfId="1" applyFont="1" applyBorder="1" applyAlignment="1">
      <alignment vertical="center" wrapText="1"/>
    </xf>
    <xf numFmtId="0" fontId="4" fillId="0" borderId="4" xfId="1" applyFont="1" applyBorder="1" applyAlignment="1">
      <alignment horizontal="center" vertical="top" wrapText="1"/>
    </xf>
    <xf numFmtId="0" fontId="4" fillId="0" borderId="4" xfId="1" applyFont="1" applyBorder="1" applyAlignment="1">
      <alignment vertical="top" wrapText="1"/>
    </xf>
    <xf numFmtId="0" fontId="4" fillId="0" borderId="6" xfId="1" applyFont="1" applyBorder="1" applyAlignment="1">
      <alignment vertical="top" wrapText="1"/>
    </xf>
    <xf numFmtId="0" fontId="7" fillId="0" borderId="4" xfId="1" applyFont="1" applyBorder="1" applyAlignment="1">
      <alignment horizontal="center" vertical="center" wrapText="1"/>
    </xf>
    <xf numFmtId="0" fontId="4" fillId="0" borderId="4" xfId="1" applyFont="1" applyBorder="1"/>
    <xf numFmtId="0" fontId="6" fillId="0" borderId="4" xfId="1" quotePrefix="1" applyFont="1" applyBorder="1" applyAlignment="1">
      <alignment horizontal="center" vertical="center" wrapText="1"/>
    </xf>
    <xf numFmtId="0" fontId="14" fillId="0" borderId="4" xfId="1" applyFont="1" applyBorder="1" applyAlignment="1">
      <alignment horizontal="center" vertical="center" wrapText="1"/>
    </xf>
    <xf numFmtId="0" fontId="4" fillId="8" borderId="4" xfId="1" applyFont="1" applyFill="1" applyBorder="1" applyAlignment="1">
      <alignment horizontal="center" vertical="center" wrapText="1"/>
    </xf>
    <xf numFmtId="0" fontId="15" fillId="0" borderId="4" xfId="1" applyFont="1" applyBorder="1" applyAlignment="1">
      <alignment horizontal="center" vertical="center" wrapText="1"/>
    </xf>
    <xf numFmtId="0" fontId="10" fillId="0" borderId="6" xfId="1" applyFont="1" applyBorder="1" applyAlignment="1">
      <alignment vertical="center" wrapText="1"/>
    </xf>
    <xf numFmtId="0" fontId="16" fillId="0" borderId="6" xfId="1" applyFont="1" applyBorder="1" applyAlignment="1">
      <alignment vertical="center" wrapText="1"/>
    </xf>
    <xf numFmtId="0" fontId="4" fillId="4" borderId="6" xfId="1" applyFont="1" applyFill="1" applyBorder="1" applyAlignment="1">
      <alignment horizontal="center" vertical="center" wrapText="1"/>
    </xf>
    <xf numFmtId="0" fontId="6" fillId="0" borderId="6" xfId="1" applyFont="1" applyBorder="1" applyAlignment="1">
      <alignment vertical="center" wrapText="1"/>
    </xf>
    <xf numFmtId="0" fontId="6" fillId="0" borderId="4" xfId="1" applyFont="1" applyBorder="1" applyAlignment="1">
      <alignment horizontal="left" vertical="center" wrapText="1"/>
    </xf>
    <xf numFmtId="0" fontId="4" fillId="0" borderId="9" xfId="1" applyFont="1" applyBorder="1" applyAlignment="1">
      <alignment vertical="center" wrapText="1"/>
    </xf>
    <xf numFmtId="0" fontId="4" fillId="0" borderId="10" xfId="1" applyFont="1" applyBorder="1" applyAlignment="1">
      <alignment vertical="center" wrapText="1"/>
    </xf>
    <xf numFmtId="0" fontId="9" fillId="6" borderId="11" xfId="1" applyFont="1" applyFill="1" applyBorder="1" applyAlignment="1">
      <alignment horizontal="center" vertical="center" wrapText="1"/>
    </xf>
    <xf numFmtId="0" fontId="6" fillId="0" borderId="11" xfId="2" applyFont="1" applyBorder="1" applyAlignment="1">
      <alignment vertical="center" wrapText="1"/>
    </xf>
    <xf numFmtId="0" fontId="4" fillId="0" borderId="11" xfId="1" applyFont="1" applyBorder="1" applyAlignment="1">
      <alignment horizontal="center" vertical="center"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6" fillId="4" borderId="0" xfId="1" applyFont="1" applyFill="1" applyAlignment="1">
      <alignment vertical="center"/>
    </xf>
    <xf numFmtId="0" fontId="6" fillId="4" borderId="0" xfId="1" applyFont="1" applyFill="1" applyAlignment="1">
      <alignment horizontal="center" vertical="center" wrapText="1"/>
    </xf>
    <xf numFmtId="0" fontId="6" fillId="4" borderId="0" xfId="1" applyFont="1" applyFill="1" applyAlignment="1">
      <alignment horizontal="center" vertical="center"/>
    </xf>
    <xf numFmtId="0" fontId="6" fillId="4" borderId="0" xfId="1" applyFont="1" applyFill="1" applyAlignment="1">
      <alignment vertical="center" wrapText="1"/>
    </xf>
    <xf numFmtId="0" fontId="4" fillId="0" borderId="0" xfId="1" applyFont="1" applyAlignment="1">
      <alignment horizontal="center"/>
    </xf>
    <xf numFmtId="0" fontId="6" fillId="0" borderId="8" xfId="2" applyFont="1" applyBorder="1" applyAlignment="1">
      <alignment vertical="center" wrapText="1"/>
    </xf>
    <xf numFmtId="0" fontId="4" fillId="5" borderId="22" xfId="1" applyFont="1" applyFill="1" applyBorder="1" applyAlignment="1">
      <alignment vertical="center"/>
    </xf>
    <xf numFmtId="0" fontId="4" fillId="5" borderId="24" xfId="1" applyFont="1" applyFill="1" applyBorder="1" applyAlignment="1">
      <alignment horizontal="center" vertical="center"/>
    </xf>
    <xf numFmtId="0" fontId="9" fillId="6" borderId="8"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0" borderId="17" xfId="1" applyFont="1" applyBorder="1" applyAlignment="1">
      <alignment horizontal="center" vertical="center" wrapText="1"/>
    </xf>
    <xf numFmtId="0" fontId="4" fillId="5" borderId="24" xfId="1" applyFont="1" applyFill="1" applyBorder="1" applyAlignment="1">
      <alignment vertical="center" wrapText="1"/>
    </xf>
    <xf numFmtId="0" fontId="4" fillId="5" borderId="24" xfId="1" applyFont="1" applyFill="1" applyBorder="1" applyAlignment="1">
      <alignment vertical="center"/>
    </xf>
    <xf numFmtId="0" fontId="4" fillId="5" borderId="23" xfId="1" applyFont="1" applyFill="1" applyBorder="1" applyAlignment="1">
      <alignment vertical="center" wrapText="1"/>
    </xf>
    <xf numFmtId="0" fontId="4" fillId="5" borderId="25" xfId="1" applyFont="1" applyFill="1" applyBorder="1" applyAlignment="1">
      <alignment vertical="center"/>
    </xf>
    <xf numFmtId="0" fontId="8" fillId="0" borderId="22" xfId="1" applyFont="1" applyBorder="1" applyAlignment="1">
      <alignment vertical="center" wrapText="1"/>
    </xf>
    <xf numFmtId="0" fontId="5" fillId="2" borderId="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4" fillId="5" borderId="26" xfId="1" applyFont="1" applyFill="1" applyBorder="1" applyAlignment="1">
      <alignment vertical="center" wrapText="1"/>
    </xf>
    <xf numFmtId="0" fontId="4" fillId="5" borderId="27" xfId="1" applyFont="1" applyFill="1" applyBorder="1" applyAlignment="1">
      <alignment vertical="center"/>
    </xf>
    <xf numFmtId="0" fontId="4" fillId="5" borderId="27" xfId="1" applyFont="1" applyFill="1" applyBorder="1" applyAlignment="1">
      <alignment vertical="center" wrapText="1"/>
    </xf>
    <xf numFmtId="0" fontId="4" fillId="5" borderId="27" xfId="1" applyFont="1" applyFill="1" applyBorder="1" applyAlignment="1">
      <alignment horizontal="center" vertical="center"/>
    </xf>
    <xf numFmtId="0" fontId="4" fillId="5" borderId="28" xfId="1" applyFont="1" applyFill="1" applyBorder="1" applyAlignment="1">
      <alignment vertical="center"/>
    </xf>
    <xf numFmtId="0" fontId="4" fillId="0" borderId="23" xfId="1" applyFont="1" applyBorder="1" applyAlignment="1">
      <alignment horizontal="center" vertical="center" wrapText="1"/>
    </xf>
    <xf numFmtId="0" fontId="4" fillId="0" borderId="24" xfId="1" applyFont="1" applyBorder="1" applyAlignment="1">
      <alignment horizontal="center" vertical="center"/>
    </xf>
    <xf numFmtId="0" fontId="4" fillId="0" borderId="24" xfId="1" applyFont="1" applyBorder="1" applyAlignment="1">
      <alignment vertical="center" wrapText="1"/>
    </xf>
    <xf numFmtId="0" fontId="4" fillId="4" borderId="24" xfId="1" applyFont="1" applyFill="1" applyBorder="1" applyAlignment="1">
      <alignment vertical="center"/>
    </xf>
    <xf numFmtId="0" fontId="4" fillId="0" borderId="25" xfId="1" applyFont="1" applyBorder="1" applyAlignment="1">
      <alignment vertical="center"/>
    </xf>
    <xf numFmtId="0" fontId="8" fillId="0" borderId="22" xfId="1" applyFont="1" applyBorder="1" applyAlignment="1">
      <alignment vertical="center"/>
    </xf>
    <xf numFmtId="0" fontId="4" fillId="0" borderId="23" xfId="1" applyFont="1" applyBorder="1" applyAlignment="1">
      <alignment horizontal="center" vertical="center"/>
    </xf>
    <xf numFmtId="0" fontId="4" fillId="0" borderId="24" xfId="1" applyFont="1" applyBorder="1" applyAlignment="1">
      <alignment vertical="center"/>
    </xf>
    <xf numFmtId="0" fontId="17" fillId="0" borderId="29" xfId="0" applyFont="1" applyBorder="1" applyAlignment="1">
      <alignment horizontal="left" vertical="center" wrapText="1"/>
    </xf>
    <xf numFmtId="0" fontId="4" fillId="4" borderId="6" xfId="1" quotePrefix="1" applyFont="1" applyFill="1" applyBorder="1" applyAlignment="1">
      <alignment vertical="center" wrapText="1"/>
    </xf>
    <xf numFmtId="0" fontId="9" fillId="7" borderId="4" xfId="1" applyFont="1" applyFill="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8" xfId="2" applyFont="1" applyBorder="1" applyAlignment="1">
      <alignment horizontal="center" vertical="center" wrapText="1"/>
    </xf>
  </cellXfs>
  <cellStyles count="3">
    <cellStyle name="Hyperlink 2" xfId="2" xr:uid="{98786DAE-6FC5-442B-94AF-79B815421939}"/>
    <cellStyle name="Normal" xfId="0" builtinId="0"/>
    <cellStyle name="Normal 2" xfId="1" xr:uid="{2F115B77-5E59-4067-96D9-C5263962A9C1}"/>
  </cellStyles>
  <dxfs count="38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6500"/>
        <name val="Calibri"/>
        <scheme val="minor"/>
      </font>
      <fill>
        <patternFill patternType="solid">
          <fgColor indexed="64"/>
          <bgColor rgb="FFFFEB9C"/>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color rgb="FF9C0006"/>
      </font>
      <fill>
        <patternFill patternType="solid">
          <fgColor rgb="FFFFC7CE"/>
          <bgColor rgb="FFFFC7CE"/>
        </patternFill>
      </fill>
      <alignment wrapText="0" shrinkToFit="0"/>
      <border>
        <left/>
        <right/>
        <top/>
        <bottom/>
      </border>
    </dxf>
    <dxf>
      <font>
        <color rgb="FF9C6500"/>
      </font>
      <fill>
        <patternFill patternType="solid">
          <fgColor rgb="FFFFEB9C"/>
          <bgColor rgb="FFFFEB9C"/>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0006"/>
      </font>
      <fill>
        <patternFill patternType="solid">
          <fgColor rgb="FFFFC7CE"/>
          <bgColor rgb="FFFFC7CE"/>
        </patternFill>
      </fill>
      <alignment wrapText="0" shrinkToFit="0"/>
      <border>
        <left/>
        <right/>
        <top/>
        <bottom/>
      </border>
    </dxf>
    <dxf>
      <font>
        <color rgb="FF9C6500"/>
      </font>
      <fill>
        <patternFill patternType="solid">
          <fgColor rgb="FFFFEB9C"/>
          <bgColor rgb="FFFFEB9C"/>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0006"/>
      </font>
      <fill>
        <patternFill patternType="solid">
          <fgColor rgb="FFFFC7CE"/>
          <bgColor rgb="FFFFC7CE"/>
        </patternFill>
      </fill>
      <alignment wrapText="0" shrinkToFit="0"/>
      <border>
        <left/>
        <right/>
        <top/>
        <bottom/>
      </border>
    </dxf>
    <dxf>
      <font>
        <color rgb="FF9C6500"/>
      </font>
      <fill>
        <patternFill patternType="solid">
          <fgColor rgb="FFFFEB9C"/>
          <bgColor rgb="FFFFEB9C"/>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0006"/>
      </font>
      <fill>
        <patternFill patternType="solid">
          <fgColor rgb="FFFFC7CE"/>
          <bgColor rgb="FFFFC7CE"/>
        </patternFill>
      </fill>
      <alignment wrapText="0" shrinkToFit="0"/>
      <border>
        <left/>
        <right/>
        <top/>
        <bottom/>
      </border>
    </dxf>
    <dxf>
      <font>
        <color rgb="FF9C6500"/>
      </font>
      <fill>
        <patternFill patternType="solid">
          <fgColor rgb="FFFFEB9C"/>
          <bgColor rgb="FFFFEB9C"/>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printerSettings" Target="../printerSettings/printerSettings1.bin"/><Relationship Id="rId2" Type="http://schemas.openxmlformats.org/officeDocument/2006/relationships/hyperlink" Target="http://www.neda.gov.ph/wp-content/uploads/2017/11/ODA-2016-As-of-August-22-2017.pdf" TargetMode="External"/><Relationship Id="rId1" Type="http://schemas.openxmlformats.org/officeDocument/2006/relationships/hyperlink" Target="http://www.neda.gov.ph/wp-content/uploads/2017/11/ODA-2016-As-of-August-22-2017.pdf" TargetMode="External"/><Relationship Id="rId6" Type="http://schemas.openxmlformats.org/officeDocument/2006/relationships/hyperlink" Target="http://nap.psa.gov.ph/glossary/educ.asp" TargetMode="External"/><Relationship Id="rId5" Type="http://schemas.openxmlformats.org/officeDocument/2006/relationships/hyperlink" Target="https://psa.gov.ph/tourism-satellite-accounts-press-releases" TargetMode="External"/><Relationship Id="rId4" Type="http://schemas.openxmlformats.org/officeDocument/2006/relationships/hyperlink" Target="http://psa.gov.ph/content/2016-annual-lfs-estimates-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28AE8-A549-4725-8E5E-ECF09CB856D8}">
  <sheetPr codeName="Sheet1">
    <tabColor rgb="FF385623"/>
  </sheetPr>
  <dimension ref="A1:AE643"/>
  <sheetViews>
    <sheetView tabSelected="1" view="pageBreakPreview" zoomScale="55" zoomScaleNormal="25" zoomScaleSheetLayoutView="55" workbookViewId="0">
      <pane xSplit="2" ySplit="5" topLeftCell="C6" activePane="bottomRight" state="frozen"/>
      <selection pane="topRight" activeCell="C1" sqref="C1"/>
      <selection pane="bottomLeft" activeCell="A6" sqref="A6"/>
      <selection pane="bottomRight" activeCell="F10" sqref="F10"/>
    </sheetView>
  </sheetViews>
  <sheetFormatPr defaultColWidth="14.42578125" defaultRowHeight="15.75" x14ac:dyDescent="0.25"/>
  <cols>
    <col min="1" max="1" width="5.85546875" style="5" bestFit="1" customWidth="1"/>
    <col min="2" max="2" width="59.140625" style="4" customWidth="1"/>
    <col min="3" max="4" width="19.7109375" style="4" customWidth="1"/>
    <col min="5" max="8" width="54" style="43" customWidth="1"/>
    <col min="9" max="9" width="19.28515625" style="120" customWidth="1"/>
    <col min="10" max="11" width="14.42578125" style="5" customWidth="1"/>
    <col min="12" max="12" width="16" style="5" customWidth="1"/>
    <col min="13" max="13" width="14.42578125" style="5" customWidth="1"/>
    <col min="14" max="14" width="22.28515625" style="5" customWidth="1"/>
    <col min="15" max="15" width="29" style="5" customWidth="1"/>
    <col min="16" max="19" width="33.5703125" style="5" customWidth="1"/>
    <col min="20" max="20" width="32.140625" style="5" customWidth="1"/>
    <col min="21" max="21" width="50.7109375" style="5" customWidth="1"/>
    <col min="22" max="22" width="38.140625" style="4" customWidth="1"/>
    <col min="23" max="23" width="83.28515625" style="4" customWidth="1"/>
    <col min="24" max="24" width="4.85546875" style="4" customWidth="1"/>
    <col min="25" max="25" width="14.42578125" style="4"/>
    <col min="26" max="26" width="20.7109375" style="4" customWidth="1"/>
    <col min="27" max="27" width="14.42578125" style="4"/>
    <col min="28" max="28" width="35.140625" style="4" customWidth="1"/>
    <col min="29" max="29" width="14.42578125" style="4"/>
    <col min="30" max="36" width="35.140625" style="4" customWidth="1"/>
    <col min="37" max="16384" width="14.42578125" style="4"/>
  </cols>
  <sheetData>
    <row r="1" spans="1:31" s="2" customFormat="1" ht="16.5" thickBot="1" x14ac:dyDescent="0.3">
      <c r="A1" s="1"/>
      <c r="E1" s="3"/>
      <c r="F1" s="3"/>
      <c r="G1" s="3"/>
      <c r="H1" s="3"/>
      <c r="J1" s="1"/>
      <c r="K1" s="1"/>
      <c r="L1" s="1"/>
      <c r="M1" s="1"/>
      <c r="N1" s="1"/>
      <c r="O1" s="1"/>
      <c r="P1" s="1"/>
      <c r="Q1" s="1"/>
      <c r="R1" s="1"/>
      <c r="S1" s="1"/>
      <c r="T1" s="1"/>
      <c r="U1" s="1"/>
      <c r="Y1" s="4"/>
      <c r="Z1" s="4"/>
      <c r="AA1" s="4"/>
      <c r="AB1" s="4"/>
      <c r="AC1" s="4"/>
      <c r="AD1" s="4"/>
      <c r="AE1" s="4"/>
    </row>
    <row r="2" spans="1:31" ht="47.25" customHeight="1" x14ac:dyDescent="0.25">
      <c r="A2" s="5">
        <f>COUNTIFS($A$6:$A$529,1)</f>
        <v>244</v>
      </c>
      <c r="B2" s="6" t="s">
        <v>0</v>
      </c>
      <c r="C2" s="7" t="s">
        <v>1</v>
      </c>
      <c r="D2" s="8"/>
      <c r="E2" s="9" t="s">
        <v>2</v>
      </c>
      <c r="F2" s="10"/>
      <c r="G2" s="9" t="s">
        <v>3</v>
      </c>
      <c r="H2" s="10"/>
      <c r="I2" s="11" t="s">
        <v>1647</v>
      </c>
      <c r="J2" s="7" t="s">
        <v>4</v>
      </c>
      <c r="K2" s="12"/>
      <c r="L2" s="12"/>
      <c r="M2" s="12"/>
      <c r="N2" s="12"/>
      <c r="O2" s="12"/>
      <c r="P2" s="13" t="s">
        <v>5</v>
      </c>
      <c r="Q2" s="12"/>
      <c r="R2" s="12"/>
      <c r="S2" s="12"/>
      <c r="T2" s="14" t="s">
        <v>6</v>
      </c>
      <c r="U2" s="15" t="s">
        <v>1671</v>
      </c>
      <c r="V2" s="15" t="s">
        <v>1672</v>
      </c>
      <c r="W2" s="16" t="s">
        <v>1673</v>
      </c>
    </row>
    <row r="3" spans="1:31" ht="47.25" customHeight="1" x14ac:dyDescent="0.25">
      <c r="A3" s="5">
        <f>COUNTIFS($A$6:$A$529,2)</f>
        <v>53</v>
      </c>
      <c r="B3" s="17"/>
      <c r="C3" s="18" t="s">
        <v>1660</v>
      </c>
      <c r="D3" s="18" t="s">
        <v>7</v>
      </c>
      <c r="E3" s="19" t="s">
        <v>8</v>
      </c>
      <c r="F3" s="19" t="s">
        <v>9</v>
      </c>
      <c r="G3" s="19" t="s">
        <v>10</v>
      </c>
      <c r="H3" s="19" t="s">
        <v>11</v>
      </c>
      <c r="I3" s="20"/>
      <c r="J3" s="21" t="s">
        <v>12</v>
      </c>
      <c r="K3" s="22"/>
      <c r="L3" s="22"/>
      <c r="M3" s="22"/>
      <c r="N3" s="22"/>
      <c r="O3" s="21" t="s">
        <v>1653</v>
      </c>
      <c r="P3" s="23" t="s">
        <v>13</v>
      </c>
      <c r="Q3" s="22"/>
      <c r="R3" s="23" t="s">
        <v>14</v>
      </c>
      <c r="S3" s="22"/>
      <c r="T3" s="24" t="s">
        <v>1658</v>
      </c>
      <c r="U3" s="26"/>
      <c r="V3" s="26"/>
      <c r="W3" s="27"/>
    </row>
    <row r="4" spans="1:31" ht="60.75" customHeight="1" x14ac:dyDescent="0.25">
      <c r="B4" s="28"/>
      <c r="C4" s="18" t="s">
        <v>15</v>
      </c>
      <c r="D4" s="29" t="s">
        <v>16</v>
      </c>
      <c r="E4" s="30"/>
      <c r="F4" s="30"/>
      <c r="G4" s="30"/>
      <c r="H4" s="30"/>
      <c r="I4" s="30"/>
      <c r="J4" s="18" t="s">
        <v>1648</v>
      </c>
      <c r="K4" s="18" t="s">
        <v>1649</v>
      </c>
      <c r="L4" s="18" t="s">
        <v>1650</v>
      </c>
      <c r="M4" s="18" t="s">
        <v>1651</v>
      </c>
      <c r="N4" s="18" t="s">
        <v>1652</v>
      </c>
      <c r="O4" s="21"/>
      <c r="P4" s="31" t="s">
        <v>1654</v>
      </c>
      <c r="Q4" s="31" t="s">
        <v>1655</v>
      </c>
      <c r="R4" s="31" t="s">
        <v>1656</v>
      </c>
      <c r="S4" s="31" t="s">
        <v>1657</v>
      </c>
      <c r="T4" s="25"/>
      <c r="U4" s="25"/>
      <c r="V4" s="25"/>
      <c r="W4" s="32"/>
    </row>
    <row r="5" spans="1:31" hidden="1" x14ac:dyDescent="0.25">
      <c r="B5" s="33"/>
      <c r="C5" s="132"/>
      <c r="D5" s="133"/>
      <c r="E5" s="134"/>
      <c r="F5" s="134"/>
      <c r="G5" s="134"/>
      <c r="H5" s="134"/>
      <c r="I5" s="134"/>
      <c r="J5" s="132"/>
      <c r="K5" s="132"/>
      <c r="L5" s="132"/>
      <c r="M5" s="132"/>
      <c r="N5" s="132"/>
      <c r="O5" s="132"/>
      <c r="P5" s="135"/>
      <c r="Q5" s="135"/>
      <c r="R5" s="135"/>
      <c r="S5" s="135"/>
      <c r="T5" s="136"/>
      <c r="U5" s="136"/>
      <c r="V5" s="136"/>
      <c r="W5" s="137"/>
    </row>
    <row r="6" spans="1:31" x14ac:dyDescent="0.25">
      <c r="B6" s="131" t="s">
        <v>17</v>
      </c>
      <c r="C6" s="143"/>
      <c r="D6" s="144"/>
      <c r="E6" s="145"/>
      <c r="F6" s="145"/>
      <c r="G6" s="145"/>
      <c r="H6" s="145"/>
      <c r="I6" s="144"/>
      <c r="J6" s="144"/>
      <c r="K6" s="144"/>
      <c r="L6" s="144"/>
      <c r="M6" s="144"/>
      <c r="N6" s="144"/>
      <c r="O6" s="144"/>
      <c r="P6" s="144"/>
      <c r="Q6" s="144"/>
      <c r="R6" s="144"/>
      <c r="S6" s="144"/>
      <c r="T6" s="144"/>
      <c r="U6" s="144" t="s">
        <v>18</v>
      </c>
      <c r="V6" s="146"/>
      <c r="W6" s="147"/>
    </row>
    <row r="7" spans="1:31" x14ac:dyDescent="0.25">
      <c r="B7" s="122" t="s">
        <v>19</v>
      </c>
      <c r="C7" s="138"/>
      <c r="D7" s="139"/>
      <c r="E7" s="140"/>
      <c r="F7" s="140"/>
      <c r="G7" s="140"/>
      <c r="H7" s="140"/>
      <c r="I7" s="141"/>
      <c r="J7" s="141"/>
      <c r="K7" s="141"/>
      <c r="L7" s="141"/>
      <c r="M7" s="141"/>
      <c r="N7" s="141"/>
      <c r="O7" s="139"/>
      <c r="P7" s="141"/>
      <c r="Q7" s="141"/>
      <c r="R7" s="141"/>
      <c r="S7" s="141"/>
      <c r="T7" s="141"/>
      <c r="U7" s="141"/>
      <c r="V7" s="139"/>
      <c r="W7" s="142"/>
    </row>
    <row r="8" spans="1:31" s="43" customFormat="1" ht="86.25" customHeight="1" x14ac:dyDescent="0.25">
      <c r="A8" s="39">
        <v>1</v>
      </c>
      <c r="B8" s="40" t="s">
        <v>20</v>
      </c>
      <c r="C8" s="124">
        <v>1</v>
      </c>
      <c r="D8" s="124">
        <v>1</v>
      </c>
      <c r="E8" s="121" t="s">
        <v>22</v>
      </c>
      <c r="F8" s="121" t="s">
        <v>18</v>
      </c>
      <c r="G8" s="121" t="s">
        <v>23</v>
      </c>
      <c r="H8" s="121" t="s">
        <v>18</v>
      </c>
      <c r="I8" s="125" t="s">
        <v>24</v>
      </c>
      <c r="J8" s="125" t="s">
        <v>25</v>
      </c>
      <c r="K8" s="125" t="s">
        <v>26</v>
      </c>
      <c r="L8" s="125" t="s">
        <v>26</v>
      </c>
      <c r="M8" s="125" t="s">
        <v>25</v>
      </c>
      <c r="N8" s="125" t="s">
        <v>18</v>
      </c>
      <c r="O8" s="125" t="s">
        <v>27</v>
      </c>
      <c r="P8" s="125" t="s">
        <v>21</v>
      </c>
      <c r="Q8" s="125" t="s">
        <v>28</v>
      </c>
      <c r="R8" s="125" t="s">
        <v>29</v>
      </c>
      <c r="S8" s="125" t="s">
        <v>30</v>
      </c>
      <c r="T8" s="125" t="s">
        <v>31</v>
      </c>
      <c r="U8" s="125" t="s">
        <v>32</v>
      </c>
      <c r="V8" s="125" t="s">
        <v>33</v>
      </c>
      <c r="W8" s="126" t="s">
        <v>34</v>
      </c>
      <c r="Y8" s="4"/>
      <c r="Z8" s="4"/>
      <c r="AA8" s="4"/>
      <c r="AB8" s="4"/>
      <c r="AC8" s="4"/>
      <c r="AD8" s="4"/>
      <c r="AE8" s="4"/>
    </row>
    <row r="9" spans="1:31" x14ac:dyDescent="0.25">
      <c r="B9" s="36" t="s">
        <v>35</v>
      </c>
      <c r="C9" s="129"/>
      <c r="D9" s="128"/>
      <c r="E9" s="127"/>
      <c r="F9" s="127"/>
      <c r="G9" s="127"/>
      <c r="H9" s="127"/>
      <c r="I9" s="123"/>
      <c r="J9" s="123"/>
      <c r="K9" s="123"/>
      <c r="L9" s="123"/>
      <c r="M9" s="123"/>
      <c r="N9" s="123"/>
      <c r="O9" s="128"/>
      <c r="P9" s="123"/>
      <c r="Q9" s="123"/>
      <c r="R9" s="123"/>
      <c r="S9" s="123"/>
      <c r="T9" s="123"/>
      <c r="U9" s="123"/>
      <c r="V9" s="128"/>
      <c r="W9" s="130"/>
    </row>
    <row r="10" spans="1:31" ht="182.25" customHeight="1" x14ac:dyDescent="0.25">
      <c r="A10" s="5">
        <v>1</v>
      </c>
      <c r="B10" s="40" t="s">
        <v>36</v>
      </c>
      <c r="C10" s="41">
        <v>1</v>
      </c>
      <c r="D10" s="41">
        <v>1</v>
      </c>
      <c r="E10" s="42" t="s">
        <v>37</v>
      </c>
      <c r="F10" s="42" t="s">
        <v>38</v>
      </c>
      <c r="G10" s="42" t="s">
        <v>39</v>
      </c>
      <c r="H10" s="42" t="s">
        <v>40</v>
      </c>
      <c r="I10" s="34" t="s">
        <v>24</v>
      </c>
      <c r="J10" s="34" t="s">
        <v>25</v>
      </c>
      <c r="K10" s="34" t="s">
        <v>25</v>
      </c>
      <c r="L10" s="34" t="s">
        <v>25</v>
      </c>
      <c r="M10" s="34" t="s">
        <v>25</v>
      </c>
      <c r="N10" s="34" t="s">
        <v>18</v>
      </c>
      <c r="O10" s="34" t="s">
        <v>27</v>
      </c>
      <c r="P10" s="34" t="s">
        <v>41</v>
      </c>
      <c r="Q10" s="34" t="s">
        <v>42</v>
      </c>
      <c r="R10" s="34" t="s">
        <v>43</v>
      </c>
      <c r="S10" s="34" t="s">
        <v>44</v>
      </c>
      <c r="T10" s="34" t="s">
        <v>45</v>
      </c>
      <c r="U10" s="34" t="s">
        <v>51</v>
      </c>
      <c r="V10" s="35" t="s">
        <v>46</v>
      </c>
      <c r="W10" s="46" t="s">
        <v>47</v>
      </c>
    </row>
    <row r="11" spans="1:31" ht="78.75" customHeight="1" x14ac:dyDescent="0.25">
      <c r="A11" s="5">
        <v>1</v>
      </c>
      <c r="B11" s="40" t="s">
        <v>48</v>
      </c>
      <c r="C11" s="41">
        <v>2</v>
      </c>
      <c r="D11" s="41">
        <v>3</v>
      </c>
      <c r="E11" s="42" t="s">
        <v>18</v>
      </c>
      <c r="F11" s="42" t="s">
        <v>18</v>
      </c>
      <c r="G11" s="42" t="s">
        <v>18</v>
      </c>
      <c r="H11" s="42" t="s">
        <v>18</v>
      </c>
      <c r="I11" s="34" t="s">
        <v>18</v>
      </c>
      <c r="J11" s="34" t="s">
        <v>26</v>
      </c>
      <c r="K11" s="34" t="s">
        <v>26</v>
      </c>
      <c r="L11" s="34" t="s">
        <v>26</v>
      </c>
      <c r="M11" s="34" t="s">
        <v>26</v>
      </c>
      <c r="N11" s="34" t="s">
        <v>18</v>
      </c>
      <c r="O11" s="34" t="s">
        <v>49</v>
      </c>
      <c r="P11" s="34" t="s">
        <v>18</v>
      </c>
      <c r="Q11" s="34" t="s">
        <v>18</v>
      </c>
      <c r="R11" s="34" t="s">
        <v>18</v>
      </c>
      <c r="S11" s="34" t="s">
        <v>18</v>
      </c>
      <c r="T11" s="34" t="s">
        <v>50</v>
      </c>
      <c r="U11" s="34" t="s">
        <v>51</v>
      </c>
      <c r="V11" s="35" t="s">
        <v>18</v>
      </c>
      <c r="W11" s="46" t="s">
        <v>52</v>
      </c>
    </row>
    <row r="12" spans="1:31" x14ac:dyDescent="0.25">
      <c r="B12" s="36" t="s">
        <v>53</v>
      </c>
      <c r="C12" s="129"/>
      <c r="D12" s="128"/>
      <c r="E12" s="127"/>
      <c r="F12" s="127"/>
      <c r="G12" s="127"/>
      <c r="H12" s="127"/>
      <c r="I12" s="123"/>
      <c r="J12" s="123"/>
      <c r="K12" s="123"/>
      <c r="L12" s="123"/>
      <c r="M12" s="123"/>
      <c r="N12" s="123"/>
      <c r="O12" s="128"/>
      <c r="P12" s="123"/>
      <c r="Q12" s="123"/>
      <c r="R12" s="123"/>
      <c r="S12" s="123"/>
      <c r="T12" s="123"/>
      <c r="U12" s="123"/>
      <c r="V12" s="128"/>
      <c r="W12" s="130"/>
    </row>
    <row r="13" spans="1:31" ht="382.5" customHeight="1" x14ac:dyDescent="0.25">
      <c r="A13" s="5">
        <v>1</v>
      </c>
      <c r="B13" s="40" t="s">
        <v>54</v>
      </c>
      <c r="C13" s="41">
        <v>2</v>
      </c>
      <c r="D13" s="41">
        <v>3</v>
      </c>
      <c r="E13" s="42" t="s">
        <v>55</v>
      </c>
      <c r="F13" s="42" t="s">
        <v>18</v>
      </c>
      <c r="G13" s="42" t="s">
        <v>56</v>
      </c>
      <c r="H13" s="42" t="s">
        <v>18</v>
      </c>
      <c r="I13" s="34" t="s">
        <v>18</v>
      </c>
      <c r="J13" s="34" t="s">
        <v>18</v>
      </c>
      <c r="K13" s="34" t="s">
        <v>18</v>
      </c>
      <c r="L13" s="34" t="s">
        <v>18</v>
      </c>
      <c r="M13" s="34" t="s">
        <v>18</v>
      </c>
      <c r="N13" s="34" t="s">
        <v>18</v>
      </c>
      <c r="O13" s="34" t="s">
        <v>18</v>
      </c>
      <c r="P13" s="34" t="s">
        <v>18</v>
      </c>
      <c r="Q13" s="34" t="s">
        <v>18</v>
      </c>
      <c r="R13" s="34" t="s">
        <v>18</v>
      </c>
      <c r="S13" s="34" t="s">
        <v>18</v>
      </c>
      <c r="T13" s="34" t="s">
        <v>18</v>
      </c>
      <c r="U13" s="34" t="s">
        <v>51</v>
      </c>
      <c r="V13" s="35" t="s">
        <v>18</v>
      </c>
      <c r="W13" s="47" t="s">
        <v>57</v>
      </c>
    </row>
    <row r="14" spans="1:31" x14ac:dyDescent="0.25">
      <c r="B14" s="36" t="s">
        <v>58</v>
      </c>
      <c r="C14" s="129"/>
      <c r="D14" s="128"/>
      <c r="E14" s="127"/>
      <c r="F14" s="127"/>
      <c r="G14" s="127"/>
      <c r="H14" s="127"/>
      <c r="I14" s="123"/>
      <c r="J14" s="123"/>
      <c r="K14" s="123"/>
      <c r="L14" s="123"/>
      <c r="M14" s="123"/>
      <c r="N14" s="123"/>
      <c r="O14" s="128"/>
      <c r="P14" s="123"/>
      <c r="Q14" s="123"/>
      <c r="R14" s="123"/>
      <c r="S14" s="123"/>
      <c r="T14" s="123"/>
      <c r="U14" s="123"/>
      <c r="V14" s="128"/>
      <c r="W14" s="130"/>
    </row>
    <row r="15" spans="1:31" ht="41.25" customHeight="1" x14ac:dyDescent="0.25">
      <c r="A15" s="5">
        <v>1</v>
      </c>
      <c r="B15" s="40" t="s">
        <v>59</v>
      </c>
      <c r="C15" s="41">
        <v>3</v>
      </c>
      <c r="D15" s="41">
        <v>2</v>
      </c>
      <c r="E15" s="42" t="s">
        <v>18</v>
      </c>
      <c r="F15" s="42" t="s">
        <v>18</v>
      </c>
      <c r="G15" s="42" t="s">
        <v>18</v>
      </c>
      <c r="H15" s="42" t="s">
        <v>18</v>
      </c>
      <c r="I15" s="34" t="s">
        <v>18</v>
      </c>
      <c r="J15" s="34" t="s">
        <v>18</v>
      </c>
      <c r="K15" s="34" t="s">
        <v>18</v>
      </c>
      <c r="L15" s="34" t="s">
        <v>18</v>
      </c>
      <c r="M15" s="34" t="s">
        <v>18</v>
      </c>
      <c r="N15" s="34" t="s">
        <v>18</v>
      </c>
      <c r="O15" s="34" t="s">
        <v>18</v>
      </c>
      <c r="P15" s="34" t="s">
        <v>18</v>
      </c>
      <c r="Q15" s="34" t="s">
        <v>18</v>
      </c>
      <c r="R15" s="34" t="s">
        <v>18</v>
      </c>
      <c r="S15" s="34" t="s">
        <v>18</v>
      </c>
      <c r="T15" s="34" t="s">
        <v>18</v>
      </c>
      <c r="U15" s="34" t="s">
        <v>18</v>
      </c>
      <c r="V15" s="35" t="s">
        <v>18</v>
      </c>
      <c r="W15" s="46" t="s">
        <v>18</v>
      </c>
    </row>
    <row r="16" spans="1:31" ht="204.75" customHeight="1" x14ac:dyDescent="0.25">
      <c r="A16" s="5">
        <v>2</v>
      </c>
      <c r="B16" s="40" t="s">
        <v>60</v>
      </c>
      <c r="C16" s="48" t="s">
        <v>18</v>
      </c>
      <c r="D16" s="41">
        <v>1</v>
      </c>
      <c r="E16" s="42" t="s">
        <v>18</v>
      </c>
      <c r="F16" s="42" t="s">
        <v>61</v>
      </c>
      <c r="G16" s="42" t="s">
        <v>18</v>
      </c>
      <c r="H16" s="42" t="s">
        <v>62</v>
      </c>
      <c r="I16" s="34" t="s">
        <v>18</v>
      </c>
      <c r="J16" s="34" t="s">
        <v>25</v>
      </c>
      <c r="K16" s="34" t="s">
        <v>25</v>
      </c>
      <c r="L16" s="34" t="s">
        <v>26</v>
      </c>
      <c r="M16" s="34" t="s">
        <v>18</v>
      </c>
      <c r="N16" s="34" t="s">
        <v>18</v>
      </c>
      <c r="O16" s="34" t="s">
        <v>63</v>
      </c>
      <c r="P16" s="34" t="s">
        <v>41</v>
      </c>
      <c r="Q16" s="34" t="s">
        <v>64</v>
      </c>
      <c r="R16" s="34" t="s">
        <v>65</v>
      </c>
      <c r="S16" s="34" t="s">
        <v>66</v>
      </c>
      <c r="T16" s="34" t="s">
        <v>67</v>
      </c>
      <c r="U16" s="34" t="s">
        <v>68</v>
      </c>
      <c r="V16" s="35" t="s">
        <v>69</v>
      </c>
      <c r="W16" s="46" t="s">
        <v>18</v>
      </c>
    </row>
    <row r="17" spans="1:23" ht="119.25" customHeight="1" x14ac:dyDescent="0.25">
      <c r="A17" s="5">
        <v>2</v>
      </c>
      <c r="B17" s="40" t="s">
        <v>70</v>
      </c>
      <c r="C17" s="48" t="s">
        <v>18</v>
      </c>
      <c r="D17" s="41">
        <v>1</v>
      </c>
      <c r="E17" s="42" t="s">
        <v>18</v>
      </c>
      <c r="F17" s="42" t="s">
        <v>71</v>
      </c>
      <c r="G17" s="42" t="s">
        <v>18</v>
      </c>
      <c r="H17" s="42" t="s">
        <v>72</v>
      </c>
      <c r="I17" s="34" t="s">
        <v>18</v>
      </c>
      <c r="J17" s="34" t="s">
        <v>25</v>
      </c>
      <c r="K17" s="34" t="s">
        <v>25</v>
      </c>
      <c r="L17" s="34" t="s">
        <v>26</v>
      </c>
      <c r="M17" s="34" t="s">
        <v>18</v>
      </c>
      <c r="N17" s="34" t="s">
        <v>18</v>
      </c>
      <c r="O17" s="34" t="s">
        <v>63</v>
      </c>
      <c r="P17" s="34" t="s">
        <v>41</v>
      </c>
      <c r="Q17" s="34" t="s">
        <v>64</v>
      </c>
      <c r="R17" s="34" t="s">
        <v>65</v>
      </c>
      <c r="S17" s="34" t="s">
        <v>66</v>
      </c>
      <c r="T17" s="34" t="s">
        <v>67</v>
      </c>
      <c r="U17" s="34" t="s">
        <v>68</v>
      </c>
      <c r="V17" s="35" t="s">
        <v>69</v>
      </c>
      <c r="W17" s="46" t="s">
        <v>18</v>
      </c>
    </row>
    <row r="18" spans="1:23" ht="53.25" customHeight="1" x14ac:dyDescent="0.25">
      <c r="A18" s="5">
        <v>2</v>
      </c>
      <c r="B18" s="40" t="s">
        <v>73</v>
      </c>
      <c r="C18" s="48" t="s">
        <v>18</v>
      </c>
      <c r="D18" s="41">
        <v>1</v>
      </c>
      <c r="E18" s="42" t="s">
        <v>18</v>
      </c>
      <c r="F18" s="42" t="s">
        <v>74</v>
      </c>
      <c r="G18" s="42" t="s">
        <v>18</v>
      </c>
      <c r="H18" s="42" t="s">
        <v>74</v>
      </c>
      <c r="I18" s="34" t="s">
        <v>18</v>
      </c>
      <c r="J18" s="34" t="s">
        <v>25</v>
      </c>
      <c r="K18" s="34" t="s">
        <v>25</v>
      </c>
      <c r="L18" s="34" t="s">
        <v>26</v>
      </c>
      <c r="M18" s="34" t="s">
        <v>25</v>
      </c>
      <c r="N18" s="34" t="s">
        <v>18</v>
      </c>
      <c r="O18" s="34" t="s">
        <v>63</v>
      </c>
      <c r="P18" s="34" t="s">
        <v>41</v>
      </c>
      <c r="Q18" s="34" t="s">
        <v>75</v>
      </c>
      <c r="R18" s="34" t="s">
        <v>65</v>
      </c>
      <c r="S18" s="34" t="s">
        <v>75</v>
      </c>
      <c r="T18" s="34" t="s">
        <v>76</v>
      </c>
      <c r="U18" s="34" t="s">
        <v>51</v>
      </c>
      <c r="V18" s="35" t="s">
        <v>77</v>
      </c>
      <c r="W18" s="46" t="s">
        <v>18</v>
      </c>
    </row>
    <row r="19" spans="1:23" ht="72" customHeight="1" x14ac:dyDescent="0.25">
      <c r="A19" s="5">
        <v>2</v>
      </c>
      <c r="B19" s="40" t="s">
        <v>78</v>
      </c>
      <c r="C19" s="48" t="s">
        <v>18</v>
      </c>
      <c r="D19" s="41">
        <v>1</v>
      </c>
      <c r="E19" s="42" t="s">
        <v>18</v>
      </c>
      <c r="F19" s="42" t="s">
        <v>80</v>
      </c>
      <c r="G19" s="42" t="s">
        <v>18</v>
      </c>
      <c r="H19" s="42" t="s">
        <v>81</v>
      </c>
      <c r="I19" s="34" t="s">
        <v>18</v>
      </c>
      <c r="J19" s="34" t="s">
        <v>25</v>
      </c>
      <c r="K19" s="34" t="s">
        <v>25</v>
      </c>
      <c r="L19" s="34" t="s">
        <v>25</v>
      </c>
      <c r="M19" s="34" t="s">
        <v>25</v>
      </c>
      <c r="N19" s="34" t="s">
        <v>18</v>
      </c>
      <c r="O19" s="34" t="s">
        <v>82</v>
      </c>
      <c r="P19" s="34" t="s">
        <v>79</v>
      </c>
      <c r="Q19" s="34" t="s">
        <v>83</v>
      </c>
      <c r="R19" s="34" t="s">
        <v>84</v>
      </c>
      <c r="S19" s="34" t="s">
        <v>85</v>
      </c>
      <c r="T19" s="34" t="s">
        <v>79</v>
      </c>
      <c r="U19" s="34" t="s">
        <v>18</v>
      </c>
      <c r="V19" s="35" t="s">
        <v>18</v>
      </c>
      <c r="W19" s="46" t="s">
        <v>18</v>
      </c>
    </row>
    <row r="20" spans="1:23" ht="69" customHeight="1" x14ac:dyDescent="0.25">
      <c r="A20" s="5">
        <v>2</v>
      </c>
      <c r="B20" s="40" t="s">
        <v>86</v>
      </c>
      <c r="C20" s="48" t="s">
        <v>18</v>
      </c>
      <c r="D20" s="41">
        <v>1</v>
      </c>
      <c r="E20" s="42" t="s">
        <v>18</v>
      </c>
      <c r="F20" s="42" t="s">
        <v>87</v>
      </c>
      <c r="G20" s="42" t="s">
        <v>18</v>
      </c>
      <c r="H20" s="42" t="s">
        <v>88</v>
      </c>
      <c r="I20" s="34" t="s">
        <v>18</v>
      </c>
      <c r="J20" s="34" t="s">
        <v>25</v>
      </c>
      <c r="K20" s="34" t="s">
        <v>25</v>
      </c>
      <c r="L20" s="34" t="s">
        <v>25</v>
      </c>
      <c r="M20" s="34" t="s">
        <v>25</v>
      </c>
      <c r="N20" s="34" t="s">
        <v>18</v>
      </c>
      <c r="O20" s="34" t="s">
        <v>82</v>
      </c>
      <c r="P20" s="34" t="s">
        <v>79</v>
      </c>
      <c r="Q20" s="34" t="s">
        <v>83</v>
      </c>
      <c r="R20" s="34" t="s">
        <v>84</v>
      </c>
      <c r="S20" s="34" t="s">
        <v>85</v>
      </c>
      <c r="T20" s="34" t="s">
        <v>79</v>
      </c>
      <c r="U20" s="34" t="s">
        <v>18</v>
      </c>
      <c r="V20" s="35" t="s">
        <v>89</v>
      </c>
      <c r="W20" s="46" t="s">
        <v>18</v>
      </c>
    </row>
    <row r="21" spans="1:23" ht="72" customHeight="1" x14ac:dyDescent="0.25">
      <c r="A21" s="5">
        <v>2</v>
      </c>
      <c r="B21" s="40" t="s">
        <v>90</v>
      </c>
      <c r="C21" s="48" t="s">
        <v>18</v>
      </c>
      <c r="D21" s="41">
        <v>1</v>
      </c>
      <c r="E21" s="42" t="s">
        <v>18</v>
      </c>
      <c r="F21" s="42" t="s">
        <v>91</v>
      </c>
      <c r="G21" s="42" t="s">
        <v>18</v>
      </c>
      <c r="H21" s="42" t="s">
        <v>92</v>
      </c>
      <c r="I21" s="34" t="s">
        <v>18</v>
      </c>
      <c r="J21" s="34" t="s">
        <v>25</v>
      </c>
      <c r="K21" s="34" t="s">
        <v>25</v>
      </c>
      <c r="L21" s="34" t="s">
        <v>25</v>
      </c>
      <c r="M21" s="34" t="s">
        <v>25</v>
      </c>
      <c r="N21" s="34" t="s">
        <v>18</v>
      </c>
      <c r="O21" s="34" t="s">
        <v>82</v>
      </c>
      <c r="P21" s="34" t="s">
        <v>79</v>
      </c>
      <c r="Q21" s="34" t="s">
        <v>83</v>
      </c>
      <c r="R21" s="34" t="s">
        <v>84</v>
      </c>
      <c r="S21" s="34" t="s">
        <v>85</v>
      </c>
      <c r="T21" s="34" t="s">
        <v>79</v>
      </c>
      <c r="U21" s="34" t="s">
        <v>18</v>
      </c>
      <c r="V21" s="49" t="s">
        <v>89</v>
      </c>
      <c r="W21" s="46" t="s">
        <v>18</v>
      </c>
    </row>
    <row r="22" spans="1:23" ht="99" customHeight="1" x14ac:dyDescent="0.25">
      <c r="A22" s="5">
        <v>2</v>
      </c>
      <c r="B22" s="40" t="s">
        <v>93</v>
      </c>
      <c r="C22" s="48" t="s">
        <v>18</v>
      </c>
      <c r="D22" s="41">
        <v>1</v>
      </c>
      <c r="E22" s="42" t="s">
        <v>18</v>
      </c>
      <c r="F22" s="42" t="s">
        <v>94</v>
      </c>
      <c r="G22" s="42" t="s">
        <v>18</v>
      </c>
      <c r="H22" s="42" t="s">
        <v>94</v>
      </c>
      <c r="I22" s="34" t="s">
        <v>18</v>
      </c>
      <c r="J22" s="34" t="s">
        <v>25</v>
      </c>
      <c r="K22" s="34" t="s">
        <v>26</v>
      </c>
      <c r="L22" s="34" t="s">
        <v>26</v>
      </c>
      <c r="M22" s="34" t="s">
        <v>26</v>
      </c>
      <c r="N22" s="34" t="s">
        <v>18</v>
      </c>
      <c r="O22" s="34" t="s">
        <v>82</v>
      </c>
      <c r="P22" s="34" t="s">
        <v>41</v>
      </c>
      <c r="Q22" s="34" t="s">
        <v>95</v>
      </c>
      <c r="R22" s="34" t="s">
        <v>65</v>
      </c>
      <c r="S22" s="34" t="s">
        <v>95</v>
      </c>
      <c r="T22" s="34" t="s">
        <v>96</v>
      </c>
      <c r="U22" s="34"/>
      <c r="V22" s="49" t="s">
        <v>95</v>
      </c>
      <c r="W22" s="46" t="s">
        <v>18</v>
      </c>
    </row>
    <row r="23" spans="1:23" ht="68.25" customHeight="1" x14ac:dyDescent="0.25">
      <c r="A23" s="5">
        <v>2</v>
      </c>
      <c r="B23" s="40" t="s">
        <v>97</v>
      </c>
      <c r="C23" s="48" t="s">
        <v>18</v>
      </c>
      <c r="D23" s="41">
        <v>1</v>
      </c>
      <c r="E23" s="42" t="s">
        <v>18</v>
      </c>
      <c r="F23" s="42" t="s">
        <v>98</v>
      </c>
      <c r="G23" s="42" t="s">
        <v>18</v>
      </c>
      <c r="H23" s="42" t="s">
        <v>98</v>
      </c>
      <c r="I23" s="34" t="s">
        <v>18</v>
      </c>
      <c r="J23" s="34" t="s">
        <v>25</v>
      </c>
      <c r="K23" s="34" t="s">
        <v>26</v>
      </c>
      <c r="L23" s="34" t="s">
        <v>26</v>
      </c>
      <c r="M23" s="34" t="s">
        <v>26</v>
      </c>
      <c r="N23" s="34" t="s">
        <v>18</v>
      </c>
      <c r="O23" s="34" t="s">
        <v>82</v>
      </c>
      <c r="P23" s="34" t="s">
        <v>41</v>
      </c>
      <c r="Q23" s="34" t="s">
        <v>95</v>
      </c>
      <c r="R23" s="34" t="s">
        <v>65</v>
      </c>
      <c r="S23" s="34" t="s">
        <v>95</v>
      </c>
      <c r="T23" s="34" t="s">
        <v>96</v>
      </c>
      <c r="U23" s="34"/>
      <c r="V23" s="35" t="s">
        <v>95</v>
      </c>
      <c r="W23" s="46" t="s">
        <v>18</v>
      </c>
    </row>
    <row r="24" spans="1:23" ht="48.75" customHeight="1" x14ac:dyDescent="0.25">
      <c r="A24" s="5">
        <v>2</v>
      </c>
      <c r="B24" s="40" t="s">
        <v>99</v>
      </c>
      <c r="C24" s="48" t="s">
        <v>18</v>
      </c>
      <c r="D24" s="41">
        <v>1</v>
      </c>
      <c r="E24" s="42" t="s">
        <v>18</v>
      </c>
      <c r="F24" s="42" t="s">
        <v>100</v>
      </c>
      <c r="G24" s="42" t="s">
        <v>18</v>
      </c>
      <c r="H24" s="42" t="s">
        <v>100</v>
      </c>
      <c r="I24" s="34" t="s">
        <v>18</v>
      </c>
      <c r="J24" s="34" t="s">
        <v>25</v>
      </c>
      <c r="K24" s="34" t="s">
        <v>26</v>
      </c>
      <c r="L24" s="34" t="s">
        <v>26</v>
      </c>
      <c r="M24" s="34" t="s">
        <v>101</v>
      </c>
      <c r="N24" s="34" t="s">
        <v>18</v>
      </c>
      <c r="O24" s="34" t="s">
        <v>82</v>
      </c>
      <c r="P24" s="34" t="s">
        <v>41</v>
      </c>
      <c r="Q24" s="34" t="s">
        <v>95</v>
      </c>
      <c r="R24" s="34" t="s">
        <v>41</v>
      </c>
      <c r="S24" s="34" t="s">
        <v>95</v>
      </c>
      <c r="T24" s="34" t="s">
        <v>102</v>
      </c>
      <c r="U24" s="34" t="s">
        <v>18</v>
      </c>
      <c r="V24" s="35" t="s">
        <v>18</v>
      </c>
      <c r="W24" s="46" t="s">
        <v>18</v>
      </c>
    </row>
    <row r="25" spans="1:23" ht="94.5" customHeight="1" x14ac:dyDescent="0.25">
      <c r="A25" s="5">
        <v>1</v>
      </c>
      <c r="B25" s="40" t="s">
        <v>103</v>
      </c>
      <c r="C25" s="41">
        <v>3</v>
      </c>
      <c r="D25" s="41">
        <v>3</v>
      </c>
      <c r="E25" s="42" t="s">
        <v>18</v>
      </c>
      <c r="F25" s="42" t="s">
        <v>18</v>
      </c>
      <c r="G25" s="42" t="s">
        <v>18</v>
      </c>
      <c r="H25" s="42" t="s">
        <v>18</v>
      </c>
      <c r="I25" s="34" t="s">
        <v>18</v>
      </c>
      <c r="J25" s="34" t="s">
        <v>18</v>
      </c>
      <c r="K25" s="34" t="s">
        <v>18</v>
      </c>
      <c r="L25" s="34" t="s">
        <v>18</v>
      </c>
      <c r="M25" s="34" t="s">
        <v>18</v>
      </c>
      <c r="N25" s="34" t="s">
        <v>18</v>
      </c>
      <c r="O25" s="34" t="s">
        <v>18</v>
      </c>
      <c r="P25" s="34" t="s">
        <v>18</v>
      </c>
      <c r="Q25" s="34" t="s">
        <v>18</v>
      </c>
      <c r="R25" s="34" t="s">
        <v>18</v>
      </c>
      <c r="S25" s="34" t="s">
        <v>18</v>
      </c>
      <c r="T25" s="34" t="s">
        <v>18</v>
      </c>
      <c r="U25" s="34" t="s">
        <v>18</v>
      </c>
      <c r="V25" s="35" t="s">
        <v>18</v>
      </c>
      <c r="W25" s="46" t="s">
        <v>104</v>
      </c>
    </row>
    <row r="26" spans="1:23" ht="94.5" x14ac:dyDescent="0.25">
      <c r="A26" s="5">
        <v>2</v>
      </c>
      <c r="B26" s="40" t="s">
        <v>105</v>
      </c>
      <c r="C26" s="48" t="s">
        <v>18</v>
      </c>
      <c r="D26" s="41">
        <v>1</v>
      </c>
      <c r="E26" s="42" t="s">
        <v>18</v>
      </c>
      <c r="F26" s="42" t="s">
        <v>106</v>
      </c>
      <c r="G26" s="42" t="s">
        <v>18</v>
      </c>
      <c r="H26" s="42" t="s">
        <v>107</v>
      </c>
      <c r="I26" s="34" t="s">
        <v>18</v>
      </c>
      <c r="J26" s="34" t="s">
        <v>25</v>
      </c>
      <c r="K26" s="34" t="s">
        <v>26</v>
      </c>
      <c r="L26" s="34" t="s">
        <v>26</v>
      </c>
      <c r="M26" s="34" t="s">
        <v>101</v>
      </c>
      <c r="N26" s="34" t="s">
        <v>18</v>
      </c>
      <c r="O26" s="34" t="s">
        <v>82</v>
      </c>
      <c r="P26" s="34" t="s">
        <v>41</v>
      </c>
      <c r="Q26" s="34" t="s">
        <v>95</v>
      </c>
      <c r="R26" s="34" t="s">
        <v>41</v>
      </c>
      <c r="S26" s="34" t="s">
        <v>95</v>
      </c>
      <c r="T26" s="34" t="s">
        <v>102</v>
      </c>
      <c r="U26" s="34" t="s">
        <v>18</v>
      </c>
      <c r="V26" s="35" t="s">
        <v>18</v>
      </c>
      <c r="W26" s="46" t="s">
        <v>18</v>
      </c>
    </row>
    <row r="27" spans="1:23" x14ac:dyDescent="0.25">
      <c r="B27" s="36" t="s">
        <v>108</v>
      </c>
      <c r="C27" s="129"/>
      <c r="D27" s="128"/>
      <c r="E27" s="127"/>
      <c r="F27" s="127"/>
      <c r="G27" s="127"/>
      <c r="H27" s="127"/>
      <c r="I27" s="123"/>
      <c r="J27" s="123"/>
      <c r="K27" s="123"/>
      <c r="L27" s="123"/>
      <c r="M27" s="123"/>
      <c r="N27" s="123"/>
      <c r="O27" s="128"/>
      <c r="P27" s="123"/>
      <c r="Q27" s="123"/>
      <c r="R27" s="123"/>
      <c r="S27" s="123"/>
      <c r="T27" s="123"/>
      <c r="U27" s="123"/>
      <c r="V27" s="128"/>
      <c r="W27" s="130"/>
    </row>
    <row r="28" spans="1:23" ht="357" customHeight="1" x14ac:dyDescent="0.25">
      <c r="A28" s="5">
        <v>1</v>
      </c>
      <c r="B28" s="40" t="s">
        <v>109</v>
      </c>
      <c r="C28" s="41">
        <v>2</v>
      </c>
      <c r="D28" s="41">
        <v>1</v>
      </c>
      <c r="E28" s="42" t="s">
        <v>110</v>
      </c>
      <c r="F28" s="42" t="s">
        <v>111</v>
      </c>
      <c r="G28" s="42" t="s">
        <v>18</v>
      </c>
      <c r="H28" s="42" t="s">
        <v>112</v>
      </c>
      <c r="I28" s="34" t="s">
        <v>24</v>
      </c>
      <c r="J28" s="34" t="s">
        <v>25</v>
      </c>
      <c r="K28" s="34" t="s">
        <v>25</v>
      </c>
      <c r="L28" s="34" t="s">
        <v>25</v>
      </c>
      <c r="M28" s="34" t="s">
        <v>25</v>
      </c>
      <c r="N28" s="34" t="s">
        <v>18</v>
      </c>
      <c r="O28" s="34" t="s">
        <v>82</v>
      </c>
      <c r="P28" s="34" t="s">
        <v>113</v>
      </c>
      <c r="Q28" s="34" t="s">
        <v>18</v>
      </c>
      <c r="R28" s="34" t="s">
        <v>18</v>
      </c>
      <c r="S28" s="34" t="s">
        <v>114</v>
      </c>
      <c r="T28" s="34" t="s">
        <v>115</v>
      </c>
      <c r="U28" s="34" t="s">
        <v>116</v>
      </c>
      <c r="V28" s="35"/>
      <c r="W28" s="50" t="s">
        <v>117</v>
      </c>
    </row>
    <row r="29" spans="1:23" ht="207.75" customHeight="1" x14ac:dyDescent="0.25">
      <c r="A29" s="5">
        <v>1</v>
      </c>
      <c r="B29" s="40" t="s">
        <v>118</v>
      </c>
      <c r="C29" s="41">
        <v>2</v>
      </c>
      <c r="D29" s="41">
        <v>2</v>
      </c>
      <c r="E29" s="42" t="s">
        <v>119</v>
      </c>
      <c r="F29" s="42" t="s">
        <v>18</v>
      </c>
      <c r="G29" s="42" t="s">
        <v>120</v>
      </c>
      <c r="H29" s="42" t="s">
        <v>18</v>
      </c>
      <c r="I29" s="34" t="s">
        <v>18</v>
      </c>
      <c r="J29" s="34" t="s">
        <v>25</v>
      </c>
      <c r="K29" s="34" t="s">
        <v>25</v>
      </c>
      <c r="L29" s="34" t="s">
        <v>25</v>
      </c>
      <c r="M29" s="34" t="s">
        <v>26</v>
      </c>
      <c r="N29" s="34" t="s">
        <v>18</v>
      </c>
      <c r="O29" s="34" t="s">
        <v>121</v>
      </c>
      <c r="P29" s="34" t="s">
        <v>18</v>
      </c>
      <c r="Q29" s="34" t="s">
        <v>18</v>
      </c>
      <c r="R29" s="34" t="s">
        <v>122</v>
      </c>
      <c r="S29" s="34" t="s">
        <v>18</v>
      </c>
      <c r="T29" s="34" t="s">
        <v>123</v>
      </c>
      <c r="U29" s="34" t="s">
        <v>124</v>
      </c>
      <c r="V29" s="35" t="s">
        <v>18</v>
      </c>
      <c r="W29" s="50" t="s">
        <v>125</v>
      </c>
    </row>
    <row r="30" spans="1:23" ht="198.75" customHeight="1" x14ac:dyDescent="0.25">
      <c r="A30" s="5">
        <v>1</v>
      </c>
      <c r="B30" s="40" t="s">
        <v>126</v>
      </c>
      <c r="C30" s="41">
        <v>1</v>
      </c>
      <c r="D30" s="41">
        <v>1</v>
      </c>
      <c r="E30" s="42" t="s">
        <v>127</v>
      </c>
      <c r="F30" s="42" t="s">
        <v>128</v>
      </c>
      <c r="G30" s="42" t="s">
        <v>129</v>
      </c>
      <c r="H30" s="42" t="s">
        <v>130</v>
      </c>
      <c r="I30" s="34" t="s">
        <v>24</v>
      </c>
      <c r="J30" s="34" t="s">
        <v>25</v>
      </c>
      <c r="K30" s="34" t="s">
        <v>25</v>
      </c>
      <c r="L30" s="34" t="s">
        <v>25</v>
      </c>
      <c r="M30" s="34" t="s">
        <v>25</v>
      </c>
      <c r="N30" s="34" t="s">
        <v>18</v>
      </c>
      <c r="O30" s="34" t="s">
        <v>82</v>
      </c>
      <c r="P30" s="34" t="s">
        <v>113</v>
      </c>
      <c r="Q30" s="34" t="s">
        <v>18</v>
      </c>
      <c r="R30" s="34" t="s">
        <v>18</v>
      </c>
      <c r="S30" s="34" t="s">
        <v>114</v>
      </c>
      <c r="T30" s="34" t="s">
        <v>115</v>
      </c>
      <c r="U30" s="34" t="s">
        <v>116</v>
      </c>
      <c r="V30" s="35"/>
      <c r="W30" s="46" t="s">
        <v>131</v>
      </c>
    </row>
    <row r="31" spans="1:23" ht="148.5" customHeight="1" x14ac:dyDescent="0.25">
      <c r="A31" s="5">
        <v>1</v>
      </c>
      <c r="B31" s="40" t="s">
        <v>132</v>
      </c>
      <c r="C31" s="41">
        <v>2</v>
      </c>
      <c r="D31" s="41">
        <v>1</v>
      </c>
      <c r="E31" s="42" t="s">
        <v>127</v>
      </c>
      <c r="F31" s="42" t="s">
        <v>133</v>
      </c>
      <c r="G31" s="42" t="s">
        <v>18</v>
      </c>
      <c r="H31" s="42" t="s">
        <v>134</v>
      </c>
      <c r="I31" s="34" t="s">
        <v>24</v>
      </c>
      <c r="J31" s="34" t="s">
        <v>25</v>
      </c>
      <c r="K31" s="34" t="s">
        <v>25</v>
      </c>
      <c r="L31" s="34" t="s">
        <v>25</v>
      </c>
      <c r="M31" s="34" t="s">
        <v>25</v>
      </c>
      <c r="N31" s="34" t="s">
        <v>18</v>
      </c>
      <c r="O31" s="34" t="s">
        <v>82</v>
      </c>
      <c r="P31" s="34" t="s">
        <v>113</v>
      </c>
      <c r="Q31" s="34" t="s">
        <v>18</v>
      </c>
      <c r="R31" s="34" t="s">
        <v>18</v>
      </c>
      <c r="S31" s="34" t="s">
        <v>114</v>
      </c>
      <c r="T31" s="34" t="s">
        <v>115</v>
      </c>
      <c r="U31" s="34" t="s">
        <v>116</v>
      </c>
      <c r="V31" s="35"/>
      <c r="W31" s="46" t="s">
        <v>135</v>
      </c>
    </row>
    <row r="32" spans="1:23" x14ac:dyDescent="0.25">
      <c r="B32" s="36" t="s">
        <v>136</v>
      </c>
      <c r="C32" s="129"/>
      <c r="D32" s="128"/>
      <c r="E32" s="127"/>
      <c r="F32" s="127"/>
      <c r="G32" s="127"/>
      <c r="H32" s="127"/>
      <c r="I32" s="123"/>
      <c r="J32" s="123"/>
      <c r="K32" s="123"/>
      <c r="L32" s="123"/>
      <c r="M32" s="123"/>
      <c r="N32" s="123"/>
      <c r="O32" s="128"/>
      <c r="P32" s="123"/>
      <c r="Q32" s="123"/>
      <c r="R32" s="123"/>
      <c r="S32" s="123"/>
      <c r="T32" s="123"/>
      <c r="U32" s="123"/>
      <c r="V32" s="128"/>
      <c r="W32" s="130"/>
    </row>
    <row r="33" spans="1:23" ht="110.25" customHeight="1" x14ac:dyDescent="0.25">
      <c r="A33" s="5">
        <v>1</v>
      </c>
      <c r="B33" s="40" t="s">
        <v>137</v>
      </c>
      <c r="C33" s="41">
        <v>3</v>
      </c>
      <c r="D33" s="41">
        <v>3</v>
      </c>
      <c r="E33" s="42" t="s">
        <v>18</v>
      </c>
      <c r="F33" s="42" t="s">
        <v>18</v>
      </c>
      <c r="G33" s="42" t="s">
        <v>18</v>
      </c>
      <c r="H33" s="42" t="s">
        <v>18</v>
      </c>
      <c r="I33" s="34" t="s">
        <v>18</v>
      </c>
      <c r="J33" s="34" t="s">
        <v>18</v>
      </c>
      <c r="K33" s="34" t="s">
        <v>18</v>
      </c>
      <c r="L33" s="34" t="s">
        <v>18</v>
      </c>
      <c r="M33" s="34" t="s">
        <v>18</v>
      </c>
      <c r="N33" s="34" t="s">
        <v>18</v>
      </c>
      <c r="O33" s="34" t="s">
        <v>18</v>
      </c>
      <c r="P33" s="34" t="s">
        <v>18</v>
      </c>
      <c r="Q33" s="34" t="s">
        <v>18</v>
      </c>
      <c r="R33" s="34" t="s">
        <v>18</v>
      </c>
      <c r="S33" s="34" t="s">
        <v>18</v>
      </c>
      <c r="T33" s="34" t="s">
        <v>138</v>
      </c>
      <c r="U33" s="34" t="s">
        <v>18</v>
      </c>
      <c r="V33" s="35"/>
      <c r="W33" s="46" t="s">
        <v>139</v>
      </c>
    </row>
    <row r="34" spans="1:23" ht="47.25" x14ac:dyDescent="0.25">
      <c r="A34" s="5">
        <v>2</v>
      </c>
      <c r="B34" s="40" t="s">
        <v>140</v>
      </c>
      <c r="C34" s="48" t="s">
        <v>18</v>
      </c>
      <c r="D34" s="41">
        <v>1</v>
      </c>
      <c r="E34" s="42" t="s">
        <v>18</v>
      </c>
      <c r="F34" s="42" t="s">
        <v>141</v>
      </c>
      <c r="G34" s="42" t="s">
        <v>18</v>
      </c>
      <c r="H34" s="42" t="s">
        <v>18</v>
      </c>
      <c r="I34" s="34" t="s">
        <v>18</v>
      </c>
      <c r="J34" s="34" t="s">
        <v>25</v>
      </c>
      <c r="K34" s="34" t="s">
        <v>25</v>
      </c>
      <c r="L34" s="34" t="s">
        <v>25</v>
      </c>
      <c r="M34" s="34" t="s">
        <v>18</v>
      </c>
      <c r="N34" s="34" t="s">
        <v>18</v>
      </c>
      <c r="O34" s="34" t="s">
        <v>82</v>
      </c>
      <c r="P34" s="34" t="s">
        <v>142</v>
      </c>
      <c r="Q34" s="34" t="s">
        <v>142</v>
      </c>
      <c r="R34" s="34" t="s">
        <v>143</v>
      </c>
      <c r="S34" s="34" t="s">
        <v>143</v>
      </c>
      <c r="T34" s="34" t="s">
        <v>142</v>
      </c>
      <c r="U34" s="34" t="s">
        <v>18</v>
      </c>
      <c r="V34" s="35" t="s">
        <v>18</v>
      </c>
      <c r="W34" s="46" t="s">
        <v>18</v>
      </c>
    </row>
    <row r="35" spans="1:23" ht="110.25" customHeight="1" x14ac:dyDescent="0.25">
      <c r="A35" s="5">
        <v>1</v>
      </c>
      <c r="B35" s="40" t="s">
        <v>144</v>
      </c>
      <c r="C35" s="41">
        <v>2</v>
      </c>
      <c r="D35" s="41">
        <v>1</v>
      </c>
      <c r="E35" s="42" t="s">
        <v>18</v>
      </c>
      <c r="F35" s="42" t="s">
        <v>145</v>
      </c>
      <c r="G35" s="42" t="s">
        <v>18</v>
      </c>
      <c r="H35" s="42" t="s">
        <v>18</v>
      </c>
      <c r="I35" s="34" t="s">
        <v>18</v>
      </c>
      <c r="J35" s="34" t="s">
        <v>25</v>
      </c>
      <c r="K35" s="34" t="s">
        <v>25</v>
      </c>
      <c r="L35" s="34" t="s">
        <v>26</v>
      </c>
      <c r="M35" s="34" t="s">
        <v>26</v>
      </c>
      <c r="N35" s="34" t="s">
        <v>18</v>
      </c>
      <c r="O35" s="34" t="s">
        <v>82</v>
      </c>
      <c r="P35" s="34" t="s">
        <v>146</v>
      </c>
      <c r="Q35" s="34" t="s">
        <v>146</v>
      </c>
      <c r="R35" s="34" t="s">
        <v>147</v>
      </c>
      <c r="S35" s="34" t="s">
        <v>147</v>
      </c>
      <c r="T35" s="34" t="s">
        <v>148</v>
      </c>
      <c r="U35" s="34" t="s">
        <v>18</v>
      </c>
      <c r="V35" s="35" t="s">
        <v>18</v>
      </c>
      <c r="W35" s="46" t="s">
        <v>149</v>
      </c>
    </row>
    <row r="36" spans="1:23" ht="63" customHeight="1" x14ac:dyDescent="0.25">
      <c r="A36" s="5">
        <v>1</v>
      </c>
      <c r="B36" s="40" t="s">
        <v>150</v>
      </c>
      <c r="C36" s="41">
        <v>3</v>
      </c>
      <c r="D36" s="41">
        <v>1</v>
      </c>
      <c r="E36" s="42" t="s">
        <v>18</v>
      </c>
      <c r="F36" s="42" t="s">
        <v>151</v>
      </c>
      <c r="G36" s="42" t="s">
        <v>18</v>
      </c>
      <c r="H36" s="42" t="s">
        <v>18</v>
      </c>
      <c r="I36" s="34" t="s">
        <v>18</v>
      </c>
      <c r="J36" s="34" t="s">
        <v>25</v>
      </c>
      <c r="K36" s="34" t="s">
        <v>26</v>
      </c>
      <c r="L36" s="34" t="s">
        <v>26</v>
      </c>
      <c r="M36" s="34" t="s">
        <v>101</v>
      </c>
      <c r="N36" s="34" t="s">
        <v>18</v>
      </c>
      <c r="O36" s="34" t="s">
        <v>82</v>
      </c>
      <c r="P36" s="34" t="s">
        <v>152</v>
      </c>
      <c r="Q36" s="34" t="s">
        <v>152</v>
      </c>
      <c r="R36" s="34" t="s">
        <v>152</v>
      </c>
      <c r="S36" s="34" t="s">
        <v>153</v>
      </c>
      <c r="T36" s="34" t="s">
        <v>152</v>
      </c>
      <c r="U36" s="34" t="s">
        <v>154</v>
      </c>
      <c r="V36" s="35" t="s">
        <v>18</v>
      </c>
      <c r="W36" s="51" t="s">
        <v>155</v>
      </c>
    </row>
    <row r="37" spans="1:23" x14ac:dyDescent="0.25">
      <c r="B37" s="36" t="s">
        <v>156</v>
      </c>
      <c r="C37" s="129"/>
      <c r="D37" s="128"/>
      <c r="E37" s="127"/>
      <c r="F37" s="127"/>
      <c r="G37" s="127"/>
      <c r="H37" s="127"/>
      <c r="I37" s="123"/>
      <c r="J37" s="123"/>
      <c r="K37" s="123"/>
      <c r="L37" s="123"/>
      <c r="M37" s="123"/>
      <c r="N37" s="123"/>
      <c r="O37" s="128"/>
      <c r="P37" s="123"/>
      <c r="Q37" s="123"/>
      <c r="R37" s="123"/>
      <c r="S37" s="123"/>
      <c r="T37" s="123"/>
      <c r="U37" s="123"/>
      <c r="V37" s="128"/>
      <c r="W37" s="130"/>
    </row>
    <row r="38" spans="1:23" ht="157.5" customHeight="1" x14ac:dyDescent="0.25">
      <c r="A38" s="5">
        <v>1</v>
      </c>
      <c r="B38" s="40" t="s">
        <v>157</v>
      </c>
      <c r="C38" s="41">
        <v>3</v>
      </c>
      <c r="D38" s="41">
        <v>3</v>
      </c>
      <c r="E38" s="42" t="s">
        <v>18</v>
      </c>
      <c r="F38" s="42" t="s">
        <v>18</v>
      </c>
      <c r="G38" s="42" t="s">
        <v>18</v>
      </c>
      <c r="H38" s="42" t="s">
        <v>18</v>
      </c>
      <c r="I38" s="34" t="s">
        <v>18</v>
      </c>
      <c r="J38" s="34" t="s">
        <v>18</v>
      </c>
      <c r="K38" s="34" t="s">
        <v>18</v>
      </c>
      <c r="L38" s="34" t="s">
        <v>18</v>
      </c>
      <c r="M38" s="34" t="s">
        <v>18</v>
      </c>
      <c r="N38" s="34" t="s">
        <v>18</v>
      </c>
      <c r="O38" s="34" t="s">
        <v>18</v>
      </c>
      <c r="P38" s="34" t="s">
        <v>18</v>
      </c>
      <c r="Q38" s="34" t="s">
        <v>18</v>
      </c>
      <c r="R38" s="34" t="s">
        <v>18</v>
      </c>
      <c r="S38" s="34" t="s">
        <v>18</v>
      </c>
      <c r="T38" s="34" t="s">
        <v>18</v>
      </c>
      <c r="U38" s="34" t="s">
        <v>18</v>
      </c>
      <c r="V38" s="35" t="s">
        <v>18</v>
      </c>
      <c r="W38" s="51" t="s">
        <v>158</v>
      </c>
    </row>
    <row r="39" spans="1:23" x14ac:dyDescent="0.25">
      <c r="B39" s="148" t="s">
        <v>159</v>
      </c>
      <c r="C39" s="149"/>
      <c r="D39" s="144"/>
      <c r="E39" s="150"/>
      <c r="F39" s="150"/>
      <c r="G39" s="150"/>
      <c r="H39" s="150"/>
      <c r="I39" s="144" t="s">
        <v>18</v>
      </c>
      <c r="J39" s="144" t="s">
        <v>18</v>
      </c>
      <c r="K39" s="144" t="s">
        <v>18</v>
      </c>
      <c r="L39" s="144" t="s">
        <v>18</v>
      </c>
      <c r="M39" s="144" t="s">
        <v>18</v>
      </c>
      <c r="N39" s="144" t="s">
        <v>18</v>
      </c>
      <c r="O39" s="144" t="s">
        <v>18</v>
      </c>
      <c r="P39" s="144" t="s">
        <v>18</v>
      </c>
      <c r="Q39" s="144" t="s">
        <v>18</v>
      </c>
      <c r="R39" s="144" t="s">
        <v>18</v>
      </c>
      <c r="S39" s="144" t="s">
        <v>18</v>
      </c>
      <c r="T39" s="144" t="s">
        <v>18</v>
      </c>
      <c r="U39" s="144" t="s">
        <v>18</v>
      </c>
      <c r="V39" s="146" t="s">
        <v>18</v>
      </c>
      <c r="W39" s="147" t="s">
        <v>18</v>
      </c>
    </row>
    <row r="40" spans="1:23" x14ac:dyDescent="0.25">
      <c r="B40" s="36" t="s">
        <v>160</v>
      </c>
      <c r="C40" s="129"/>
      <c r="D40" s="128"/>
      <c r="E40" s="127"/>
      <c r="F40" s="127"/>
      <c r="G40" s="127"/>
      <c r="H40" s="127"/>
      <c r="I40" s="123"/>
      <c r="J40" s="123"/>
      <c r="K40" s="123"/>
      <c r="L40" s="123"/>
      <c r="M40" s="123"/>
      <c r="N40" s="123"/>
      <c r="O40" s="128"/>
      <c r="P40" s="123"/>
      <c r="Q40" s="123"/>
      <c r="R40" s="123"/>
      <c r="S40" s="123"/>
      <c r="T40" s="123"/>
      <c r="U40" s="123"/>
      <c r="V40" s="128"/>
      <c r="W40" s="130"/>
    </row>
    <row r="41" spans="1:23" ht="334.5" customHeight="1" x14ac:dyDescent="0.25">
      <c r="A41" s="5">
        <v>1</v>
      </c>
      <c r="B41" s="40" t="s">
        <v>161</v>
      </c>
      <c r="C41" s="41">
        <v>1</v>
      </c>
      <c r="D41" s="41">
        <v>2</v>
      </c>
      <c r="E41" s="42" t="s">
        <v>162</v>
      </c>
      <c r="F41" s="42" t="s">
        <v>18</v>
      </c>
      <c r="G41" s="42" t="s">
        <v>163</v>
      </c>
      <c r="H41" s="42" t="s">
        <v>18</v>
      </c>
      <c r="I41" s="34" t="s">
        <v>18</v>
      </c>
      <c r="J41" s="34" t="s">
        <v>18</v>
      </c>
      <c r="K41" s="34" t="s">
        <v>18</v>
      </c>
      <c r="L41" s="34" t="s">
        <v>18</v>
      </c>
      <c r="M41" s="34" t="s">
        <v>18</v>
      </c>
      <c r="N41" s="34" t="s">
        <v>18</v>
      </c>
      <c r="O41" s="34" t="s">
        <v>18</v>
      </c>
      <c r="P41" s="34" t="s">
        <v>18</v>
      </c>
      <c r="Q41" s="34" t="s">
        <v>18</v>
      </c>
      <c r="R41" s="34" t="s">
        <v>18</v>
      </c>
      <c r="S41" s="34" t="s">
        <v>18</v>
      </c>
      <c r="T41" s="34" t="s">
        <v>18</v>
      </c>
      <c r="U41" s="34" t="s">
        <v>18</v>
      </c>
      <c r="V41" s="49" t="s">
        <v>18</v>
      </c>
      <c r="W41" s="46" t="s">
        <v>18</v>
      </c>
    </row>
    <row r="42" spans="1:23" ht="63" x14ac:dyDescent="0.25">
      <c r="A42" s="5">
        <v>2</v>
      </c>
      <c r="B42" s="40" t="s">
        <v>164</v>
      </c>
      <c r="C42" s="48" t="s">
        <v>18</v>
      </c>
      <c r="D42" s="41">
        <v>1</v>
      </c>
      <c r="E42" s="42" t="s">
        <v>18</v>
      </c>
      <c r="F42" s="42" t="s">
        <v>165</v>
      </c>
      <c r="G42" s="42" t="s">
        <v>18</v>
      </c>
      <c r="H42" s="42" t="s">
        <v>166</v>
      </c>
      <c r="I42" s="34" t="s">
        <v>18</v>
      </c>
      <c r="J42" s="34" t="s">
        <v>25</v>
      </c>
      <c r="K42" s="34" t="s">
        <v>25</v>
      </c>
      <c r="L42" s="34" t="s">
        <v>26</v>
      </c>
      <c r="M42" s="34" t="s">
        <v>101</v>
      </c>
      <c r="N42" s="34" t="s">
        <v>18</v>
      </c>
      <c r="O42" s="34" t="s">
        <v>63</v>
      </c>
      <c r="P42" s="34" t="s">
        <v>167</v>
      </c>
      <c r="Q42" s="34" t="s">
        <v>168</v>
      </c>
      <c r="R42" s="34" t="s">
        <v>167</v>
      </c>
      <c r="S42" s="34" t="s">
        <v>168</v>
      </c>
      <c r="T42" s="34" t="s">
        <v>169</v>
      </c>
      <c r="U42" s="34" t="s">
        <v>170</v>
      </c>
      <c r="V42" s="53" t="s">
        <v>171</v>
      </c>
      <c r="W42" s="46" t="s">
        <v>18</v>
      </c>
    </row>
    <row r="43" spans="1:23" ht="376.5" customHeight="1" x14ac:dyDescent="0.25">
      <c r="A43" s="5">
        <v>1</v>
      </c>
      <c r="B43" s="40" t="s">
        <v>172</v>
      </c>
      <c r="C43" s="41">
        <v>2</v>
      </c>
      <c r="D43" s="41">
        <v>3</v>
      </c>
      <c r="E43" s="42" t="s">
        <v>173</v>
      </c>
      <c r="F43" s="42" t="s">
        <v>18</v>
      </c>
      <c r="G43" s="151" t="s">
        <v>174</v>
      </c>
      <c r="H43" s="42"/>
      <c r="I43" s="34" t="s">
        <v>18</v>
      </c>
      <c r="J43" s="34" t="s">
        <v>26</v>
      </c>
      <c r="K43" s="34" t="s">
        <v>26</v>
      </c>
      <c r="L43" s="34" t="s">
        <v>26</v>
      </c>
      <c r="M43" s="34" t="s">
        <v>26</v>
      </c>
      <c r="N43" s="34" t="s">
        <v>18</v>
      </c>
      <c r="O43" s="34" t="s">
        <v>175</v>
      </c>
      <c r="P43" s="34" t="s">
        <v>18</v>
      </c>
      <c r="Q43" s="34" t="s">
        <v>18</v>
      </c>
      <c r="R43" s="34" t="s">
        <v>18</v>
      </c>
      <c r="S43" s="34" t="s">
        <v>18</v>
      </c>
      <c r="T43" s="34" t="s">
        <v>18</v>
      </c>
      <c r="U43" s="34" t="s">
        <v>18</v>
      </c>
      <c r="V43" s="49" t="s">
        <v>18</v>
      </c>
      <c r="W43" s="46" t="s">
        <v>18</v>
      </c>
    </row>
    <row r="44" spans="1:23" x14ac:dyDescent="0.25">
      <c r="B44" s="36" t="s">
        <v>176</v>
      </c>
      <c r="C44" s="129"/>
      <c r="D44" s="128"/>
      <c r="E44" s="127"/>
      <c r="F44" s="127"/>
      <c r="G44" s="127"/>
      <c r="H44" s="127"/>
      <c r="I44" s="123"/>
      <c r="J44" s="123"/>
      <c r="K44" s="123"/>
      <c r="L44" s="123"/>
      <c r="M44" s="123"/>
      <c r="N44" s="123"/>
      <c r="O44" s="128"/>
      <c r="P44" s="123"/>
      <c r="Q44" s="123"/>
      <c r="R44" s="123"/>
      <c r="S44" s="123"/>
      <c r="T44" s="123"/>
      <c r="U44" s="123"/>
      <c r="V44" s="128"/>
      <c r="W44" s="130"/>
    </row>
    <row r="45" spans="1:23" ht="120" customHeight="1" x14ac:dyDescent="0.25">
      <c r="A45" s="5">
        <v>1</v>
      </c>
      <c r="B45" s="40" t="s">
        <v>177</v>
      </c>
      <c r="C45" s="41">
        <v>1</v>
      </c>
      <c r="D45" s="41">
        <v>1</v>
      </c>
      <c r="E45" s="42" t="s">
        <v>178</v>
      </c>
      <c r="F45" s="42" t="s">
        <v>179</v>
      </c>
      <c r="G45" s="42" t="s">
        <v>18</v>
      </c>
      <c r="H45" s="42" t="s">
        <v>180</v>
      </c>
      <c r="I45" s="34" t="s">
        <v>181</v>
      </c>
      <c r="J45" s="34" t="s">
        <v>25</v>
      </c>
      <c r="K45" s="34" t="s">
        <v>25</v>
      </c>
      <c r="L45" s="34" t="s">
        <v>25</v>
      </c>
      <c r="M45" s="34" t="s">
        <v>25</v>
      </c>
      <c r="N45" s="34" t="s">
        <v>18</v>
      </c>
      <c r="O45" s="34" t="s">
        <v>182</v>
      </c>
      <c r="P45" s="34" t="s">
        <v>167</v>
      </c>
      <c r="Q45" s="34" t="s">
        <v>168</v>
      </c>
      <c r="R45" s="34" t="s">
        <v>167</v>
      </c>
      <c r="S45" s="34" t="s">
        <v>168</v>
      </c>
      <c r="T45" s="34" t="s">
        <v>183</v>
      </c>
      <c r="U45" s="34" t="s">
        <v>170</v>
      </c>
      <c r="V45" s="49" t="s">
        <v>171</v>
      </c>
      <c r="W45" s="46" t="s">
        <v>184</v>
      </c>
    </row>
    <row r="46" spans="1:23" ht="78.75" customHeight="1" x14ac:dyDescent="0.25">
      <c r="A46" s="5">
        <v>1</v>
      </c>
      <c r="B46" s="40" t="s">
        <v>185</v>
      </c>
      <c r="C46" s="41">
        <v>1</v>
      </c>
      <c r="D46" s="41">
        <v>1</v>
      </c>
      <c r="E46" s="66" t="s">
        <v>186</v>
      </c>
      <c r="F46" s="66" t="s">
        <v>187</v>
      </c>
      <c r="G46" s="66" t="s">
        <v>18</v>
      </c>
      <c r="H46" s="66" t="s">
        <v>188</v>
      </c>
      <c r="I46" s="67" t="s">
        <v>18</v>
      </c>
      <c r="J46" s="34" t="s">
        <v>25</v>
      </c>
      <c r="K46" s="34" t="s">
        <v>25</v>
      </c>
      <c r="L46" s="34" t="s">
        <v>25</v>
      </c>
      <c r="M46" s="34" t="s">
        <v>25</v>
      </c>
      <c r="N46" s="34" t="s">
        <v>18</v>
      </c>
      <c r="O46" s="34" t="s">
        <v>182</v>
      </c>
      <c r="P46" s="34" t="s">
        <v>167</v>
      </c>
      <c r="Q46" s="34" t="s">
        <v>168</v>
      </c>
      <c r="R46" s="34" t="s">
        <v>167</v>
      </c>
      <c r="S46" s="34" t="s">
        <v>168</v>
      </c>
      <c r="T46" s="34" t="s">
        <v>183</v>
      </c>
      <c r="U46" s="34" t="s">
        <v>170</v>
      </c>
      <c r="V46" s="76" t="s">
        <v>189</v>
      </c>
      <c r="W46" s="69" t="s">
        <v>190</v>
      </c>
    </row>
    <row r="47" spans="1:23" ht="47.25" customHeight="1" x14ac:dyDescent="0.25">
      <c r="B47" s="90" t="s">
        <v>191</v>
      </c>
      <c r="C47" s="48" t="s">
        <v>18</v>
      </c>
      <c r="D47" s="41">
        <v>1</v>
      </c>
      <c r="E47" s="87"/>
      <c r="F47" s="87" t="s">
        <v>18</v>
      </c>
      <c r="G47" s="87" t="s">
        <v>18</v>
      </c>
      <c r="H47" s="87" t="s">
        <v>18</v>
      </c>
      <c r="I47" s="92"/>
      <c r="J47" s="34" t="s">
        <v>25</v>
      </c>
      <c r="K47" s="34" t="s">
        <v>25</v>
      </c>
      <c r="L47" s="34" t="s">
        <v>25</v>
      </c>
      <c r="M47" s="34" t="s">
        <v>25</v>
      </c>
      <c r="N47" s="34" t="s">
        <v>18</v>
      </c>
      <c r="O47" s="34" t="s">
        <v>182</v>
      </c>
      <c r="P47" s="34" t="s">
        <v>167</v>
      </c>
      <c r="Q47" s="34" t="s">
        <v>168</v>
      </c>
      <c r="R47" s="34" t="s">
        <v>167</v>
      </c>
      <c r="S47" s="34" t="s">
        <v>168</v>
      </c>
      <c r="T47" s="34" t="s">
        <v>169</v>
      </c>
      <c r="U47" s="34" t="s">
        <v>170</v>
      </c>
      <c r="V47" s="93"/>
      <c r="W47" s="94"/>
    </row>
    <row r="48" spans="1:23" ht="47.25" x14ac:dyDescent="0.25">
      <c r="B48" s="90" t="s">
        <v>192</v>
      </c>
      <c r="C48" s="48" t="s">
        <v>18</v>
      </c>
      <c r="D48" s="41">
        <v>1</v>
      </c>
      <c r="E48" s="70"/>
      <c r="F48" s="70" t="s">
        <v>18</v>
      </c>
      <c r="G48" s="70" t="s">
        <v>18</v>
      </c>
      <c r="H48" s="70" t="s">
        <v>18</v>
      </c>
      <c r="I48" s="71"/>
      <c r="J48" s="34" t="s">
        <v>25</v>
      </c>
      <c r="K48" s="34" t="s">
        <v>25</v>
      </c>
      <c r="L48" s="34" t="s">
        <v>25</v>
      </c>
      <c r="M48" s="34" t="s">
        <v>25</v>
      </c>
      <c r="N48" s="34" t="s">
        <v>18</v>
      </c>
      <c r="O48" s="34" t="s">
        <v>182</v>
      </c>
      <c r="P48" s="34" t="s">
        <v>167</v>
      </c>
      <c r="Q48" s="34" t="s">
        <v>168</v>
      </c>
      <c r="R48" s="34" t="s">
        <v>167</v>
      </c>
      <c r="S48" s="34" t="s">
        <v>168</v>
      </c>
      <c r="T48" s="34" t="s">
        <v>169</v>
      </c>
      <c r="U48" s="34" t="s">
        <v>170</v>
      </c>
      <c r="V48" s="77"/>
      <c r="W48" s="73"/>
    </row>
    <row r="49" spans="1:23" ht="371.25" customHeight="1" x14ac:dyDescent="0.25">
      <c r="A49" s="5">
        <v>2</v>
      </c>
      <c r="B49" s="40" t="s">
        <v>193</v>
      </c>
      <c r="C49" s="48" t="s">
        <v>18</v>
      </c>
      <c r="D49" s="41">
        <v>1</v>
      </c>
      <c r="E49" s="42" t="s">
        <v>18</v>
      </c>
      <c r="F49" s="42" t="s">
        <v>194</v>
      </c>
      <c r="G49" s="42" t="s">
        <v>18</v>
      </c>
      <c r="H49" s="42" t="s">
        <v>195</v>
      </c>
      <c r="I49" s="34" t="s">
        <v>18</v>
      </c>
      <c r="J49" s="34" t="s">
        <v>25</v>
      </c>
      <c r="K49" s="34" t="s">
        <v>25</v>
      </c>
      <c r="L49" s="34" t="s">
        <v>26</v>
      </c>
      <c r="M49" s="34" t="s">
        <v>25</v>
      </c>
      <c r="N49" s="34" t="s">
        <v>18</v>
      </c>
      <c r="O49" s="34" t="s">
        <v>196</v>
      </c>
      <c r="P49" s="34" t="s">
        <v>167</v>
      </c>
      <c r="Q49" s="34" t="s">
        <v>168</v>
      </c>
      <c r="R49" s="34" t="s">
        <v>167</v>
      </c>
      <c r="S49" s="34" t="s">
        <v>168</v>
      </c>
      <c r="T49" s="34" t="s">
        <v>169</v>
      </c>
      <c r="U49" s="34" t="s">
        <v>170</v>
      </c>
      <c r="V49" s="35" t="s">
        <v>18</v>
      </c>
      <c r="W49" s="46" t="s">
        <v>18</v>
      </c>
    </row>
    <row r="50" spans="1:23" ht="118.5" customHeight="1" x14ac:dyDescent="0.25">
      <c r="A50" s="5">
        <v>2</v>
      </c>
      <c r="B50" s="40" t="s">
        <v>197</v>
      </c>
      <c r="C50" s="48" t="s">
        <v>18</v>
      </c>
      <c r="D50" s="41">
        <v>1</v>
      </c>
      <c r="E50" s="42" t="s">
        <v>18</v>
      </c>
      <c r="F50" s="42" t="s">
        <v>198</v>
      </c>
      <c r="G50" s="42" t="s">
        <v>18</v>
      </c>
      <c r="H50" s="42" t="s">
        <v>199</v>
      </c>
      <c r="I50" s="34" t="s">
        <v>18</v>
      </c>
      <c r="J50" s="34" t="s">
        <v>25</v>
      </c>
      <c r="K50" s="34" t="s">
        <v>25</v>
      </c>
      <c r="L50" s="34" t="s">
        <v>26</v>
      </c>
      <c r="M50" s="34" t="s">
        <v>101</v>
      </c>
      <c r="N50" s="34" t="s">
        <v>18</v>
      </c>
      <c r="O50" s="34" t="s">
        <v>196</v>
      </c>
      <c r="P50" s="34" t="s">
        <v>167</v>
      </c>
      <c r="Q50" s="34" t="s">
        <v>168</v>
      </c>
      <c r="R50" s="34" t="s">
        <v>167</v>
      </c>
      <c r="S50" s="34" t="s">
        <v>168</v>
      </c>
      <c r="T50" s="34" t="s">
        <v>169</v>
      </c>
      <c r="U50" s="34" t="s">
        <v>170</v>
      </c>
      <c r="V50" s="35" t="s">
        <v>18</v>
      </c>
      <c r="W50" s="46" t="s">
        <v>18</v>
      </c>
    </row>
    <row r="51" spans="1:23" x14ac:dyDescent="0.25">
      <c r="B51" s="36" t="s">
        <v>200</v>
      </c>
      <c r="C51" s="129"/>
      <c r="D51" s="128"/>
      <c r="E51" s="127"/>
      <c r="F51" s="127"/>
      <c r="G51" s="127"/>
      <c r="H51" s="127"/>
      <c r="I51" s="123"/>
      <c r="J51" s="123"/>
      <c r="K51" s="123"/>
      <c r="L51" s="123"/>
      <c r="M51" s="123"/>
      <c r="N51" s="123"/>
      <c r="O51" s="128"/>
      <c r="P51" s="123"/>
      <c r="Q51" s="123"/>
      <c r="R51" s="123"/>
      <c r="S51" s="123"/>
      <c r="T51" s="123"/>
      <c r="U51" s="123"/>
      <c r="V51" s="128"/>
      <c r="W51" s="130"/>
    </row>
    <row r="52" spans="1:23" ht="47.25" customHeight="1" x14ac:dyDescent="0.25">
      <c r="A52" s="5">
        <v>1</v>
      </c>
      <c r="B52" s="40" t="s">
        <v>201</v>
      </c>
      <c r="C52" s="41">
        <v>3</v>
      </c>
      <c r="D52" s="41">
        <v>3</v>
      </c>
      <c r="E52" s="42" t="s">
        <v>18</v>
      </c>
      <c r="F52" s="42" t="s">
        <v>18</v>
      </c>
      <c r="G52" s="42" t="s">
        <v>18</v>
      </c>
      <c r="H52" s="42" t="s">
        <v>18</v>
      </c>
      <c r="I52" s="35" t="s">
        <v>18</v>
      </c>
      <c r="J52" s="34" t="s">
        <v>25</v>
      </c>
      <c r="K52" s="34" t="s">
        <v>26</v>
      </c>
      <c r="L52" s="34" t="s">
        <v>26</v>
      </c>
      <c r="M52" s="34" t="s">
        <v>101</v>
      </c>
      <c r="N52" s="34" t="s">
        <v>18</v>
      </c>
      <c r="O52" s="34" t="s">
        <v>18</v>
      </c>
      <c r="P52" s="34" t="s">
        <v>18</v>
      </c>
      <c r="Q52" s="34" t="s">
        <v>18</v>
      </c>
      <c r="R52" s="34" t="s">
        <v>18</v>
      </c>
      <c r="S52" s="34" t="s">
        <v>18</v>
      </c>
      <c r="T52" s="34" t="s">
        <v>18</v>
      </c>
      <c r="U52" s="34" t="s">
        <v>170</v>
      </c>
      <c r="V52" s="35" t="s">
        <v>18</v>
      </c>
      <c r="W52" s="46" t="s">
        <v>202</v>
      </c>
    </row>
    <row r="53" spans="1:23" ht="47.25" customHeight="1" x14ac:dyDescent="0.25">
      <c r="A53" s="5">
        <v>1</v>
      </c>
      <c r="B53" s="40" t="s">
        <v>203</v>
      </c>
      <c r="C53" s="41">
        <v>3</v>
      </c>
      <c r="D53" s="41">
        <v>3</v>
      </c>
      <c r="E53" s="42" t="s">
        <v>18</v>
      </c>
      <c r="F53" s="42" t="s">
        <v>18</v>
      </c>
      <c r="G53" s="42" t="s">
        <v>18</v>
      </c>
      <c r="H53" s="42" t="s">
        <v>18</v>
      </c>
      <c r="I53" s="35" t="s">
        <v>18</v>
      </c>
      <c r="J53" s="34" t="s">
        <v>26</v>
      </c>
      <c r="K53" s="34" t="s">
        <v>26</v>
      </c>
      <c r="L53" s="34" t="s">
        <v>26</v>
      </c>
      <c r="M53" s="34" t="s">
        <v>26</v>
      </c>
      <c r="N53" s="34" t="s">
        <v>18</v>
      </c>
      <c r="O53" s="34" t="s">
        <v>18</v>
      </c>
      <c r="P53" s="34" t="s">
        <v>18</v>
      </c>
      <c r="Q53" s="34" t="s">
        <v>18</v>
      </c>
      <c r="R53" s="34" t="s">
        <v>18</v>
      </c>
      <c r="S53" s="34" t="s">
        <v>18</v>
      </c>
      <c r="T53" s="34" t="s">
        <v>18</v>
      </c>
      <c r="U53" s="34" t="s">
        <v>204</v>
      </c>
      <c r="V53" s="35" t="s">
        <v>18</v>
      </c>
      <c r="W53" s="46" t="s">
        <v>205</v>
      </c>
    </row>
    <row r="54" spans="1:23" x14ac:dyDescent="0.25">
      <c r="B54" s="36" t="s">
        <v>206</v>
      </c>
      <c r="C54" s="129"/>
      <c r="D54" s="128"/>
      <c r="E54" s="127"/>
      <c r="F54" s="127"/>
      <c r="G54" s="127"/>
      <c r="H54" s="127"/>
      <c r="I54" s="123"/>
      <c r="J54" s="123"/>
      <c r="K54" s="123"/>
      <c r="L54" s="123"/>
      <c r="M54" s="123"/>
      <c r="N54" s="123"/>
      <c r="O54" s="128"/>
      <c r="P54" s="123"/>
      <c r="Q54" s="123"/>
      <c r="R54" s="123"/>
      <c r="S54" s="123"/>
      <c r="T54" s="123"/>
      <c r="U54" s="123"/>
      <c r="V54" s="128"/>
      <c r="W54" s="130"/>
    </row>
    <row r="55" spans="1:23" ht="78.75" customHeight="1" x14ac:dyDescent="0.25">
      <c r="A55" s="5">
        <v>1</v>
      </c>
      <c r="B55" s="40" t="s">
        <v>207</v>
      </c>
      <c r="C55" s="41">
        <v>3</v>
      </c>
      <c r="D55" s="41">
        <v>3</v>
      </c>
      <c r="E55" s="42" t="s">
        <v>18</v>
      </c>
      <c r="F55" s="42" t="s">
        <v>18</v>
      </c>
      <c r="G55" s="42" t="s">
        <v>18</v>
      </c>
      <c r="H55" s="42" t="s">
        <v>18</v>
      </c>
      <c r="I55" s="35" t="s">
        <v>18</v>
      </c>
      <c r="J55" s="34" t="s">
        <v>26</v>
      </c>
      <c r="K55" s="34" t="s">
        <v>26</v>
      </c>
      <c r="L55" s="34" t="s">
        <v>26</v>
      </c>
      <c r="M55" s="34" t="s">
        <v>101</v>
      </c>
      <c r="N55" s="34" t="s">
        <v>18</v>
      </c>
      <c r="O55" s="34" t="s">
        <v>18</v>
      </c>
      <c r="P55" s="34" t="s">
        <v>18</v>
      </c>
      <c r="Q55" s="34" t="s">
        <v>18</v>
      </c>
      <c r="R55" s="34" t="s">
        <v>18</v>
      </c>
      <c r="S55" s="34" t="s">
        <v>18</v>
      </c>
      <c r="T55" s="34" t="s">
        <v>208</v>
      </c>
      <c r="U55" s="34" t="s">
        <v>204</v>
      </c>
      <c r="V55" s="35" t="s">
        <v>18</v>
      </c>
      <c r="W55" s="46" t="s">
        <v>209</v>
      </c>
    </row>
    <row r="56" spans="1:23" x14ac:dyDescent="0.25">
      <c r="B56" s="36" t="s">
        <v>210</v>
      </c>
      <c r="C56" s="129"/>
      <c r="D56" s="128"/>
      <c r="E56" s="127"/>
      <c r="F56" s="127"/>
      <c r="G56" s="127"/>
      <c r="H56" s="127"/>
      <c r="I56" s="123"/>
      <c r="J56" s="123"/>
      <c r="K56" s="123"/>
      <c r="L56" s="123"/>
      <c r="M56" s="123"/>
      <c r="N56" s="123"/>
      <c r="O56" s="128"/>
      <c r="P56" s="123"/>
      <c r="Q56" s="123"/>
      <c r="R56" s="123"/>
      <c r="S56" s="123"/>
      <c r="T56" s="123"/>
      <c r="U56" s="123"/>
      <c r="V56" s="128"/>
      <c r="W56" s="130"/>
    </row>
    <row r="57" spans="1:23" ht="357.75" customHeight="1" x14ac:dyDescent="0.25">
      <c r="A57" s="5">
        <v>1</v>
      </c>
      <c r="B57" s="40" t="s">
        <v>211</v>
      </c>
      <c r="C57" s="41">
        <v>1</v>
      </c>
      <c r="D57" s="41">
        <v>2</v>
      </c>
      <c r="E57" s="42" t="s">
        <v>212</v>
      </c>
      <c r="F57" s="42" t="s">
        <v>18</v>
      </c>
      <c r="G57" s="42" t="s">
        <v>213</v>
      </c>
      <c r="H57" s="42" t="s">
        <v>18</v>
      </c>
      <c r="I57" s="35" t="s">
        <v>18</v>
      </c>
      <c r="J57" s="34" t="s">
        <v>214</v>
      </c>
      <c r="K57" s="34" t="s">
        <v>26</v>
      </c>
      <c r="L57" s="34" t="s">
        <v>26</v>
      </c>
      <c r="M57" s="34" t="s">
        <v>101</v>
      </c>
      <c r="N57" s="34" t="s">
        <v>18</v>
      </c>
      <c r="O57" s="34" t="s">
        <v>82</v>
      </c>
      <c r="P57" s="34" t="s">
        <v>18</v>
      </c>
      <c r="Q57" s="34" t="s">
        <v>18</v>
      </c>
      <c r="R57" s="34" t="s">
        <v>18</v>
      </c>
      <c r="S57" s="34" t="s">
        <v>18</v>
      </c>
      <c r="T57" s="34" t="s">
        <v>215</v>
      </c>
      <c r="U57" s="34" t="s">
        <v>101</v>
      </c>
      <c r="V57" s="35" t="s">
        <v>18</v>
      </c>
      <c r="W57" s="46" t="s">
        <v>216</v>
      </c>
    </row>
    <row r="58" spans="1:23" ht="85.5" customHeight="1" x14ac:dyDescent="0.25">
      <c r="A58" s="5">
        <v>1</v>
      </c>
      <c r="B58" s="40" t="s">
        <v>217</v>
      </c>
      <c r="C58" s="41">
        <v>1</v>
      </c>
      <c r="D58" s="41">
        <v>2</v>
      </c>
      <c r="E58" s="42" t="s">
        <v>218</v>
      </c>
      <c r="F58" s="42" t="s">
        <v>18</v>
      </c>
      <c r="G58" s="42" t="s">
        <v>18</v>
      </c>
      <c r="H58" s="42" t="s">
        <v>18</v>
      </c>
      <c r="I58" s="35" t="s">
        <v>18</v>
      </c>
      <c r="J58" s="34" t="s">
        <v>26</v>
      </c>
      <c r="K58" s="34" t="s">
        <v>26</v>
      </c>
      <c r="L58" s="34" t="s">
        <v>26</v>
      </c>
      <c r="M58" s="34" t="s">
        <v>101</v>
      </c>
      <c r="N58" s="34" t="s">
        <v>18</v>
      </c>
      <c r="O58" s="34" t="s">
        <v>18</v>
      </c>
      <c r="P58" s="34" t="s">
        <v>18</v>
      </c>
      <c r="Q58" s="34" t="s">
        <v>18</v>
      </c>
      <c r="R58" s="34" t="s">
        <v>18</v>
      </c>
      <c r="S58" s="34" t="s">
        <v>18</v>
      </c>
      <c r="T58" s="34" t="s">
        <v>208</v>
      </c>
      <c r="U58" s="34" t="s">
        <v>101</v>
      </c>
      <c r="V58" s="35" t="s">
        <v>18</v>
      </c>
      <c r="W58" s="46" t="s">
        <v>18</v>
      </c>
    </row>
    <row r="59" spans="1:23" x14ac:dyDescent="0.25">
      <c r="B59" s="36" t="s">
        <v>219</v>
      </c>
      <c r="C59" s="129"/>
      <c r="D59" s="128"/>
      <c r="E59" s="127"/>
      <c r="F59" s="127"/>
      <c r="G59" s="127"/>
      <c r="H59" s="127"/>
      <c r="I59" s="123"/>
      <c r="J59" s="123"/>
      <c r="K59" s="123"/>
      <c r="L59" s="123"/>
      <c r="M59" s="123"/>
      <c r="N59" s="123"/>
      <c r="O59" s="128"/>
      <c r="P59" s="123"/>
      <c r="Q59" s="123"/>
      <c r="R59" s="123"/>
      <c r="S59" s="123"/>
      <c r="T59" s="123"/>
      <c r="U59" s="123"/>
      <c r="V59" s="128"/>
      <c r="W59" s="130"/>
    </row>
    <row r="60" spans="1:23" ht="233.25" customHeight="1" x14ac:dyDescent="0.25">
      <c r="A60" s="5">
        <v>1</v>
      </c>
      <c r="B60" s="40" t="s">
        <v>220</v>
      </c>
      <c r="C60" s="41">
        <v>2</v>
      </c>
      <c r="D60" s="41">
        <v>2</v>
      </c>
      <c r="E60" s="42" t="s">
        <v>221</v>
      </c>
      <c r="F60" s="42" t="s">
        <v>18</v>
      </c>
      <c r="G60" s="42" t="s">
        <v>18</v>
      </c>
      <c r="H60" s="42" t="s">
        <v>18</v>
      </c>
      <c r="I60" s="35" t="s">
        <v>18</v>
      </c>
      <c r="J60" s="34" t="s">
        <v>25</v>
      </c>
      <c r="K60" s="34" t="s">
        <v>26</v>
      </c>
      <c r="L60" s="34" t="s">
        <v>26</v>
      </c>
      <c r="M60" s="34" t="s">
        <v>101</v>
      </c>
      <c r="N60" s="34" t="s">
        <v>18</v>
      </c>
      <c r="O60" s="34" t="s">
        <v>18</v>
      </c>
      <c r="P60" s="34" t="s">
        <v>18</v>
      </c>
      <c r="Q60" s="34" t="s">
        <v>18</v>
      </c>
      <c r="R60" s="34" t="s">
        <v>18</v>
      </c>
      <c r="S60" s="34" t="s">
        <v>18</v>
      </c>
      <c r="T60" s="34" t="s">
        <v>146</v>
      </c>
      <c r="U60" s="34" t="s">
        <v>222</v>
      </c>
      <c r="V60" s="35" t="s">
        <v>18</v>
      </c>
      <c r="W60" s="46" t="s">
        <v>223</v>
      </c>
    </row>
    <row r="61" spans="1:23" ht="47.25" customHeight="1" x14ac:dyDescent="0.25">
      <c r="A61" s="5">
        <v>1</v>
      </c>
      <c r="B61" s="40" t="s">
        <v>224</v>
      </c>
      <c r="C61" s="41">
        <v>1</v>
      </c>
      <c r="D61" s="41">
        <v>2</v>
      </c>
      <c r="E61" s="42" t="s">
        <v>225</v>
      </c>
      <c r="F61" s="42" t="s">
        <v>18</v>
      </c>
      <c r="G61" s="42" t="s">
        <v>18</v>
      </c>
      <c r="H61" s="42" t="s">
        <v>18</v>
      </c>
      <c r="I61" s="35" t="s">
        <v>18</v>
      </c>
      <c r="J61" s="34" t="s">
        <v>25</v>
      </c>
      <c r="K61" s="34" t="s">
        <v>26</v>
      </c>
      <c r="L61" s="34" t="s">
        <v>26</v>
      </c>
      <c r="M61" s="34" t="s">
        <v>101</v>
      </c>
      <c r="N61" s="34" t="s">
        <v>18</v>
      </c>
      <c r="O61" s="34" t="s">
        <v>18</v>
      </c>
      <c r="P61" s="34" t="s">
        <v>18</v>
      </c>
      <c r="Q61" s="34" t="s">
        <v>18</v>
      </c>
      <c r="R61" s="34" t="s">
        <v>18</v>
      </c>
      <c r="S61" s="34" t="s">
        <v>18</v>
      </c>
      <c r="T61" s="34" t="s">
        <v>18</v>
      </c>
      <c r="U61" s="34" t="s">
        <v>18</v>
      </c>
      <c r="V61" s="35" t="s">
        <v>18</v>
      </c>
      <c r="W61" s="46" t="s">
        <v>226</v>
      </c>
    </row>
    <row r="62" spans="1:23" x14ac:dyDescent="0.25">
      <c r="B62" s="36" t="s">
        <v>227</v>
      </c>
      <c r="C62" s="129"/>
      <c r="D62" s="128"/>
      <c r="E62" s="127"/>
      <c r="F62" s="127"/>
      <c r="G62" s="127"/>
      <c r="H62" s="127"/>
      <c r="I62" s="123"/>
      <c r="J62" s="123"/>
      <c r="K62" s="123"/>
      <c r="L62" s="123"/>
      <c r="M62" s="123"/>
      <c r="N62" s="123"/>
      <c r="O62" s="128"/>
      <c r="P62" s="123"/>
      <c r="Q62" s="123"/>
      <c r="R62" s="123"/>
      <c r="S62" s="123"/>
      <c r="T62" s="123"/>
      <c r="U62" s="123"/>
      <c r="V62" s="128"/>
      <c r="W62" s="130"/>
    </row>
    <row r="63" spans="1:23" ht="234" customHeight="1" x14ac:dyDescent="0.25">
      <c r="A63" s="5">
        <v>1</v>
      </c>
      <c r="B63" s="40" t="s">
        <v>228</v>
      </c>
      <c r="C63" s="41">
        <v>1</v>
      </c>
      <c r="D63" s="41">
        <v>2</v>
      </c>
      <c r="E63" s="42" t="s">
        <v>1670</v>
      </c>
      <c r="F63" s="42" t="s">
        <v>18</v>
      </c>
      <c r="G63" s="42" t="s">
        <v>18</v>
      </c>
      <c r="H63" s="42" t="s">
        <v>18</v>
      </c>
      <c r="I63" s="35" t="s">
        <v>18</v>
      </c>
      <c r="J63" s="34" t="s">
        <v>26</v>
      </c>
      <c r="K63" s="34" t="s">
        <v>26</v>
      </c>
      <c r="L63" s="34" t="s">
        <v>26</v>
      </c>
      <c r="M63" s="34" t="s">
        <v>101</v>
      </c>
      <c r="N63" s="34" t="s">
        <v>18</v>
      </c>
      <c r="O63" s="34" t="s">
        <v>101</v>
      </c>
      <c r="P63" s="34" t="s">
        <v>18</v>
      </c>
      <c r="Q63" s="34" t="s">
        <v>18</v>
      </c>
      <c r="R63" s="34" t="s">
        <v>18</v>
      </c>
      <c r="S63" s="34" t="s">
        <v>18</v>
      </c>
      <c r="T63" s="34" t="s">
        <v>18</v>
      </c>
      <c r="U63" s="34" t="s">
        <v>18</v>
      </c>
      <c r="V63" s="35" t="s">
        <v>18</v>
      </c>
      <c r="W63" s="46" t="s">
        <v>18</v>
      </c>
    </row>
    <row r="64" spans="1:23" x14ac:dyDescent="0.25">
      <c r="B64" s="36" t="s">
        <v>229</v>
      </c>
      <c r="C64" s="129"/>
      <c r="D64" s="128"/>
      <c r="E64" s="127"/>
      <c r="F64" s="127"/>
      <c r="G64" s="127"/>
      <c r="H64" s="127"/>
      <c r="I64" s="123"/>
      <c r="J64" s="123"/>
      <c r="K64" s="123"/>
      <c r="L64" s="123"/>
      <c r="M64" s="123"/>
      <c r="N64" s="123"/>
      <c r="O64" s="128"/>
      <c r="P64" s="123"/>
      <c r="Q64" s="123"/>
      <c r="R64" s="123"/>
      <c r="S64" s="123"/>
      <c r="T64" s="123"/>
      <c r="U64" s="123"/>
      <c r="V64" s="128"/>
      <c r="W64" s="130"/>
    </row>
    <row r="65" spans="1:23" ht="36.75" customHeight="1" x14ac:dyDescent="0.25">
      <c r="A65" s="5">
        <v>1</v>
      </c>
      <c r="B65" s="40" t="s">
        <v>230</v>
      </c>
      <c r="C65" s="41">
        <v>2</v>
      </c>
      <c r="D65" s="41">
        <v>2</v>
      </c>
      <c r="E65" s="42" t="s">
        <v>18</v>
      </c>
      <c r="F65" s="42" t="s">
        <v>18</v>
      </c>
      <c r="G65" s="42" t="s">
        <v>18</v>
      </c>
      <c r="H65" s="42" t="s">
        <v>18</v>
      </c>
      <c r="I65" s="35" t="s">
        <v>18</v>
      </c>
      <c r="J65" s="34" t="s">
        <v>25</v>
      </c>
      <c r="K65" s="34" t="s">
        <v>25</v>
      </c>
      <c r="L65" s="34" t="s">
        <v>25</v>
      </c>
      <c r="M65" s="34" t="s">
        <v>101</v>
      </c>
      <c r="N65" s="34" t="s">
        <v>18</v>
      </c>
      <c r="O65" s="34" t="s">
        <v>231</v>
      </c>
      <c r="P65" s="34" t="s">
        <v>18</v>
      </c>
      <c r="Q65" s="34" t="s">
        <v>18</v>
      </c>
      <c r="R65" s="34" t="s">
        <v>18</v>
      </c>
      <c r="S65" s="34" t="s">
        <v>18</v>
      </c>
      <c r="T65" s="34" t="s">
        <v>232</v>
      </c>
      <c r="U65" s="34">
        <v>3</v>
      </c>
      <c r="V65" s="35" t="s">
        <v>18</v>
      </c>
      <c r="W65" s="46" t="s">
        <v>233</v>
      </c>
    </row>
    <row r="66" spans="1:23" x14ac:dyDescent="0.25">
      <c r="B66" s="148" t="s">
        <v>234</v>
      </c>
      <c r="C66" s="149"/>
      <c r="D66" s="144"/>
      <c r="E66" s="150"/>
      <c r="F66" s="150"/>
      <c r="G66" s="150"/>
      <c r="H66" s="150"/>
      <c r="I66" s="144" t="s">
        <v>18</v>
      </c>
      <c r="J66" s="144" t="s">
        <v>18</v>
      </c>
      <c r="K66" s="144" t="s">
        <v>18</v>
      </c>
      <c r="L66" s="144" t="s">
        <v>18</v>
      </c>
      <c r="M66" s="144" t="s">
        <v>18</v>
      </c>
      <c r="N66" s="144" t="s">
        <v>18</v>
      </c>
      <c r="O66" s="144" t="s">
        <v>18</v>
      </c>
      <c r="P66" s="144" t="s">
        <v>18</v>
      </c>
      <c r="Q66" s="144" t="s">
        <v>18</v>
      </c>
      <c r="R66" s="144" t="s">
        <v>18</v>
      </c>
      <c r="S66" s="144" t="s">
        <v>18</v>
      </c>
      <c r="T66" s="144" t="s">
        <v>18</v>
      </c>
      <c r="U66" s="144" t="s">
        <v>18</v>
      </c>
      <c r="V66" s="146" t="s">
        <v>18</v>
      </c>
      <c r="W66" s="147" t="s">
        <v>18</v>
      </c>
    </row>
    <row r="67" spans="1:23" x14ac:dyDescent="0.25">
      <c r="B67" s="36" t="s">
        <v>235</v>
      </c>
      <c r="C67" s="129"/>
      <c r="D67" s="128"/>
      <c r="E67" s="127"/>
      <c r="F67" s="127"/>
      <c r="G67" s="127"/>
      <c r="H67" s="127"/>
      <c r="I67" s="123"/>
      <c r="J67" s="123"/>
      <c r="K67" s="123"/>
      <c r="L67" s="123"/>
      <c r="M67" s="123"/>
      <c r="N67" s="123"/>
      <c r="O67" s="128"/>
      <c r="P67" s="123"/>
      <c r="Q67" s="123"/>
      <c r="R67" s="123"/>
      <c r="S67" s="123"/>
      <c r="T67" s="123"/>
      <c r="U67" s="123"/>
      <c r="V67" s="128"/>
      <c r="W67" s="130"/>
    </row>
    <row r="68" spans="1:23" ht="139.5" customHeight="1" x14ac:dyDescent="0.25">
      <c r="A68" s="5">
        <v>1</v>
      </c>
      <c r="B68" s="54" t="s">
        <v>236</v>
      </c>
      <c r="C68" s="55">
        <v>1</v>
      </c>
      <c r="D68" s="55">
        <v>2</v>
      </c>
      <c r="E68" s="56" t="s">
        <v>238</v>
      </c>
      <c r="F68" s="57" t="s">
        <v>239</v>
      </c>
      <c r="G68" s="57" t="s">
        <v>240</v>
      </c>
      <c r="H68" s="57" t="s">
        <v>241</v>
      </c>
      <c r="I68" s="34" t="s">
        <v>24</v>
      </c>
      <c r="J68" s="34" t="s">
        <v>25</v>
      </c>
      <c r="K68" s="34" t="s">
        <v>26</v>
      </c>
      <c r="L68" s="34" t="s">
        <v>26</v>
      </c>
      <c r="M68" s="34" t="s">
        <v>242</v>
      </c>
      <c r="N68" s="34" t="s">
        <v>18</v>
      </c>
      <c r="O68" s="34" t="s">
        <v>243</v>
      </c>
      <c r="P68" s="34" t="s">
        <v>41</v>
      </c>
      <c r="Q68" s="34" t="s">
        <v>244</v>
      </c>
      <c r="R68" s="34" t="s">
        <v>41</v>
      </c>
      <c r="S68" s="34" t="s">
        <v>244</v>
      </c>
      <c r="T68" s="58" t="s">
        <v>245</v>
      </c>
      <c r="U68" s="58" t="s">
        <v>246</v>
      </c>
      <c r="V68" s="59" t="s">
        <v>247</v>
      </c>
      <c r="W68" s="60" t="s">
        <v>248</v>
      </c>
    </row>
    <row r="69" spans="1:23" ht="139.5" customHeight="1" x14ac:dyDescent="0.25">
      <c r="B69" s="61"/>
      <c r="C69" s="55"/>
      <c r="D69" s="55"/>
      <c r="E69" s="56"/>
      <c r="F69" s="57"/>
      <c r="G69" s="57"/>
      <c r="H69" s="57"/>
      <c r="I69" s="34" t="s">
        <v>24</v>
      </c>
      <c r="J69" s="34" t="s">
        <v>18</v>
      </c>
      <c r="K69" s="34" t="s">
        <v>25</v>
      </c>
      <c r="L69" s="34" t="s">
        <v>25</v>
      </c>
      <c r="M69" s="34" t="s">
        <v>18</v>
      </c>
      <c r="N69" s="34" t="s">
        <v>18</v>
      </c>
      <c r="O69" s="34" t="s">
        <v>249</v>
      </c>
      <c r="P69" s="34" t="s">
        <v>41</v>
      </c>
      <c r="Q69" s="34" t="s">
        <v>250</v>
      </c>
      <c r="R69" s="34" t="s">
        <v>41</v>
      </c>
      <c r="S69" s="34" t="s">
        <v>251</v>
      </c>
      <c r="T69" s="58"/>
      <c r="U69" s="58"/>
      <c r="V69" s="59"/>
      <c r="W69" s="60"/>
    </row>
    <row r="70" spans="1:23" ht="74.25" customHeight="1" x14ac:dyDescent="0.25">
      <c r="A70" s="5">
        <v>1</v>
      </c>
      <c r="B70" s="54" t="s">
        <v>1659</v>
      </c>
      <c r="C70" s="55">
        <v>1</v>
      </c>
      <c r="D70" s="55">
        <v>1</v>
      </c>
      <c r="E70" s="56" t="s">
        <v>252</v>
      </c>
      <c r="F70" s="57" t="s">
        <v>253</v>
      </c>
      <c r="G70" s="57" t="s">
        <v>254</v>
      </c>
      <c r="H70" s="57" t="s">
        <v>255</v>
      </c>
      <c r="I70" s="67" t="s">
        <v>24</v>
      </c>
      <c r="J70" s="34" t="s">
        <v>25</v>
      </c>
      <c r="K70" s="34" t="s">
        <v>25</v>
      </c>
      <c r="L70" s="34" t="s">
        <v>26</v>
      </c>
      <c r="M70" s="34" t="s">
        <v>26</v>
      </c>
      <c r="N70" s="34" t="s">
        <v>18</v>
      </c>
      <c r="O70" s="34" t="s">
        <v>63</v>
      </c>
      <c r="P70" s="34" t="s">
        <v>41</v>
      </c>
      <c r="Q70" s="34" t="s">
        <v>75</v>
      </c>
      <c r="R70" s="34" t="s">
        <v>41</v>
      </c>
      <c r="S70" s="34" t="s">
        <v>75</v>
      </c>
      <c r="T70" s="58" t="s">
        <v>256</v>
      </c>
      <c r="U70" s="58" t="s">
        <v>257</v>
      </c>
      <c r="V70" s="59" t="s">
        <v>18</v>
      </c>
      <c r="W70" s="60" t="s">
        <v>18</v>
      </c>
    </row>
    <row r="71" spans="1:23" ht="74.25" customHeight="1" x14ac:dyDescent="0.25">
      <c r="B71" s="61"/>
      <c r="C71" s="55"/>
      <c r="D71" s="55"/>
      <c r="E71" s="56" t="s">
        <v>18</v>
      </c>
      <c r="F71" s="57" t="s">
        <v>18</v>
      </c>
      <c r="G71" s="57" t="s">
        <v>18</v>
      </c>
      <c r="H71" s="57" t="s">
        <v>18</v>
      </c>
      <c r="I71" s="71"/>
      <c r="J71" s="34" t="s">
        <v>18</v>
      </c>
      <c r="K71" s="34" t="s">
        <v>18</v>
      </c>
      <c r="L71" s="34" t="s">
        <v>25</v>
      </c>
      <c r="M71" s="34" t="s">
        <v>25</v>
      </c>
      <c r="N71" s="34" t="s">
        <v>18</v>
      </c>
      <c r="O71" s="34" t="s">
        <v>249</v>
      </c>
      <c r="P71" s="34" t="s">
        <v>41</v>
      </c>
      <c r="Q71" s="34" t="s">
        <v>250</v>
      </c>
      <c r="R71" s="34" t="s">
        <v>41</v>
      </c>
      <c r="S71" s="34" t="s">
        <v>251</v>
      </c>
      <c r="T71" s="58" t="s">
        <v>18</v>
      </c>
      <c r="U71" s="58" t="s">
        <v>18</v>
      </c>
      <c r="V71" s="59" t="s">
        <v>18</v>
      </c>
      <c r="W71" s="60" t="s">
        <v>18</v>
      </c>
    </row>
    <row r="72" spans="1:23" ht="47.25" x14ac:dyDescent="0.25">
      <c r="A72" s="5">
        <v>2</v>
      </c>
      <c r="B72" s="54" t="s">
        <v>258</v>
      </c>
      <c r="C72" s="62" t="s">
        <v>18</v>
      </c>
      <c r="D72" s="63">
        <v>1</v>
      </c>
      <c r="E72" s="66" t="s">
        <v>18</v>
      </c>
      <c r="F72" s="42" t="s">
        <v>259</v>
      </c>
      <c r="G72" s="66" t="s">
        <v>18</v>
      </c>
      <c r="H72" s="42" t="s">
        <v>260</v>
      </c>
      <c r="I72" s="67" t="s">
        <v>18</v>
      </c>
      <c r="J72" s="34" t="s">
        <v>25</v>
      </c>
      <c r="K72" s="34" t="s">
        <v>25</v>
      </c>
      <c r="L72" s="34" t="s">
        <v>26</v>
      </c>
      <c r="M72" s="34" t="s">
        <v>26</v>
      </c>
      <c r="N72" s="34" t="s">
        <v>18</v>
      </c>
      <c r="O72" s="34" t="s">
        <v>63</v>
      </c>
      <c r="P72" s="34" t="s">
        <v>41</v>
      </c>
      <c r="Q72" s="34" t="s">
        <v>75</v>
      </c>
      <c r="R72" s="34" t="s">
        <v>41</v>
      </c>
      <c r="S72" s="34" t="s">
        <v>75</v>
      </c>
      <c r="T72" s="58" t="s">
        <v>256</v>
      </c>
      <c r="U72" s="58" t="s">
        <v>261</v>
      </c>
      <c r="V72" s="59" t="s">
        <v>18</v>
      </c>
      <c r="W72" s="60" t="s">
        <v>262</v>
      </c>
    </row>
    <row r="73" spans="1:23" ht="47.25" customHeight="1" x14ac:dyDescent="0.25">
      <c r="B73" s="61"/>
      <c r="C73" s="64"/>
      <c r="D73" s="65"/>
      <c r="E73" s="70"/>
      <c r="F73" s="42" t="s">
        <v>263</v>
      </c>
      <c r="G73" s="70"/>
      <c r="H73" s="42" t="s">
        <v>263</v>
      </c>
      <c r="I73" s="71"/>
      <c r="J73" s="34" t="s">
        <v>18</v>
      </c>
      <c r="K73" s="34" t="s">
        <v>18</v>
      </c>
      <c r="L73" s="34" t="s">
        <v>25</v>
      </c>
      <c r="M73" s="34" t="s">
        <v>25</v>
      </c>
      <c r="N73" s="34" t="s">
        <v>18</v>
      </c>
      <c r="O73" s="34" t="s">
        <v>249</v>
      </c>
      <c r="P73" s="34" t="s">
        <v>41</v>
      </c>
      <c r="Q73" s="34" t="s">
        <v>250</v>
      </c>
      <c r="R73" s="34" t="s">
        <v>41</v>
      </c>
      <c r="S73" s="34" t="s">
        <v>251</v>
      </c>
      <c r="T73" s="58" t="s">
        <v>18</v>
      </c>
      <c r="U73" s="58" t="s">
        <v>18</v>
      </c>
      <c r="V73" s="59" t="s">
        <v>264</v>
      </c>
      <c r="W73" s="60" t="s">
        <v>18</v>
      </c>
    </row>
    <row r="74" spans="1:23" x14ac:dyDescent="0.25">
      <c r="B74" s="36" t="s">
        <v>265</v>
      </c>
      <c r="C74" s="129"/>
      <c r="D74" s="128"/>
      <c r="E74" s="127"/>
      <c r="F74" s="127"/>
      <c r="G74" s="127"/>
      <c r="H74" s="127"/>
      <c r="I74" s="123"/>
      <c r="J74" s="123"/>
      <c r="K74" s="123"/>
      <c r="L74" s="123"/>
      <c r="M74" s="123"/>
      <c r="N74" s="123"/>
      <c r="O74" s="128"/>
      <c r="P74" s="123"/>
      <c r="Q74" s="123"/>
      <c r="R74" s="123"/>
      <c r="S74" s="123"/>
      <c r="T74" s="123"/>
      <c r="U74" s="123"/>
      <c r="V74" s="128"/>
      <c r="W74" s="130"/>
    </row>
    <row r="75" spans="1:23" ht="92.25" customHeight="1" x14ac:dyDescent="0.25">
      <c r="A75" s="5">
        <v>1</v>
      </c>
      <c r="B75" s="54" t="s">
        <v>266</v>
      </c>
      <c r="C75" s="63">
        <v>1</v>
      </c>
      <c r="D75" s="63">
        <v>1</v>
      </c>
      <c r="E75" s="66" t="s">
        <v>267</v>
      </c>
      <c r="F75" s="66" t="s">
        <v>268</v>
      </c>
      <c r="G75" s="66" t="s">
        <v>269</v>
      </c>
      <c r="H75" s="66" t="s">
        <v>270</v>
      </c>
      <c r="I75" s="67" t="s">
        <v>24</v>
      </c>
      <c r="J75" s="34" t="s">
        <v>25</v>
      </c>
      <c r="K75" s="34" t="s">
        <v>25</v>
      </c>
      <c r="L75" s="34" t="s">
        <v>26</v>
      </c>
      <c r="M75" s="34" t="s">
        <v>25</v>
      </c>
      <c r="N75" s="34" t="s">
        <v>18</v>
      </c>
      <c r="O75" s="34" t="s">
        <v>63</v>
      </c>
      <c r="P75" s="34" t="s">
        <v>41</v>
      </c>
      <c r="Q75" s="34" t="s">
        <v>75</v>
      </c>
      <c r="R75" s="34" t="s">
        <v>41</v>
      </c>
      <c r="S75" s="34" t="s">
        <v>75</v>
      </c>
      <c r="T75" s="67" t="s">
        <v>256</v>
      </c>
      <c r="U75" s="67" t="s">
        <v>271</v>
      </c>
      <c r="V75" s="68" t="s">
        <v>272</v>
      </c>
      <c r="W75" s="69" t="s">
        <v>18</v>
      </c>
    </row>
    <row r="76" spans="1:23" ht="92.25" customHeight="1" x14ac:dyDescent="0.25">
      <c r="B76" s="61"/>
      <c r="C76" s="65"/>
      <c r="D76" s="65"/>
      <c r="E76" s="70"/>
      <c r="F76" s="70"/>
      <c r="G76" s="70"/>
      <c r="H76" s="70"/>
      <c r="I76" s="71"/>
      <c r="J76" s="34" t="s">
        <v>18</v>
      </c>
      <c r="K76" s="34" t="s">
        <v>18</v>
      </c>
      <c r="L76" s="34" t="s">
        <v>25</v>
      </c>
      <c r="M76" s="34" t="s">
        <v>18</v>
      </c>
      <c r="N76" s="34" t="s">
        <v>18</v>
      </c>
      <c r="O76" s="34" t="s">
        <v>249</v>
      </c>
      <c r="P76" s="34" t="s">
        <v>41</v>
      </c>
      <c r="Q76" s="34" t="s">
        <v>250</v>
      </c>
      <c r="R76" s="34" t="s">
        <v>41</v>
      </c>
      <c r="S76" s="34" t="s">
        <v>250</v>
      </c>
      <c r="T76" s="71"/>
      <c r="U76" s="71" t="s">
        <v>18</v>
      </c>
      <c r="V76" s="72"/>
      <c r="W76" s="73"/>
    </row>
    <row r="77" spans="1:23" ht="97.5" customHeight="1" x14ac:dyDescent="0.25">
      <c r="A77" s="5">
        <v>1</v>
      </c>
      <c r="B77" s="54" t="s">
        <v>273</v>
      </c>
      <c r="C77" s="63">
        <v>1</v>
      </c>
      <c r="D77" s="63">
        <v>1</v>
      </c>
      <c r="E77" s="66" t="s">
        <v>274</v>
      </c>
      <c r="F77" s="42" t="s">
        <v>275</v>
      </c>
      <c r="G77" s="66" t="s">
        <v>276</v>
      </c>
      <c r="H77" s="42" t="s">
        <v>277</v>
      </c>
      <c r="I77" s="67" t="s">
        <v>278</v>
      </c>
      <c r="J77" s="34" t="s">
        <v>25</v>
      </c>
      <c r="K77" s="34" t="s">
        <v>25</v>
      </c>
      <c r="L77" s="34" t="s">
        <v>26</v>
      </c>
      <c r="M77" s="34" t="s">
        <v>25</v>
      </c>
      <c r="N77" s="34" t="s">
        <v>18</v>
      </c>
      <c r="O77" s="34" t="s">
        <v>63</v>
      </c>
      <c r="P77" s="34" t="s">
        <v>41</v>
      </c>
      <c r="Q77" s="34" t="s">
        <v>75</v>
      </c>
      <c r="R77" s="34" t="s">
        <v>41</v>
      </c>
      <c r="S77" s="34" t="s">
        <v>75</v>
      </c>
      <c r="T77" s="67" t="s">
        <v>256</v>
      </c>
      <c r="U77" s="67" t="s">
        <v>271</v>
      </c>
      <c r="V77" s="68" t="s">
        <v>279</v>
      </c>
      <c r="W77" s="69" t="s">
        <v>18</v>
      </c>
    </row>
    <row r="78" spans="1:23" ht="97.5" customHeight="1" x14ac:dyDescent="0.25">
      <c r="B78" s="61"/>
      <c r="C78" s="65"/>
      <c r="D78" s="65"/>
      <c r="E78" s="70"/>
      <c r="F78" s="42" t="s">
        <v>280</v>
      </c>
      <c r="G78" s="70"/>
      <c r="H78" s="42" t="s">
        <v>281</v>
      </c>
      <c r="I78" s="71"/>
      <c r="J78" s="34" t="s">
        <v>18</v>
      </c>
      <c r="K78" s="34" t="s">
        <v>18</v>
      </c>
      <c r="L78" s="34" t="s">
        <v>25</v>
      </c>
      <c r="M78" s="34" t="s">
        <v>18</v>
      </c>
      <c r="N78" s="34" t="s">
        <v>18</v>
      </c>
      <c r="O78" s="34" t="s">
        <v>249</v>
      </c>
      <c r="P78" s="34" t="s">
        <v>41</v>
      </c>
      <c r="Q78" s="34" t="s">
        <v>250</v>
      </c>
      <c r="R78" s="34" t="s">
        <v>41</v>
      </c>
      <c r="S78" s="34" t="s">
        <v>250</v>
      </c>
      <c r="T78" s="71" t="s">
        <v>18</v>
      </c>
      <c r="U78" s="71" t="s">
        <v>18</v>
      </c>
      <c r="V78" s="72" t="s">
        <v>18</v>
      </c>
      <c r="W78" s="73" t="s">
        <v>18</v>
      </c>
    </row>
    <row r="79" spans="1:23" ht="39.75" customHeight="1" x14ac:dyDescent="0.25">
      <c r="A79" s="5">
        <v>2</v>
      </c>
      <c r="B79" s="54" t="s">
        <v>282</v>
      </c>
      <c r="C79" s="62" t="s">
        <v>18</v>
      </c>
      <c r="D79" s="63">
        <v>1</v>
      </c>
      <c r="E79" s="66" t="s">
        <v>283</v>
      </c>
      <c r="F79" s="66" t="s">
        <v>284</v>
      </c>
      <c r="G79" s="66" t="s">
        <v>285</v>
      </c>
      <c r="H79" s="66" t="s">
        <v>286</v>
      </c>
      <c r="I79" s="67" t="s">
        <v>18</v>
      </c>
      <c r="J79" s="34" t="s">
        <v>25</v>
      </c>
      <c r="K79" s="34" t="s">
        <v>25</v>
      </c>
      <c r="L79" s="34" t="s">
        <v>26</v>
      </c>
      <c r="M79" s="34" t="s">
        <v>26</v>
      </c>
      <c r="N79" s="34" t="s">
        <v>18</v>
      </c>
      <c r="O79" s="34" t="s">
        <v>63</v>
      </c>
      <c r="P79" s="34" t="s">
        <v>41</v>
      </c>
      <c r="Q79" s="34" t="s">
        <v>75</v>
      </c>
      <c r="R79" s="34" t="s">
        <v>41</v>
      </c>
      <c r="S79" s="34" t="s">
        <v>75</v>
      </c>
      <c r="T79" s="67" t="s">
        <v>256</v>
      </c>
      <c r="U79" s="67" t="s">
        <v>287</v>
      </c>
      <c r="V79" s="68" t="s">
        <v>288</v>
      </c>
      <c r="W79" s="69" t="s">
        <v>18</v>
      </c>
    </row>
    <row r="80" spans="1:23" ht="39.75" customHeight="1" x14ac:dyDescent="0.25">
      <c r="B80" s="61"/>
      <c r="C80" s="64"/>
      <c r="D80" s="65"/>
      <c r="E80" s="70" t="s">
        <v>18</v>
      </c>
      <c r="F80" s="70" t="s">
        <v>18</v>
      </c>
      <c r="G80" s="70" t="s">
        <v>18</v>
      </c>
      <c r="H80" s="70" t="s">
        <v>18</v>
      </c>
      <c r="I80" s="71" t="s">
        <v>18</v>
      </c>
      <c r="J80" s="34" t="s">
        <v>18</v>
      </c>
      <c r="K80" s="34" t="s">
        <v>18</v>
      </c>
      <c r="L80" s="34" t="s">
        <v>25</v>
      </c>
      <c r="M80" s="34" t="s">
        <v>25</v>
      </c>
      <c r="N80" s="34" t="s">
        <v>18</v>
      </c>
      <c r="O80" s="34" t="s">
        <v>249</v>
      </c>
      <c r="P80" s="34" t="s">
        <v>41</v>
      </c>
      <c r="Q80" s="34" t="s">
        <v>250</v>
      </c>
      <c r="R80" s="34" t="s">
        <v>41</v>
      </c>
      <c r="S80" s="34" t="s">
        <v>250</v>
      </c>
      <c r="T80" s="71" t="s">
        <v>18</v>
      </c>
      <c r="U80" s="71" t="s">
        <v>18</v>
      </c>
      <c r="V80" s="72"/>
      <c r="W80" s="73" t="s">
        <v>18</v>
      </c>
    </row>
    <row r="81" spans="1:23" x14ac:dyDescent="0.25">
      <c r="B81" s="36" t="s">
        <v>289</v>
      </c>
      <c r="C81" s="129"/>
      <c r="D81" s="128"/>
      <c r="E81" s="127"/>
      <c r="F81" s="127"/>
      <c r="G81" s="127"/>
      <c r="H81" s="127"/>
      <c r="I81" s="123"/>
      <c r="J81" s="123"/>
      <c r="K81" s="123"/>
      <c r="L81" s="123"/>
      <c r="M81" s="123"/>
      <c r="N81" s="123"/>
      <c r="O81" s="128"/>
      <c r="P81" s="123"/>
      <c r="Q81" s="123"/>
      <c r="R81" s="123"/>
      <c r="S81" s="123"/>
      <c r="T81" s="123"/>
      <c r="U81" s="123"/>
      <c r="V81" s="128"/>
      <c r="W81" s="130"/>
    </row>
    <row r="82" spans="1:23" ht="47.25" customHeight="1" x14ac:dyDescent="0.25">
      <c r="A82" s="5">
        <v>1</v>
      </c>
      <c r="B82" s="40" t="s">
        <v>290</v>
      </c>
      <c r="C82" s="41">
        <v>2</v>
      </c>
      <c r="D82" s="41">
        <v>2</v>
      </c>
      <c r="E82" s="42" t="s">
        <v>18</v>
      </c>
      <c r="F82" s="42" t="s">
        <v>18</v>
      </c>
      <c r="G82" s="42" t="s">
        <v>18</v>
      </c>
      <c r="H82" s="42" t="s">
        <v>18</v>
      </c>
      <c r="I82" s="34" t="s">
        <v>18</v>
      </c>
      <c r="J82" s="34" t="s">
        <v>18</v>
      </c>
      <c r="K82" s="34" t="s">
        <v>18</v>
      </c>
      <c r="L82" s="34" t="s">
        <v>18</v>
      </c>
      <c r="M82" s="34" t="s">
        <v>18</v>
      </c>
      <c r="N82" s="34" t="s">
        <v>18</v>
      </c>
      <c r="O82" s="34" t="s">
        <v>18</v>
      </c>
      <c r="P82" s="34" t="s">
        <v>18</v>
      </c>
      <c r="Q82" s="34" t="s">
        <v>18</v>
      </c>
      <c r="R82" s="34" t="s">
        <v>18</v>
      </c>
      <c r="S82" s="34" t="s">
        <v>18</v>
      </c>
      <c r="T82" s="34" t="s">
        <v>18</v>
      </c>
      <c r="U82" s="34" t="s">
        <v>18</v>
      </c>
      <c r="V82" s="35" t="s">
        <v>18</v>
      </c>
      <c r="W82" s="46" t="s">
        <v>18</v>
      </c>
    </row>
    <row r="83" spans="1:23" ht="31.5" x14ac:dyDescent="0.25">
      <c r="A83" s="5">
        <v>2</v>
      </c>
      <c r="B83" s="40" t="s">
        <v>291</v>
      </c>
      <c r="C83" s="48" t="s">
        <v>18</v>
      </c>
      <c r="D83" s="41">
        <v>1</v>
      </c>
      <c r="E83" s="42" t="s">
        <v>18</v>
      </c>
      <c r="F83" s="42" t="s">
        <v>293</v>
      </c>
      <c r="G83" s="42" t="s">
        <v>294</v>
      </c>
      <c r="H83" s="42" t="s">
        <v>295</v>
      </c>
      <c r="I83" s="34" t="s">
        <v>18</v>
      </c>
      <c r="J83" s="34" t="s">
        <v>25</v>
      </c>
      <c r="K83" s="34" t="s">
        <v>25</v>
      </c>
      <c r="L83" s="34" t="s">
        <v>26</v>
      </c>
      <c r="M83" s="34" t="s">
        <v>25</v>
      </c>
      <c r="N83" s="34" t="s">
        <v>18</v>
      </c>
      <c r="O83" s="34" t="s">
        <v>249</v>
      </c>
      <c r="P83" s="34" t="s">
        <v>292</v>
      </c>
      <c r="Q83" s="34" t="s">
        <v>296</v>
      </c>
      <c r="R83" s="34" t="s">
        <v>292</v>
      </c>
      <c r="S83" s="34" t="s">
        <v>296</v>
      </c>
      <c r="T83" s="34" t="s">
        <v>297</v>
      </c>
      <c r="U83" s="34" t="s">
        <v>298</v>
      </c>
      <c r="V83" s="35" t="s">
        <v>18</v>
      </c>
      <c r="W83" s="46" t="s">
        <v>299</v>
      </c>
    </row>
    <row r="84" spans="1:23" ht="191.25" customHeight="1" x14ac:dyDescent="0.25">
      <c r="A84" s="5">
        <v>1</v>
      </c>
      <c r="B84" s="40" t="s">
        <v>300</v>
      </c>
      <c r="C84" s="41">
        <v>1</v>
      </c>
      <c r="D84" s="41">
        <v>1</v>
      </c>
      <c r="E84" s="42" t="s">
        <v>301</v>
      </c>
      <c r="F84" s="42" t="s">
        <v>302</v>
      </c>
      <c r="G84" s="42" t="s">
        <v>303</v>
      </c>
      <c r="H84" s="42" t="s">
        <v>304</v>
      </c>
      <c r="I84" s="34" t="s">
        <v>24</v>
      </c>
      <c r="J84" s="34" t="s">
        <v>25</v>
      </c>
      <c r="K84" s="34" t="s">
        <v>25</v>
      </c>
      <c r="L84" s="34" t="s">
        <v>25</v>
      </c>
      <c r="M84" s="34" t="s">
        <v>25</v>
      </c>
      <c r="N84" s="34" t="s">
        <v>18</v>
      </c>
      <c r="O84" s="34" t="s">
        <v>82</v>
      </c>
      <c r="P84" s="34" t="s">
        <v>292</v>
      </c>
      <c r="Q84" s="34" t="s">
        <v>305</v>
      </c>
      <c r="R84" s="34" t="s">
        <v>292</v>
      </c>
      <c r="S84" s="34" t="s">
        <v>305</v>
      </c>
      <c r="T84" s="34" t="s">
        <v>256</v>
      </c>
      <c r="U84" s="34" t="s">
        <v>298</v>
      </c>
      <c r="V84" s="35" t="s">
        <v>306</v>
      </c>
      <c r="W84" s="46" t="s">
        <v>307</v>
      </c>
    </row>
    <row r="85" spans="1:23" ht="138.75" customHeight="1" x14ac:dyDescent="0.25">
      <c r="A85" s="5">
        <v>1</v>
      </c>
      <c r="B85" s="40" t="s">
        <v>308</v>
      </c>
      <c r="C85" s="41">
        <v>1</v>
      </c>
      <c r="D85" s="41">
        <v>1</v>
      </c>
      <c r="E85" s="42" t="s">
        <v>309</v>
      </c>
      <c r="F85" s="42" t="s">
        <v>310</v>
      </c>
      <c r="G85" s="42" t="s">
        <v>311</v>
      </c>
      <c r="H85" s="42" t="s">
        <v>312</v>
      </c>
      <c r="I85" s="34" t="s">
        <v>313</v>
      </c>
      <c r="J85" s="34" t="s">
        <v>25</v>
      </c>
      <c r="K85" s="34" t="s">
        <v>25</v>
      </c>
      <c r="L85" s="34" t="s">
        <v>25</v>
      </c>
      <c r="M85" s="34" t="s">
        <v>25</v>
      </c>
      <c r="N85" s="34" t="s">
        <v>18</v>
      </c>
      <c r="O85" s="34" t="s">
        <v>314</v>
      </c>
      <c r="P85" s="34" t="s">
        <v>292</v>
      </c>
      <c r="Q85" s="34" t="s">
        <v>315</v>
      </c>
      <c r="R85" s="34" t="s">
        <v>292</v>
      </c>
      <c r="S85" s="34" t="s">
        <v>315</v>
      </c>
      <c r="T85" s="34" t="s">
        <v>256</v>
      </c>
      <c r="U85" s="34" t="s">
        <v>298</v>
      </c>
      <c r="V85" s="35" t="s">
        <v>316</v>
      </c>
      <c r="W85" s="46" t="s">
        <v>317</v>
      </c>
    </row>
    <row r="86" spans="1:23" ht="78.75" customHeight="1" x14ac:dyDescent="0.25">
      <c r="A86" s="5">
        <v>1</v>
      </c>
      <c r="B86" s="40" t="s">
        <v>318</v>
      </c>
      <c r="C86" s="41">
        <v>2</v>
      </c>
      <c r="D86" s="41">
        <v>3</v>
      </c>
      <c r="E86" s="42" t="s">
        <v>18</v>
      </c>
      <c r="F86" s="42" t="s">
        <v>18</v>
      </c>
      <c r="G86" s="42" t="s">
        <v>18</v>
      </c>
      <c r="H86" s="42" t="s">
        <v>18</v>
      </c>
      <c r="I86" s="34" t="s">
        <v>18</v>
      </c>
      <c r="J86" s="34" t="s">
        <v>18</v>
      </c>
      <c r="K86" s="34" t="s">
        <v>18</v>
      </c>
      <c r="L86" s="34" t="s">
        <v>18</v>
      </c>
      <c r="M86" s="34" t="s">
        <v>18</v>
      </c>
      <c r="N86" s="34" t="s">
        <v>18</v>
      </c>
      <c r="O86" s="34" t="s">
        <v>18</v>
      </c>
      <c r="P86" s="34" t="s">
        <v>18</v>
      </c>
      <c r="Q86" s="34" t="s">
        <v>18</v>
      </c>
      <c r="R86" s="34" t="s">
        <v>18</v>
      </c>
      <c r="S86" s="34" t="s">
        <v>18</v>
      </c>
      <c r="T86" s="34" t="s">
        <v>18</v>
      </c>
      <c r="U86" s="34" t="s">
        <v>18</v>
      </c>
      <c r="V86" s="35" t="s">
        <v>18</v>
      </c>
      <c r="W86" s="46" t="s">
        <v>319</v>
      </c>
    </row>
    <row r="87" spans="1:23" ht="93" customHeight="1" x14ac:dyDescent="0.25">
      <c r="A87" s="5">
        <v>1</v>
      </c>
      <c r="B87" s="40" t="s">
        <v>320</v>
      </c>
      <c r="C87" s="41">
        <v>1</v>
      </c>
      <c r="D87" s="41">
        <v>3</v>
      </c>
      <c r="E87" s="42" t="s">
        <v>321</v>
      </c>
      <c r="F87" s="42" t="s">
        <v>18</v>
      </c>
      <c r="G87" s="42" t="s">
        <v>18</v>
      </c>
      <c r="H87" s="42" t="s">
        <v>18</v>
      </c>
      <c r="I87" s="34" t="s">
        <v>18</v>
      </c>
      <c r="J87" s="34" t="s">
        <v>18</v>
      </c>
      <c r="K87" s="34" t="s">
        <v>18</v>
      </c>
      <c r="L87" s="34" t="s">
        <v>18</v>
      </c>
      <c r="M87" s="34" t="s">
        <v>18</v>
      </c>
      <c r="N87" s="34" t="s">
        <v>18</v>
      </c>
      <c r="O87" s="34" t="s">
        <v>18</v>
      </c>
      <c r="P87" s="34" t="s">
        <v>18</v>
      </c>
      <c r="Q87" s="34" t="s">
        <v>18</v>
      </c>
      <c r="R87" s="34" t="s">
        <v>18</v>
      </c>
      <c r="S87" s="34" t="s">
        <v>18</v>
      </c>
      <c r="T87" s="34" t="s">
        <v>18</v>
      </c>
      <c r="U87" s="34" t="s">
        <v>18</v>
      </c>
      <c r="V87" s="35" t="s">
        <v>18</v>
      </c>
      <c r="W87" s="46" t="s">
        <v>18</v>
      </c>
    </row>
    <row r="88" spans="1:23" x14ac:dyDescent="0.25">
      <c r="B88" s="36" t="s">
        <v>322</v>
      </c>
      <c r="C88" s="129"/>
      <c r="D88" s="128"/>
      <c r="E88" s="127"/>
      <c r="F88" s="127"/>
      <c r="G88" s="127"/>
      <c r="H88" s="127"/>
      <c r="I88" s="123"/>
      <c r="J88" s="123"/>
      <c r="K88" s="123"/>
      <c r="L88" s="123"/>
      <c r="M88" s="123"/>
      <c r="N88" s="123"/>
      <c r="O88" s="128"/>
      <c r="P88" s="123"/>
      <c r="Q88" s="123"/>
      <c r="R88" s="123"/>
      <c r="S88" s="123"/>
      <c r="T88" s="123"/>
      <c r="U88" s="123"/>
      <c r="V88" s="128"/>
      <c r="W88" s="130"/>
    </row>
    <row r="89" spans="1:23" ht="309" customHeight="1" x14ac:dyDescent="0.25">
      <c r="A89" s="5">
        <v>1</v>
      </c>
      <c r="B89" s="40" t="s">
        <v>323</v>
      </c>
      <c r="C89" s="41">
        <v>1</v>
      </c>
      <c r="D89" s="41">
        <v>1</v>
      </c>
      <c r="E89" s="42" t="s">
        <v>324</v>
      </c>
      <c r="F89" s="42" t="s">
        <v>325</v>
      </c>
      <c r="G89" s="42" t="s">
        <v>326</v>
      </c>
      <c r="H89" s="42" t="s">
        <v>327</v>
      </c>
      <c r="I89" s="34" t="s">
        <v>278</v>
      </c>
      <c r="J89" s="34" t="s">
        <v>25</v>
      </c>
      <c r="K89" s="34" t="s">
        <v>25</v>
      </c>
      <c r="L89" s="34" t="s">
        <v>25</v>
      </c>
      <c r="M89" s="34" t="s">
        <v>25</v>
      </c>
      <c r="N89" s="34" t="s">
        <v>18</v>
      </c>
      <c r="O89" s="34" t="s">
        <v>249</v>
      </c>
      <c r="P89" s="34" t="s">
        <v>41</v>
      </c>
      <c r="Q89" s="34" t="s">
        <v>250</v>
      </c>
      <c r="R89" s="34" t="s">
        <v>41</v>
      </c>
      <c r="S89" s="34" t="s">
        <v>250</v>
      </c>
      <c r="T89" s="34" t="s">
        <v>256</v>
      </c>
      <c r="U89" s="34" t="s">
        <v>298</v>
      </c>
      <c r="V89" s="75" t="s">
        <v>328</v>
      </c>
      <c r="W89" s="46" t="s">
        <v>329</v>
      </c>
    </row>
    <row r="90" spans="1:23" ht="40.5" customHeight="1" x14ac:dyDescent="0.25">
      <c r="A90" s="5">
        <v>1</v>
      </c>
      <c r="B90" s="40" t="s">
        <v>330</v>
      </c>
      <c r="C90" s="41">
        <v>2</v>
      </c>
      <c r="D90" s="41">
        <v>3</v>
      </c>
      <c r="E90" s="42" t="s">
        <v>18</v>
      </c>
      <c r="F90" s="42" t="s">
        <v>18</v>
      </c>
      <c r="G90" s="42" t="s">
        <v>18</v>
      </c>
      <c r="H90" s="42" t="s">
        <v>18</v>
      </c>
      <c r="I90" s="34" t="s">
        <v>18</v>
      </c>
      <c r="J90" s="34" t="s">
        <v>18</v>
      </c>
      <c r="K90" s="34" t="s">
        <v>18</v>
      </c>
      <c r="L90" s="34" t="s">
        <v>18</v>
      </c>
      <c r="M90" s="34" t="s">
        <v>18</v>
      </c>
      <c r="N90" s="34" t="s">
        <v>18</v>
      </c>
      <c r="O90" s="34" t="s">
        <v>18</v>
      </c>
      <c r="P90" s="34" t="s">
        <v>18</v>
      </c>
      <c r="Q90" s="34" t="s">
        <v>18</v>
      </c>
      <c r="R90" s="34" t="s">
        <v>18</v>
      </c>
      <c r="S90" s="34" t="s">
        <v>18</v>
      </c>
      <c r="T90" s="34" t="s">
        <v>18</v>
      </c>
      <c r="U90" s="34" t="s">
        <v>18</v>
      </c>
      <c r="V90" s="75" t="s">
        <v>18</v>
      </c>
      <c r="W90" s="46" t="s">
        <v>18</v>
      </c>
    </row>
    <row r="91" spans="1:23" x14ac:dyDescent="0.25">
      <c r="B91" s="36" t="s">
        <v>331</v>
      </c>
      <c r="C91" s="129"/>
      <c r="D91" s="128"/>
      <c r="E91" s="127"/>
      <c r="F91" s="127"/>
      <c r="G91" s="127"/>
      <c r="H91" s="127"/>
      <c r="I91" s="123"/>
      <c r="J91" s="123"/>
      <c r="K91" s="123"/>
      <c r="L91" s="123"/>
      <c r="M91" s="123"/>
      <c r="N91" s="123"/>
      <c r="O91" s="128"/>
      <c r="P91" s="123"/>
      <c r="Q91" s="123"/>
      <c r="R91" s="123"/>
      <c r="S91" s="123"/>
      <c r="T91" s="123"/>
      <c r="U91" s="123"/>
      <c r="V91" s="128"/>
      <c r="W91" s="130"/>
    </row>
    <row r="92" spans="1:23" ht="126" customHeight="1" x14ac:dyDescent="0.25">
      <c r="A92" s="5">
        <v>1</v>
      </c>
      <c r="B92" s="40" t="s">
        <v>332</v>
      </c>
      <c r="C92" s="41">
        <v>3</v>
      </c>
      <c r="D92" s="41">
        <v>3</v>
      </c>
      <c r="E92" s="42" t="s">
        <v>18</v>
      </c>
      <c r="F92" s="42" t="s">
        <v>18</v>
      </c>
      <c r="G92" s="42" t="s">
        <v>18</v>
      </c>
      <c r="H92" s="42" t="s">
        <v>18</v>
      </c>
      <c r="I92" s="34" t="s">
        <v>18</v>
      </c>
      <c r="J92" s="34" t="s">
        <v>18</v>
      </c>
      <c r="K92" s="34" t="s">
        <v>18</v>
      </c>
      <c r="L92" s="34" t="s">
        <v>18</v>
      </c>
      <c r="M92" s="34" t="s">
        <v>18</v>
      </c>
      <c r="N92" s="34" t="s">
        <v>18</v>
      </c>
      <c r="O92" s="34" t="s">
        <v>18</v>
      </c>
      <c r="P92" s="34" t="s">
        <v>18</v>
      </c>
      <c r="Q92" s="34" t="s">
        <v>18</v>
      </c>
      <c r="R92" s="34" t="s">
        <v>18</v>
      </c>
      <c r="S92" s="34" t="s">
        <v>18</v>
      </c>
      <c r="T92" s="34" t="s">
        <v>18</v>
      </c>
      <c r="U92" s="34" t="s">
        <v>18</v>
      </c>
      <c r="V92" s="35" t="s">
        <v>18</v>
      </c>
      <c r="W92" s="46" t="s">
        <v>333</v>
      </c>
    </row>
    <row r="93" spans="1:23" ht="78.75" customHeight="1" x14ac:dyDescent="0.25">
      <c r="A93" s="5">
        <v>2</v>
      </c>
      <c r="B93" s="40" t="s">
        <v>334</v>
      </c>
      <c r="C93" s="48" t="s">
        <v>18</v>
      </c>
      <c r="D93" s="41">
        <v>1</v>
      </c>
      <c r="E93" s="42" t="s">
        <v>18</v>
      </c>
      <c r="F93" s="42" t="s">
        <v>18</v>
      </c>
      <c r="G93" s="42" t="s">
        <v>18</v>
      </c>
      <c r="H93" s="42" t="s">
        <v>18</v>
      </c>
      <c r="I93" s="34" t="s">
        <v>18</v>
      </c>
      <c r="J93" s="34" t="s">
        <v>25</v>
      </c>
      <c r="K93" s="34" t="s">
        <v>25</v>
      </c>
      <c r="L93" s="34" t="s">
        <v>25</v>
      </c>
      <c r="M93" s="34" t="s">
        <v>25</v>
      </c>
      <c r="N93" s="34" t="s">
        <v>335</v>
      </c>
      <c r="O93" s="34" t="s">
        <v>82</v>
      </c>
      <c r="P93" s="34" t="s">
        <v>18</v>
      </c>
      <c r="Q93" s="34" t="s">
        <v>18</v>
      </c>
      <c r="R93" s="34" t="s">
        <v>292</v>
      </c>
      <c r="S93" s="34" t="s">
        <v>336</v>
      </c>
      <c r="T93" s="34" t="s">
        <v>292</v>
      </c>
      <c r="U93" s="34" t="s">
        <v>337</v>
      </c>
      <c r="V93" s="35" t="s">
        <v>18</v>
      </c>
      <c r="W93" s="46" t="s">
        <v>338</v>
      </c>
    </row>
    <row r="94" spans="1:23" ht="63" x14ac:dyDescent="0.25">
      <c r="A94" s="5">
        <v>1</v>
      </c>
      <c r="B94" s="40" t="s">
        <v>339</v>
      </c>
      <c r="C94" s="41">
        <v>1</v>
      </c>
      <c r="D94" s="41">
        <v>1</v>
      </c>
      <c r="E94" s="42" t="s">
        <v>18</v>
      </c>
      <c r="F94" s="42" t="s">
        <v>18</v>
      </c>
      <c r="G94" s="42" t="s">
        <v>18</v>
      </c>
      <c r="H94" s="42" t="s">
        <v>18</v>
      </c>
      <c r="I94" s="34" t="s">
        <v>18</v>
      </c>
      <c r="J94" s="34" t="s">
        <v>25</v>
      </c>
      <c r="K94" s="34" t="s">
        <v>25</v>
      </c>
      <c r="L94" s="34" t="s">
        <v>25</v>
      </c>
      <c r="M94" s="34" t="s">
        <v>25</v>
      </c>
      <c r="N94" s="34" t="s">
        <v>18</v>
      </c>
      <c r="O94" s="34" t="s">
        <v>340</v>
      </c>
      <c r="P94" s="34" t="s">
        <v>167</v>
      </c>
      <c r="Q94" s="34" t="s">
        <v>168</v>
      </c>
      <c r="R94" s="34" t="s">
        <v>167</v>
      </c>
      <c r="S94" s="34" t="s">
        <v>168</v>
      </c>
      <c r="T94" s="34" t="s">
        <v>292</v>
      </c>
      <c r="U94" s="34" t="s">
        <v>18</v>
      </c>
      <c r="V94" s="35" t="s">
        <v>18</v>
      </c>
      <c r="W94" s="46" t="s">
        <v>18</v>
      </c>
    </row>
    <row r="95" spans="1:23" x14ac:dyDescent="0.25">
      <c r="B95" s="36" t="s">
        <v>341</v>
      </c>
      <c r="C95" s="129"/>
      <c r="D95" s="128"/>
      <c r="E95" s="127"/>
      <c r="F95" s="127"/>
      <c r="G95" s="127"/>
      <c r="H95" s="127"/>
      <c r="I95" s="123"/>
      <c r="J95" s="123"/>
      <c r="K95" s="123"/>
      <c r="L95" s="123"/>
      <c r="M95" s="123"/>
      <c r="N95" s="123"/>
      <c r="O95" s="128"/>
      <c r="P95" s="123"/>
      <c r="Q95" s="123"/>
      <c r="R95" s="123"/>
      <c r="S95" s="123"/>
      <c r="T95" s="123"/>
      <c r="U95" s="123"/>
      <c r="V95" s="128"/>
      <c r="W95" s="130"/>
    </row>
    <row r="96" spans="1:23" ht="78.75" x14ac:dyDescent="0.25">
      <c r="A96" s="5">
        <v>1</v>
      </c>
      <c r="B96" s="40" t="s">
        <v>342</v>
      </c>
      <c r="C96" s="41">
        <v>1</v>
      </c>
      <c r="D96" s="41">
        <v>1</v>
      </c>
      <c r="E96" s="42" t="s">
        <v>343</v>
      </c>
      <c r="F96" s="42" t="s">
        <v>344</v>
      </c>
      <c r="G96" s="42" t="s">
        <v>345</v>
      </c>
      <c r="H96" s="42" t="s">
        <v>346</v>
      </c>
      <c r="I96" s="34" t="s">
        <v>18</v>
      </c>
      <c r="J96" s="34" t="s">
        <v>25</v>
      </c>
      <c r="K96" s="34" t="s">
        <v>25</v>
      </c>
      <c r="L96" s="34" t="s">
        <v>25</v>
      </c>
      <c r="M96" s="34" t="s">
        <v>25</v>
      </c>
      <c r="N96" s="34" t="s">
        <v>18</v>
      </c>
      <c r="O96" s="34" t="s">
        <v>249</v>
      </c>
      <c r="P96" s="34" t="s">
        <v>41</v>
      </c>
      <c r="Q96" s="34" t="s">
        <v>250</v>
      </c>
      <c r="R96" s="34" t="s">
        <v>41</v>
      </c>
      <c r="S96" s="34" t="s">
        <v>250</v>
      </c>
      <c r="T96" s="34" t="s">
        <v>347</v>
      </c>
      <c r="U96" s="34" t="s">
        <v>298</v>
      </c>
      <c r="V96" s="35" t="s">
        <v>264</v>
      </c>
      <c r="W96" s="46" t="s">
        <v>18</v>
      </c>
    </row>
    <row r="97" spans="1:23" x14ac:dyDescent="0.25">
      <c r="B97" s="36" t="s">
        <v>348</v>
      </c>
      <c r="C97" s="129"/>
      <c r="D97" s="128"/>
      <c r="E97" s="127"/>
      <c r="F97" s="127"/>
      <c r="G97" s="127"/>
      <c r="H97" s="127"/>
      <c r="I97" s="123"/>
      <c r="J97" s="123"/>
      <c r="K97" s="123"/>
      <c r="L97" s="123"/>
      <c r="M97" s="123"/>
      <c r="N97" s="123"/>
      <c r="O97" s="128"/>
      <c r="P97" s="123"/>
      <c r="Q97" s="123"/>
      <c r="R97" s="123"/>
      <c r="S97" s="123"/>
      <c r="T97" s="123"/>
      <c r="U97" s="123"/>
      <c r="V97" s="128"/>
      <c r="W97" s="130"/>
    </row>
    <row r="98" spans="1:23" ht="110.25" customHeight="1" x14ac:dyDescent="0.25">
      <c r="A98" s="5">
        <v>1</v>
      </c>
      <c r="B98" s="40" t="s">
        <v>349</v>
      </c>
      <c r="C98" s="41">
        <v>1</v>
      </c>
      <c r="D98" s="41">
        <v>1</v>
      </c>
      <c r="E98" s="42" t="s">
        <v>350</v>
      </c>
      <c r="F98" s="42" t="s">
        <v>351</v>
      </c>
      <c r="G98" s="42" t="s">
        <v>352</v>
      </c>
      <c r="H98" s="42" t="s">
        <v>353</v>
      </c>
      <c r="I98" s="34" t="s">
        <v>24</v>
      </c>
      <c r="J98" s="34" t="s">
        <v>25</v>
      </c>
      <c r="K98" s="34" t="s">
        <v>25</v>
      </c>
      <c r="L98" s="34" t="s">
        <v>26</v>
      </c>
      <c r="M98" s="34" t="s">
        <v>101</v>
      </c>
      <c r="N98" s="34" t="s">
        <v>18</v>
      </c>
      <c r="O98" s="34" t="s">
        <v>63</v>
      </c>
      <c r="P98" s="34" t="s">
        <v>41</v>
      </c>
      <c r="Q98" s="34" t="s">
        <v>75</v>
      </c>
      <c r="R98" s="34" t="s">
        <v>41</v>
      </c>
      <c r="S98" s="34" t="s">
        <v>75</v>
      </c>
      <c r="T98" s="34" t="s">
        <v>256</v>
      </c>
      <c r="U98" s="34" t="s">
        <v>354</v>
      </c>
      <c r="V98" s="35" t="s">
        <v>18</v>
      </c>
      <c r="W98" s="46" t="s">
        <v>355</v>
      </c>
    </row>
    <row r="99" spans="1:23" ht="89.25" customHeight="1" x14ac:dyDescent="0.25">
      <c r="A99" s="5">
        <v>1</v>
      </c>
      <c r="B99" s="54" t="s">
        <v>356</v>
      </c>
      <c r="C99" s="63">
        <v>2</v>
      </c>
      <c r="D99" s="63">
        <v>1</v>
      </c>
      <c r="E99" s="66" t="s">
        <v>357</v>
      </c>
      <c r="F99" s="42" t="s">
        <v>358</v>
      </c>
      <c r="G99" s="66" t="s">
        <v>359</v>
      </c>
      <c r="H99" s="42" t="s">
        <v>360</v>
      </c>
      <c r="I99" s="67" t="s">
        <v>313</v>
      </c>
      <c r="J99" s="34" t="s">
        <v>25</v>
      </c>
      <c r="K99" s="34" t="s">
        <v>26</v>
      </c>
      <c r="L99" s="34" t="s">
        <v>26</v>
      </c>
      <c r="M99" s="34" t="s">
        <v>101</v>
      </c>
      <c r="N99" s="34" t="s">
        <v>18</v>
      </c>
      <c r="O99" s="34" t="s">
        <v>63</v>
      </c>
      <c r="P99" s="34" t="s">
        <v>41</v>
      </c>
      <c r="Q99" s="34" t="s">
        <v>75</v>
      </c>
      <c r="R99" s="34" t="s">
        <v>41</v>
      </c>
      <c r="S99" s="34" t="s">
        <v>75</v>
      </c>
      <c r="T99" s="67" t="s">
        <v>256</v>
      </c>
      <c r="U99" s="67" t="s">
        <v>361</v>
      </c>
      <c r="V99" s="76" t="s">
        <v>18</v>
      </c>
      <c r="W99" s="69" t="s">
        <v>362</v>
      </c>
    </row>
    <row r="100" spans="1:23" ht="89.25" customHeight="1" x14ac:dyDescent="0.25">
      <c r="B100" s="61"/>
      <c r="C100" s="65"/>
      <c r="D100" s="65"/>
      <c r="E100" s="70"/>
      <c r="F100" s="42" t="s">
        <v>363</v>
      </c>
      <c r="G100" s="70"/>
      <c r="H100" s="42" t="s">
        <v>364</v>
      </c>
      <c r="I100" s="71"/>
      <c r="J100" s="34" t="s">
        <v>18</v>
      </c>
      <c r="K100" s="34" t="s">
        <v>25</v>
      </c>
      <c r="L100" s="34" t="s">
        <v>25</v>
      </c>
      <c r="M100" s="34" t="s">
        <v>18</v>
      </c>
      <c r="N100" s="34" t="s">
        <v>18</v>
      </c>
      <c r="O100" s="34" t="s">
        <v>249</v>
      </c>
      <c r="P100" s="34" t="s">
        <v>41</v>
      </c>
      <c r="Q100" s="34" t="s">
        <v>250</v>
      </c>
      <c r="R100" s="34" t="s">
        <v>41</v>
      </c>
      <c r="S100" s="34" t="s">
        <v>250</v>
      </c>
      <c r="T100" s="71"/>
      <c r="U100" s="71" t="s">
        <v>361</v>
      </c>
      <c r="V100" s="77"/>
      <c r="W100" s="73"/>
    </row>
    <row r="101" spans="1:23" ht="126" x14ac:dyDescent="0.25">
      <c r="A101" s="5">
        <v>2</v>
      </c>
      <c r="B101" s="40" t="s">
        <v>365</v>
      </c>
      <c r="C101" s="48" t="s">
        <v>18</v>
      </c>
      <c r="D101" s="41">
        <v>1</v>
      </c>
      <c r="E101" s="42" t="s">
        <v>366</v>
      </c>
      <c r="F101" s="42" t="s">
        <v>367</v>
      </c>
      <c r="G101" s="42" t="s">
        <v>368</v>
      </c>
      <c r="H101" s="42" t="s">
        <v>369</v>
      </c>
      <c r="I101" s="34" t="s">
        <v>18</v>
      </c>
      <c r="J101" s="34" t="s">
        <v>25</v>
      </c>
      <c r="K101" s="34" t="s">
        <v>25</v>
      </c>
      <c r="L101" s="34" t="s">
        <v>26</v>
      </c>
      <c r="M101" s="34" t="s">
        <v>101</v>
      </c>
      <c r="N101" s="34" t="s">
        <v>18</v>
      </c>
      <c r="O101" s="34" t="s">
        <v>370</v>
      </c>
      <c r="P101" s="34" t="s">
        <v>41</v>
      </c>
      <c r="Q101" s="34" t="s">
        <v>75</v>
      </c>
      <c r="R101" s="34" t="s">
        <v>41</v>
      </c>
      <c r="S101" s="34" t="s">
        <v>75</v>
      </c>
      <c r="T101" s="34" t="s">
        <v>256</v>
      </c>
      <c r="U101" s="34" t="s">
        <v>371</v>
      </c>
      <c r="V101" s="75" t="s">
        <v>372</v>
      </c>
      <c r="W101" s="46" t="s">
        <v>373</v>
      </c>
    </row>
    <row r="102" spans="1:23" x14ac:dyDescent="0.25">
      <c r="B102" s="36" t="s">
        <v>374</v>
      </c>
      <c r="C102" s="129"/>
      <c r="D102" s="128"/>
      <c r="E102" s="127"/>
      <c r="F102" s="127"/>
      <c r="G102" s="127"/>
      <c r="H102" s="127"/>
      <c r="I102" s="123"/>
      <c r="J102" s="123"/>
      <c r="K102" s="123"/>
      <c r="L102" s="123"/>
      <c r="M102" s="123"/>
      <c r="N102" s="123"/>
      <c r="O102" s="128"/>
      <c r="P102" s="123"/>
      <c r="Q102" s="123"/>
      <c r="R102" s="123"/>
      <c r="S102" s="123"/>
      <c r="T102" s="123"/>
      <c r="U102" s="123"/>
      <c r="V102" s="128"/>
      <c r="W102" s="130"/>
    </row>
    <row r="103" spans="1:23" ht="126" customHeight="1" x14ac:dyDescent="0.25">
      <c r="A103" s="5">
        <v>1</v>
      </c>
      <c r="B103" s="40" t="s">
        <v>375</v>
      </c>
      <c r="C103" s="41">
        <v>3</v>
      </c>
      <c r="D103" s="41">
        <v>3</v>
      </c>
      <c r="E103" s="42" t="s">
        <v>18</v>
      </c>
      <c r="F103" s="42" t="s">
        <v>18</v>
      </c>
      <c r="G103" s="42" t="s">
        <v>18</v>
      </c>
      <c r="H103" s="42" t="s">
        <v>18</v>
      </c>
      <c r="I103" s="34" t="s">
        <v>18</v>
      </c>
      <c r="J103" s="34" t="s">
        <v>18</v>
      </c>
      <c r="K103" s="34" t="s">
        <v>18</v>
      </c>
      <c r="L103" s="34" t="s">
        <v>18</v>
      </c>
      <c r="M103" s="34" t="s">
        <v>18</v>
      </c>
      <c r="N103" s="34" t="s">
        <v>18</v>
      </c>
      <c r="O103" s="34" t="s">
        <v>18</v>
      </c>
      <c r="P103" s="34" t="s">
        <v>18</v>
      </c>
      <c r="Q103" s="34" t="s">
        <v>18</v>
      </c>
      <c r="R103" s="34" t="s">
        <v>18</v>
      </c>
      <c r="S103" s="34" t="s">
        <v>18</v>
      </c>
      <c r="T103" s="34" t="s">
        <v>18</v>
      </c>
      <c r="U103" s="34" t="s">
        <v>18</v>
      </c>
      <c r="V103" s="35" t="s">
        <v>18</v>
      </c>
      <c r="W103" s="46" t="s">
        <v>376</v>
      </c>
    </row>
    <row r="104" spans="1:23" ht="193.5" customHeight="1" x14ac:dyDescent="0.25">
      <c r="A104" s="5">
        <v>1</v>
      </c>
      <c r="B104" s="40" t="s">
        <v>377</v>
      </c>
      <c r="C104" s="41">
        <v>2</v>
      </c>
      <c r="D104" s="41">
        <v>1</v>
      </c>
      <c r="E104" s="42" t="s">
        <v>18</v>
      </c>
      <c r="F104" s="42" t="s">
        <v>379</v>
      </c>
      <c r="G104" s="42" t="s">
        <v>380</v>
      </c>
      <c r="H104" s="42" t="s">
        <v>18</v>
      </c>
      <c r="I104" s="34" t="s">
        <v>313</v>
      </c>
      <c r="J104" s="34" t="s">
        <v>25</v>
      </c>
      <c r="K104" s="34" t="s">
        <v>25</v>
      </c>
      <c r="L104" s="34" t="s">
        <v>25</v>
      </c>
      <c r="M104" s="34" t="s">
        <v>25</v>
      </c>
      <c r="N104" s="34" t="s">
        <v>18</v>
      </c>
      <c r="O104" s="34" t="s">
        <v>381</v>
      </c>
      <c r="P104" s="34" t="s">
        <v>378</v>
      </c>
      <c r="Q104" s="34" t="s">
        <v>382</v>
      </c>
      <c r="R104" s="34" t="s">
        <v>378</v>
      </c>
      <c r="S104" s="34" t="s">
        <v>251</v>
      </c>
      <c r="T104" s="34" t="s">
        <v>292</v>
      </c>
      <c r="U104" s="34" t="s">
        <v>383</v>
      </c>
      <c r="V104" s="35" t="s">
        <v>384</v>
      </c>
      <c r="W104" s="46" t="s">
        <v>385</v>
      </c>
    </row>
    <row r="105" spans="1:23" ht="193.5" customHeight="1" x14ac:dyDescent="0.25">
      <c r="A105" s="5">
        <v>2</v>
      </c>
      <c r="B105" s="40" t="s">
        <v>386</v>
      </c>
      <c r="C105" s="48" t="s">
        <v>18</v>
      </c>
      <c r="D105" s="41">
        <v>1</v>
      </c>
      <c r="E105" s="42" t="s">
        <v>18</v>
      </c>
      <c r="F105" s="42" t="s">
        <v>379</v>
      </c>
      <c r="G105" s="42" t="s">
        <v>18</v>
      </c>
      <c r="H105" s="42" t="s">
        <v>387</v>
      </c>
      <c r="I105" s="34" t="s">
        <v>18</v>
      </c>
      <c r="J105" s="34" t="s">
        <v>25</v>
      </c>
      <c r="K105" s="34" t="s">
        <v>25</v>
      </c>
      <c r="L105" s="34" t="s">
        <v>25</v>
      </c>
      <c r="M105" s="34" t="s">
        <v>25</v>
      </c>
      <c r="N105" s="34" t="s">
        <v>18</v>
      </c>
      <c r="O105" s="34" t="s">
        <v>381</v>
      </c>
      <c r="P105" s="34" t="s">
        <v>378</v>
      </c>
      <c r="Q105" s="34" t="s">
        <v>382</v>
      </c>
      <c r="R105" s="34" t="s">
        <v>378</v>
      </c>
      <c r="S105" s="34" t="s">
        <v>251</v>
      </c>
      <c r="T105" s="34" t="s">
        <v>292</v>
      </c>
      <c r="U105" s="34" t="s">
        <v>383</v>
      </c>
      <c r="V105" s="35" t="s">
        <v>384</v>
      </c>
      <c r="W105" s="46" t="s">
        <v>385</v>
      </c>
    </row>
    <row r="106" spans="1:23" ht="144.75" customHeight="1" x14ac:dyDescent="0.25">
      <c r="A106" s="5">
        <v>2</v>
      </c>
      <c r="B106" s="40" t="s">
        <v>388</v>
      </c>
      <c r="C106" s="48" t="s">
        <v>18</v>
      </c>
      <c r="D106" s="41">
        <v>1</v>
      </c>
      <c r="E106" s="42" t="s">
        <v>389</v>
      </c>
      <c r="F106" s="42" t="s">
        <v>390</v>
      </c>
      <c r="G106" s="42" t="s">
        <v>391</v>
      </c>
      <c r="H106" s="42" t="s">
        <v>392</v>
      </c>
      <c r="I106" s="34" t="s">
        <v>18</v>
      </c>
      <c r="J106" s="34" t="s">
        <v>25</v>
      </c>
      <c r="K106" s="34" t="s">
        <v>26</v>
      </c>
      <c r="L106" s="34" t="s">
        <v>26</v>
      </c>
      <c r="M106" s="34" t="s">
        <v>101</v>
      </c>
      <c r="N106" s="34" t="s">
        <v>18</v>
      </c>
      <c r="O106" s="34" t="s">
        <v>82</v>
      </c>
      <c r="P106" s="34" t="s">
        <v>41</v>
      </c>
      <c r="Q106" s="34" t="s">
        <v>393</v>
      </c>
      <c r="R106" s="34" t="s">
        <v>41</v>
      </c>
      <c r="S106" s="34" t="s">
        <v>18</v>
      </c>
      <c r="T106" s="34" t="s">
        <v>292</v>
      </c>
      <c r="U106" s="34" t="s">
        <v>371</v>
      </c>
      <c r="V106" s="75" t="s">
        <v>394</v>
      </c>
      <c r="W106" s="46" t="s">
        <v>395</v>
      </c>
    </row>
    <row r="107" spans="1:23" x14ac:dyDescent="0.25">
      <c r="B107" s="36" t="s">
        <v>396</v>
      </c>
      <c r="C107" s="129"/>
      <c r="D107" s="128"/>
      <c r="E107" s="127"/>
      <c r="F107" s="127"/>
      <c r="G107" s="127"/>
      <c r="H107" s="127"/>
      <c r="I107" s="123"/>
      <c r="J107" s="123"/>
      <c r="K107" s="123"/>
      <c r="L107" s="123"/>
      <c r="M107" s="123"/>
      <c r="N107" s="123"/>
      <c r="O107" s="128"/>
      <c r="P107" s="123"/>
      <c r="Q107" s="123"/>
      <c r="R107" s="123"/>
      <c r="S107" s="123"/>
      <c r="T107" s="123"/>
      <c r="U107" s="123"/>
      <c r="V107" s="128"/>
      <c r="W107" s="130"/>
    </row>
    <row r="108" spans="1:23" ht="327" customHeight="1" x14ac:dyDescent="0.25">
      <c r="A108" s="5">
        <v>1</v>
      </c>
      <c r="B108" s="40" t="s">
        <v>397</v>
      </c>
      <c r="C108" s="41">
        <v>1</v>
      </c>
      <c r="D108" s="41">
        <v>3</v>
      </c>
      <c r="E108" s="42" t="s">
        <v>398</v>
      </c>
      <c r="F108" s="42" t="s">
        <v>18</v>
      </c>
      <c r="G108" s="42" t="s">
        <v>18</v>
      </c>
      <c r="H108" s="42" t="s">
        <v>18</v>
      </c>
      <c r="I108" s="34" t="s">
        <v>18</v>
      </c>
      <c r="J108" s="34" t="s">
        <v>18</v>
      </c>
      <c r="K108" s="34" t="s">
        <v>18</v>
      </c>
      <c r="L108" s="34" t="s">
        <v>18</v>
      </c>
      <c r="M108" s="34" t="s">
        <v>18</v>
      </c>
      <c r="N108" s="34" t="s">
        <v>18</v>
      </c>
      <c r="O108" s="34" t="s">
        <v>18</v>
      </c>
      <c r="P108" s="34" t="s">
        <v>18</v>
      </c>
      <c r="Q108" s="34" t="s">
        <v>18</v>
      </c>
      <c r="R108" s="34" t="s">
        <v>18</v>
      </c>
      <c r="S108" s="34" t="s">
        <v>18</v>
      </c>
      <c r="T108" s="34" t="s">
        <v>399</v>
      </c>
      <c r="U108" s="34" t="s">
        <v>18</v>
      </c>
      <c r="V108" s="35" t="s">
        <v>18</v>
      </c>
      <c r="W108" s="46" t="s">
        <v>18</v>
      </c>
    </row>
    <row r="109" spans="1:23" ht="151.5" customHeight="1" x14ac:dyDescent="0.25">
      <c r="A109" s="5">
        <v>1</v>
      </c>
      <c r="B109" s="40" t="s">
        <v>400</v>
      </c>
      <c r="C109" s="41">
        <v>1</v>
      </c>
      <c r="D109" s="41">
        <v>3</v>
      </c>
      <c r="E109" s="42" t="s">
        <v>401</v>
      </c>
      <c r="F109" s="42" t="s">
        <v>18</v>
      </c>
      <c r="G109" s="42" t="s">
        <v>18</v>
      </c>
      <c r="H109" s="42" t="s">
        <v>18</v>
      </c>
      <c r="I109" s="34" t="s">
        <v>18</v>
      </c>
      <c r="J109" s="34" t="s">
        <v>18</v>
      </c>
      <c r="K109" s="34" t="s">
        <v>18</v>
      </c>
      <c r="L109" s="34" t="s">
        <v>18</v>
      </c>
      <c r="M109" s="34" t="s">
        <v>18</v>
      </c>
      <c r="N109" s="34" t="s">
        <v>18</v>
      </c>
      <c r="O109" s="34" t="s">
        <v>18</v>
      </c>
      <c r="P109" s="34" t="s">
        <v>18</v>
      </c>
      <c r="Q109" s="34" t="s">
        <v>18</v>
      </c>
      <c r="R109" s="34" t="s">
        <v>18</v>
      </c>
      <c r="S109" s="34" t="s">
        <v>18</v>
      </c>
      <c r="T109" s="34" t="s">
        <v>18</v>
      </c>
      <c r="U109" s="34" t="s">
        <v>18</v>
      </c>
      <c r="V109" s="35" t="s">
        <v>18</v>
      </c>
      <c r="W109" s="46" t="s">
        <v>18</v>
      </c>
    </row>
    <row r="110" spans="1:23" ht="96.75" customHeight="1" x14ac:dyDescent="0.25">
      <c r="A110" s="5">
        <v>1</v>
      </c>
      <c r="B110" s="40" t="s">
        <v>402</v>
      </c>
      <c r="C110" s="41">
        <v>1</v>
      </c>
      <c r="D110" s="41">
        <v>1</v>
      </c>
      <c r="E110" s="42" t="s">
        <v>403</v>
      </c>
      <c r="F110" s="42" t="s">
        <v>404</v>
      </c>
      <c r="G110" s="42" t="s">
        <v>405</v>
      </c>
      <c r="H110" s="42" t="s">
        <v>406</v>
      </c>
      <c r="I110" s="34" t="s">
        <v>18</v>
      </c>
      <c r="J110" s="34" t="s">
        <v>25</v>
      </c>
      <c r="K110" s="34" t="s">
        <v>25</v>
      </c>
      <c r="L110" s="34" t="s">
        <v>25</v>
      </c>
      <c r="M110" s="34" t="s">
        <v>25</v>
      </c>
      <c r="N110" s="34" t="s">
        <v>18</v>
      </c>
      <c r="O110" s="34" t="s">
        <v>249</v>
      </c>
      <c r="P110" s="34" t="s">
        <v>41</v>
      </c>
      <c r="Q110" s="34" t="s">
        <v>251</v>
      </c>
      <c r="R110" s="34" t="s">
        <v>41</v>
      </c>
      <c r="S110" s="34" t="s">
        <v>251</v>
      </c>
      <c r="T110" s="34" t="s">
        <v>292</v>
      </c>
      <c r="U110" s="34" t="s">
        <v>298</v>
      </c>
      <c r="V110" s="35" t="s">
        <v>264</v>
      </c>
      <c r="W110" s="46" t="s">
        <v>18</v>
      </c>
    </row>
    <row r="111" spans="1:23" x14ac:dyDescent="0.25">
      <c r="B111" s="36" t="s">
        <v>407</v>
      </c>
      <c r="C111" s="129"/>
      <c r="D111" s="128"/>
      <c r="E111" s="127"/>
      <c r="F111" s="127"/>
      <c r="G111" s="127"/>
      <c r="H111" s="127"/>
      <c r="I111" s="123"/>
      <c r="J111" s="123"/>
      <c r="K111" s="123"/>
      <c r="L111" s="123"/>
      <c r="M111" s="123"/>
      <c r="N111" s="123"/>
      <c r="O111" s="128"/>
      <c r="P111" s="123"/>
      <c r="Q111" s="123"/>
      <c r="R111" s="123"/>
      <c r="S111" s="123"/>
      <c r="T111" s="123"/>
      <c r="U111" s="123"/>
      <c r="V111" s="128"/>
      <c r="W111" s="130"/>
    </row>
    <row r="112" spans="1:23" ht="173.25" customHeight="1" x14ac:dyDescent="0.25">
      <c r="A112" s="5">
        <v>1</v>
      </c>
      <c r="B112" s="40" t="s">
        <v>408</v>
      </c>
      <c r="C112" s="41">
        <v>1</v>
      </c>
      <c r="D112" s="41">
        <v>1</v>
      </c>
      <c r="E112" s="42" t="s">
        <v>18</v>
      </c>
      <c r="F112" s="42" t="s">
        <v>18</v>
      </c>
      <c r="G112" s="42" t="s">
        <v>18</v>
      </c>
      <c r="H112" s="42" t="s">
        <v>18</v>
      </c>
      <c r="I112" s="34" t="s">
        <v>18</v>
      </c>
      <c r="J112" s="34" t="s">
        <v>18</v>
      </c>
      <c r="K112" s="34" t="s">
        <v>18</v>
      </c>
      <c r="L112" s="34" t="s">
        <v>18</v>
      </c>
      <c r="M112" s="34" t="s">
        <v>18</v>
      </c>
      <c r="N112" s="34" t="s">
        <v>18</v>
      </c>
      <c r="O112" s="34" t="s">
        <v>18</v>
      </c>
      <c r="P112" s="34" t="s">
        <v>18</v>
      </c>
      <c r="Q112" s="34" t="s">
        <v>18</v>
      </c>
      <c r="R112" s="34" t="s">
        <v>18</v>
      </c>
      <c r="S112" s="34" t="s">
        <v>18</v>
      </c>
      <c r="T112" s="34" t="s">
        <v>18</v>
      </c>
      <c r="U112" s="34" t="s">
        <v>18</v>
      </c>
      <c r="V112" s="35" t="s">
        <v>18</v>
      </c>
      <c r="W112" s="46" t="s">
        <v>409</v>
      </c>
    </row>
    <row r="113" spans="1:23" ht="118.5" customHeight="1" x14ac:dyDescent="0.25">
      <c r="A113" s="5">
        <v>2</v>
      </c>
      <c r="B113" s="40" t="s">
        <v>410</v>
      </c>
      <c r="C113" s="48" t="s">
        <v>18</v>
      </c>
      <c r="D113" s="41">
        <v>1</v>
      </c>
      <c r="E113" s="42" t="s">
        <v>18</v>
      </c>
      <c r="F113" s="42" t="s">
        <v>411</v>
      </c>
      <c r="G113" s="42" t="s">
        <v>18</v>
      </c>
      <c r="H113" s="42" t="s">
        <v>18</v>
      </c>
      <c r="I113" s="34" t="s">
        <v>18</v>
      </c>
      <c r="J113" s="34" t="s">
        <v>25</v>
      </c>
      <c r="K113" s="34" t="s">
        <v>25</v>
      </c>
      <c r="L113" s="34" t="s">
        <v>26</v>
      </c>
      <c r="M113" s="34" t="s">
        <v>25</v>
      </c>
      <c r="N113" s="34" t="s">
        <v>18</v>
      </c>
      <c r="O113" s="34" t="s">
        <v>27</v>
      </c>
      <c r="P113" s="34" t="s">
        <v>412</v>
      </c>
      <c r="Q113" s="34" t="s">
        <v>413</v>
      </c>
      <c r="R113" s="34" t="s">
        <v>412</v>
      </c>
      <c r="S113" s="34" t="s">
        <v>413</v>
      </c>
      <c r="T113" s="34" t="s">
        <v>414</v>
      </c>
      <c r="U113" s="34" t="s">
        <v>18</v>
      </c>
      <c r="V113" s="35" t="s">
        <v>413</v>
      </c>
      <c r="W113" s="46" t="s">
        <v>415</v>
      </c>
    </row>
    <row r="114" spans="1:23" x14ac:dyDescent="0.25">
      <c r="B114" s="36" t="s">
        <v>416</v>
      </c>
      <c r="C114" s="129"/>
      <c r="D114" s="128"/>
      <c r="E114" s="127"/>
      <c r="F114" s="127"/>
      <c r="G114" s="127"/>
      <c r="H114" s="127"/>
      <c r="I114" s="123"/>
      <c r="J114" s="123"/>
      <c r="K114" s="123"/>
      <c r="L114" s="123"/>
      <c r="M114" s="123"/>
      <c r="N114" s="123"/>
      <c r="O114" s="128"/>
      <c r="P114" s="123"/>
      <c r="Q114" s="123"/>
      <c r="R114" s="123"/>
      <c r="S114" s="123"/>
      <c r="T114" s="123"/>
      <c r="U114" s="123"/>
      <c r="V114" s="128"/>
      <c r="W114" s="130"/>
    </row>
    <row r="115" spans="1:23" ht="47.25" customHeight="1" x14ac:dyDescent="0.25">
      <c r="A115" s="5">
        <v>1</v>
      </c>
      <c r="B115" s="40" t="s">
        <v>417</v>
      </c>
      <c r="C115" s="41">
        <v>2</v>
      </c>
      <c r="D115" s="41">
        <v>3</v>
      </c>
      <c r="E115" s="42" t="s">
        <v>18</v>
      </c>
      <c r="F115" s="42" t="s">
        <v>18</v>
      </c>
      <c r="G115" s="42" t="s">
        <v>18</v>
      </c>
      <c r="H115" s="42" t="s">
        <v>18</v>
      </c>
      <c r="I115" s="34" t="s">
        <v>18</v>
      </c>
      <c r="J115" s="34" t="s">
        <v>18</v>
      </c>
      <c r="K115" s="34" t="s">
        <v>18</v>
      </c>
      <c r="L115" s="34" t="s">
        <v>18</v>
      </c>
      <c r="M115" s="34" t="s">
        <v>18</v>
      </c>
      <c r="N115" s="34" t="s">
        <v>18</v>
      </c>
      <c r="O115" s="34" t="s">
        <v>18</v>
      </c>
      <c r="P115" s="34" t="s">
        <v>18</v>
      </c>
      <c r="Q115" s="34" t="s">
        <v>18</v>
      </c>
      <c r="R115" s="34" t="s">
        <v>18</v>
      </c>
      <c r="S115" s="34" t="s">
        <v>18</v>
      </c>
      <c r="T115" s="34" t="s">
        <v>18</v>
      </c>
      <c r="U115" s="34" t="s">
        <v>18</v>
      </c>
      <c r="V115" s="35" t="s">
        <v>18</v>
      </c>
      <c r="W115" s="46" t="s">
        <v>418</v>
      </c>
    </row>
    <row r="116" spans="1:23" ht="78.75" x14ac:dyDescent="0.25">
      <c r="A116" s="5">
        <v>2</v>
      </c>
      <c r="B116" s="40" t="s">
        <v>419</v>
      </c>
      <c r="C116" s="48" t="s">
        <v>18</v>
      </c>
      <c r="D116" s="41">
        <v>1</v>
      </c>
      <c r="E116" s="42" t="s">
        <v>18</v>
      </c>
      <c r="F116" s="42" t="s">
        <v>420</v>
      </c>
      <c r="G116" s="42" t="s">
        <v>18</v>
      </c>
      <c r="H116" s="42" t="s">
        <v>18</v>
      </c>
      <c r="I116" s="34" t="s">
        <v>18</v>
      </c>
      <c r="J116" s="34" t="s">
        <v>25</v>
      </c>
      <c r="K116" s="34" t="s">
        <v>25</v>
      </c>
      <c r="L116" s="34" t="s">
        <v>25</v>
      </c>
      <c r="M116" s="34" t="s">
        <v>25</v>
      </c>
      <c r="N116" s="34" t="s">
        <v>18</v>
      </c>
      <c r="O116" s="34" t="s">
        <v>82</v>
      </c>
      <c r="P116" s="34" t="s">
        <v>292</v>
      </c>
      <c r="Q116" s="34" t="s">
        <v>305</v>
      </c>
      <c r="R116" s="34" t="s">
        <v>292</v>
      </c>
      <c r="S116" s="34" t="s">
        <v>305</v>
      </c>
      <c r="T116" s="34" t="s">
        <v>414</v>
      </c>
      <c r="U116" s="34" t="s">
        <v>18</v>
      </c>
      <c r="V116" s="35" t="s">
        <v>18</v>
      </c>
      <c r="W116" s="51" t="s">
        <v>421</v>
      </c>
    </row>
    <row r="117" spans="1:23" ht="94.5" x14ac:dyDescent="0.25">
      <c r="A117" s="5">
        <v>1</v>
      </c>
      <c r="B117" s="40" t="s">
        <v>422</v>
      </c>
      <c r="C117" s="41">
        <v>1</v>
      </c>
      <c r="D117" s="41">
        <v>3</v>
      </c>
      <c r="E117" s="42" t="s">
        <v>423</v>
      </c>
      <c r="F117" s="42" t="s">
        <v>18</v>
      </c>
      <c r="G117" s="42" t="s">
        <v>18</v>
      </c>
      <c r="H117" s="42" t="s">
        <v>18</v>
      </c>
      <c r="I117" s="34" t="s">
        <v>18</v>
      </c>
      <c r="J117" s="34" t="s">
        <v>18</v>
      </c>
      <c r="K117" s="34" t="s">
        <v>18</v>
      </c>
      <c r="L117" s="34" t="s">
        <v>18</v>
      </c>
      <c r="M117" s="34" t="s">
        <v>101</v>
      </c>
      <c r="N117" s="34" t="s">
        <v>18</v>
      </c>
      <c r="O117" s="34" t="s">
        <v>18</v>
      </c>
      <c r="P117" s="34" t="s">
        <v>18</v>
      </c>
      <c r="Q117" s="34" t="s">
        <v>18</v>
      </c>
      <c r="R117" s="34" t="s">
        <v>18</v>
      </c>
      <c r="S117" s="34" t="s">
        <v>18</v>
      </c>
      <c r="T117" s="34" t="s">
        <v>18</v>
      </c>
      <c r="U117" s="34" t="s">
        <v>18</v>
      </c>
      <c r="V117" s="35" t="s">
        <v>18</v>
      </c>
      <c r="W117" s="46" t="s">
        <v>424</v>
      </c>
    </row>
    <row r="118" spans="1:23" ht="47.25" x14ac:dyDescent="0.25">
      <c r="A118" s="5">
        <v>1</v>
      </c>
      <c r="B118" s="40" t="s">
        <v>425</v>
      </c>
      <c r="C118" s="41">
        <v>3</v>
      </c>
      <c r="D118" s="41">
        <v>2</v>
      </c>
      <c r="E118" s="42" t="s">
        <v>18</v>
      </c>
      <c r="F118" s="42" t="s">
        <v>18</v>
      </c>
      <c r="G118" s="42" t="s">
        <v>18</v>
      </c>
      <c r="H118" s="42" t="s">
        <v>18</v>
      </c>
      <c r="I118" s="34" t="s">
        <v>18</v>
      </c>
      <c r="J118" s="34" t="s">
        <v>18</v>
      </c>
      <c r="K118" s="34" t="s">
        <v>18</v>
      </c>
      <c r="L118" s="34" t="s">
        <v>18</v>
      </c>
      <c r="M118" s="34" t="s">
        <v>18</v>
      </c>
      <c r="N118" s="34" t="s">
        <v>18</v>
      </c>
      <c r="O118" s="34" t="s">
        <v>18</v>
      </c>
      <c r="P118" s="34" t="s">
        <v>18</v>
      </c>
      <c r="Q118" s="34" t="s">
        <v>18</v>
      </c>
      <c r="R118" s="34" t="s">
        <v>18</v>
      </c>
      <c r="S118" s="34" t="s">
        <v>18</v>
      </c>
      <c r="T118" s="34" t="s">
        <v>18</v>
      </c>
      <c r="U118" s="34" t="s">
        <v>18</v>
      </c>
      <c r="V118" s="35" t="s">
        <v>18</v>
      </c>
      <c r="W118" s="46" t="s">
        <v>18</v>
      </c>
    </row>
    <row r="119" spans="1:23" ht="78.75" customHeight="1" x14ac:dyDescent="0.25">
      <c r="A119" s="5">
        <v>2</v>
      </c>
      <c r="B119" s="40" t="s">
        <v>426</v>
      </c>
      <c r="C119" s="48" t="s">
        <v>18</v>
      </c>
      <c r="D119" s="41">
        <v>1</v>
      </c>
      <c r="E119" s="42" t="s">
        <v>18</v>
      </c>
      <c r="F119" s="42" t="s">
        <v>18</v>
      </c>
      <c r="G119" s="42" t="s">
        <v>18</v>
      </c>
      <c r="H119" s="42" t="s">
        <v>18</v>
      </c>
      <c r="I119" s="34" t="s">
        <v>18</v>
      </c>
      <c r="J119" s="78" t="s">
        <v>25</v>
      </c>
      <c r="K119" s="78" t="s">
        <v>25</v>
      </c>
      <c r="L119" s="78" t="s">
        <v>26</v>
      </c>
      <c r="M119" s="78" t="s">
        <v>25</v>
      </c>
      <c r="N119" s="78" t="s">
        <v>18</v>
      </c>
      <c r="O119" s="78" t="s">
        <v>82</v>
      </c>
      <c r="P119" s="78" t="s">
        <v>292</v>
      </c>
      <c r="Q119" s="78" t="s">
        <v>18</v>
      </c>
      <c r="R119" s="78" t="s">
        <v>292</v>
      </c>
      <c r="S119" s="78" t="s">
        <v>427</v>
      </c>
      <c r="T119" s="78" t="s">
        <v>256</v>
      </c>
      <c r="U119" s="78" t="s">
        <v>18</v>
      </c>
      <c r="V119" s="79" t="s">
        <v>18</v>
      </c>
      <c r="W119" s="51" t="s">
        <v>428</v>
      </c>
    </row>
    <row r="120" spans="1:23" x14ac:dyDescent="0.25">
      <c r="B120" s="36" t="s">
        <v>429</v>
      </c>
      <c r="C120" s="129"/>
      <c r="D120" s="128"/>
      <c r="E120" s="127"/>
      <c r="F120" s="127"/>
      <c r="G120" s="127"/>
      <c r="H120" s="127"/>
      <c r="I120" s="123"/>
      <c r="J120" s="123"/>
      <c r="K120" s="123"/>
      <c r="L120" s="123"/>
      <c r="M120" s="123"/>
      <c r="N120" s="123"/>
      <c r="O120" s="128"/>
      <c r="P120" s="123"/>
      <c r="Q120" s="123"/>
      <c r="R120" s="123"/>
      <c r="S120" s="123"/>
      <c r="T120" s="123"/>
      <c r="U120" s="123"/>
      <c r="V120" s="128"/>
      <c r="W120" s="130"/>
    </row>
    <row r="121" spans="1:23" ht="409.6" customHeight="1" x14ac:dyDescent="0.25">
      <c r="A121" s="5">
        <v>1</v>
      </c>
      <c r="B121" s="40" t="s">
        <v>430</v>
      </c>
      <c r="C121" s="41">
        <v>1</v>
      </c>
      <c r="D121" s="41">
        <v>2</v>
      </c>
      <c r="E121" s="80" t="s">
        <v>1661</v>
      </c>
      <c r="F121" s="42" t="s">
        <v>18</v>
      </c>
      <c r="G121" s="42" t="s">
        <v>18</v>
      </c>
      <c r="H121" s="42" t="s">
        <v>431</v>
      </c>
      <c r="I121" s="34" t="s">
        <v>18</v>
      </c>
      <c r="J121" s="34" t="s">
        <v>25</v>
      </c>
      <c r="K121" s="34" t="s">
        <v>25</v>
      </c>
      <c r="L121" s="34" t="s">
        <v>25</v>
      </c>
      <c r="M121" s="34" t="s">
        <v>25</v>
      </c>
      <c r="N121" s="34" t="s">
        <v>18</v>
      </c>
      <c r="O121" s="34" t="s">
        <v>432</v>
      </c>
      <c r="P121" s="34" t="s">
        <v>292</v>
      </c>
      <c r="Q121" s="34" t="s">
        <v>251</v>
      </c>
      <c r="R121" s="34" t="s">
        <v>292</v>
      </c>
      <c r="S121" s="34" t="s">
        <v>251</v>
      </c>
      <c r="T121" s="34" t="s">
        <v>433</v>
      </c>
      <c r="U121" s="34" t="s">
        <v>434</v>
      </c>
      <c r="V121" s="35" t="s">
        <v>18</v>
      </c>
      <c r="W121" s="46" t="s">
        <v>435</v>
      </c>
    </row>
    <row r="122" spans="1:23" x14ac:dyDescent="0.25">
      <c r="B122" s="36" t="s">
        <v>436</v>
      </c>
      <c r="C122" s="129"/>
      <c r="D122" s="128"/>
      <c r="E122" s="127"/>
      <c r="F122" s="127"/>
      <c r="G122" s="127"/>
      <c r="H122" s="127"/>
      <c r="I122" s="123"/>
      <c r="J122" s="123"/>
      <c r="K122" s="123"/>
      <c r="L122" s="123"/>
      <c r="M122" s="123"/>
      <c r="N122" s="123"/>
      <c r="O122" s="128"/>
      <c r="P122" s="123"/>
      <c r="Q122" s="123"/>
      <c r="R122" s="123"/>
      <c r="S122" s="123"/>
      <c r="T122" s="123"/>
      <c r="U122" s="123"/>
      <c r="V122" s="128"/>
      <c r="W122" s="130"/>
    </row>
    <row r="123" spans="1:23" ht="191.25" customHeight="1" x14ac:dyDescent="0.25">
      <c r="A123" s="5">
        <v>1</v>
      </c>
      <c r="B123" s="81" t="s">
        <v>437</v>
      </c>
      <c r="C123" s="41">
        <v>1</v>
      </c>
      <c r="D123" s="41">
        <v>3</v>
      </c>
      <c r="E123" s="42" t="s">
        <v>438</v>
      </c>
      <c r="F123" s="42" t="s">
        <v>18</v>
      </c>
      <c r="G123" s="42" t="s">
        <v>18</v>
      </c>
      <c r="H123" s="42" t="s">
        <v>18</v>
      </c>
      <c r="I123" s="34" t="s">
        <v>18</v>
      </c>
      <c r="J123" s="34" t="s">
        <v>18</v>
      </c>
      <c r="K123" s="34" t="s">
        <v>18</v>
      </c>
      <c r="L123" s="34" t="s">
        <v>18</v>
      </c>
      <c r="M123" s="34" t="s">
        <v>101</v>
      </c>
      <c r="N123" s="34" t="s">
        <v>18</v>
      </c>
      <c r="O123" s="34" t="s">
        <v>18</v>
      </c>
      <c r="P123" s="34" t="s">
        <v>18</v>
      </c>
      <c r="Q123" s="34" t="s">
        <v>18</v>
      </c>
      <c r="R123" s="34" t="s">
        <v>18</v>
      </c>
      <c r="S123" s="34" t="s">
        <v>18</v>
      </c>
      <c r="T123" s="34" t="s">
        <v>18</v>
      </c>
      <c r="U123" s="34" t="s">
        <v>18</v>
      </c>
      <c r="V123" s="35" t="s">
        <v>18</v>
      </c>
      <c r="W123" s="46" t="s">
        <v>439</v>
      </c>
    </row>
    <row r="124" spans="1:23" x14ac:dyDescent="0.25">
      <c r="B124" s="148" t="s">
        <v>440</v>
      </c>
      <c r="C124" s="149"/>
      <c r="D124" s="144"/>
      <c r="E124" s="150"/>
      <c r="F124" s="150"/>
      <c r="G124" s="150"/>
      <c r="H124" s="150"/>
      <c r="I124" s="144" t="s">
        <v>18</v>
      </c>
      <c r="J124" s="144" t="s">
        <v>18</v>
      </c>
      <c r="K124" s="144" t="s">
        <v>18</v>
      </c>
      <c r="L124" s="144" t="s">
        <v>18</v>
      </c>
      <c r="M124" s="144" t="s">
        <v>18</v>
      </c>
      <c r="N124" s="144" t="s">
        <v>18</v>
      </c>
      <c r="O124" s="144" t="s">
        <v>18</v>
      </c>
      <c r="P124" s="144" t="s">
        <v>18</v>
      </c>
      <c r="Q124" s="144" t="s">
        <v>18</v>
      </c>
      <c r="R124" s="144" t="s">
        <v>18</v>
      </c>
      <c r="S124" s="144" t="s">
        <v>18</v>
      </c>
      <c r="T124" s="144" t="s">
        <v>18</v>
      </c>
      <c r="U124" s="144" t="s">
        <v>18</v>
      </c>
      <c r="V124" s="146" t="s">
        <v>18</v>
      </c>
      <c r="W124" s="147" t="s">
        <v>18</v>
      </c>
    </row>
    <row r="125" spans="1:23" x14ac:dyDescent="0.25">
      <c r="B125" s="36" t="s">
        <v>441</v>
      </c>
      <c r="C125" s="129"/>
      <c r="D125" s="128"/>
      <c r="E125" s="127"/>
      <c r="F125" s="127"/>
      <c r="G125" s="127"/>
      <c r="H125" s="127"/>
      <c r="I125" s="123"/>
      <c r="J125" s="123"/>
      <c r="K125" s="123"/>
      <c r="L125" s="123"/>
      <c r="M125" s="123"/>
      <c r="N125" s="123"/>
      <c r="O125" s="128"/>
      <c r="P125" s="123"/>
      <c r="Q125" s="123"/>
      <c r="R125" s="123"/>
      <c r="S125" s="123"/>
      <c r="T125" s="123"/>
      <c r="U125" s="123"/>
      <c r="V125" s="128"/>
      <c r="W125" s="130"/>
    </row>
    <row r="126" spans="1:23" ht="324.75" customHeight="1" x14ac:dyDescent="0.25">
      <c r="A126" s="5">
        <v>1</v>
      </c>
      <c r="B126" s="40" t="s">
        <v>442</v>
      </c>
      <c r="C126" s="41" t="s">
        <v>443</v>
      </c>
      <c r="D126" s="41">
        <v>1</v>
      </c>
      <c r="E126" s="42" t="s">
        <v>444</v>
      </c>
      <c r="F126" s="42" t="s">
        <v>445</v>
      </c>
      <c r="G126" s="42" t="s">
        <v>446</v>
      </c>
      <c r="H126" s="42" t="s">
        <v>447</v>
      </c>
      <c r="I126" s="34" t="s">
        <v>278</v>
      </c>
      <c r="J126" s="34" t="s">
        <v>25</v>
      </c>
      <c r="K126" s="34" t="s">
        <v>25</v>
      </c>
      <c r="L126" s="34" t="s">
        <v>25</v>
      </c>
      <c r="M126" s="34" t="s">
        <v>25</v>
      </c>
      <c r="N126" s="34" t="s">
        <v>18</v>
      </c>
      <c r="O126" s="34" t="s">
        <v>82</v>
      </c>
      <c r="P126" s="34" t="s">
        <v>79</v>
      </c>
      <c r="Q126" s="34" t="s">
        <v>448</v>
      </c>
      <c r="R126" s="34" t="s">
        <v>449</v>
      </c>
      <c r="S126" s="34" t="s">
        <v>450</v>
      </c>
      <c r="T126" s="34" t="s">
        <v>79</v>
      </c>
      <c r="U126" s="34" t="s">
        <v>451</v>
      </c>
      <c r="V126" s="52" t="s">
        <v>18</v>
      </c>
      <c r="W126" s="46" t="s">
        <v>452</v>
      </c>
    </row>
    <row r="127" spans="1:23" ht="47.25" customHeight="1" x14ac:dyDescent="0.25">
      <c r="A127" s="5">
        <v>2</v>
      </c>
      <c r="B127" s="40" t="s">
        <v>453</v>
      </c>
      <c r="C127" s="48" t="s">
        <v>18</v>
      </c>
      <c r="D127" s="41">
        <v>1</v>
      </c>
      <c r="E127" s="42" t="s">
        <v>154</v>
      </c>
      <c r="F127" s="42" t="s">
        <v>454</v>
      </c>
      <c r="G127" s="42" t="s">
        <v>154</v>
      </c>
      <c r="H127" s="42" t="s">
        <v>455</v>
      </c>
      <c r="I127" s="34" t="s">
        <v>18</v>
      </c>
      <c r="J127" s="34" t="s">
        <v>25</v>
      </c>
      <c r="K127" s="34" t="s">
        <v>25</v>
      </c>
      <c r="L127" s="34" t="s">
        <v>25</v>
      </c>
      <c r="M127" s="34" t="s">
        <v>25</v>
      </c>
      <c r="N127" s="34" t="s">
        <v>18</v>
      </c>
      <c r="O127" s="34" t="s">
        <v>82</v>
      </c>
      <c r="P127" s="34" t="s">
        <v>79</v>
      </c>
      <c r="Q127" s="34" t="s">
        <v>83</v>
      </c>
      <c r="R127" s="34" t="s">
        <v>456</v>
      </c>
      <c r="S127" s="34" t="s">
        <v>457</v>
      </c>
      <c r="T127" s="34" t="s">
        <v>79</v>
      </c>
      <c r="U127" s="34" t="s">
        <v>18</v>
      </c>
      <c r="V127" s="53" t="s">
        <v>458</v>
      </c>
      <c r="W127" s="46" t="s">
        <v>18</v>
      </c>
    </row>
    <row r="128" spans="1:23" ht="354" customHeight="1" x14ac:dyDescent="0.25">
      <c r="A128" s="5">
        <v>2</v>
      </c>
      <c r="B128" s="40" t="s">
        <v>459</v>
      </c>
      <c r="C128" s="48" t="s">
        <v>18</v>
      </c>
      <c r="D128" s="41">
        <v>1</v>
      </c>
      <c r="E128" s="42" t="s">
        <v>154</v>
      </c>
      <c r="F128" s="42" t="s">
        <v>460</v>
      </c>
      <c r="G128" s="42" t="s">
        <v>154</v>
      </c>
      <c r="H128" s="42" t="s">
        <v>461</v>
      </c>
      <c r="I128" s="34" t="s">
        <v>18</v>
      </c>
      <c r="J128" s="34" t="s">
        <v>25</v>
      </c>
      <c r="K128" s="34" t="s">
        <v>25</v>
      </c>
      <c r="L128" s="34" t="s">
        <v>25</v>
      </c>
      <c r="M128" s="34" t="s">
        <v>25</v>
      </c>
      <c r="N128" s="34" t="s">
        <v>18</v>
      </c>
      <c r="O128" s="34" t="s">
        <v>82</v>
      </c>
      <c r="P128" s="34" t="s">
        <v>79</v>
      </c>
      <c r="Q128" s="34" t="s">
        <v>83</v>
      </c>
      <c r="R128" s="34" t="s">
        <v>456</v>
      </c>
      <c r="S128" s="34" t="s">
        <v>457</v>
      </c>
      <c r="T128" s="34" t="s">
        <v>79</v>
      </c>
      <c r="U128" s="34" t="s">
        <v>18</v>
      </c>
      <c r="V128" s="53" t="s">
        <v>458</v>
      </c>
      <c r="W128" s="46" t="s">
        <v>18</v>
      </c>
    </row>
    <row r="129" spans="1:23" ht="99.75" customHeight="1" x14ac:dyDescent="0.25">
      <c r="A129" s="5">
        <v>2</v>
      </c>
      <c r="B129" s="40" t="s">
        <v>462</v>
      </c>
      <c r="C129" s="48" t="s">
        <v>18</v>
      </c>
      <c r="D129" s="41">
        <v>1</v>
      </c>
      <c r="E129" s="42" t="s">
        <v>154</v>
      </c>
      <c r="F129" s="42" t="s">
        <v>463</v>
      </c>
      <c r="G129" s="42" t="s">
        <v>154</v>
      </c>
      <c r="H129" s="42" t="s">
        <v>464</v>
      </c>
      <c r="I129" s="34" t="s">
        <v>18</v>
      </c>
      <c r="J129" s="34" t="s">
        <v>25</v>
      </c>
      <c r="K129" s="34" t="s">
        <v>25</v>
      </c>
      <c r="L129" s="34" t="s">
        <v>25</v>
      </c>
      <c r="M129" s="34" t="s">
        <v>25</v>
      </c>
      <c r="N129" s="34" t="s">
        <v>18</v>
      </c>
      <c r="O129" s="34" t="s">
        <v>82</v>
      </c>
      <c r="P129" s="34" t="s">
        <v>79</v>
      </c>
      <c r="Q129" s="34" t="s">
        <v>83</v>
      </c>
      <c r="R129" s="34" t="s">
        <v>456</v>
      </c>
      <c r="S129" s="34" t="s">
        <v>457</v>
      </c>
      <c r="T129" s="34" t="s">
        <v>79</v>
      </c>
      <c r="U129" s="34" t="s">
        <v>18</v>
      </c>
      <c r="V129" s="53" t="s">
        <v>465</v>
      </c>
      <c r="W129" s="46" t="s">
        <v>18</v>
      </c>
    </row>
    <row r="130" spans="1:23" x14ac:dyDescent="0.25">
      <c r="B130" s="36" t="s">
        <v>466</v>
      </c>
      <c r="C130" s="129"/>
      <c r="D130" s="128"/>
      <c r="E130" s="127"/>
      <c r="F130" s="127"/>
      <c r="G130" s="127"/>
      <c r="H130" s="127"/>
      <c r="I130" s="123"/>
      <c r="J130" s="123"/>
      <c r="K130" s="123"/>
      <c r="L130" s="123"/>
      <c r="M130" s="123"/>
      <c r="N130" s="123"/>
      <c r="O130" s="128"/>
      <c r="P130" s="123"/>
      <c r="Q130" s="123"/>
      <c r="R130" s="123"/>
      <c r="S130" s="123"/>
      <c r="T130" s="123"/>
      <c r="U130" s="123"/>
      <c r="V130" s="128"/>
      <c r="W130" s="130"/>
    </row>
    <row r="131" spans="1:23" ht="135" customHeight="1" x14ac:dyDescent="0.25">
      <c r="A131" s="5">
        <v>1</v>
      </c>
      <c r="B131" s="40" t="s">
        <v>467</v>
      </c>
      <c r="C131" s="41">
        <v>3</v>
      </c>
      <c r="D131" s="41">
        <v>2</v>
      </c>
      <c r="E131" s="42" t="s">
        <v>468</v>
      </c>
      <c r="F131" s="42" t="s">
        <v>18</v>
      </c>
      <c r="G131" s="42" t="s">
        <v>18</v>
      </c>
      <c r="H131" s="42" t="s">
        <v>18</v>
      </c>
      <c r="I131" s="34" t="s">
        <v>18</v>
      </c>
      <c r="J131" s="34" t="s">
        <v>25</v>
      </c>
      <c r="K131" s="34" t="s">
        <v>25</v>
      </c>
      <c r="L131" s="34" t="s">
        <v>25</v>
      </c>
      <c r="M131" s="34" t="s">
        <v>25</v>
      </c>
      <c r="N131" s="34" t="s">
        <v>18</v>
      </c>
      <c r="O131" s="34" t="s">
        <v>82</v>
      </c>
      <c r="P131" s="34" t="s">
        <v>18</v>
      </c>
      <c r="Q131" s="34" t="s">
        <v>18</v>
      </c>
      <c r="R131" s="34" t="s">
        <v>18</v>
      </c>
      <c r="S131" s="34" t="s">
        <v>18</v>
      </c>
      <c r="T131" s="34" t="s">
        <v>469</v>
      </c>
      <c r="U131" s="34" t="s">
        <v>470</v>
      </c>
      <c r="V131" s="35" t="s">
        <v>18</v>
      </c>
      <c r="W131" s="46" t="s">
        <v>471</v>
      </c>
    </row>
    <row r="132" spans="1:23" ht="393.75" customHeight="1" x14ac:dyDescent="0.25">
      <c r="A132" s="5">
        <v>1</v>
      </c>
      <c r="B132" s="54" t="s">
        <v>472</v>
      </c>
      <c r="C132" s="55">
        <v>1</v>
      </c>
      <c r="D132" s="55">
        <v>1</v>
      </c>
      <c r="E132" s="56" t="s">
        <v>473</v>
      </c>
      <c r="F132" s="56" t="s">
        <v>474</v>
      </c>
      <c r="G132" s="56" t="s">
        <v>1674</v>
      </c>
      <c r="H132" s="56" t="s">
        <v>475</v>
      </c>
      <c r="I132" s="58" t="s">
        <v>24</v>
      </c>
      <c r="J132" s="58" t="s">
        <v>25</v>
      </c>
      <c r="K132" s="58" t="s">
        <v>25</v>
      </c>
      <c r="L132" s="58" t="s">
        <v>25</v>
      </c>
      <c r="M132" s="58" t="s">
        <v>25</v>
      </c>
      <c r="N132" s="58" t="s">
        <v>476</v>
      </c>
      <c r="O132" s="58" t="s">
        <v>82</v>
      </c>
      <c r="P132" s="58" t="s">
        <v>79</v>
      </c>
      <c r="Q132" s="58" t="s">
        <v>83</v>
      </c>
      <c r="R132" s="58" t="s">
        <v>477</v>
      </c>
      <c r="S132" s="58" t="s">
        <v>85</v>
      </c>
      <c r="T132" s="58" t="s">
        <v>79</v>
      </c>
      <c r="U132" s="58" t="s">
        <v>451</v>
      </c>
      <c r="V132" s="59" t="s">
        <v>18</v>
      </c>
      <c r="W132" s="59" t="s">
        <v>1675</v>
      </c>
    </row>
    <row r="133" spans="1:23" ht="70.5" customHeight="1" x14ac:dyDescent="0.25">
      <c r="B133" s="61"/>
      <c r="C133" s="55"/>
      <c r="D133" s="55"/>
      <c r="E133" s="56"/>
      <c r="F133" s="56"/>
      <c r="G133" s="56"/>
      <c r="H133" s="56"/>
      <c r="I133" s="58"/>
      <c r="J133" s="58"/>
      <c r="K133" s="58"/>
      <c r="L133" s="58"/>
      <c r="M133" s="58"/>
      <c r="N133" s="58"/>
      <c r="O133" s="58"/>
      <c r="P133" s="58"/>
      <c r="Q133" s="58"/>
      <c r="R133" s="58"/>
      <c r="S133" s="58"/>
      <c r="T133" s="58"/>
      <c r="U133" s="58"/>
      <c r="V133" s="59"/>
      <c r="W133" s="59"/>
    </row>
    <row r="134" spans="1:23" x14ac:dyDescent="0.25">
      <c r="B134" s="36" t="s">
        <v>478</v>
      </c>
      <c r="C134" s="129"/>
      <c r="D134" s="128"/>
      <c r="E134" s="127"/>
      <c r="F134" s="127"/>
      <c r="G134" s="127"/>
      <c r="H134" s="127"/>
      <c r="I134" s="123"/>
      <c r="J134" s="123"/>
      <c r="K134" s="123"/>
      <c r="L134" s="123"/>
      <c r="M134" s="123"/>
      <c r="N134" s="123"/>
      <c r="O134" s="128"/>
      <c r="P134" s="123"/>
      <c r="Q134" s="123"/>
      <c r="R134" s="123"/>
      <c r="S134" s="123"/>
      <c r="T134" s="123"/>
      <c r="U134" s="123"/>
      <c r="V134" s="128"/>
      <c r="W134" s="130"/>
    </row>
    <row r="135" spans="1:23" ht="242.25" customHeight="1" x14ac:dyDescent="0.25">
      <c r="A135" s="5">
        <v>1</v>
      </c>
      <c r="B135" s="40" t="s">
        <v>479</v>
      </c>
      <c r="C135" s="41">
        <v>2</v>
      </c>
      <c r="D135" s="41">
        <v>1</v>
      </c>
      <c r="E135" s="42" t="s">
        <v>480</v>
      </c>
      <c r="F135" s="42" t="s">
        <v>481</v>
      </c>
      <c r="G135" s="42" t="s">
        <v>482</v>
      </c>
      <c r="H135" s="42" t="s">
        <v>483</v>
      </c>
      <c r="I135" s="34" t="s">
        <v>278</v>
      </c>
      <c r="J135" s="34" t="s">
        <v>25</v>
      </c>
      <c r="K135" s="34" t="s">
        <v>25</v>
      </c>
      <c r="L135" s="34" t="s">
        <v>25</v>
      </c>
      <c r="M135" s="34" t="s">
        <v>25</v>
      </c>
      <c r="N135" s="34" t="s">
        <v>18</v>
      </c>
      <c r="O135" s="34" t="s">
        <v>82</v>
      </c>
      <c r="P135" s="34" t="s">
        <v>79</v>
      </c>
      <c r="Q135" s="34" t="s">
        <v>484</v>
      </c>
      <c r="R135" s="34" t="s">
        <v>477</v>
      </c>
      <c r="S135" s="34" t="s">
        <v>85</v>
      </c>
      <c r="T135" s="34" t="s">
        <v>79</v>
      </c>
      <c r="U135" s="34">
        <v>37623</v>
      </c>
      <c r="V135" s="35" t="s">
        <v>485</v>
      </c>
      <c r="W135" s="46" t="s">
        <v>1676</v>
      </c>
    </row>
    <row r="136" spans="1:23" ht="78.75" customHeight="1" x14ac:dyDescent="0.25">
      <c r="A136" s="5">
        <v>2</v>
      </c>
      <c r="B136" s="40" t="s">
        <v>486</v>
      </c>
      <c r="C136" s="48" t="s">
        <v>18</v>
      </c>
      <c r="D136" s="41">
        <v>1</v>
      </c>
      <c r="E136" s="42"/>
      <c r="F136" s="42" t="s">
        <v>87</v>
      </c>
      <c r="G136" s="42"/>
      <c r="H136" s="42" t="s">
        <v>487</v>
      </c>
      <c r="I136" s="34" t="s">
        <v>18</v>
      </c>
      <c r="J136" s="78" t="s">
        <v>25</v>
      </c>
      <c r="K136" s="78" t="s">
        <v>25</v>
      </c>
      <c r="L136" s="78" t="s">
        <v>25</v>
      </c>
      <c r="M136" s="78" t="s">
        <v>25</v>
      </c>
      <c r="N136" s="78" t="s">
        <v>18</v>
      </c>
      <c r="O136" s="78" t="s">
        <v>82</v>
      </c>
      <c r="P136" s="78" t="s">
        <v>79</v>
      </c>
      <c r="Q136" s="78" t="s">
        <v>83</v>
      </c>
      <c r="R136" s="78" t="s">
        <v>84</v>
      </c>
      <c r="S136" s="78" t="s">
        <v>85</v>
      </c>
      <c r="T136" s="78" t="s">
        <v>79</v>
      </c>
      <c r="U136" s="78" t="s">
        <v>18</v>
      </c>
      <c r="V136" s="82" t="s">
        <v>458</v>
      </c>
      <c r="W136" s="51" t="s">
        <v>488</v>
      </c>
    </row>
    <row r="137" spans="1:23" ht="74.25" customHeight="1" x14ac:dyDescent="0.25">
      <c r="A137" s="5">
        <v>2</v>
      </c>
      <c r="B137" s="40" t="s">
        <v>489</v>
      </c>
      <c r="C137" s="48" t="s">
        <v>18</v>
      </c>
      <c r="D137" s="41">
        <v>1</v>
      </c>
      <c r="E137" s="42"/>
      <c r="F137" s="42" t="s">
        <v>91</v>
      </c>
      <c r="G137" s="42"/>
      <c r="H137" s="42" t="s">
        <v>92</v>
      </c>
      <c r="I137" s="34" t="s">
        <v>18</v>
      </c>
      <c r="J137" s="34" t="s">
        <v>25</v>
      </c>
      <c r="K137" s="34" t="s">
        <v>25</v>
      </c>
      <c r="L137" s="34" t="s">
        <v>25</v>
      </c>
      <c r="M137" s="34" t="s">
        <v>25</v>
      </c>
      <c r="N137" s="34" t="s">
        <v>18</v>
      </c>
      <c r="O137" s="34" t="s">
        <v>82</v>
      </c>
      <c r="P137" s="34" t="s">
        <v>79</v>
      </c>
      <c r="Q137" s="34" t="s">
        <v>83</v>
      </c>
      <c r="R137" s="34" t="s">
        <v>84</v>
      </c>
      <c r="S137" s="34" t="s">
        <v>85</v>
      </c>
      <c r="T137" s="34" t="s">
        <v>79</v>
      </c>
      <c r="U137" s="34" t="s">
        <v>18</v>
      </c>
      <c r="V137" s="53" t="s">
        <v>458</v>
      </c>
      <c r="W137" s="46" t="s">
        <v>18</v>
      </c>
    </row>
    <row r="138" spans="1:23" ht="78.75" x14ac:dyDescent="0.25">
      <c r="A138" s="5">
        <v>2</v>
      </c>
      <c r="B138" s="40" t="s">
        <v>490</v>
      </c>
      <c r="C138" s="48" t="s">
        <v>18</v>
      </c>
      <c r="D138" s="41">
        <v>1</v>
      </c>
      <c r="E138" s="42"/>
      <c r="F138" s="42" t="s">
        <v>492</v>
      </c>
      <c r="G138" s="42"/>
      <c r="H138" s="42" t="s">
        <v>493</v>
      </c>
      <c r="I138" s="34" t="s">
        <v>18</v>
      </c>
      <c r="J138" s="34" t="s">
        <v>25</v>
      </c>
      <c r="K138" s="34" t="s">
        <v>25</v>
      </c>
      <c r="L138" s="34" t="s">
        <v>26</v>
      </c>
      <c r="M138" s="34" t="s">
        <v>25</v>
      </c>
      <c r="N138" s="34" t="s">
        <v>18</v>
      </c>
      <c r="O138" s="34" t="s">
        <v>82</v>
      </c>
      <c r="P138" s="34" t="s">
        <v>491</v>
      </c>
      <c r="Q138" s="34" t="s">
        <v>18</v>
      </c>
      <c r="R138" s="34" t="s">
        <v>494</v>
      </c>
      <c r="S138" s="34" t="s">
        <v>18</v>
      </c>
      <c r="T138" s="34" t="s">
        <v>491</v>
      </c>
      <c r="U138" s="34" t="s">
        <v>18</v>
      </c>
      <c r="V138" s="53" t="s">
        <v>495</v>
      </c>
      <c r="W138" s="46" t="s">
        <v>18</v>
      </c>
    </row>
    <row r="139" spans="1:23" ht="55.5" customHeight="1" x14ac:dyDescent="0.25">
      <c r="A139" s="5">
        <v>2</v>
      </c>
      <c r="B139" s="40" t="s">
        <v>496</v>
      </c>
      <c r="C139" s="48" t="s">
        <v>18</v>
      </c>
      <c r="D139" s="41">
        <v>1</v>
      </c>
      <c r="E139" s="42"/>
      <c r="F139" s="42" t="s">
        <v>498</v>
      </c>
      <c r="G139" s="42"/>
      <c r="H139" s="42" t="s">
        <v>499</v>
      </c>
      <c r="I139" s="34" t="s">
        <v>18</v>
      </c>
      <c r="J139" s="34" t="s">
        <v>25</v>
      </c>
      <c r="K139" s="34" t="s">
        <v>25</v>
      </c>
      <c r="L139" s="34" t="s">
        <v>25</v>
      </c>
      <c r="M139" s="34" t="s">
        <v>25</v>
      </c>
      <c r="N139" s="34" t="s">
        <v>18</v>
      </c>
      <c r="O139" s="34" t="s">
        <v>82</v>
      </c>
      <c r="P139" s="34" t="s">
        <v>497</v>
      </c>
      <c r="Q139" s="34" t="s">
        <v>251</v>
      </c>
      <c r="R139" s="34" t="s">
        <v>497</v>
      </c>
      <c r="S139" s="34" t="s">
        <v>251</v>
      </c>
      <c r="T139" s="34" t="s">
        <v>497</v>
      </c>
      <c r="U139" s="34" t="s">
        <v>18</v>
      </c>
      <c r="V139" s="35" t="s">
        <v>18</v>
      </c>
      <c r="W139" s="46" t="s">
        <v>18</v>
      </c>
    </row>
    <row r="140" spans="1:23" x14ac:dyDescent="0.25">
      <c r="B140" s="36" t="s">
        <v>500</v>
      </c>
      <c r="C140" s="129"/>
      <c r="D140" s="128"/>
      <c r="E140" s="127"/>
      <c r="F140" s="127"/>
      <c r="G140" s="127"/>
      <c r="H140" s="127"/>
      <c r="I140" s="123"/>
      <c r="J140" s="123"/>
      <c r="K140" s="123"/>
      <c r="L140" s="123"/>
      <c r="M140" s="123"/>
      <c r="N140" s="123"/>
      <c r="O140" s="128"/>
      <c r="P140" s="123"/>
      <c r="Q140" s="123"/>
      <c r="R140" s="123"/>
      <c r="S140" s="123"/>
      <c r="T140" s="123"/>
      <c r="U140" s="123"/>
      <c r="V140" s="128"/>
      <c r="W140" s="130"/>
    </row>
    <row r="141" spans="1:23" ht="138" customHeight="1" x14ac:dyDescent="0.25">
      <c r="A141" s="5">
        <v>1</v>
      </c>
      <c r="B141" s="40" t="s">
        <v>501</v>
      </c>
      <c r="C141" s="41">
        <v>2</v>
      </c>
      <c r="D141" s="41">
        <v>2</v>
      </c>
      <c r="E141" s="42" t="s">
        <v>502</v>
      </c>
      <c r="F141" s="42" t="s">
        <v>18</v>
      </c>
      <c r="G141" s="42" t="s">
        <v>18</v>
      </c>
      <c r="H141" s="42" t="s">
        <v>18</v>
      </c>
      <c r="I141" s="83" t="s">
        <v>18</v>
      </c>
      <c r="J141" s="83" t="s">
        <v>18</v>
      </c>
      <c r="K141" s="83" t="s">
        <v>18</v>
      </c>
      <c r="L141" s="83" t="s">
        <v>18</v>
      </c>
      <c r="M141" s="83" t="s">
        <v>18</v>
      </c>
      <c r="N141" s="83" t="s">
        <v>18</v>
      </c>
      <c r="O141" s="83" t="s">
        <v>18</v>
      </c>
      <c r="P141" s="83" t="s">
        <v>18</v>
      </c>
      <c r="Q141" s="83" t="s">
        <v>18</v>
      </c>
      <c r="R141" s="83" t="s">
        <v>18</v>
      </c>
      <c r="S141" s="83" t="s">
        <v>18</v>
      </c>
      <c r="T141" s="83" t="s">
        <v>18</v>
      </c>
      <c r="U141" s="83" t="s">
        <v>503</v>
      </c>
      <c r="V141" s="52" t="s">
        <v>18</v>
      </c>
      <c r="W141" s="84" t="s">
        <v>504</v>
      </c>
    </row>
    <row r="142" spans="1:23" ht="190.5" customHeight="1" x14ac:dyDescent="0.25">
      <c r="A142" s="5">
        <v>2</v>
      </c>
      <c r="B142" s="40" t="s">
        <v>505</v>
      </c>
      <c r="C142" s="48" t="s">
        <v>18</v>
      </c>
      <c r="D142" s="41">
        <v>1</v>
      </c>
      <c r="E142" s="42" t="s">
        <v>154</v>
      </c>
      <c r="F142" s="42" t="s">
        <v>506</v>
      </c>
      <c r="G142" s="42" t="s">
        <v>154</v>
      </c>
      <c r="H142" s="42" t="s">
        <v>507</v>
      </c>
      <c r="I142" s="34" t="s">
        <v>18</v>
      </c>
      <c r="J142" s="34" t="s">
        <v>25</v>
      </c>
      <c r="K142" s="34" t="s">
        <v>25</v>
      </c>
      <c r="L142" s="34" t="s">
        <v>26</v>
      </c>
      <c r="M142" s="34" t="s">
        <v>25</v>
      </c>
      <c r="N142" s="34" t="s">
        <v>18</v>
      </c>
      <c r="O142" s="34" t="s">
        <v>508</v>
      </c>
      <c r="P142" s="34" t="s">
        <v>41</v>
      </c>
      <c r="Q142" s="34" t="s">
        <v>509</v>
      </c>
      <c r="R142" s="34" t="s">
        <v>237</v>
      </c>
      <c r="S142" s="34" t="s">
        <v>509</v>
      </c>
      <c r="T142" s="34" t="s">
        <v>79</v>
      </c>
      <c r="U142" s="34" t="s">
        <v>18</v>
      </c>
      <c r="V142" s="53" t="s">
        <v>510</v>
      </c>
      <c r="W142" s="51" t="s">
        <v>511</v>
      </c>
    </row>
    <row r="143" spans="1:23" x14ac:dyDescent="0.25">
      <c r="B143" s="36" t="s">
        <v>512</v>
      </c>
      <c r="C143" s="129"/>
      <c r="D143" s="128"/>
      <c r="E143" s="127"/>
      <c r="F143" s="127"/>
      <c r="G143" s="127"/>
      <c r="H143" s="127"/>
      <c r="I143" s="123"/>
      <c r="J143" s="123"/>
      <c r="K143" s="123"/>
      <c r="L143" s="123"/>
      <c r="M143" s="123"/>
      <c r="N143" s="123"/>
      <c r="O143" s="128"/>
      <c r="P143" s="123"/>
      <c r="Q143" s="123"/>
      <c r="R143" s="123"/>
      <c r="S143" s="123"/>
      <c r="T143" s="123"/>
      <c r="U143" s="123"/>
      <c r="V143" s="128"/>
      <c r="W143" s="130"/>
    </row>
    <row r="144" spans="1:23" ht="63" x14ac:dyDescent="0.25">
      <c r="A144" s="5">
        <v>1</v>
      </c>
      <c r="B144" s="54" t="s">
        <v>513</v>
      </c>
      <c r="C144" s="63">
        <v>1</v>
      </c>
      <c r="D144" s="41">
        <v>1</v>
      </c>
      <c r="E144" s="66" t="s">
        <v>514</v>
      </c>
      <c r="F144" s="42" t="s">
        <v>515</v>
      </c>
      <c r="G144" s="66" t="s">
        <v>516</v>
      </c>
      <c r="H144" s="42" t="s">
        <v>517</v>
      </c>
      <c r="I144" s="85" t="s">
        <v>313</v>
      </c>
      <c r="J144" s="83" t="s">
        <v>25</v>
      </c>
      <c r="K144" s="83" t="s">
        <v>25</v>
      </c>
      <c r="L144" s="83" t="s">
        <v>25</v>
      </c>
      <c r="M144" s="83" t="s">
        <v>25</v>
      </c>
      <c r="N144" s="83" t="s">
        <v>18</v>
      </c>
      <c r="O144" s="83" t="s">
        <v>82</v>
      </c>
      <c r="P144" s="83" t="s">
        <v>518</v>
      </c>
      <c r="Q144" s="83" t="s">
        <v>18</v>
      </c>
      <c r="R144" s="83" t="s">
        <v>518</v>
      </c>
      <c r="S144" s="83" t="s">
        <v>18</v>
      </c>
      <c r="T144" s="83" t="s">
        <v>519</v>
      </c>
      <c r="U144" s="83" t="s">
        <v>520</v>
      </c>
      <c r="V144" s="52" t="s">
        <v>18</v>
      </c>
      <c r="W144" s="152" t="s">
        <v>1677</v>
      </c>
    </row>
    <row r="145" spans="1:23" ht="63" x14ac:dyDescent="0.25">
      <c r="B145" s="86"/>
      <c r="C145" s="91"/>
      <c r="D145" s="41">
        <v>1</v>
      </c>
      <c r="E145" s="87"/>
      <c r="F145" s="42" t="s">
        <v>515</v>
      </c>
      <c r="G145" s="87"/>
      <c r="H145" s="42" t="s">
        <v>517</v>
      </c>
      <c r="I145" s="88"/>
      <c r="J145" s="83" t="s">
        <v>25</v>
      </c>
      <c r="K145" s="83" t="s">
        <v>25</v>
      </c>
      <c r="L145" s="83" t="s">
        <v>25</v>
      </c>
      <c r="M145" s="83" t="s">
        <v>25</v>
      </c>
      <c r="N145" s="83" t="s">
        <v>18</v>
      </c>
      <c r="O145" s="83" t="s">
        <v>82</v>
      </c>
      <c r="P145" s="83" t="s">
        <v>79</v>
      </c>
      <c r="Q145" s="83" t="s">
        <v>83</v>
      </c>
      <c r="R145" s="83" t="s">
        <v>79</v>
      </c>
      <c r="S145" s="83" t="s">
        <v>457</v>
      </c>
      <c r="T145" s="83" t="s">
        <v>519</v>
      </c>
      <c r="U145" s="83" t="s">
        <v>520</v>
      </c>
      <c r="V145" s="52" t="s">
        <v>18</v>
      </c>
      <c r="W145" s="152" t="s">
        <v>1677</v>
      </c>
    </row>
    <row r="146" spans="1:23" ht="47.25" x14ac:dyDescent="0.25">
      <c r="B146" s="86"/>
      <c r="C146" s="91"/>
      <c r="D146" s="41">
        <v>1</v>
      </c>
      <c r="E146" s="87"/>
      <c r="F146" s="42" t="s">
        <v>521</v>
      </c>
      <c r="G146" s="87"/>
      <c r="H146" s="42" t="s">
        <v>522</v>
      </c>
      <c r="I146" s="88"/>
      <c r="J146" s="34" t="s">
        <v>25</v>
      </c>
      <c r="K146" s="34" t="s">
        <v>25</v>
      </c>
      <c r="L146" s="34" t="s">
        <v>25</v>
      </c>
      <c r="M146" s="34" t="s">
        <v>25</v>
      </c>
      <c r="N146" s="34" t="s">
        <v>18</v>
      </c>
      <c r="O146" s="34" t="s">
        <v>18</v>
      </c>
      <c r="P146" s="34" t="s">
        <v>491</v>
      </c>
      <c r="Q146" s="34" t="s">
        <v>523</v>
      </c>
      <c r="R146" s="34" t="s">
        <v>491</v>
      </c>
      <c r="S146" s="34" t="s">
        <v>523</v>
      </c>
      <c r="T146" s="34" t="s">
        <v>18</v>
      </c>
      <c r="U146" s="34" t="s">
        <v>18</v>
      </c>
      <c r="V146" s="35" t="s">
        <v>18</v>
      </c>
      <c r="W146" s="46" t="s">
        <v>18</v>
      </c>
    </row>
    <row r="147" spans="1:23" ht="63" x14ac:dyDescent="0.25">
      <c r="B147" s="61"/>
      <c r="C147" s="65"/>
      <c r="D147" s="41">
        <v>1</v>
      </c>
      <c r="E147" s="70"/>
      <c r="F147" s="42" t="s">
        <v>521</v>
      </c>
      <c r="G147" s="70"/>
      <c r="H147" s="42" t="s">
        <v>524</v>
      </c>
      <c r="I147" s="89"/>
      <c r="J147" s="34" t="s">
        <v>25</v>
      </c>
      <c r="K147" s="34" t="s">
        <v>25</v>
      </c>
      <c r="L147" s="34" t="s">
        <v>25</v>
      </c>
      <c r="M147" s="34" t="s">
        <v>25</v>
      </c>
      <c r="N147" s="34" t="s">
        <v>18</v>
      </c>
      <c r="O147" s="34" t="s">
        <v>18</v>
      </c>
      <c r="P147" s="34" t="s">
        <v>497</v>
      </c>
      <c r="Q147" s="34" t="s">
        <v>525</v>
      </c>
      <c r="R147" s="34" t="s">
        <v>497</v>
      </c>
      <c r="S147" s="34" t="s">
        <v>525</v>
      </c>
      <c r="T147" s="34" t="s">
        <v>18</v>
      </c>
      <c r="U147" s="34" t="s">
        <v>18</v>
      </c>
      <c r="V147" s="35" t="s">
        <v>18</v>
      </c>
      <c r="W147" s="51" t="s">
        <v>526</v>
      </c>
    </row>
    <row r="148" spans="1:23" x14ac:dyDescent="0.25">
      <c r="B148" s="36" t="s">
        <v>527</v>
      </c>
      <c r="C148" s="129"/>
      <c r="D148" s="128"/>
      <c r="E148" s="127"/>
      <c r="F148" s="127"/>
      <c r="G148" s="127"/>
      <c r="H148" s="127"/>
      <c r="I148" s="123"/>
      <c r="J148" s="123"/>
      <c r="K148" s="123"/>
      <c r="L148" s="123"/>
      <c r="M148" s="123"/>
      <c r="N148" s="123"/>
      <c r="O148" s="128"/>
      <c r="P148" s="123"/>
      <c r="Q148" s="123"/>
      <c r="R148" s="123"/>
      <c r="S148" s="123"/>
      <c r="T148" s="123"/>
      <c r="U148" s="123"/>
      <c r="V148" s="128"/>
      <c r="W148" s="130"/>
    </row>
    <row r="149" spans="1:23" ht="220.5" customHeight="1" x14ac:dyDescent="0.25">
      <c r="A149" s="5">
        <v>1</v>
      </c>
      <c r="B149" s="40" t="s">
        <v>528</v>
      </c>
      <c r="C149" s="41">
        <v>2</v>
      </c>
      <c r="D149" s="41">
        <v>1</v>
      </c>
      <c r="E149" s="42" t="s">
        <v>529</v>
      </c>
      <c r="F149" s="42" t="s">
        <v>530</v>
      </c>
      <c r="G149" s="42" t="s">
        <v>1678</v>
      </c>
      <c r="H149" s="42" t="s">
        <v>531</v>
      </c>
      <c r="I149" s="34" t="s">
        <v>532</v>
      </c>
      <c r="J149" s="34" t="s">
        <v>25</v>
      </c>
      <c r="K149" s="34" t="s">
        <v>25</v>
      </c>
      <c r="L149" s="34" t="s">
        <v>26</v>
      </c>
      <c r="M149" s="34" t="s">
        <v>25</v>
      </c>
      <c r="N149" s="34" t="s">
        <v>18</v>
      </c>
      <c r="O149" s="34" t="s">
        <v>508</v>
      </c>
      <c r="P149" s="34" t="s">
        <v>41</v>
      </c>
      <c r="Q149" s="34" t="s">
        <v>509</v>
      </c>
      <c r="R149" s="34" t="s">
        <v>237</v>
      </c>
      <c r="S149" s="34" t="s">
        <v>509</v>
      </c>
      <c r="T149" s="34" t="s">
        <v>79</v>
      </c>
      <c r="U149" s="34" t="s">
        <v>18</v>
      </c>
      <c r="V149" s="53" t="s">
        <v>510</v>
      </c>
      <c r="W149" s="46" t="s">
        <v>533</v>
      </c>
    </row>
    <row r="150" spans="1:23" x14ac:dyDescent="0.25">
      <c r="B150" s="36" t="s">
        <v>534</v>
      </c>
      <c r="C150" s="129"/>
      <c r="D150" s="128"/>
      <c r="E150" s="127"/>
      <c r="F150" s="127"/>
      <c r="G150" s="127"/>
      <c r="H150" s="127"/>
      <c r="I150" s="123"/>
      <c r="J150" s="123"/>
      <c r="K150" s="123"/>
      <c r="L150" s="123"/>
      <c r="M150" s="123"/>
      <c r="N150" s="123"/>
      <c r="O150" s="128"/>
      <c r="P150" s="123"/>
      <c r="Q150" s="123"/>
      <c r="R150" s="123"/>
      <c r="S150" s="123"/>
      <c r="T150" s="123"/>
      <c r="U150" s="123"/>
      <c r="V150" s="128"/>
      <c r="W150" s="130"/>
    </row>
    <row r="151" spans="1:23" ht="110.25" customHeight="1" x14ac:dyDescent="0.25">
      <c r="A151" s="5">
        <v>1</v>
      </c>
      <c r="B151" s="40" t="s">
        <v>535</v>
      </c>
      <c r="C151" s="41">
        <v>3</v>
      </c>
      <c r="D151" s="41">
        <v>3</v>
      </c>
      <c r="E151" s="42" t="s">
        <v>18</v>
      </c>
      <c r="F151" s="42" t="s">
        <v>18</v>
      </c>
      <c r="G151" s="42" t="s">
        <v>18</v>
      </c>
      <c r="H151" s="42" t="s">
        <v>18</v>
      </c>
      <c r="I151" s="34" t="s">
        <v>18</v>
      </c>
      <c r="J151" s="34" t="s">
        <v>18</v>
      </c>
      <c r="K151" s="34" t="s">
        <v>18</v>
      </c>
      <c r="L151" s="34" t="s">
        <v>18</v>
      </c>
      <c r="M151" s="34" t="s">
        <v>18</v>
      </c>
      <c r="N151" s="34" t="s">
        <v>18</v>
      </c>
      <c r="O151" s="34" t="s">
        <v>18</v>
      </c>
      <c r="P151" s="34" t="s">
        <v>18</v>
      </c>
      <c r="Q151" s="34" t="s">
        <v>18</v>
      </c>
      <c r="R151" s="34" t="s">
        <v>18</v>
      </c>
      <c r="S151" s="34" t="s">
        <v>18</v>
      </c>
      <c r="T151" s="34" t="s">
        <v>18</v>
      </c>
      <c r="U151" s="34" t="s">
        <v>18</v>
      </c>
      <c r="V151" s="53" t="s">
        <v>18</v>
      </c>
      <c r="W151" s="46" t="s">
        <v>18</v>
      </c>
    </row>
    <row r="152" spans="1:23" x14ac:dyDescent="0.25">
      <c r="B152" s="36" t="s">
        <v>536</v>
      </c>
      <c r="C152" s="129"/>
      <c r="D152" s="128"/>
      <c r="E152" s="127"/>
      <c r="F152" s="127"/>
      <c r="G152" s="127"/>
      <c r="H152" s="127"/>
      <c r="I152" s="123"/>
      <c r="J152" s="123"/>
      <c r="K152" s="123"/>
      <c r="L152" s="123"/>
      <c r="M152" s="123"/>
      <c r="N152" s="123"/>
      <c r="O152" s="128"/>
      <c r="P152" s="123"/>
      <c r="Q152" s="123"/>
      <c r="R152" s="123"/>
      <c r="S152" s="123"/>
      <c r="T152" s="123"/>
      <c r="U152" s="123"/>
      <c r="V152" s="128"/>
      <c r="W152" s="130"/>
    </row>
    <row r="153" spans="1:23" ht="82.5" customHeight="1" x14ac:dyDescent="0.25">
      <c r="A153" s="5">
        <v>1</v>
      </c>
      <c r="B153" s="40" t="s">
        <v>537</v>
      </c>
      <c r="C153" s="63">
        <v>2</v>
      </c>
      <c r="D153" s="41">
        <v>1</v>
      </c>
      <c r="E153" s="66" t="s">
        <v>538</v>
      </c>
      <c r="F153" s="66" t="s">
        <v>539</v>
      </c>
      <c r="G153" s="66" t="s">
        <v>540</v>
      </c>
      <c r="H153" s="66" t="s">
        <v>541</v>
      </c>
      <c r="I153" s="67" t="s">
        <v>313</v>
      </c>
      <c r="J153" s="34" t="s">
        <v>18</v>
      </c>
      <c r="K153" s="34" t="s">
        <v>18</v>
      </c>
      <c r="L153" s="34" t="s">
        <v>18</v>
      </c>
      <c r="M153" s="67" t="s">
        <v>101</v>
      </c>
      <c r="N153" s="67" t="s">
        <v>18</v>
      </c>
      <c r="O153" s="67" t="s">
        <v>542</v>
      </c>
      <c r="P153" s="67" t="s">
        <v>79</v>
      </c>
      <c r="Q153" s="67" t="s">
        <v>83</v>
      </c>
      <c r="R153" s="67" t="s">
        <v>79</v>
      </c>
      <c r="S153" s="67" t="s">
        <v>83</v>
      </c>
      <c r="T153" s="67" t="s">
        <v>79</v>
      </c>
      <c r="U153" s="67" t="s">
        <v>18</v>
      </c>
      <c r="V153" s="76" t="s">
        <v>18</v>
      </c>
      <c r="W153" s="69" t="s">
        <v>543</v>
      </c>
    </row>
    <row r="154" spans="1:23" ht="34.5" customHeight="1" x14ac:dyDescent="0.25">
      <c r="B154" s="90" t="s">
        <v>544</v>
      </c>
      <c r="C154" s="91"/>
      <c r="D154" s="41">
        <v>1</v>
      </c>
      <c r="E154" s="87"/>
      <c r="F154" s="87"/>
      <c r="G154" s="87"/>
      <c r="H154" s="87"/>
      <c r="I154" s="92"/>
      <c r="J154" s="34" t="s">
        <v>25</v>
      </c>
      <c r="K154" s="34" t="s">
        <v>25</v>
      </c>
      <c r="L154" s="34" t="s">
        <v>25</v>
      </c>
      <c r="M154" s="92"/>
      <c r="N154" s="92" t="s">
        <v>18</v>
      </c>
      <c r="O154" s="92" t="s">
        <v>18</v>
      </c>
      <c r="P154" s="92" t="s">
        <v>18</v>
      </c>
      <c r="Q154" s="92" t="s">
        <v>18</v>
      </c>
      <c r="R154" s="92" t="s">
        <v>18</v>
      </c>
      <c r="S154" s="92" t="s">
        <v>18</v>
      </c>
      <c r="T154" s="92" t="s">
        <v>18</v>
      </c>
      <c r="U154" s="92" t="s">
        <v>18</v>
      </c>
      <c r="V154" s="93"/>
      <c r="W154" s="94"/>
    </row>
    <row r="155" spans="1:23" ht="34.5" customHeight="1" x14ac:dyDescent="0.25">
      <c r="B155" s="90" t="s">
        <v>545</v>
      </c>
      <c r="C155" s="91"/>
      <c r="D155" s="41">
        <v>1</v>
      </c>
      <c r="E155" s="87"/>
      <c r="F155" s="87"/>
      <c r="G155" s="87"/>
      <c r="H155" s="87"/>
      <c r="I155" s="92"/>
      <c r="J155" s="34" t="s">
        <v>25</v>
      </c>
      <c r="K155" s="34" t="s">
        <v>25</v>
      </c>
      <c r="L155" s="34" t="s">
        <v>25</v>
      </c>
      <c r="M155" s="92"/>
      <c r="N155" s="92" t="s">
        <v>18</v>
      </c>
      <c r="O155" s="92" t="s">
        <v>18</v>
      </c>
      <c r="P155" s="92" t="s">
        <v>18</v>
      </c>
      <c r="Q155" s="92" t="s">
        <v>18</v>
      </c>
      <c r="R155" s="92" t="s">
        <v>18</v>
      </c>
      <c r="S155" s="92" t="s">
        <v>18</v>
      </c>
      <c r="T155" s="92" t="s">
        <v>18</v>
      </c>
      <c r="U155" s="92" t="s">
        <v>18</v>
      </c>
      <c r="V155" s="93"/>
      <c r="W155" s="94"/>
    </row>
    <row r="156" spans="1:23" ht="34.5" customHeight="1" x14ac:dyDescent="0.25">
      <c r="B156" s="90" t="s">
        <v>546</v>
      </c>
      <c r="C156" s="91"/>
      <c r="D156" s="41">
        <v>1</v>
      </c>
      <c r="E156" s="87"/>
      <c r="F156" s="87"/>
      <c r="G156" s="87"/>
      <c r="H156" s="87"/>
      <c r="I156" s="92"/>
      <c r="J156" s="34" t="s">
        <v>25</v>
      </c>
      <c r="K156" s="34" t="s">
        <v>25</v>
      </c>
      <c r="L156" s="34" t="s">
        <v>25</v>
      </c>
      <c r="M156" s="92"/>
      <c r="N156" s="92" t="s">
        <v>18</v>
      </c>
      <c r="O156" s="92" t="s">
        <v>18</v>
      </c>
      <c r="P156" s="92" t="s">
        <v>18</v>
      </c>
      <c r="Q156" s="92" t="s">
        <v>18</v>
      </c>
      <c r="R156" s="92" t="s">
        <v>18</v>
      </c>
      <c r="S156" s="92" t="s">
        <v>18</v>
      </c>
      <c r="T156" s="92" t="s">
        <v>18</v>
      </c>
      <c r="U156" s="92" t="s">
        <v>18</v>
      </c>
      <c r="V156" s="93"/>
      <c r="W156" s="94"/>
    </row>
    <row r="157" spans="1:23" ht="34.5" customHeight="1" x14ac:dyDescent="0.25">
      <c r="B157" s="90" t="s">
        <v>547</v>
      </c>
      <c r="C157" s="65"/>
      <c r="D157" s="41">
        <v>1</v>
      </c>
      <c r="E157" s="70"/>
      <c r="F157" s="70"/>
      <c r="G157" s="70"/>
      <c r="H157" s="70"/>
      <c r="I157" s="71"/>
      <c r="J157" s="34" t="s">
        <v>25</v>
      </c>
      <c r="K157" s="34" t="s">
        <v>25</v>
      </c>
      <c r="L157" s="34" t="s">
        <v>25</v>
      </c>
      <c r="M157" s="71"/>
      <c r="N157" s="71" t="s">
        <v>18</v>
      </c>
      <c r="O157" s="71" t="s">
        <v>18</v>
      </c>
      <c r="P157" s="71" t="s">
        <v>18</v>
      </c>
      <c r="Q157" s="71" t="s">
        <v>18</v>
      </c>
      <c r="R157" s="71" t="s">
        <v>18</v>
      </c>
      <c r="S157" s="71" t="s">
        <v>18</v>
      </c>
      <c r="T157" s="71" t="s">
        <v>18</v>
      </c>
      <c r="U157" s="71" t="s">
        <v>18</v>
      </c>
      <c r="V157" s="77"/>
      <c r="W157" s="73"/>
    </row>
    <row r="158" spans="1:23" x14ac:dyDescent="0.25">
      <c r="B158" s="36" t="s">
        <v>548</v>
      </c>
      <c r="C158" s="129"/>
      <c r="D158" s="128"/>
      <c r="E158" s="127"/>
      <c r="F158" s="127"/>
      <c r="G158" s="127"/>
      <c r="H158" s="127"/>
      <c r="I158" s="123"/>
      <c r="J158" s="123"/>
      <c r="K158" s="123"/>
      <c r="L158" s="123"/>
      <c r="M158" s="123"/>
      <c r="N158" s="123"/>
      <c r="O158" s="128"/>
      <c r="P158" s="123"/>
      <c r="Q158" s="123"/>
      <c r="R158" s="123"/>
      <c r="S158" s="123"/>
      <c r="T158" s="123"/>
      <c r="U158" s="123"/>
      <c r="V158" s="128"/>
      <c r="W158" s="130"/>
    </row>
    <row r="159" spans="1:23" ht="94.5" customHeight="1" x14ac:dyDescent="0.25">
      <c r="A159" s="5">
        <v>1</v>
      </c>
      <c r="B159" s="40" t="s">
        <v>549</v>
      </c>
      <c r="C159" s="41">
        <v>1</v>
      </c>
      <c r="D159" s="41">
        <v>2</v>
      </c>
      <c r="E159" s="42" t="s">
        <v>550</v>
      </c>
      <c r="F159" s="42" t="s">
        <v>18</v>
      </c>
      <c r="G159" s="42" t="s">
        <v>18</v>
      </c>
      <c r="H159" s="42" t="s">
        <v>18</v>
      </c>
      <c r="I159" s="34" t="s">
        <v>18</v>
      </c>
      <c r="J159" s="34" t="s">
        <v>551</v>
      </c>
      <c r="K159" s="34" t="s">
        <v>26</v>
      </c>
      <c r="L159" s="34" t="s">
        <v>26</v>
      </c>
      <c r="M159" s="34" t="s">
        <v>101</v>
      </c>
      <c r="N159" s="34" t="s">
        <v>552</v>
      </c>
      <c r="O159" s="34" t="s">
        <v>82</v>
      </c>
      <c r="P159" s="34" t="s">
        <v>18</v>
      </c>
      <c r="Q159" s="34" t="s">
        <v>18</v>
      </c>
      <c r="R159" s="34" t="s">
        <v>18</v>
      </c>
      <c r="S159" s="34" t="s">
        <v>18</v>
      </c>
      <c r="T159" s="34" t="s">
        <v>152</v>
      </c>
      <c r="U159" s="34" t="s">
        <v>18</v>
      </c>
      <c r="V159" s="35" t="s">
        <v>18</v>
      </c>
      <c r="W159" s="46" t="s">
        <v>553</v>
      </c>
    </row>
    <row r="160" spans="1:23" x14ac:dyDescent="0.25">
      <c r="B160" s="36" t="s">
        <v>554</v>
      </c>
      <c r="C160" s="129"/>
      <c r="D160" s="128"/>
      <c r="E160" s="127"/>
      <c r="F160" s="127"/>
      <c r="G160" s="127"/>
      <c r="H160" s="127"/>
      <c r="I160" s="123"/>
      <c r="J160" s="123"/>
      <c r="K160" s="123"/>
      <c r="L160" s="123"/>
      <c r="M160" s="123"/>
      <c r="N160" s="123"/>
      <c r="O160" s="128"/>
      <c r="P160" s="123"/>
      <c r="Q160" s="123"/>
      <c r="R160" s="123"/>
      <c r="S160" s="123"/>
      <c r="T160" s="123"/>
      <c r="U160" s="123"/>
      <c r="V160" s="128"/>
      <c r="W160" s="130"/>
    </row>
    <row r="161" spans="1:23" ht="110.25" customHeight="1" x14ac:dyDescent="0.25">
      <c r="A161" s="5">
        <v>1</v>
      </c>
      <c r="B161" s="40" t="s">
        <v>555</v>
      </c>
      <c r="C161" s="41">
        <v>2</v>
      </c>
      <c r="D161" s="41">
        <v>2</v>
      </c>
      <c r="E161" s="42" t="s">
        <v>18</v>
      </c>
      <c r="F161" s="42" t="s">
        <v>18</v>
      </c>
      <c r="G161" s="42" t="s">
        <v>18</v>
      </c>
      <c r="H161" s="42" t="s">
        <v>18</v>
      </c>
      <c r="I161" s="34" t="s">
        <v>18</v>
      </c>
      <c r="J161" s="34" t="s">
        <v>25</v>
      </c>
      <c r="K161" s="34" t="s">
        <v>18</v>
      </c>
      <c r="L161" s="34" t="s">
        <v>18</v>
      </c>
      <c r="M161" s="34" t="s">
        <v>25</v>
      </c>
      <c r="N161" s="34" t="s">
        <v>18</v>
      </c>
      <c r="O161" s="34" t="s">
        <v>18</v>
      </c>
      <c r="P161" s="34" t="s">
        <v>18</v>
      </c>
      <c r="Q161" s="34" t="s">
        <v>18</v>
      </c>
      <c r="R161" s="34" t="s">
        <v>18</v>
      </c>
      <c r="S161" s="34" t="s">
        <v>18</v>
      </c>
      <c r="T161" s="34" t="s">
        <v>556</v>
      </c>
      <c r="U161" s="34" t="s">
        <v>18</v>
      </c>
      <c r="V161" s="53" t="s">
        <v>18</v>
      </c>
      <c r="W161" s="46" t="s">
        <v>557</v>
      </c>
    </row>
    <row r="162" spans="1:23" ht="94.5" x14ac:dyDescent="0.25">
      <c r="A162" s="5">
        <v>2</v>
      </c>
      <c r="B162" s="40" t="s">
        <v>558</v>
      </c>
      <c r="C162" s="48" t="s">
        <v>18</v>
      </c>
      <c r="D162" s="41">
        <v>1</v>
      </c>
      <c r="E162" s="42" t="s">
        <v>154</v>
      </c>
      <c r="F162" s="42" t="s">
        <v>559</v>
      </c>
      <c r="G162" s="42" t="s">
        <v>154</v>
      </c>
      <c r="H162" s="42" t="s">
        <v>560</v>
      </c>
      <c r="I162" s="34" t="s">
        <v>18</v>
      </c>
      <c r="J162" s="34" t="s">
        <v>25</v>
      </c>
      <c r="K162" s="34" t="s">
        <v>25</v>
      </c>
      <c r="L162" s="34" t="s">
        <v>26</v>
      </c>
      <c r="M162" s="34" t="s">
        <v>25</v>
      </c>
      <c r="N162" s="34" t="s">
        <v>18</v>
      </c>
      <c r="O162" s="34" t="s">
        <v>82</v>
      </c>
      <c r="P162" s="34" t="s">
        <v>491</v>
      </c>
      <c r="Q162" s="34" t="s">
        <v>251</v>
      </c>
      <c r="R162" s="34" t="s">
        <v>491</v>
      </c>
      <c r="S162" s="34" t="s">
        <v>251</v>
      </c>
      <c r="T162" s="34" t="s">
        <v>491</v>
      </c>
      <c r="U162" s="34" t="s">
        <v>18</v>
      </c>
      <c r="V162" s="53" t="s">
        <v>561</v>
      </c>
      <c r="W162" s="46" t="s">
        <v>18</v>
      </c>
    </row>
    <row r="163" spans="1:23" ht="42" customHeight="1" x14ac:dyDescent="0.25">
      <c r="A163" s="5">
        <v>2</v>
      </c>
      <c r="B163" s="40" t="s">
        <v>562</v>
      </c>
      <c r="C163" s="48" t="s">
        <v>18</v>
      </c>
      <c r="D163" s="41">
        <v>1</v>
      </c>
      <c r="E163" s="42" t="s">
        <v>154</v>
      </c>
      <c r="F163" s="42" t="s">
        <v>563</v>
      </c>
      <c r="G163" s="42" t="s">
        <v>154</v>
      </c>
      <c r="H163" s="42" t="s">
        <v>563</v>
      </c>
      <c r="I163" s="34" t="s">
        <v>18</v>
      </c>
      <c r="J163" s="34" t="s">
        <v>25</v>
      </c>
      <c r="K163" s="34" t="s">
        <v>25</v>
      </c>
      <c r="L163" s="34" t="s">
        <v>25</v>
      </c>
      <c r="M163" s="34" t="s">
        <v>25</v>
      </c>
      <c r="N163" s="34" t="s">
        <v>18</v>
      </c>
      <c r="O163" s="34" t="s">
        <v>82</v>
      </c>
      <c r="P163" s="34" t="s">
        <v>497</v>
      </c>
      <c r="Q163" s="34" t="s">
        <v>251</v>
      </c>
      <c r="R163" s="34" t="s">
        <v>497</v>
      </c>
      <c r="S163" s="34" t="s">
        <v>251</v>
      </c>
      <c r="T163" s="34" t="s">
        <v>497</v>
      </c>
      <c r="U163" s="34" t="s">
        <v>18</v>
      </c>
      <c r="V163" s="35" t="s">
        <v>18</v>
      </c>
      <c r="W163" s="46" t="s">
        <v>18</v>
      </c>
    </row>
    <row r="164" spans="1:23" x14ac:dyDescent="0.25">
      <c r="B164" s="148" t="s">
        <v>564</v>
      </c>
      <c r="C164" s="149"/>
      <c r="D164" s="144"/>
      <c r="E164" s="150"/>
      <c r="F164" s="150"/>
      <c r="G164" s="150"/>
      <c r="H164" s="150"/>
      <c r="I164" s="144" t="s">
        <v>18</v>
      </c>
      <c r="J164" s="144" t="s">
        <v>18</v>
      </c>
      <c r="K164" s="144" t="s">
        <v>18</v>
      </c>
      <c r="L164" s="144" t="s">
        <v>18</v>
      </c>
      <c r="M164" s="144" t="s">
        <v>18</v>
      </c>
      <c r="N164" s="144" t="s">
        <v>18</v>
      </c>
      <c r="O164" s="144" t="s">
        <v>18</v>
      </c>
      <c r="P164" s="144" t="s">
        <v>18</v>
      </c>
      <c r="Q164" s="144" t="s">
        <v>18</v>
      </c>
      <c r="R164" s="144" t="s">
        <v>18</v>
      </c>
      <c r="S164" s="144" t="s">
        <v>18</v>
      </c>
      <c r="T164" s="144" t="s">
        <v>18</v>
      </c>
      <c r="U164" s="144" t="s">
        <v>18</v>
      </c>
      <c r="V164" s="146" t="s">
        <v>18</v>
      </c>
      <c r="W164" s="147" t="s">
        <v>18</v>
      </c>
    </row>
    <row r="165" spans="1:23" x14ac:dyDescent="0.25">
      <c r="B165" s="36" t="s">
        <v>565</v>
      </c>
      <c r="C165" s="129"/>
      <c r="D165" s="128"/>
      <c r="E165" s="127"/>
      <c r="F165" s="127"/>
      <c r="G165" s="127"/>
      <c r="H165" s="127"/>
      <c r="I165" s="123"/>
      <c r="J165" s="123"/>
      <c r="K165" s="123"/>
      <c r="L165" s="123"/>
      <c r="M165" s="123"/>
      <c r="N165" s="123"/>
      <c r="O165" s="128"/>
      <c r="P165" s="123"/>
      <c r="Q165" s="123"/>
      <c r="R165" s="123"/>
      <c r="S165" s="123"/>
      <c r="T165" s="123"/>
      <c r="U165" s="123"/>
      <c r="V165" s="128"/>
      <c r="W165" s="130"/>
    </row>
    <row r="166" spans="1:23" ht="270" customHeight="1" x14ac:dyDescent="0.25">
      <c r="A166" s="5">
        <v>1</v>
      </c>
      <c r="B166" s="40" t="s">
        <v>566</v>
      </c>
      <c r="C166" s="41">
        <v>3</v>
      </c>
      <c r="D166" s="41">
        <v>1</v>
      </c>
      <c r="E166" s="42" t="s">
        <v>567</v>
      </c>
      <c r="F166" s="42" t="s">
        <v>18</v>
      </c>
      <c r="G166" s="42" t="s">
        <v>568</v>
      </c>
      <c r="H166" s="42" t="s">
        <v>569</v>
      </c>
      <c r="I166" s="34" t="s">
        <v>18</v>
      </c>
      <c r="J166" s="34" t="s">
        <v>25</v>
      </c>
      <c r="K166" s="34" t="s">
        <v>101</v>
      </c>
      <c r="L166" s="34" t="s">
        <v>101</v>
      </c>
      <c r="M166" s="34" t="s">
        <v>101</v>
      </c>
      <c r="N166" s="34" t="s">
        <v>18</v>
      </c>
      <c r="O166" s="34" t="s">
        <v>570</v>
      </c>
      <c r="P166" s="34" t="s">
        <v>571</v>
      </c>
      <c r="Q166" s="34" t="s">
        <v>18</v>
      </c>
      <c r="R166" s="34" t="s">
        <v>572</v>
      </c>
      <c r="S166" s="34" t="s">
        <v>18</v>
      </c>
      <c r="T166" s="34" t="s">
        <v>18</v>
      </c>
      <c r="U166" s="34" t="s">
        <v>18</v>
      </c>
      <c r="V166" s="35" t="s">
        <v>18</v>
      </c>
      <c r="W166" s="46" t="s">
        <v>573</v>
      </c>
    </row>
    <row r="167" spans="1:23" x14ac:dyDescent="0.25">
      <c r="B167" s="36" t="s">
        <v>574</v>
      </c>
      <c r="C167" s="129"/>
      <c r="D167" s="128"/>
      <c r="E167" s="127"/>
      <c r="F167" s="127"/>
      <c r="G167" s="127"/>
      <c r="H167" s="127"/>
      <c r="I167" s="123"/>
      <c r="J167" s="123"/>
      <c r="K167" s="123"/>
      <c r="L167" s="123"/>
      <c r="M167" s="123"/>
      <c r="N167" s="123"/>
      <c r="O167" s="128"/>
      <c r="P167" s="123"/>
      <c r="Q167" s="123"/>
      <c r="R167" s="123"/>
      <c r="S167" s="123"/>
      <c r="T167" s="123"/>
      <c r="U167" s="123"/>
      <c r="V167" s="128"/>
      <c r="W167" s="130"/>
    </row>
    <row r="168" spans="1:23" ht="368.25" customHeight="1" x14ac:dyDescent="0.25">
      <c r="A168" s="5">
        <v>1</v>
      </c>
      <c r="B168" s="54" t="s">
        <v>575</v>
      </c>
      <c r="C168" s="63">
        <v>2</v>
      </c>
      <c r="D168" s="63">
        <v>1</v>
      </c>
      <c r="E168" s="66" t="s">
        <v>576</v>
      </c>
      <c r="F168" s="66" t="s">
        <v>577</v>
      </c>
      <c r="G168" s="66" t="s">
        <v>578</v>
      </c>
      <c r="H168" s="66" t="s">
        <v>579</v>
      </c>
      <c r="I168" s="67" t="s">
        <v>278</v>
      </c>
      <c r="J168" s="67" t="s">
        <v>25</v>
      </c>
      <c r="K168" s="67" t="s">
        <v>25</v>
      </c>
      <c r="L168" s="67" t="s">
        <v>26</v>
      </c>
      <c r="M168" s="67" t="s">
        <v>101</v>
      </c>
      <c r="N168" s="67" t="s">
        <v>18</v>
      </c>
      <c r="O168" s="67" t="s">
        <v>63</v>
      </c>
      <c r="P168" s="67" t="s">
        <v>41</v>
      </c>
      <c r="Q168" s="67" t="s">
        <v>580</v>
      </c>
      <c r="R168" s="67" t="s">
        <v>581</v>
      </c>
      <c r="S168" s="67" t="s">
        <v>75</v>
      </c>
      <c r="T168" s="67" t="s">
        <v>18</v>
      </c>
      <c r="U168" s="67" t="s">
        <v>582</v>
      </c>
      <c r="V168" s="76" t="s">
        <v>18</v>
      </c>
      <c r="W168" s="69" t="s">
        <v>583</v>
      </c>
    </row>
    <row r="169" spans="1:23" ht="368.25" customHeight="1" x14ac:dyDescent="0.25">
      <c r="B169" s="61"/>
      <c r="C169" s="65"/>
      <c r="D169" s="65"/>
      <c r="E169" s="70"/>
      <c r="F169" s="70"/>
      <c r="G169" s="70"/>
      <c r="H169" s="70"/>
      <c r="I169" s="71"/>
      <c r="J169" s="71"/>
      <c r="K169" s="71"/>
      <c r="L169" s="71"/>
      <c r="M169" s="71"/>
      <c r="N169" s="71"/>
      <c r="O169" s="71"/>
      <c r="P169" s="71"/>
      <c r="Q169" s="71"/>
      <c r="R169" s="71"/>
      <c r="S169" s="71"/>
      <c r="T169" s="71"/>
      <c r="U169" s="71"/>
      <c r="V169" s="77"/>
      <c r="W169" s="73"/>
    </row>
    <row r="170" spans="1:23" ht="338.25" customHeight="1" x14ac:dyDescent="0.25">
      <c r="A170" s="5">
        <v>1</v>
      </c>
      <c r="B170" s="40" t="s">
        <v>584</v>
      </c>
      <c r="C170" s="41">
        <v>2</v>
      </c>
      <c r="D170" s="41">
        <v>1</v>
      </c>
      <c r="E170" s="42" t="s">
        <v>585</v>
      </c>
      <c r="F170" s="42" t="s">
        <v>18</v>
      </c>
      <c r="G170" s="42" t="s">
        <v>586</v>
      </c>
      <c r="H170" s="42" t="s">
        <v>18</v>
      </c>
      <c r="I170" s="34" t="s">
        <v>18</v>
      </c>
      <c r="J170" s="34" t="s">
        <v>25</v>
      </c>
      <c r="K170" s="34" t="s">
        <v>25</v>
      </c>
      <c r="L170" s="34" t="s">
        <v>26</v>
      </c>
      <c r="M170" s="34" t="s">
        <v>101</v>
      </c>
      <c r="N170" s="34" t="s">
        <v>18</v>
      </c>
      <c r="O170" s="34" t="s">
        <v>63</v>
      </c>
      <c r="P170" s="34" t="s">
        <v>65</v>
      </c>
      <c r="Q170" s="34" t="s">
        <v>580</v>
      </c>
      <c r="R170" s="34" t="s">
        <v>18</v>
      </c>
      <c r="S170" s="34" t="s">
        <v>18</v>
      </c>
      <c r="T170" s="34" t="s">
        <v>18</v>
      </c>
      <c r="U170" s="34" t="s">
        <v>587</v>
      </c>
      <c r="V170" s="35" t="s">
        <v>18</v>
      </c>
      <c r="W170" s="46" t="s">
        <v>588</v>
      </c>
    </row>
    <row r="171" spans="1:23" ht="306" customHeight="1" x14ac:dyDescent="0.25">
      <c r="A171" s="5">
        <v>2</v>
      </c>
      <c r="B171" s="54" t="s">
        <v>589</v>
      </c>
      <c r="C171" s="62" t="s">
        <v>18</v>
      </c>
      <c r="D171" s="63">
        <v>1</v>
      </c>
      <c r="E171" s="66" t="s">
        <v>101</v>
      </c>
      <c r="F171" s="66" t="s">
        <v>590</v>
      </c>
      <c r="G171" s="66" t="s">
        <v>101</v>
      </c>
      <c r="H171" s="66" t="s">
        <v>591</v>
      </c>
      <c r="I171" s="67" t="s">
        <v>18</v>
      </c>
      <c r="J171" s="67" t="s">
        <v>25</v>
      </c>
      <c r="K171" s="67" t="s">
        <v>25</v>
      </c>
      <c r="L171" s="67" t="s">
        <v>25</v>
      </c>
      <c r="M171" s="67" t="s">
        <v>25</v>
      </c>
      <c r="N171" s="67" t="s">
        <v>18</v>
      </c>
      <c r="O171" s="67" t="s">
        <v>249</v>
      </c>
      <c r="P171" s="67" t="s">
        <v>592</v>
      </c>
      <c r="Q171" s="67" t="s">
        <v>593</v>
      </c>
      <c r="R171" s="67" t="s">
        <v>592</v>
      </c>
      <c r="S171" s="67" t="s">
        <v>593</v>
      </c>
      <c r="T171" s="67" t="s">
        <v>18</v>
      </c>
      <c r="U171" s="67" t="s">
        <v>18</v>
      </c>
      <c r="V171" s="76" t="s">
        <v>18</v>
      </c>
      <c r="W171" s="69" t="s">
        <v>18</v>
      </c>
    </row>
    <row r="172" spans="1:23" ht="306" customHeight="1" x14ac:dyDescent="0.25">
      <c r="B172" s="61"/>
      <c r="C172" s="64"/>
      <c r="D172" s="65"/>
      <c r="E172" s="70"/>
      <c r="F172" s="70"/>
      <c r="G172" s="70"/>
      <c r="H172" s="70"/>
      <c r="I172" s="71"/>
      <c r="J172" s="71"/>
      <c r="K172" s="71"/>
      <c r="L172" s="71"/>
      <c r="M172" s="71"/>
      <c r="N172" s="71"/>
      <c r="O172" s="71"/>
      <c r="P172" s="71"/>
      <c r="Q172" s="71"/>
      <c r="R172" s="71"/>
      <c r="S172" s="71"/>
      <c r="T172" s="71"/>
      <c r="U172" s="71"/>
      <c r="V172" s="77"/>
      <c r="W172" s="73"/>
    </row>
    <row r="173" spans="1:23" ht="244.5" customHeight="1" x14ac:dyDescent="0.25">
      <c r="A173" s="5">
        <v>2</v>
      </c>
      <c r="B173" s="54" t="s">
        <v>594</v>
      </c>
      <c r="C173" s="62" t="s">
        <v>18</v>
      </c>
      <c r="D173" s="63">
        <v>1</v>
      </c>
      <c r="E173" s="66" t="s">
        <v>18</v>
      </c>
      <c r="F173" s="66" t="s">
        <v>595</v>
      </c>
      <c r="G173" s="66" t="s">
        <v>18</v>
      </c>
      <c r="H173" s="66" t="s">
        <v>596</v>
      </c>
      <c r="I173" s="67" t="s">
        <v>18</v>
      </c>
      <c r="J173" s="67" t="s">
        <v>25</v>
      </c>
      <c r="K173" s="67" t="s">
        <v>25</v>
      </c>
      <c r="L173" s="67" t="s">
        <v>25</v>
      </c>
      <c r="M173" s="67" t="s">
        <v>25</v>
      </c>
      <c r="N173" s="67" t="s">
        <v>18</v>
      </c>
      <c r="O173" s="67" t="s">
        <v>597</v>
      </c>
      <c r="P173" s="67" t="s">
        <v>592</v>
      </c>
      <c r="Q173" s="67" t="s">
        <v>593</v>
      </c>
      <c r="R173" s="67" t="s">
        <v>18</v>
      </c>
      <c r="S173" s="67" t="s">
        <v>18</v>
      </c>
      <c r="T173" s="67" t="s">
        <v>18</v>
      </c>
      <c r="U173" s="67" t="s">
        <v>18</v>
      </c>
      <c r="V173" s="76" t="s">
        <v>18</v>
      </c>
      <c r="W173" s="69" t="s">
        <v>18</v>
      </c>
    </row>
    <row r="174" spans="1:23" ht="244.5" customHeight="1" x14ac:dyDescent="0.25">
      <c r="B174" s="61"/>
      <c r="C174" s="64"/>
      <c r="D174" s="65"/>
      <c r="E174" s="70"/>
      <c r="F174" s="70"/>
      <c r="G174" s="70"/>
      <c r="H174" s="70"/>
      <c r="I174" s="71"/>
      <c r="J174" s="71"/>
      <c r="K174" s="71"/>
      <c r="L174" s="71"/>
      <c r="M174" s="71"/>
      <c r="N174" s="71"/>
      <c r="O174" s="71"/>
      <c r="P174" s="71"/>
      <c r="Q174" s="71"/>
      <c r="R174" s="71"/>
      <c r="S174" s="71"/>
      <c r="T174" s="71"/>
      <c r="U174" s="71"/>
      <c r="V174" s="77"/>
      <c r="W174" s="73"/>
    </row>
    <row r="175" spans="1:23" ht="139.5" customHeight="1" x14ac:dyDescent="0.25">
      <c r="A175" s="5">
        <v>2</v>
      </c>
      <c r="B175" s="40" t="s">
        <v>598</v>
      </c>
      <c r="C175" s="48" t="s">
        <v>18</v>
      </c>
      <c r="D175" s="41">
        <v>1</v>
      </c>
      <c r="E175" s="42" t="s">
        <v>101</v>
      </c>
      <c r="F175" s="42" t="s">
        <v>599</v>
      </c>
      <c r="G175" s="42" t="s">
        <v>101</v>
      </c>
      <c r="H175" s="42" t="s">
        <v>600</v>
      </c>
      <c r="I175" s="34" t="s">
        <v>18</v>
      </c>
      <c r="J175" s="34" t="s">
        <v>25</v>
      </c>
      <c r="K175" s="34" t="s">
        <v>25</v>
      </c>
      <c r="L175" s="34" t="s">
        <v>25</v>
      </c>
      <c r="M175" s="34" t="s">
        <v>25</v>
      </c>
      <c r="N175" s="34" t="s">
        <v>18</v>
      </c>
      <c r="O175" s="34" t="s">
        <v>597</v>
      </c>
      <c r="P175" s="34" t="s">
        <v>142</v>
      </c>
      <c r="Q175" s="34" t="s">
        <v>593</v>
      </c>
      <c r="R175" s="34" t="s">
        <v>142</v>
      </c>
      <c r="S175" s="34" t="s">
        <v>593</v>
      </c>
      <c r="T175" s="34" t="s">
        <v>18</v>
      </c>
      <c r="U175" s="34" t="s">
        <v>18</v>
      </c>
      <c r="V175" s="35" t="s">
        <v>18</v>
      </c>
      <c r="W175" s="46" t="s">
        <v>18</v>
      </c>
    </row>
    <row r="176" spans="1:23" x14ac:dyDescent="0.25">
      <c r="B176" s="36" t="s">
        <v>601</v>
      </c>
      <c r="C176" s="129"/>
      <c r="D176" s="128"/>
      <c r="E176" s="127"/>
      <c r="F176" s="127"/>
      <c r="G176" s="127"/>
      <c r="H176" s="127"/>
      <c r="I176" s="123"/>
      <c r="J176" s="123"/>
      <c r="K176" s="123"/>
      <c r="L176" s="123"/>
      <c r="M176" s="123"/>
      <c r="N176" s="123"/>
      <c r="O176" s="128"/>
      <c r="P176" s="123"/>
      <c r="Q176" s="123"/>
      <c r="R176" s="123"/>
      <c r="S176" s="123"/>
      <c r="T176" s="123"/>
      <c r="U176" s="123"/>
      <c r="V176" s="128"/>
      <c r="W176" s="130"/>
    </row>
    <row r="177" spans="1:23" ht="63" x14ac:dyDescent="0.25">
      <c r="A177" s="5">
        <v>1</v>
      </c>
      <c r="B177" s="40" t="s">
        <v>602</v>
      </c>
      <c r="C177" s="41">
        <v>2</v>
      </c>
      <c r="D177" s="41">
        <v>1</v>
      </c>
      <c r="E177" s="42" t="s">
        <v>603</v>
      </c>
      <c r="F177" s="42" t="s">
        <v>604</v>
      </c>
      <c r="G177" s="42" t="s">
        <v>605</v>
      </c>
      <c r="H177" s="42" t="s">
        <v>606</v>
      </c>
      <c r="I177" s="34" t="s">
        <v>24</v>
      </c>
      <c r="J177" s="34" t="s">
        <v>25</v>
      </c>
      <c r="K177" s="34" t="s">
        <v>18</v>
      </c>
      <c r="L177" s="34" t="s">
        <v>18</v>
      </c>
      <c r="M177" s="34" t="s">
        <v>101</v>
      </c>
      <c r="N177" s="34" t="s">
        <v>18</v>
      </c>
      <c r="O177" s="34" t="s">
        <v>63</v>
      </c>
      <c r="P177" s="34" t="s">
        <v>581</v>
      </c>
      <c r="Q177" s="34" t="s">
        <v>580</v>
      </c>
      <c r="R177" s="34" t="s">
        <v>581</v>
      </c>
      <c r="S177" s="34" t="s">
        <v>580</v>
      </c>
      <c r="T177" s="34" t="s">
        <v>18</v>
      </c>
      <c r="U177" s="34" t="s">
        <v>18</v>
      </c>
      <c r="V177" s="35" t="s">
        <v>18</v>
      </c>
      <c r="W177" s="46" t="s">
        <v>607</v>
      </c>
    </row>
    <row r="178" spans="1:23" ht="47.25" customHeight="1" x14ac:dyDescent="0.25">
      <c r="A178" s="5">
        <v>1</v>
      </c>
      <c r="B178" s="40" t="s">
        <v>608</v>
      </c>
      <c r="C178" s="41">
        <v>2</v>
      </c>
      <c r="D178" s="74" t="e">
        <v>#N/A</v>
      </c>
      <c r="E178" s="42" t="s">
        <v>18</v>
      </c>
      <c r="F178" s="42" t="s">
        <v>18</v>
      </c>
      <c r="G178" s="42" t="s">
        <v>18</v>
      </c>
      <c r="H178" s="42" t="s">
        <v>18</v>
      </c>
      <c r="I178" s="34" t="s">
        <v>18</v>
      </c>
      <c r="J178" s="34" t="s">
        <v>18</v>
      </c>
      <c r="K178" s="34" t="s">
        <v>18</v>
      </c>
      <c r="L178" s="34" t="s">
        <v>18</v>
      </c>
      <c r="M178" s="34" t="s">
        <v>18</v>
      </c>
      <c r="N178" s="34" t="s">
        <v>18</v>
      </c>
      <c r="O178" s="34" t="s">
        <v>18</v>
      </c>
      <c r="P178" s="34" t="s">
        <v>18</v>
      </c>
      <c r="Q178" s="34" t="s">
        <v>18</v>
      </c>
      <c r="R178" s="34" t="s">
        <v>18</v>
      </c>
      <c r="S178" s="34" t="s">
        <v>18</v>
      </c>
      <c r="T178" s="34" t="s">
        <v>18</v>
      </c>
      <c r="U178" s="34" t="s">
        <v>18</v>
      </c>
      <c r="V178" s="35" t="s">
        <v>18</v>
      </c>
      <c r="W178" s="46" t="s">
        <v>18</v>
      </c>
    </row>
    <row r="179" spans="1:23" x14ac:dyDescent="0.25">
      <c r="B179" s="36" t="s">
        <v>609</v>
      </c>
      <c r="C179" s="129"/>
      <c r="D179" s="128"/>
      <c r="E179" s="127"/>
      <c r="F179" s="127"/>
      <c r="G179" s="127"/>
      <c r="H179" s="127"/>
      <c r="I179" s="123"/>
      <c r="J179" s="123"/>
      <c r="K179" s="123"/>
      <c r="L179" s="123"/>
      <c r="M179" s="123"/>
      <c r="N179" s="123"/>
      <c r="O179" s="128"/>
      <c r="P179" s="123"/>
      <c r="Q179" s="123"/>
      <c r="R179" s="123"/>
      <c r="S179" s="123"/>
      <c r="T179" s="123"/>
      <c r="U179" s="123"/>
      <c r="V179" s="128"/>
      <c r="W179" s="130"/>
    </row>
    <row r="180" spans="1:23" ht="183.75" customHeight="1" x14ac:dyDescent="0.25">
      <c r="A180" s="5">
        <v>1</v>
      </c>
      <c r="B180" s="40" t="s">
        <v>610</v>
      </c>
      <c r="C180" s="41">
        <v>2</v>
      </c>
      <c r="D180" s="41">
        <v>3</v>
      </c>
      <c r="E180" s="42" t="s">
        <v>611</v>
      </c>
      <c r="F180" s="42" t="s">
        <v>18</v>
      </c>
      <c r="G180" s="42" t="s">
        <v>18</v>
      </c>
      <c r="H180" s="42" t="s">
        <v>18</v>
      </c>
      <c r="I180" s="34" t="s">
        <v>18</v>
      </c>
      <c r="J180" s="34" t="s">
        <v>18</v>
      </c>
      <c r="K180" s="34" t="s">
        <v>18</v>
      </c>
      <c r="L180" s="34" t="s">
        <v>18</v>
      </c>
      <c r="M180" s="34" t="s">
        <v>18</v>
      </c>
      <c r="N180" s="34" t="s">
        <v>18</v>
      </c>
      <c r="O180" s="34" t="s">
        <v>18</v>
      </c>
      <c r="P180" s="34" t="s">
        <v>18</v>
      </c>
      <c r="Q180" s="34" t="s">
        <v>18</v>
      </c>
      <c r="R180" s="34" t="s">
        <v>18</v>
      </c>
      <c r="S180" s="34" t="s">
        <v>18</v>
      </c>
      <c r="T180" s="34"/>
      <c r="U180" s="34" t="s">
        <v>18</v>
      </c>
      <c r="V180" s="35" t="s">
        <v>18</v>
      </c>
      <c r="W180" s="46" t="s">
        <v>612</v>
      </c>
    </row>
    <row r="181" spans="1:23" x14ac:dyDescent="0.25">
      <c r="B181" s="36" t="s">
        <v>613</v>
      </c>
      <c r="C181" s="129"/>
      <c r="D181" s="128"/>
      <c r="E181" s="127"/>
      <c r="F181" s="127"/>
      <c r="G181" s="127"/>
      <c r="H181" s="127"/>
      <c r="I181" s="123"/>
      <c r="J181" s="123"/>
      <c r="K181" s="123"/>
      <c r="L181" s="123"/>
      <c r="M181" s="123"/>
      <c r="N181" s="123"/>
      <c r="O181" s="128"/>
      <c r="P181" s="123"/>
      <c r="Q181" s="123"/>
      <c r="R181" s="123"/>
      <c r="S181" s="123"/>
      <c r="T181" s="123"/>
      <c r="U181" s="123"/>
      <c r="V181" s="128"/>
      <c r="W181" s="130"/>
    </row>
    <row r="182" spans="1:23" ht="345" customHeight="1" x14ac:dyDescent="0.25">
      <c r="A182" s="5">
        <v>1</v>
      </c>
      <c r="B182" s="54" t="s">
        <v>614</v>
      </c>
      <c r="C182" s="62" t="s">
        <v>615</v>
      </c>
      <c r="D182" s="63">
        <v>1</v>
      </c>
      <c r="E182" s="66" t="s">
        <v>616</v>
      </c>
      <c r="F182" s="66" t="s">
        <v>617</v>
      </c>
      <c r="G182" s="66" t="s">
        <v>618</v>
      </c>
      <c r="H182" s="66" t="s">
        <v>619</v>
      </c>
      <c r="I182" s="67" t="s">
        <v>620</v>
      </c>
      <c r="J182" s="67" t="s">
        <v>25</v>
      </c>
      <c r="K182" s="67" t="s">
        <v>154</v>
      </c>
      <c r="L182" s="67" t="s">
        <v>25</v>
      </c>
      <c r="M182" s="67" t="s">
        <v>25</v>
      </c>
      <c r="N182" s="67" t="s">
        <v>18</v>
      </c>
      <c r="O182" s="67" t="s">
        <v>27</v>
      </c>
      <c r="P182" s="67" t="s">
        <v>621</v>
      </c>
      <c r="Q182" s="67" t="s">
        <v>622</v>
      </c>
      <c r="R182" s="67" t="s">
        <v>623</v>
      </c>
      <c r="S182" s="67" t="s">
        <v>622</v>
      </c>
      <c r="T182" s="67" t="s">
        <v>18</v>
      </c>
      <c r="U182" s="67" t="s">
        <v>624</v>
      </c>
      <c r="V182" s="76" t="s">
        <v>18</v>
      </c>
      <c r="W182" s="69" t="s">
        <v>18</v>
      </c>
    </row>
    <row r="183" spans="1:23" ht="345" customHeight="1" x14ac:dyDescent="0.25">
      <c r="B183" s="61"/>
      <c r="C183" s="64"/>
      <c r="D183" s="65"/>
      <c r="E183" s="70"/>
      <c r="F183" s="70"/>
      <c r="G183" s="70"/>
      <c r="H183" s="70"/>
      <c r="I183" s="71"/>
      <c r="J183" s="71"/>
      <c r="K183" s="71"/>
      <c r="L183" s="71"/>
      <c r="M183" s="71"/>
      <c r="N183" s="71"/>
      <c r="O183" s="71"/>
      <c r="P183" s="71"/>
      <c r="Q183" s="71"/>
      <c r="R183" s="71"/>
      <c r="S183" s="71"/>
      <c r="T183" s="71"/>
      <c r="U183" s="71"/>
      <c r="V183" s="77"/>
      <c r="W183" s="73"/>
    </row>
    <row r="184" spans="1:23" ht="240.75" customHeight="1" x14ac:dyDescent="0.25">
      <c r="A184" s="5">
        <v>1</v>
      </c>
      <c r="B184" s="40" t="s">
        <v>625</v>
      </c>
      <c r="C184" s="41">
        <v>1</v>
      </c>
      <c r="D184" s="41">
        <v>1</v>
      </c>
      <c r="E184" s="42" t="s">
        <v>626</v>
      </c>
      <c r="F184" s="42" t="s">
        <v>627</v>
      </c>
      <c r="G184" s="42" t="s">
        <v>628</v>
      </c>
      <c r="H184" s="42" t="s">
        <v>629</v>
      </c>
      <c r="I184" s="34" t="s">
        <v>630</v>
      </c>
      <c r="J184" s="34" t="s">
        <v>25</v>
      </c>
      <c r="K184" s="34" t="s">
        <v>25</v>
      </c>
      <c r="L184" s="34" t="s">
        <v>18</v>
      </c>
      <c r="M184" s="34" t="s">
        <v>25</v>
      </c>
      <c r="N184" s="34" t="s">
        <v>18</v>
      </c>
      <c r="O184" s="34" t="s">
        <v>631</v>
      </c>
      <c r="P184" s="34" t="s">
        <v>632</v>
      </c>
      <c r="Q184" s="34" t="s">
        <v>633</v>
      </c>
      <c r="R184" s="34" t="s">
        <v>632</v>
      </c>
      <c r="S184" s="34" t="s">
        <v>634</v>
      </c>
      <c r="T184" s="34" t="s">
        <v>18</v>
      </c>
      <c r="U184" s="34" t="s">
        <v>635</v>
      </c>
      <c r="V184" s="35" t="s">
        <v>18</v>
      </c>
      <c r="W184" s="46" t="s">
        <v>588</v>
      </c>
    </row>
    <row r="185" spans="1:23" ht="63" x14ac:dyDescent="0.25">
      <c r="A185" s="5">
        <v>2</v>
      </c>
      <c r="B185" s="40" t="s">
        <v>636</v>
      </c>
      <c r="C185" s="48" t="s">
        <v>18</v>
      </c>
      <c r="D185" s="41">
        <v>1</v>
      </c>
      <c r="E185" s="42"/>
      <c r="F185" s="42" t="s">
        <v>637</v>
      </c>
      <c r="G185" s="42"/>
      <c r="H185" s="42" t="s">
        <v>638</v>
      </c>
      <c r="I185" s="34" t="s">
        <v>18</v>
      </c>
      <c r="J185" s="34" t="s">
        <v>25</v>
      </c>
      <c r="K185" s="34" t="s">
        <v>25</v>
      </c>
      <c r="L185" s="34" t="s">
        <v>25</v>
      </c>
      <c r="M185" s="34" t="s">
        <v>18</v>
      </c>
      <c r="N185" s="34" t="s">
        <v>639</v>
      </c>
      <c r="O185" s="34" t="s">
        <v>63</v>
      </c>
      <c r="P185" s="34" t="s">
        <v>640</v>
      </c>
      <c r="Q185" s="34" t="s">
        <v>593</v>
      </c>
      <c r="R185" s="34" t="s">
        <v>640</v>
      </c>
      <c r="S185" s="34" t="s">
        <v>593</v>
      </c>
      <c r="T185" s="34" t="s">
        <v>18</v>
      </c>
      <c r="U185" s="34" t="s">
        <v>18</v>
      </c>
      <c r="V185" s="35" t="s">
        <v>18</v>
      </c>
      <c r="W185" s="46" t="s">
        <v>18</v>
      </c>
    </row>
    <row r="186" spans="1:23" x14ac:dyDescent="0.25">
      <c r="B186" s="36" t="s">
        <v>641</v>
      </c>
      <c r="C186" s="129"/>
      <c r="D186" s="128"/>
      <c r="E186" s="127"/>
      <c r="F186" s="127"/>
      <c r="G186" s="127"/>
      <c r="H186" s="127"/>
      <c r="I186" s="123"/>
      <c r="J186" s="123"/>
      <c r="K186" s="123"/>
      <c r="L186" s="123"/>
      <c r="M186" s="123"/>
      <c r="N186" s="123"/>
      <c r="O186" s="128"/>
      <c r="P186" s="123"/>
      <c r="Q186" s="123"/>
      <c r="R186" s="123"/>
      <c r="S186" s="123"/>
      <c r="T186" s="123"/>
      <c r="U186" s="123"/>
      <c r="V186" s="128"/>
      <c r="W186" s="130"/>
    </row>
    <row r="187" spans="1:23" ht="170.25" customHeight="1" x14ac:dyDescent="0.25">
      <c r="A187" s="5">
        <v>1</v>
      </c>
      <c r="B187" s="40" t="s">
        <v>642</v>
      </c>
      <c r="C187" s="41">
        <v>2</v>
      </c>
      <c r="D187" s="41">
        <v>3</v>
      </c>
      <c r="E187" s="42" t="s">
        <v>643</v>
      </c>
      <c r="F187" s="42" t="s">
        <v>18</v>
      </c>
      <c r="G187" s="42" t="s">
        <v>18</v>
      </c>
      <c r="H187" s="42" t="s">
        <v>18</v>
      </c>
      <c r="I187" s="34" t="s">
        <v>18</v>
      </c>
      <c r="J187" s="34" t="s">
        <v>18</v>
      </c>
      <c r="K187" s="34" t="s">
        <v>18</v>
      </c>
      <c r="L187" s="34" t="s">
        <v>18</v>
      </c>
      <c r="M187" s="34" t="s">
        <v>18</v>
      </c>
      <c r="N187" s="34" t="s">
        <v>18</v>
      </c>
      <c r="O187" s="34" t="s">
        <v>644</v>
      </c>
      <c r="P187" s="34" t="s">
        <v>18</v>
      </c>
      <c r="Q187" s="34" t="s">
        <v>18</v>
      </c>
      <c r="R187" s="34" t="s">
        <v>18</v>
      </c>
      <c r="S187" s="34" t="s">
        <v>18</v>
      </c>
      <c r="T187" s="74" t="s">
        <v>645</v>
      </c>
      <c r="U187" s="74" t="s">
        <v>646</v>
      </c>
      <c r="V187" s="35" t="s">
        <v>18</v>
      </c>
      <c r="W187" s="47" t="s">
        <v>647</v>
      </c>
    </row>
    <row r="188" spans="1:23" ht="218.25" customHeight="1" x14ac:dyDescent="0.25">
      <c r="A188" s="5">
        <v>1</v>
      </c>
      <c r="B188" s="40" t="s">
        <v>648</v>
      </c>
      <c r="C188" s="41">
        <v>3</v>
      </c>
      <c r="D188" s="41">
        <v>1</v>
      </c>
      <c r="E188" s="42" t="s">
        <v>649</v>
      </c>
      <c r="F188" s="42" t="s">
        <v>18</v>
      </c>
      <c r="G188" s="42" t="s">
        <v>650</v>
      </c>
      <c r="H188" s="42" t="s">
        <v>651</v>
      </c>
      <c r="I188" s="34" t="s">
        <v>18</v>
      </c>
      <c r="J188" s="34" t="s">
        <v>25</v>
      </c>
      <c r="K188" s="34" t="s">
        <v>101</v>
      </c>
      <c r="L188" s="34" t="s">
        <v>101</v>
      </c>
      <c r="M188" s="34" t="s">
        <v>101</v>
      </c>
      <c r="N188" s="34" t="s">
        <v>18</v>
      </c>
      <c r="O188" s="34" t="s">
        <v>18</v>
      </c>
      <c r="P188" s="34" t="s">
        <v>18</v>
      </c>
      <c r="Q188" s="34" t="s">
        <v>18</v>
      </c>
      <c r="R188" s="34" t="s">
        <v>18</v>
      </c>
      <c r="S188" s="34" t="s">
        <v>18</v>
      </c>
      <c r="T188" s="34" t="s">
        <v>652</v>
      </c>
      <c r="U188" s="34" t="s">
        <v>18</v>
      </c>
      <c r="V188" s="35" t="s">
        <v>18</v>
      </c>
      <c r="W188" s="46" t="s">
        <v>18</v>
      </c>
    </row>
    <row r="189" spans="1:23" x14ac:dyDescent="0.25">
      <c r="B189" s="36" t="s">
        <v>653</v>
      </c>
      <c r="C189" s="129"/>
      <c r="D189" s="128"/>
      <c r="E189" s="127"/>
      <c r="F189" s="127"/>
      <c r="G189" s="127"/>
      <c r="H189" s="127"/>
      <c r="I189" s="123"/>
      <c r="J189" s="123"/>
      <c r="K189" s="123"/>
      <c r="L189" s="123"/>
      <c r="M189" s="123"/>
      <c r="N189" s="123"/>
      <c r="O189" s="128"/>
      <c r="P189" s="123"/>
      <c r="Q189" s="123"/>
      <c r="R189" s="123"/>
      <c r="S189" s="123"/>
      <c r="T189" s="123"/>
      <c r="U189" s="123"/>
      <c r="V189" s="128"/>
      <c r="W189" s="130"/>
    </row>
    <row r="190" spans="1:23" ht="78.75" customHeight="1" x14ac:dyDescent="0.25">
      <c r="A190" s="5">
        <v>1</v>
      </c>
      <c r="B190" s="40" t="s">
        <v>654</v>
      </c>
      <c r="C190" s="41">
        <v>2</v>
      </c>
      <c r="D190" s="41">
        <v>3</v>
      </c>
      <c r="E190" s="42" t="s">
        <v>18</v>
      </c>
      <c r="F190" s="42" t="s">
        <v>18</v>
      </c>
      <c r="G190" s="42" t="s">
        <v>18</v>
      </c>
      <c r="H190" s="42" t="s">
        <v>18</v>
      </c>
      <c r="I190" s="34" t="s">
        <v>18</v>
      </c>
      <c r="J190" s="34" t="s">
        <v>18</v>
      </c>
      <c r="K190" s="34" t="s">
        <v>18</v>
      </c>
      <c r="L190" s="34" t="s">
        <v>18</v>
      </c>
      <c r="M190" s="34" t="s">
        <v>18</v>
      </c>
      <c r="N190" s="34" t="s">
        <v>18</v>
      </c>
      <c r="O190" s="34" t="s">
        <v>18</v>
      </c>
      <c r="P190" s="34" t="s">
        <v>18</v>
      </c>
      <c r="Q190" s="34" t="s">
        <v>18</v>
      </c>
      <c r="R190" s="34" t="s">
        <v>18</v>
      </c>
      <c r="S190" s="34" t="s">
        <v>18</v>
      </c>
      <c r="T190" s="34" t="s">
        <v>18</v>
      </c>
      <c r="U190" s="34" t="s">
        <v>18</v>
      </c>
      <c r="V190" s="35" t="s">
        <v>18</v>
      </c>
      <c r="W190" s="46" t="s">
        <v>655</v>
      </c>
    </row>
    <row r="191" spans="1:23" ht="252.75" customHeight="1" x14ac:dyDescent="0.25">
      <c r="A191" s="5">
        <v>2</v>
      </c>
      <c r="B191" s="54" t="s">
        <v>656</v>
      </c>
      <c r="C191" s="62" t="s">
        <v>18</v>
      </c>
      <c r="D191" s="63">
        <v>1</v>
      </c>
      <c r="E191" s="66" t="s">
        <v>101</v>
      </c>
      <c r="F191" s="66" t="s">
        <v>657</v>
      </c>
      <c r="G191" s="66" t="s">
        <v>101</v>
      </c>
      <c r="H191" s="66" t="s">
        <v>658</v>
      </c>
      <c r="I191" s="67" t="s">
        <v>18</v>
      </c>
      <c r="J191" s="67" t="s">
        <v>25</v>
      </c>
      <c r="K191" s="67" t="s">
        <v>25</v>
      </c>
      <c r="L191" s="67" t="s">
        <v>25</v>
      </c>
      <c r="M191" s="67" t="s">
        <v>26</v>
      </c>
      <c r="N191" s="67" t="s">
        <v>18</v>
      </c>
      <c r="O191" s="67" t="s">
        <v>82</v>
      </c>
      <c r="P191" s="67" t="s">
        <v>659</v>
      </c>
      <c r="Q191" s="67" t="s">
        <v>593</v>
      </c>
      <c r="R191" s="67" t="s">
        <v>659</v>
      </c>
      <c r="S191" s="67" t="s">
        <v>593</v>
      </c>
      <c r="T191" s="67" t="s">
        <v>18</v>
      </c>
      <c r="U191" s="67" t="s">
        <v>18</v>
      </c>
      <c r="V191" s="76" t="s">
        <v>18</v>
      </c>
      <c r="W191" s="69" t="s">
        <v>18</v>
      </c>
    </row>
    <row r="192" spans="1:23" ht="252.75" customHeight="1" x14ac:dyDescent="0.25">
      <c r="B192" s="61"/>
      <c r="C192" s="64"/>
      <c r="D192" s="65"/>
      <c r="E192" s="70"/>
      <c r="F192" s="70"/>
      <c r="G192" s="70"/>
      <c r="H192" s="70"/>
      <c r="I192" s="71"/>
      <c r="J192" s="71"/>
      <c r="K192" s="71"/>
      <c r="L192" s="71"/>
      <c r="M192" s="71"/>
      <c r="N192" s="71"/>
      <c r="O192" s="71"/>
      <c r="P192" s="71"/>
      <c r="Q192" s="71"/>
      <c r="R192" s="71"/>
      <c r="S192" s="71"/>
      <c r="T192" s="71"/>
      <c r="U192" s="71"/>
      <c r="V192" s="77"/>
      <c r="W192" s="73"/>
    </row>
    <row r="193" spans="1:23" ht="299.25" customHeight="1" x14ac:dyDescent="0.25">
      <c r="A193" s="5">
        <v>2</v>
      </c>
      <c r="B193" s="40" t="s">
        <v>660</v>
      </c>
      <c r="C193" s="48" t="s">
        <v>18</v>
      </c>
      <c r="D193" s="41">
        <v>1</v>
      </c>
      <c r="E193" s="42" t="s">
        <v>101</v>
      </c>
      <c r="F193" s="42" t="s">
        <v>661</v>
      </c>
      <c r="G193" s="42" t="s">
        <v>101</v>
      </c>
      <c r="H193" s="42" t="s">
        <v>662</v>
      </c>
      <c r="I193" s="34" t="s">
        <v>18</v>
      </c>
      <c r="J193" s="34" t="s">
        <v>25</v>
      </c>
      <c r="K193" s="34" t="s">
        <v>18</v>
      </c>
      <c r="L193" s="34" t="s">
        <v>18</v>
      </c>
      <c r="M193" s="34" t="s">
        <v>25</v>
      </c>
      <c r="N193" s="34" t="s">
        <v>18</v>
      </c>
      <c r="O193" s="34" t="s">
        <v>82</v>
      </c>
      <c r="P193" s="34" t="s">
        <v>663</v>
      </c>
      <c r="Q193" s="34" t="s">
        <v>593</v>
      </c>
      <c r="R193" s="34" t="s">
        <v>663</v>
      </c>
      <c r="S193" s="34" t="s">
        <v>593</v>
      </c>
      <c r="T193" s="34" t="s">
        <v>18</v>
      </c>
      <c r="U193" s="34" t="s">
        <v>18</v>
      </c>
      <c r="V193" s="35" t="s">
        <v>18</v>
      </c>
      <c r="W193" s="46" t="s">
        <v>18</v>
      </c>
    </row>
    <row r="194" spans="1:23" ht="141.75" customHeight="1" x14ac:dyDescent="0.25">
      <c r="A194" s="5">
        <v>2</v>
      </c>
      <c r="B194" s="40" t="s">
        <v>664</v>
      </c>
      <c r="C194" s="48" t="s">
        <v>18</v>
      </c>
      <c r="D194" s="41">
        <v>1</v>
      </c>
      <c r="E194" s="42" t="s">
        <v>18</v>
      </c>
      <c r="F194" s="42" t="s">
        <v>665</v>
      </c>
      <c r="G194" s="42" t="s">
        <v>18</v>
      </c>
      <c r="H194" s="42" t="s">
        <v>666</v>
      </c>
      <c r="I194" s="34" t="s">
        <v>18</v>
      </c>
      <c r="J194" s="34" t="s">
        <v>25</v>
      </c>
      <c r="K194" s="34" t="s">
        <v>25</v>
      </c>
      <c r="L194" s="34" t="s">
        <v>25</v>
      </c>
      <c r="M194" s="34" t="s">
        <v>25</v>
      </c>
      <c r="N194" s="34" t="s">
        <v>18</v>
      </c>
      <c r="O194" s="34" t="s">
        <v>314</v>
      </c>
      <c r="P194" s="34" t="s">
        <v>667</v>
      </c>
      <c r="Q194" s="34" t="s">
        <v>18</v>
      </c>
      <c r="R194" s="34" t="s">
        <v>668</v>
      </c>
      <c r="S194" s="34" t="s">
        <v>669</v>
      </c>
      <c r="T194" s="34" t="s">
        <v>18</v>
      </c>
      <c r="U194" s="34" t="s">
        <v>18</v>
      </c>
      <c r="V194" s="35" t="s">
        <v>18</v>
      </c>
      <c r="W194" s="46" t="s">
        <v>18</v>
      </c>
    </row>
    <row r="195" spans="1:23" ht="157.5" customHeight="1" x14ac:dyDescent="0.25">
      <c r="A195" s="5">
        <v>1</v>
      </c>
      <c r="B195" s="40" t="s">
        <v>670</v>
      </c>
      <c r="C195" s="41">
        <v>3</v>
      </c>
      <c r="D195" s="41">
        <v>3</v>
      </c>
      <c r="E195" s="42" t="s">
        <v>18</v>
      </c>
      <c r="F195" s="42" t="s">
        <v>18</v>
      </c>
      <c r="G195" s="42" t="s">
        <v>18</v>
      </c>
      <c r="H195" s="42" t="s">
        <v>18</v>
      </c>
      <c r="I195" s="34" t="s">
        <v>18</v>
      </c>
      <c r="J195" s="34" t="s">
        <v>18</v>
      </c>
      <c r="K195" s="34" t="s">
        <v>18</v>
      </c>
      <c r="L195" s="34" t="s">
        <v>18</v>
      </c>
      <c r="M195" s="34" t="s">
        <v>101</v>
      </c>
      <c r="N195" s="34" t="s">
        <v>18</v>
      </c>
      <c r="O195" s="34" t="s">
        <v>18</v>
      </c>
      <c r="P195" s="34" t="s">
        <v>18</v>
      </c>
      <c r="Q195" s="34" t="s">
        <v>18</v>
      </c>
      <c r="R195" s="34" t="s">
        <v>18</v>
      </c>
      <c r="S195" s="34" t="s">
        <v>18</v>
      </c>
      <c r="T195" s="34" t="s">
        <v>18</v>
      </c>
      <c r="U195" s="34" t="s">
        <v>101</v>
      </c>
      <c r="V195" s="35" t="s">
        <v>18</v>
      </c>
      <c r="W195" s="46" t="s">
        <v>671</v>
      </c>
    </row>
    <row r="196" spans="1:23" x14ac:dyDescent="0.25">
      <c r="B196" s="36" t="s">
        <v>672</v>
      </c>
      <c r="C196" s="129"/>
      <c r="D196" s="128"/>
      <c r="E196" s="127"/>
      <c r="F196" s="127"/>
      <c r="G196" s="127"/>
      <c r="H196" s="127"/>
      <c r="I196" s="123"/>
      <c r="J196" s="123"/>
      <c r="K196" s="123"/>
      <c r="L196" s="123"/>
      <c r="M196" s="123"/>
      <c r="N196" s="123"/>
      <c r="O196" s="128"/>
      <c r="P196" s="123"/>
      <c r="Q196" s="123"/>
      <c r="R196" s="123"/>
      <c r="S196" s="123"/>
      <c r="T196" s="123"/>
      <c r="U196" s="123"/>
      <c r="V196" s="128"/>
      <c r="W196" s="130"/>
    </row>
    <row r="197" spans="1:23" ht="78.75" customHeight="1" x14ac:dyDescent="0.25">
      <c r="A197" s="5">
        <v>1</v>
      </c>
      <c r="B197" s="40" t="s">
        <v>673</v>
      </c>
      <c r="C197" s="41">
        <v>1</v>
      </c>
      <c r="D197" s="41">
        <v>2</v>
      </c>
      <c r="E197" s="42" t="s">
        <v>674</v>
      </c>
      <c r="F197" s="42" t="s">
        <v>18</v>
      </c>
      <c r="G197" s="42" t="s">
        <v>18</v>
      </c>
      <c r="H197" s="42" t="s">
        <v>18</v>
      </c>
      <c r="I197" s="34" t="s">
        <v>18</v>
      </c>
      <c r="J197" s="34" t="s">
        <v>18</v>
      </c>
      <c r="K197" s="34" t="s">
        <v>18</v>
      </c>
      <c r="L197" s="34" t="s">
        <v>18</v>
      </c>
      <c r="M197" s="34" t="s">
        <v>18</v>
      </c>
      <c r="N197" s="34" t="s">
        <v>18</v>
      </c>
      <c r="O197" s="34" t="s">
        <v>18</v>
      </c>
      <c r="P197" s="34" t="s">
        <v>18</v>
      </c>
      <c r="Q197" s="34" t="s">
        <v>18</v>
      </c>
      <c r="R197" s="34" t="s">
        <v>18</v>
      </c>
      <c r="S197" s="34" t="s">
        <v>18</v>
      </c>
      <c r="T197" s="34" t="s">
        <v>18</v>
      </c>
      <c r="U197" s="34" t="s">
        <v>18</v>
      </c>
      <c r="V197" s="35" t="s">
        <v>18</v>
      </c>
      <c r="W197" s="46" t="s">
        <v>675</v>
      </c>
    </row>
    <row r="198" spans="1:23" x14ac:dyDescent="0.25">
      <c r="B198" s="36" t="s">
        <v>676</v>
      </c>
      <c r="C198" s="129"/>
      <c r="D198" s="128"/>
      <c r="E198" s="127"/>
      <c r="F198" s="127"/>
      <c r="G198" s="127"/>
      <c r="H198" s="127"/>
      <c r="I198" s="123"/>
      <c r="J198" s="123"/>
      <c r="K198" s="123"/>
      <c r="L198" s="123"/>
      <c r="M198" s="123"/>
      <c r="N198" s="123"/>
      <c r="O198" s="128"/>
      <c r="P198" s="123"/>
      <c r="Q198" s="123"/>
      <c r="R198" s="123"/>
      <c r="S198" s="123"/>
      <c r="T198" s="123"/>
      <c r="U198" s="123"/>
      <c r="V198" s="128"/>
      <c r="W198" s="130"/>
    </row>
    <row r="199" spans="1:23" ht="333.75" customHeight="1" x14ac:dyDescent="0.25">
      <c r="A199" s="5">
        <v>1</v>
      </c>
      <c r="B199" s="40" t="s">
        <v>677</v>
      </c>
      <c r="C199" s="41">
        <v>3</v>
      </c>
      <c r="D199" s="41">
        <v>1</v>
      </c>
      <c r="E199" s="42" t="s">
        <v>678</v>
      </c>
      <c r="F199" s="42" t="s">
        <v>679</v>
      </c>
      <c r="G199" s="42" t="s">
        <v>680</v>
      </c>
      <c r="H199" s="42" t="s">
        <v>651</v>
      </c>
      <c r="I199" s="95" t="s">
        <v>18</v>
      </c>
      <c r="J199" s="34" t="s">
        <v>25</v>
      </c>
      <c r="K199" s="34" t="s">
        <v>18</v>
      </c>
      <c r="L199" s="34" t="s">
        <v>18</v>
      </c>
      <c r="M199" s="34" t="s">
        <v>101</v>
      </c>
      <c r="N199" s="34" t="s">
        <v>18</v>
      </c>
      <c r="O199" s="95" t="s">
        <v>82</v>
      </c>
      <c r="P199" s="34" t="s">
        <v>681</v>
      </c>
      <c r="Q199" s="34" t="s">
        <v>593</v>
      </c>
      <c r="R199" s="34" t="s">
        <v>682</v>
      </c>
      <c r="S199" s="34" t="s">
        <v>18</v>
      </c>
      <c r="T199" s="95" t="s">
        <v>683</v>
      </c>
      <c r="U199" s="34" t="s">
        <v>101</v>
      </c>
      <c r="V199" s="96" t="s">
        <v>683</v>
      </c>
      <c r="W199" s="97" t="s">
        <v>684</v>
      </c>
    </row>
    <row r="200" spans="1:23" x14ac:dyDescent="0.25">
      <c r="B200" s="148" t="s">
        <v>685</v>
      </c>
      <c r="C200" s="149"/>
      <c r="D200" s="144"/>
      <c r="E200" s="150"/>
      <c r="F200" s="150"/>
      <c r="G200" s="150"/>
      <c r="H200" s="150"/>
      <c r="I200" s="144" t="s">
        <v>18</v>
      </c>
      <c r="J200" s="144" t="s">
        <v>18</v>
      </c>
      <c r="K200" s="144" t="s">
        <v>18</v>
      </c>
      <c r="L200" s="144" t="s">
        <v>18</v>
      </c>
      <c r="M200" s="144" t="s">
        <v>18</v>
      </c>
      <c r="N200" s="144" t="s">
        <v>18</v>
      </c>
      <c r="O200" s="144" t="s">
        <v>18</v>
      </c>
      <c r="P200" s="144" t="s">
        <v>18</v>
      </c>
      <c r="Q200" s="144" t="s">
        <v>18</v>
      </c>
      <c r="R200" s="144" t="s">
        <v>18</v>
      </c>
      <c r="S200" s="144" t="s">
        <v>18</v>
      </c>
      <c r="T200" s="144" t="s">
        <v>18</v>
      </c>
      <c r="U200" s="144" t="s">
        <v>18</v>
      </c>
      <c r="V200" s="146" t="s">
        <v>18</v>
      </c>
      <c r="W200" s="147" t="s">
        <v>18</v>
      </c>
    </row>
    <row r="201" spans="1:23" x14ac:dyDescent="0.25">
      <c r="B201" s="36" t="s">
        <v>686</v>
      </c>
      <c r="C201" s="129"/>
      <c r="D201" s="128"/>
      <c r="E201" s="127"/>
      <c r="F201" s="127"/>
      <c r="G201" s="127"/>
      <c r="H201" s="127"/>
      <c r="I201" s="123"/>
      <c r="J201" s="123"/>
      <c r="K201" s="123"/>
      <c r="L201" s="123"/>
      <c r="M201" s="123"/>
      <c r="N201" s="123"/>
      <c r="O201" s="128"/>
      <c r="P201" s="123"/>
      <c r="Q201" s="123"/>
      <c r="R201" s="123"/>
      <c r="S201" s="123"/>
      <c r="T201" s="123"/>
      <c r="U201" s="123"/>
      <c r="V201" s="128"/>
      <c r="W201" s="130"/>
    </row>
    <row r="202" spans="1:23" ht="409.5" x14ac:dyDescent="0.25">
      <c r="A202" s="5">
        <v>1</v>
      </c>
      <c r="B202" s="40" t="s">
        <v>687</v>
      </c>
      <c r="C202" s="41">
        <v>2</v>
      </c>
      <c r="D202" s="41">
        <v>2</v>
      </c>
      <c r="E202" s="66" t="s">
        <v>688</v>
      </c>
      <c r="F202" s="66" t="s">
        <v>18</v>
      </c>
      <c r="G202" s="66" t="s">
        <v>18</v>
      </c>
      <c r="H202" s="66" t="s">
        <v>18</v>
      </c>
      <c r="I202" s="66" t="s">
        <v>18</v>
      </c>
      <c r="J202" s="34" t="s">
        <v>18</v>
      </c>
      <c r="K202" s="34" t="s">
        <v>18</v>
      </c>
      <c r="L202" s="34" t="s">
        <v>18</v>
      </c>
      <c r="M202" s="34" t="s">
        <v>18</v>
      </c>
      <c r="N202" s="34" t="s">
        <v>18</v>
      </c>
      <c r="O202" s="34" t="s">
        <v>18</v>
      </c>
      <c r="P202" s="34" t="s">
        <v>18</v>
      </c>
      <c r="Q202" s="34" t="s">
        <v>18</v>
      </c>
      <c r="R202" s="34" t="s">
        <v>18</v>
      </c>
      <c r="S202" s="34" t="s">
        <v>18</v>
      </c>
      <c r="T202" s="58" t="s">
        <v>689</v>
      </c>
      <c r="U202" s="58" t="s">
        <v>18</v>
      </c>
      <c r="V202" s="35" t="s">
        <v>18</v>
      </c>
      <c r="W202" s="97" t="s">
        <v>690</v>
      </c>
    </row>
    <row r="203" spans="1:23" ht="78.75" x14ac:dyDescent="0.25">
      <c r="B203" s="90" t="s">
        <v>691</v>
      </c>
      <c r="C203" s="41">
        <v>2</v>
      </c>
      <c r="D203" s="41">
        <v>2</v>
      </c>
      <c r="E203" s="87"/>
      <c r="F203" s="87" t="s">
        <v>18</v>
      </c>
      <c r="G203" s="87" t="s">
        <v>18</v>
      </c>
      <c r="H203" s="87" t="s">
        <v>18</v>
      </c>
      <c r="I203" s="87" t="s">
        <v>18</v>
      </c>
      <c r="J203" s="34" t="s">
        <v>25</v>
      </c>
      <c r="K203" s="34" t="s">
        <v>25</v>
      </c>
      <c r="L203" s="34" t="s">
        <v>25</v>
      </c>
      <c r="M203" s="34" t="s">
        <v>25</v>
      </c>
      <c r="N203" s="34" t="s">
        <v>18</v>
      </c>
      <c r="O203" s="98" t="s">
        <v>1662</v>
      </c>
      <c r="P203" s="34" t="s">
        <v>18</v>
      </c>
      <c r="Q203" s="34" t="s">
        <v>18</v>
      </c>
      <c r="R203" s="34" t="s">
        <v>18</v>
      </c>
      <c r="S203" s="34" t="s">
        <v>692</v>
      </c>
      <c r="T203" s="58"/>
      <c r="U203" s="58" t="s">
        <v>18</v>
      </c>
      <c r="V203" s="96" t="s">
        <v>18</v>
      </c>
      <c r="W203" s="97" t="s">
        <v>18</v>
      </c>
    </row>
    <row r="204" spans="1:23" ht="78.75" x14ac:dyDescent="0.25">
      <c r="B204" s="90" t="s">
        <v>693</v>
      </c>
      <c r="C204" s="41">
        <v>2</v>
      </c>
      <c r="D204" s="41">
        <v>2</v>
      </c>
      <c r="E204" s="87"/>
      <c r="F204" s="87" t="s">
        <v>18</v>
      </c>
      <c r="G204" s="87" t="s">
        <v>18</v>
      </c>
      <c r="H204" s="87" t="s">
        <v>18</v>
      </c>
      <c r="I204" s="87" t="s">
        <v>18</v>
      </c>
      <c r="J204" s="34" t="s">
        <v>25</v>
      </c>
      <c r="K204" s="34" t="s">
        <v>25</v>
      </c>
      <c r="L204" s="34" t="s">
        <v>25</v>
      </c>
      <c r="M204" s="34" t="s">
        <v>25</v>
      </c>
      <c r="N204" s="34" t="s">
        <v>18</v>
      </c>
      <c r="O204" s="98" t="s">
        <v>1662</v>
      </c>
      <c r="P204" s="34" t="s">
        <v>18</v>
      </c>
      <c r="Q204" s="34" t="s">
        <v>18</v>
      </c>
      <c r="R204" s="34" t="s">
        <v>18</v>
      </c>
      <c r="S204" s="34" t="s">
        <v>692</v>
      </c>
      <c r="T204" s="58"/>
      <c r="U204" s="58" t="s">
        <v>18</v>
      </c>
      <c r="V204" s="96" t="s">
        <v>18</v>
      </c>
      <c r="W204" s="97" t="s">
        <v>18</v>
      </c>
    </row>
    <row r="205" spans="1:23" ht="299.25" x14ac:dyDescent="0.25">
      <c r="B205" s="90" t="s">
        <v>694</v>
      </c>
      <c r="C205" s="41">
        <v>2</v>
      </c>
      <c r="D205" s="41">
        <v>2</v>
      </c>
      <c r="E205" s="70"/>
      <c r="F205" s="70" t="s">
        <v>18</v>
      </c>
      <c r="G205" s="70" t="s">
        <v>18</v>
      </c>
      <c r="H205" s="70" t="s">
        <v>18</v>
      </c>
      <c r="I205" s="70" t="s">
        <v>18</v>
      </c>
      <c r="J205" s="34" t="s">
        <v>26</v>
      </c>
      <c r="K205" s="34" t="s">
        <v>26</v>
      </c>
      <c r="L205" s="34" t="s">
        <v>695</v>
      </c>
      <c r="M205" s="34" t="s">
        <v>26</v>
      </c>
      <c r="N205" s="34" t="s">
        <v>18</v>
      </c>
      <c r="O205" s="74" t="s">
        <v>696</v>
      </c>
      <c r="P205" s="34" t="s">
        <v>18</v>
      </c>
      <c r="Q205" s="34" t="s">
        <v>18</v>
      </c>
      <c r="R205" s="34" t="s">
        <v>18</v>
      </c>
      <c r="S205" s="34" t="s">
        <v>697</v>
      </c>
      <c r="T205" s="58"/>
      <c r="U205" s="58" t="s">
        <v>18</v>
      </c>
      <c r="V205" s="99"/>
      <c r="W205" s="97" t="s">
        <v>698</v>
      </c>
    </row>
    <row r="206" spans="1:23" x14ac:dyDescent="0.25">
      <c r="B206" s="36" t="s">
        <v>699</v>
      </c>
      <c r="C206" s="129"/>
      <c r="D206" s="128"/>
      <c r="E206" s="127"/>
      <c r="F206" s="127"/>
      <c r="G206" s="127"/>
      <c r="H206" s="127"/>
      <c r="I206" s="123"/>
      <c r="J206" s="123"/>
      <c r="K206" s="123"/>
      <c r="L206" s="123"/>
      <c r="M206" s="123"/>
      <c r="N206" s="123"/>
      <c r="O206" s="128"/>
      <c r="P206" s="123"/>
      <c r="Q206" s="123"/>
      <c r="R206" s="123"/>
      <c r="S206" s="123"/>
      <c r="T206" s="123"/>
      <c r="U206" s="123"/>
      <c r="V206" s="128"/>
      <c r="W206" s="130"/>
    </row>
    <row r="207" spans="1:23" ht="409.5" x14ac:dyDescent="0.25">
      <c r="A207" s="5">
        <v>1</v>
      </c>
      <c r="B207" s="40" t="s">
        <v>700</v>
      </c>
      <c r="C207" s="41">
        <v>2</v>
      </c>
      <c r="D207" s="41">
        <v>2</v>
      </c>
      <c r="E207" s="42" t="s">
        <v>18</v>
      </c>
      <c r="F207" s="42" t="s">
        <v>18</v>
      </c>
      <c r="G207" s="42" t="s">
        <v>18</v>
      </c>
      <c r="H207" s="42" t="s">
        <v>18</v>
      </c>
      <c r="I207" s="95" t="s">
        <v>18</v>
      </c>
      <c r="J207" s="34" t="s">
        <v>701</v>
      </c>
      <c r="K207" s="34" t="s">
        <v>701</v>
      </c>
      <c r="L207" s="34" t="s">
        <v>702</v>
      </c>
      <c r="M207" s="34" t="s">
        <v>702</v>
      </c>
      <c r="N207" s="34" t="s">
        <v>18</v>
      </c>
      <c r="O207" s="34" t="s">
        <v>703</v>
      </c>
      <c r="P207" s="34" t="s">
        <v>18</v>
      </c>
      <c r="Q207" s="34" t="s">
        <v>18</v>
      </c>
      <c r="R207" s="34" t="s">
        <v>18</v>
      </c>
      <c r="S207" s="34" t="s">
        <v>704</v>
      </c>
      <c r="T207" s="100" t="s">
        <v>705</v>
      </c>
      <c r="U207" s="100" t="s">
        <v>18</v>
      </c>
      <c r="V207" s="99"/>
      <c r="W207" s="97" t="s">
        <v>706</v>
      </c>
    </row>
    <row r="208" spans="1:23" x14ac:dyDescent="0.25">
      <c r="B208" s="36" t="s">
        <v>707</v>
      </c>
      <c r="C208" s="129"/>
      <c r="D208" s="128"/>
      <c r="E208" s="127"/>
      <c r="F208" s="127"/>
      <c r="G208" s="127"/>
      <c r="H208" s="127"/>
      <c r="I208" s="123"/>
      <c r="J208" s="123"/>
      <c r="K208" s="123"/>
      <c r="L208" s="123"/>
      <c r="M208" s="123"/>
      <c r="N208" s="123"/>
      <c r="O208" s="128"/>
      <c r="P208" s="123"/>
      <c r="Q208" s="123"/>
      <c r="R208" s="123"/>
      <c r="S208" s="123"/>
      <c r="T208" s="123"/>
      <c r="U208" s="123"/>
      <c r="V208" s="128"/>
      <c r="W208" s="130"/>
    </row>
    <row r="209" spans="1:23" ht="237" customHeight="1" x14ac:dyDescent="0.25">
      <c r="A209" s="5">
        <v>1</v>
      </c>
      <c r="B209" s="40" t="s">
        <v>708</v>
      </c>
      <c r="C209" s="41">
        <v>2</v>
      </c>
      <c r="D209" s="41">
        <v>2</v>
      </c>
      <c r="E209" s="42" t="s">
        <v>18</v>
      </c>
      <c r="F209" s="42" t="s">
        <v>18</v>
      </c>
      <c r="G209" s="42" t="s">
        <v>18</v>
      </c>
      <c r="H209" s="42" t="s">
        <v>18</v>
      </c>
      <c r="I209" s="34" t="s">
        <v>18</v>
      </c>
      <c r="J209" s="34" t="s">
        <v>702</v>
      </c>
      <c r="K209" s="34" t="s">
        <v>709</v>
      </c>
      <c r="L209" s="34" t="s">
        <v>710</v>
      </c>
      <c r="M209" s="34" t="s">
        <v>101</v>
      </c>
      <c r="N209" s="34" t="s">
        <v>18</v>
      </c>
      <c r="O209" s="34" t="s">
        <v>82</v>
      </c>
      <c r="P209" s="34" t="s">
        <v>18</v>
      </c>
      <c r="Q209" s="34" t="s">
        <v>18</v>
      </c>
      <c r="R209" s="34" t="s">
        <v>18</v>
      </c>
      <c r="S209" s="34" t="s">
        <v>711</v>
      </c>
      <c r="T209" s="101" t="s">
        <v>712</v>
      </c>
      <c r="U209" s="101" t="s">
        <v>18</v>
      </c>
      <c r="V209" s="99"/>
      <c r="W209" s="46" t="s">
        <v>713</v>
      </c>
    </row>
    <row r="210" spans="1:23" ht="47.25" x14ac:dyDescent="0.25">
      <c r="A210" s="5">
        <v>2</v>
      </c>
      <c r="B210" s="40" t="s">
        <v>714</v>
      </c>
      <c r="C210" s="48" t="s">
        <v>18</v>
      </c>
      <c r="D210" s="41">
        <v>1</v>
      </c>
      <c r="E210" s="42" t="s">
        <v>715</v>
      </c>
      <c r="F210" s="42" t="s">
        <v>716</v>
      </c>
      <c r="G210" s="42" t="s">
        <v>715</v>
      </c>
      <c r="H210" s="42" t="s">
        <v>717</v>
      </c>
      <c r="I210" s="34" t="s">
        <v>18</v>
      </c>
      <c r="J210" s="34" t="s">
        <v>25</v>
      </c>
      <c r="K210" s="34" t="s">
        <v>25</v>
      </c>
      <c r="L210" s="34" t="s">
        <v>26</v>
      </c>
      <c r="M210" s="34" t="s">
        <v>101</v>
      </c>
      <c r="N210" s="34" t="s">
        <v>718</v>
      </c>
      <c r="O210" s="34" t="s">
        <v>82</v>
      </c>
      <c r="P210" s="34" t="s">
        <v>719</v>
      </c>
      <c r="Q210" s="34" t="s">
        <v>720</v>
      </c>
      <c r="R210" s="34" t="s">
        <v>721</v>
      </c>
      <c r="S210" s="34" t="s">
        <v>722</v>
      </c>
      <c r="T210" s="34" t="s">
        <v>723</v>
      </c>
      <c r="U210" s="34">
        <v>3</v>
      </c>
      <c r="V210" s="35" t="s">
        <v>724</v>
      </c>
      <c r="W210" s="46" t="s">
        <v>725</v>
      </c>
    </row>
    <row r="211" spans="1:23" ht="366" customHeight="1" x14ac:dyDescent="0.25">
      <c r="A211" s="5">
        <v>1</v>
      </c>
      <c r="B211" s="40" t="s">
        <v>726</v>
      </c>
      <c r="C211" s="41">
        <v>3</v>
      </c>
      <c r="D211" s="41">
        <v>2</v>
      </c>
      <c r="E211" s="42" t="s">
        <v>18</v>
      </c>
      <c r="F211" s="42" t="s">
        <v>18</v>
      </c>
      <c r="G211" s="42" t="s">
        <v>18</v>
      </c>
      <c r="H211" s="42" t="s">
        <v>18</v>
      </c>
      <c r="I211" s="34" t="s">
        <v>18</v>
      </c>
      <c r="J211" s="34" t="s">
        <v>18</v>
      </c>
      <c r="K211" s="34" t="s">
        <v>18</v>
      </c>
      <c r="L211" s="34" t="s">
        <v>18</v>
      </c>
      <c r="M211" s="34" t="s">
        <v>101</v>
      </c>
      <c r="N211" s="34" t="s">
        <v>18</v>
      </c>
      <c r="O211" s="34" t="s">
        <v>18</v>
      </c>
      <c r="P211" s="34" t="s">
        <v>18</v>
      </c>
      <c r="Q211" s="34" t="s">
        <v>18</v>
      </c>
      <c r="R211" s="34" t="s">
        <v>18</v>
      </c>
      <c r="S211" s="34" t="s">
        <v>18</v>
      </c>
      <c r="T211" s="101" t="s">
        <v>712</v>
      </c>
      <c r="U211" s="101" t="s">
        <v>18</v>
      </c>
      <c r="V211" s="99"/>
      <c r="W211" s="46" t="s">
        <v>727</v>
      </c>
    </row>
    <row r="212" spans="1:23" ht="333.75" customHeight="1" x14ac:dyDescent="0.25">
      <c r="A212" s="5">
        <v>2</v>
      </c>
      <c r="B212" s="40" t="s">
        <v>728</v>
      </c>
      <c r="C212" s="48" t="s">
        <v>18</v>
      </c>
      <c r="D212" s="41">
        <v>1</v>
      </c>
      <c r="E212" s="42" t="s">
        <v>729</v>
      </c>
      <c r="F212" s="42" t="s">
        <v>730</v>
      </c>
      <c r="G212" s="42" t="s">
        <v>731</v>
      </c>
      <c r="H212" s="42" t="s">
        <v>732</v>
      </c>
      <c r="I212" s="34" t="s">
        <v>18</v>
      </c>
      <c r="J212" s="34" t="s">
        <v>25</v>
      </c>
      <c r="K212" s="34" t="s">
        <v>25</v>
      </c>
      <c r="L212" s="34" t="s">
        <v>26</v>
      </c>
      <c r="M212" s="34" t="s">
        <v>101</v>
      </c>
      <c r="N212" s="34" t="s">
        <v>25</v>
      </c>
      <c r="O212" s="34" t="s">
        <v>733</v>
      </c>
      <c r="P212" s="34" t="s">
        <v>734</v>
      </c>
      <c r="Q212" s="34" t="s">
        <v>735</v>
      </c>
      <c r="R212" s="34" t="s">
        <v>736</v>
      </c>
      <c r="S212" s="34" t="s">
        <v>737</v>
      </c>
      <c r="T212" s="34" t="s">
        <v>712</v>
      </c>
      <c r="U212" s="34">
        <v>3</v>
      </c>
      <c r="V212" s="35" t="s">
        <v>738</v>
      </c>
      <c r="W212" s="46" t="s">
        <v>739</v>
      </c>
    </row>
    <row r="213" spans="1:23" x14ac:dyDescent="0.25">
      <c r="B213" s="36" t="s">
        <v>740</v>
      </c>
      <c r="C213" s="129"/>
      <c r="D213" s="128"/>
      <c r="E213" s="127"/>
      <c r="F213" s="127"/>
      <c r="G213" s="127"/>
      <c r="H213" s="127"/>
      <c r="I213" s="123"/>
      <c r="J213" s="123"/>
      <c r="K213" s="123"/>
      <c r="L213" s="123"/>
      <c r="M213" s="123"/>
      <c r="N213" s="123"/>
      <c r="O213" s="128"/>
      <c r="P213" s="123"/>
      <c r="Q213" s="123"/>
      <c r="R213" s="123"/>
      <c r="S213" s="123"/>
      <c r="T213" s="123"/>
      <c r="U213" s="123"/>
      <c r="V213" s="128"/>
      <c r="W213" s="130"/>
    </row>
    <row r="214" spans="1:23" ht="330.75" customHeight="1" x14ac:dyDescent="0.25">
      <c r="A214" s="5">
        <v>1</v>
      </c>
      <c r="B214" s="40" t="s">
        <v>741</v>
      </c>
      <c r="C214" s="41">
        <v>2</v>
      </c>
      <c r="D214" s="41">
        <v>3</v>
      </c>
      <c r="E214" s="42" t="s">
        <v>18</v>
      </c>
      <c r="F214" s="42" t="s">
        <v>18</v>
      </c>
      <c r="G214" s="42" t="s">
        <v>18</v>
      </c>
      <c r="H214" s="42" t="s">
        <v>18</v>
      </c>
      <c r="I214" s="34" t="s">
        <v>18</v>
      </c>
      <c r="J214" s="34" t="s">
        <v>18</v>
      </c>
      <c r="K214" s="34" t="s">
        <v>18</v>
      </c>
      <c r="L214" s="34" t="s">
        <v>18</v>
      </c>
      <c r="M214" s="34" t="s">
        <v>101</v>
      </c>
      <c r="N214" s="34" t="s">
        <v>18</v>
      </c>
      <c r="O214" s="34" t="s">
        <v>18</v>
      </c>
      <c r="P214" s="34" t="s">
        <v>18</v>
      </c>
      <c r="Q214" s="34" t="s">
        <v>18</v>
      </c>
      <c r="R214" s="34" t="s">
        <v>18</v>
      </c>
      <c r="S214" s="34" t="s">
        <v>18</v>
      </c>
      <c r="T214" s="34" t="s">
        <v>742</v>
      </c>
      <c r="U214" s="34" t="s">
        <v>18</v>
      </c>
      <c r="V214" s="35"/>
      <c r="W214" s="46" t="s">
        <v>743</v>
      </c>
    </row>
    <row r="215" spans="1:23" ht="187.5" customHeight="1" x14ac:dyDescent="0.25">
      <c r="A215" s="5">
        <v>1</v>
      </c>
      <c r="B215" s="40" t="s">
        <v>744</v>
      </c>
      <c r="C215" s="41">
        <v>1</v>
      </c>
      <c r="D215" s="41">
        <v>1</v>
      </c>
      <c r="E215" s="42" t="s">
        <v>745</v>
      </c>
      <c r="F215" s="42" t="s">
        <v>746</v>
      </c>
      <c r="G215" s="42" t="s">
        <v>747</v>
      </c>
      <c r="H215" s="42" t="s">
        <v>748</v>
      </c>
      <c r="I215" s="34" t="s">
        <v>749</v>
      </c>
      <c r="J215" s="34" t="s">
        <v>25</v>
      </c>
      <c r="K215" s="34" t="s">
        <v>25</v>
      </c>
      <c r="L215" s="34" t="s">
        <v>25</v>
      </c>
      <c r="M215" s="34" t="s">
        <v>101</v>
      </c>
      <c r="N215" s="34" t="s">
        <v>718</v>
      </c>
      <c r="O215" s="34" t="s">
        <v>82</v>
      </c>
      <c r="P215" s="34" t="s">
        <v>750</v>
      </c>
      <c r="Q215" s="34" t="s">
        <v>751</v>
      </c>
      <c r="R215" s="34" t="s">
        <v>752</v>
      </c>
      <c r="S215" s="34" t="s">
        <v>753</v>
      </c>
      <c r="T215" s="34" t="s">
        <v>750</v>
      </c>
      <c r="U215" s="34">
        <v>3</v>
      </c>
      <c r="V215" s="35" t="s">
        <v>754</v>
      </c>
      <c r="W215" s="46" t="s">
        <v>755</v>
      </c>
    </row>
    <row r="216" spans="1:23" x14ac:dyDescent="0.25">
      <c r="B216" s="36" t="s">
        <v>756</v>
      </c>
      <c r="C216" s="129"/>
      <c r="D216" s="128"/>
      <c r="E216" s="127"/>
      <c r="F216" s="127"/>
      <c r="G216" s="127"/>
      <c r="H216" s="127"/>
      <c r="I216" s="123"/>
      <c r="J216" s="123"/>
      <c r="K216" s="123"/>
      <c r="L216" s="123"/>
      <c r="M216" s="123"/>
      <c r="N216" s="123"/>
      <c r="O216" s="128"/>
      <c r="P216" s="123"/>
      <c r="Q216" s="123"/>
      <c r="R216" s="123"/>
      <c r="S216" s="123"/>
      <c r="T216" s="123"/>
      <c r="U216" s="123"/>
      <c r="V216" s="128"/>
      <c r="W216" s="130"/>
    </row>
    <row r="217" spans="1:23" ht="132" customHeight="1" x14ac:dyDescent="0.25">
      <c r="A217" s="5">
        <v>1</v>
      </c>
      <c r="B217" s="40" t="s">
        <v>757</v>
      </c>
      <c r="C217" s="41">
        <v>1</v>
      </c>
      <c r="D217" s="41">
        <v>3</v>
      </c>
      <c r="E217" s="42" t="s">
        <v>758</v>
      </c>
      <c r="F217" s="42" t="s">
        <v>18</v>
      </c>
      <c r="G217" s="42" t="s">
        <v>18</v>
      </c>
      <c r="H217" s="42" t="s">
        <v>18</v>
      </c>
      <c r="I217" s="102" t="s">
        <v>18</v>
      </c>
      <c r="J217" s="34" t="s">
        <v>18</v>
      </c>
      <c r="K217" s="34" t="s">
        <v>18</v>
      </c>
      <c r="L217" s="34" t="s">
        <v>18</v>
      </c>
      <c r="M217" s="34" t="s">
        <v>101</v>
      </c>
      <c r="N217" s="34" t="s">
        <v>18</v>
      </c>
      <c r="O217" s="34" t="s">
        <v>18</v>
      </c>
      <c r="P217" s="34" t="s">
        <v>18</v>
      </c>
      <c r="Q217" s="34" t="s">
        <v>18</v>
      </c>
      <c r="R217" s="34" t="s">
        <v>18</v>
      </c>
      <c r="S217" s="34" t="s">
        <v>18</v>
      </c>
      <c r="T217" s="103" t="s">
        <v>759</v>
      </c>
      <c r="U217" s="103" t="s">
        <v>18</v>
      </c>
      <c r="V217" s="35" t="s">
        <v>18</v>
      </c>
      <c r="W217" s="46" t="s">
        <v>760</v>
      </c>
    </row>
    <row r="218" spans="1:23" ht="47.25" x14ac:dyDescent="0.25">
      <c r="A218" s="5">
        <v>2</v>
      </c>
      <c r="B218" s="40" t="s">
        <v>761</v>
      </c>
      <c r="C218" s="48" t="s">
        <v>18</v>
      </c>
      <c r="D218" s="41">
        <v>1</v>
      </c>
      <c r="E218" s="42" t="s">
        <v>715</v>
      </c>
      <c r="F218" s="42" t="s">
        <v>762</v>
      </c>
      <c r="G218" s="42" t="s">
        <v>715</v>
      </c>
      <c r="H218" s="42" t="s">
        <v>763</v>
      </c>
      <c r="I218" s="34" t="s">
        <v>18</v>
      </c>
      <c r="J218" s="34" t="s">
        <v>25</v>
      </c>
      <c r="K218" s="34" t="s">
        <v>18</v>
      </c>
      <c r="L218" s="34" t="s">
        <v>18</v>
      </c>
      <c r="M218" s="34" t="s">
        <v>101</v>
      </c>
      <c r="N218" s="34" t="s">
        <v>718</v>
      </c>
      <c r="O218" s="34" t="s">
        <v>18</v>
      </c>
      <c r="P218" s="34" t="s">
        <v>764</v>
      </c>
      <c r="Q218" s="34" t="s">
        <v>622</v>
      </c>
      <c r="R218" s="34" t="s">
        <v>764</v>
      </c>
      <c r="S218" s="34" t="s">
        <v>764</v>
      </c>
      <c r="T218" s="34" t="s">
        <v>765</v>
      </c>
      <c r="U218" s="34">
        <v>3</v>
      </c>
      <c r="V218" s="35" t="s">
        <v>766</v>
      </c>
      <c r="W218" s="46" t="s">
        <v>18</v>
      </c>
    </row>
    <row r="219" spans="1:23" ht="47.25" customHeight="1" x14ac:dyDescent="0.25">
      <c r="A219" s="5">
        <v>1</v>
      </c>
      <c r="B219" s="40" t="s">
        <v>767</v>
      </c>
      <c r="C219" s="41">
        <v>2</v>
      </c>
      <c r="D219" s="74" t="e">
        <v>#N/A</v>
      </c>
      <c r="E219" s="42" t="s">
        <v>18</v>
      </c>
      <c r="F219" s="42" t="s">
        <v>18</v>
      </c>
      <c r="G219" s="42" t="s">
        <v>18</v>
      </c>
      <c r="H219" s="42" t="s">
        <v>18</v>
      </c>
      <c r="I219" s="34" t="s">
        <v>18</v>
      </c>
      <c r="J219" s="34" t="s">
        <v>18</v>
      </c>
      <c r="K219" s="34" t="s">
        <v>18</v>
      </c>
      <c r="L219" s="34" t="s">
        <v>18</v>
      </c>
      <c r="M219" s="34" t="s">
        <v>101</v>
      </c>
      <c r="N219" s="34" t="s">
        <v>18</v>
      </c>
      <c r="O219" s="34" t="s">
        <v>18</v>
      </c>
      <c r="P219" s="34" t="s">
        <v>18</v>
      </c>
      <c r="Q219" s="34" t="s">
        <v>18</v>
      </c>
      <c r="R219" s="34" t="s">
        <v>18</v>
      </c>
      <c r="S219" s="34" t="s">
        <v>18</v>
      </c>
      <c r="T219" s="101" t="s">
        <v>768</v>
      </c>
      <c r="U219" s="101" t="s">
        <v>18</v>
      </c>
      <c r="V219" s="35" t="s">
        <v>18</v>
      </c>
      <c r="W219" s="46" t="s">
        <v>18</v>
      </c>
    </row>
    <row r="220" spans="1:23" x14ac:dyDescent="0.25">
      <c r="B220" s="36" t="s">
        <v>769</v>
      </c>
      <c r="C220" s="129"/>
      <c r="D220" s="128"/>
      <c r="E220" s="127"/>
      <c r="F220" s="127"/>
      <c r="G220" s="127"/>
      <c r="H220" s="127"/>
      <c r="I220" s="123"/>
      <c r="J220" s="123"/>
      <c r="K220" s="123"/>
      <c r="L220" s="123"/>
      <c r="M220" s="123"/>
      <c r="N220" s="123"/>
      <c r="O220" s="128"/>
      <c r="P220" s="123"/>
      <c r="Q220" s="123"/>
      <c r="R220" s="123"/>
      <c r="S220" s="123"/>
      <c r="T220" s="123"/>
      <c r="U220" s="123"/>
      <c r="V220" s="128"/>
      <c r="W220" s="130"/>
    </row>
    <row r="221" spans="1:23" ht="31.5" x14ac:dyDescent="0.25">
      <c r="A221" s="5">
        <v>1</v>
      </c>
      <c r="B221" s="40" t="s">
        <v>770</v>
      </c>
      <c r="C221" s="41">
        <v>3</v>
      </c>
      <c r="D221" s="41">
        <v>3</v>
      </c>
      <c r="E221" s="42" t="s">
        <v>18</v>
      </c>
      <c r="F221" s="42" t="s">
        <v>18</v>
      </c>
      <c r="G221" s="42" t="s">
        <v>18</v>
      </c>
      <c r="H221" s="42" t="s">
        <v>18</v>
      </c>
      <c r="I221" s="34" t="s">
        <v>18</v>
      </c>
      <c r="J221" s="34" t="s">
        <v>18</v>
      </c>
      <c r="K221" s="34" t="s">
        <v>18</v>
      </c>
      <c r="L221" s="34" t="s">
        <v>18</v>
      </c>
      <c r="M221" s="34" t="s">
        <v>101</v>
      </c>
      <c r="N221" s="34" t="s">
        <v>18</v>
      </c>
      <c r="O221" s="34" t="s">
        <v>18</v>
      </c>
      <c r="P221" s="34" t="s">
        <v>18</v>
      </c>
      <c r="Q221" s="34" t="s">
        <v>18</v>
      </c>
      <c r="R221" s="34" t="s">
        <v>18</v>
      </c>
      <c r="S221" s="34" t="s">
        <v>18</v>
      </c>
      <c r="T221" s="103" t="s">
        <v>765</v>
      </c>
      <c r="U221" s="103" t="s">
        <v>18</v>
      </c>
      <c r="V221" s="35" t="s">
        <v>18</v>
      </c>
      <c r="W221" s="46" t="s">
        <v>18</v>
      </c>
    </row>
    <row r="222" spans="1:23" x14ac:dyDescent="0.25">
      <c r="B222" s="36" t="s">
        <v>771</v>
      </c>
      <c r="C222" s="129"/>
      <c r="D222" s="128"/>
      <c r="E222" s="127"/>
      <c r="F222" s="127"/>
      <c r="G222" s="127"/>
      <c r="H222" s="127"/>
      <c r="I222" s="123"/>
      <c r="J222" s="123"/>
      <c r="K222" s="123"/>
      <c r="L222" s="123"/>
      <c r="M222" s="123"/>
      <c r="N222" s="123"/>
      <c r="O222" s="128"/>
      <c r="P222" s="123"/>
      <c r="Q222" s="123"/>
      <c r="R222" s="123"/>
      <c r="S222" s="123"/>
      <c r="T222" s="123"/>
      <c r="U222" s="123"/>
      <c r="V222" s="128"/>
      <c r="W222" s="130"/>
    </row>
    <row r="223" spans="1:23" ht="246" customHeight="1" x14ac:dyDescent="0.25">
      <c r="A223" s="5">
        <v>1</v>
      </c>
      <c r="B223" s="54" t="s">
        <v>772</v>
      </c>
      <c r="C223" s="62">
        <v>1</v>
      </c>
      <c r="D223" s="63">
        <v>1</v>
      </c>
      <c r="E223" s="66" t="s">
        <v>773</v>
      </c>
      <c r="F223" s="66" t="s">
        <v>18</v>
      </c>
      <c r="G223" s="66" t="s">
        <v>1679</v>
      </c>
      <c r="H223" s="66" t="s">
        <v>18</v>
      </c>
      <c r="I223" s="67" t="s">
        <v>18</v>
      </c>
      <c r="J223" s="67" t="s">
        <v>18</v>
      </c>
      <c r="K223" s="67" t="s">
        <v>18</v>
      </c>
      <c r="L223" s="67" t="s">
        <v>18</v>
      </c>
      <c r="M223" s="67" t="s">
        <v>101</v>
      </c>
      <c r="N223" s="67" t="s">
        <v>18</v>
      </c>
      <c r="O223" s="67" t="s">
        <v>18</v>
      </c>
      <c r="P223" s="67" t="s">
        <v>18</v>
      </c>
      <c r="Q223" s="67" t="s">
        <v>18</v>
      </c>
      <c r="R223" s="67" t="s">
        <v>774</v>
      </c>
      <c r="S223" s="67" t="s">
        <v>18</v>
      </c>
      <c r="T223" s="67" t="s">
        <v>775</v>
      </c>
      <c r="U223" s="67" t="s">
        <v>18</v>
      </c>
      <c r="V223" s="76" t="s">
        <v>18</v>
      </c>
      <c r="W223" s="69" t="s">
        <v>776</v>
      </c>
    </row>
    <row r="224" spans="1:23" ht="246" customHeight="1" x14ac:dyDescent="0.25">
      <c r="B224" s="61"/>
      <c r="C224" s="64"/>
      <c r="D224" s="65"/>
      <c r="E224" s="70"/>
      <c r="F224" s="70"/>
      <c r="G224" s="70"/>
      <c r="H224" s="70"/>
      <c r="I224" s="71"/>
      <c r="J224" s="71"/>
      <c r="K224" s="71"/>
      <c r="L224" s="71"/>
      <c r="M224" s="71"/>
      <c r="N224" s="71"/>
      <c r="O224" s="71"/>
      <c r="P224" s="71"/>
      <c r="Q224" s="71"/>
      <c r="R224" s="71"/>
      <c r="S224" s="71"/>
      <c r="T224" s="71"/>
      <c r="U224" s="71"/>
      <c r="V224" s="77"/>
      <c r="W224" s="73"/>
    </row>
    <row r="225" spans="1:23" x14ac:dyDescent="0.25">
      <c r="B225" s="36" t="s">
        <v>777</v>
      </c>
      <c r="C225" s="129"/>
      <c r="D225" s="128"/>
      <c r="E225" s="127"/>
      <c r="F225" s="127"/>
      <c r="G225" s="127"/>
      <c r="H225" s="127"/>
      <c r="I225" s="123"/>
      <c r="J225" s="123"/>
      <c r="K225" s="123"/>
      <c r="L225" s="123"/>
      <c r="M225" s="123"/>
      <c r="N225" s="123"/>
      <c r="O225" s="128"/>
      <c r="P225" s="123"/>
      <c r="Q225" s="123"/>
      <c r="R225" s="123"/>
      <c r="S225" s="123"/>
      <c r="T225" s="123"/>
      <c r="U225" s="123"/>
      <c r="V225" s="128"/>
      <c r="W225" s="130"/>
    </row>
    <row r="226" spans="1:23" ht="367.5" customHeight="1" x14ac:dyDescent="0.25">
      <c r="A226" s="5">
        <v>1</v>
      </c>
      <c r="B226" s="40" t="s">
        <v>778</v>
      </c>
      <c r="C226" s="41">
        <v>1</v>
      </c>
      <c r="D226" s="41">
        <v>1</v>
      </c>
      <c r="E226" s="42" t="s">
        <v>1680</v>
      </c>
      <c r="F226" s="42" t="s">
        <v>18</v>
      </c>
      <c r="G226" s="42" t="s">
        <v>779</v>
      </c>
      <c r="H226" s="42" t="s">
        <v>18</v>
      </c>
      <c r="I226" s="34" t="s">
        <v>18</v>
      </c>
      <c r="J226" s="34" t="s">
        <v>780</v>
      </c>
      <c r="K226" s="34" t="s">
        <v>780</v>
      </c>
      <c r="L226" s="34" t="s">
        <v>780</v>
      </c>
      <c r="M226" s="34" t="s">
        <v>101</v>
      </c>
      <c r="N226" s="34" t="s">
        <v>18</v>
      </c>
      <c r="O226" s="34" t="s">
        <v>780</v>
      </c>
      <c r="P226" s="34" t="s">
        <v>18</v>
      </c>
      <c r="Q226" s="34" t="s">
        <v>18</v>
      </c>
      <c r="R226" s="34" t="s">
        <v>18</v>
      </c>
      <c r="S226" s="34" t="s">
        <v>715</v>
      </c>
      <c r="T226" s="34" t="s">
        <v>781</v>
      </c>
      <c r="U226" s="34" t="s">
        <v>18</v>
      </c>
      <c r="V226" s="35" t="s">
        <v>18</v>
      </c>
      <c r="W226" s="46" t="s">
        <v>18</v>
      </c>
    </row>
    <row r="227" spans="1:23" ht="94.5" x14ac:dyDescent="0.25">
      <c r="A227" s="5">
        <v>2</v>
      </c>
      <c r="B227" s="40" t="s">
        <v>782</v>
      </c>
      <c r="C227" s="48" t="s">
        <v>18</v>
      </c>
      <c r="D227" s="41">
        <v>1</v>
      </c>
      <c r="E227" s="42" t="s">
        <v>715</v>
      </c>
      <c r="F227" s="42" t="s">
        <v>715</v>
      </c>
      <c r="G227" s="42" t="s">
        <v>784</v>
      </c>
      <c r="H227" s="42" t="s">
        <v>715</v>
      </c>
      <c r="I227" s="34" t="s">
        <v>18</v>
      </c>
      <c r="J227" s="34" t="s">
        <v>25</v>
      </c>
      <c r="K227" s="34" t="s">
        <v>25</v>
      </c>
      <c r="L227" s="34" t="s">
        <v>25</v>
      </c>
      <c r="M227" s="34" t="s">
        <v>101</v>
      </c>
      <c r="N227" s="34" t="s">
        <v>785</v>
      </c>
      <c r="O227" s="34" t="s">
        <v>82</v>
      </c>
      <c r="P227" s="34" t="s">
        <v>786</v>
      </c>
      <c r="Q227" s="34" t="s">
        <v>787</v>
      </c>
      <c r="R227" s="34" t="s">
        <v>788</v>
      </c>
      <c r="S227" s="34" t="s">
        <v>789</v>
      </c>
      <c r="T227" s="34" t="s">
        <v>783</v>
      </c>
      <c r="U227" s="34">
        <v>3</v>
      </c>
      <c r="V227" s="35" t="s">
        <v>790</v>
      </c>
      <c r="W227" s="46" t="s">
        <v>18</v>
      </c>
    </row>
    <row r="228" spans="1:23" ht="47.25" x14ac:dyDescent="0.25">
      <c r="A228" s="5">
        <v>2</v>
      </c>
      <c r="B228" s="40" t="s">
        <v>791</v>
      </c>
      <c r="C228" s="48" t="s">
        <v>18</v>
      </c>
      <c r="D228" s="41">
        <v>1</v>
      </c>
      <c r="E228" s="42" t="s">
        <v>715</v>
      </c>
      <c r="F228" s="42" t="s">
        <v>715</v>
      </c>
      <c r="G228" s="42" t="s">
        <v>715</v>
      </c>
      <c r="H228" s="42" t="s">
        <v>715</v>
      </c>
      <c r="I228" s="34" t="s">
        <v>18</v>
      </c>
      <c r="J228" s="34" t="s">
        <v>25</v>
      </c>
      <c r="K228" s="34" t="s">
        <v>25</v>
      </c>
      <c r="L228" s="34" t="s">
        <v>25</v>
      </c>
      <c r="M228" s="34" t="s">
        <v>101</v>
      </c>
      <c r="N228" s="34" t="s">
        <v>785</v>
      </c>
      <c r="O228" s="34" t="s">
        <v>82</v>
      </c>
      <c r="P228" s="34" t="s">
        <v>792</v>
      </c>
      <c r="Q228" s="34" t="s">
        <v>793</v>
      </c>
      <c r="R228" s="34" t="s">
        <v>292</v>
      </c>
      <c r="S228" s="34" t="s">
        <v>794</v>
      </c>
      <c r="T228" s="34" t="s">
        <v>792</v>
      </c>
      <c r="U228" s="34">
        <v>3</v>
      </c>
      <c r="V228" s="49" t="s">
        <v>795</v>
      </c>
      <c r="W228" s="46" t="s">
        <v>18</v>
      </c>
    </row>
    <row r="229" spans="1:23" x14ac:dyDescent="0.25">
      <c r="B229" s="148" t="s">
        <v>796</v>
      </c>
      <c r="C229" s="149"/>
      <c r="D229" s="144"/>
      <c r="E229" s="150"/>
      <c r="F229" s="150"/>
      <c r="G229" s="150"/>
      <c r="H229" s="150"/>
      <c r="I229" s="144" t="s">
        <v>18</v>
      </c>
      <c r="J229" s="144" t="s">
        <v>18</v>
      </c>
      <c r="K229" s="144" t="s">
        <v>18</v>
      </c>
      <c r="L229" s="144" t="s">
        <v>18</v>
      </c>
      <c r="M229" s="144" t="s">
        <v>18</v>
      </c>
      <c r="N229" s="144" t="s">
        <v>18</v>
      </c>
      <c r="O229" s="144" t="s">
        <v>18</v>
      </c>
      <c r="P229" s="144" t="s">
        <v>18</v>
      </c>
      <c r="Q229" s="144" t="s">
        <v>18</v>
      </c>
      <c r="R229" s="144" t="s">
        <v>18</v>
      </c>
      <c r="S229" s="144" t="s">
        <v>18</v>
      </c>
      <c r="T229" s="144" t="s">
        <v>18</v>
      </c>
      <c r="U229" s="144" t="s">
        <v>18</v>
      </c>
      <c r="V229" s="146" t="s">
        <v>18</v>
      </c>
      <c r="W229" s="147" t="s">
        <v>18</v>
      </c>
    </row>
    <row r="230" spans="1:23" x14ac:dyDescent="0.25">
      <c r="B230" s="36" t="s">
        <v>797</v>
      </c>
      <c r="C230" s="129"/>
      <c r="D230" s="128"/>
      <c r="E230" s="127"/>
      <c r="F230" s="127"/>
      <c r="G230" s="127"/>
      <c r="H230" s="127"/>
      <c r="I230" s="123"/>
      <c r="J230" s="123"/>
      <c r="K230" s="123"/>
      <c r="L230" s="123"/>
      <c r="M230" s="123"/>
      <c r="N230" s="123"/>
      <c r="O230" s="128"/>
      <c r="P230" s="123"/>
      <c r="Q230" s="123"/>
      <c r="R230" s="123"/>
      <c r="S230" s="123"/>
      <c r="T230" s="123"/>
      <c r="U230" s="123"/>
      <c r="V230" s="128"/>
      <c r="W230" s="130"/>
    </row>
    <row r="231" spans="1:23" ht="244.5" customHeight="1" x14ac:dyDescent="0.25">
      <c r="A231" s="5">
        <v>1</v>
      </c>
      <c r="B231" s="40" t="s">
        <v>798</v>
      </c>
      <c r="C231" s="41">
        <v>1</v>
      </c>
      <c r="D231" s="41">
        <v>1</v>
      </c>
      <c r="E231" s="42" t="s">
        <v>800</v>
      </c>
      <c r="F231" s="42" t="s">
        <v>18</v>
      </c>
      <c r="G231" s="42" t="s">
        <v>801</v>
      </c>
      <c r="H231" s="42" t="s">
        <v>18</v>
      </c>
      <c r="I231" s="34" t="s">
        <v>18</v>
      </c>
      <c r="J231" s="34" t="s">
        <v>25</v>
      </c>
      <c r="K231" s="34" t="s">
        <v>25</v>
      </c>
      <c r="L231" s="34" t="s">
        <v>25</v>
      </c>
      <c r="M231" s="34" t="s">
        <v>25</v>
      </c>
      <c r="N231" s="34" t="s">
        <v>18</v>
      </c>
      <c r="O231" s="34" t="s">
        <v>802</v>
      </c>
      <c r="P231" s="34" t="s">
        <v>799</v>
      </c>
      <c r="Q231" s="34" t="s">
        <v>18</v>
      </c>
      <c r="R231" s="34" t="s">
        <v>799</v>
      </c>
      <c r="S231" s="34" t="s">
        <v>803</v>
      </c>
      <c r="T231" s="34" t="s">
        <v>799</v>
      </c>
      <c r="U231" s="34" t="s">
        <v>804</v>
      </c>
      <c r="V231" s="35" t="s">
        <v>805</v>
      </c>
      <c r="W231" s="46" t="s">
        <v>18</v>
      </c>
    </row>
    <row r="232" spans="1:23" ht="345" customHeight="1" x14ac:dyDescent="0.25">
      <c r="A232" s="5">
        <v>1</v>
      </c>
      <c r="B232" s="54" t="s">
        <v>806</v>
      </c>
      <c r="C232" s="62">
        <v>1</v>
      </c>
      <c r="D232" s="63">
        <v>1</v>
      </c>
      <c r="E232" s="66" t="s">
        <v>807</v>
      </c>
      <c r="F232" s="66" t="s">
        <v>18</v>
      </c>
      <c r="G232" s="66" t="s">
        <v>1681</v>
      </c>
      <c r="H232" s="66" t="s">
        <v>18</v>
      </c>
      <c r="I232" s="67" t="s">
        <v>18</v>
      </c>
      <c r="J232" s="67" t="s">
        <v>25</v>
      </c>
      <c r="K232" s="67" t="s">
        <v>25</v>
      </c>
      <c r="L232" s="67" t="s">
        <v>26</v>
      </c>
      <c r="M232" s="67" t="s">
        <v>101</v>
      </c>
      <c r="N232" s="67" t="s">
        <v>18</v>
      </c>
      <c r="O232" s="67" t="s">
        <v>808</v>
      </c>
      <c r="P232" s="67" t="s">
        <v>799</v>
      </c>
      <c r="Q232" s="67" t="s">
        <v>18</v>
      </c>
      <c r="R232" s="67" t="s">
        <v>799</v>
      </c>
      <c r="S232" s="67" t="s">
        <v>809</v>
      </c>
      <c r="T232" s="67" t="s">
        <v>799</v>
      </c>
      <c r="U232" s="67" t="s">
        <v>804</v>
      </c>
      <c r="V232" s="76" t="s">
        <v>810</v>
      </c>
      <c r="W232" s="69" t="s">
        <v>811</v>
      </c>
    </row>
    <row r="233" spans="1:23" ht="345" customHeight="1" x14ac:dyDescent="0.25">
      <c r="B233" s="61"/>
      <c r="C233" s="64"/>
      <c r="D233" s="65"/>
      <c r="E233" s="70"/>
      <c r="F233" s="70"/>
      <c r="G233" s="70"/>
      <c r="H233" s="70"/>
      <c r="I233" s="71"/>
      <c r="J233" s="71"/>
      <c r="K233" s="71"/>
      <c r="L233" s="71"/>
      <c r="M233" s="71"/>
      <c r="N233" s="71"/>
      <c r="O233" s="71"/>
      <c r="P233" s="71"/>
      <c r="Q233" s="71"/>
      <c r="R233" s="71"/>
      <c r="S233" s="71"/>
      <c r="T233" s="71"/>
      <c r="U233" s="71"/>
      <c r="V233" s="77"/>
      <c r="W233" s="73"/>
    </row>
    <row r="234" spans="1:23" x14ac:dyDescent="0.25">
      <c r="B234" s="36" t="s">
        <v>812</v>
      </c>
      <c r="C234" s="129"/>
      <c r="D234" s="128"/>
      <c r="E234" s="127"/>
      <c r="F234" s="127"/>
      <c r="G234" s="127"/>
      <c r="H234" s="127"/>
      <c r="I234" s="123"/>
      <c r="J234" s="123"/>
      <c r="K234" s="123"/>
      <c r="L234" s="123"/>
      <c r="M234" s="123"/>
      <c r="N234" s="123"/>
      <c r="O234" s="128"/>
      <c r="P234" s="123"/>
      <c r="Q234" s="123"/>
      <c r="R234" s="123"/>
      <c r="S234" s="123"/>
      <c r="T234" s="123"/>
      <c r="U234" s="123"/>
      <c r="V234" s="128"/>
      <c r="W234" s="130"/>
    </row>
    <row r="235" spans="1:23" ht="251.25" customHeight="1" x14ac:dyDescent="0.25">
      <c r="A235" s="5">
        <v>1</v>
      </c>
      <c r="B235" s="54" t="s">
        <v>813</v>
      </c>
      <c r="C235" s="62">
        <v>1</v>
      </c>
      <c r="D235" s="63">
        <v>1</v>
      </c>
      <c r="E235" s="66" t="s">
        <v>814</v>
      </c>
      <c r="F235" s="66" t="s">
        <v>18</v>
      </c>
      <c r="G235" s="66" t="s">
        <v>815</v>
      </c>
      <c r="H235" s="66" t="s">
        <v>816</v>
      </c>
      <c r="I235" s="67" t="s">
        <v>278</v>
      </c>
      <c r="J235" s="67" t="s">
        <v>25</v>
      </c>
      <c r="K235" s="67" t="s">
        <v>26</v>
      </c>
      <c r="L235" s="67" t="s">
        <v>26</v>
      </c>
      <c r="M235" s="67" t="s">
        <v>101</v>
      </c>
      <c r="N235" s="67" t="s">
        <v>18</v>
      </c>
      <c r="O235" s="67" t="s">
        <v>82</v>
      </c>
      <c r="P235" s="67" t="s">
        <v>18</v>
      </c>
      <c r="Q235" s="67" t="s">
        <v>799</v>
      </c>
      <c r="R235" s="67" t="s">
        <v>18</v>
      </c>
      <c r="S235" s="67" t="s">
        <v>817</v>
      </c>
      <c r="T235" s="67" t="s">
        <v>799</v>
      </c>
      <c r="U235" s="67">
        <v>3</v>
      </c>
      <c r="V235" s="76" t="s">
        <v>818</v>
      </c>
      <c r="W235" s="69" t="s">
        <v>819</v>
      </c>
    </row>
    <row r="236" spans="1:23" ht="251.25" customHeight="1" x14ac:dyDescent="0.25">
      <c r="B236" s="61"/>
      <c r="C236" s="64"/>
      <c r="D236" s="65"/>
      <c r="E236" s="70"/>
      <c r="F236" s="70"/>
      <c r="G236" s="70"/>
      <c r="H236" s="70"/>
      <c r="I236" s="71"/>
      <c r="J236" s="71"/>
      <c r="K236" s="71"/>
      <c r="L236" s="71"/>
      <c r="M236" s="71"/>
      <c r="N236" s="71"/>
      <c r="O236" s="71"/>
      <c r="P236" s="71"/>
      <c r="Q236" s="71"/>
      <c r="R236" s="71"/>
      <c r="S236" s="71"/>
      <c r="T236" s="71"/>
      <c r="U236" s="71"/>
      <c r="V236" s="77"/>
      <c r="W236" s="73"/>
    </row>
    <row r="237" spans="1:23" x14ac:dyDescent="0.25">
      <c r="B237" s="36" t="s">
        <v>820</v>
      </c>
      <c r="C237" s="129"/>
      <c r="D237" s="128"/>
      <c r="E237" s="127"/>
      <c r="F237" s="127"/>
      <c r="G237" s="127"/>
      <c r="H237" s="127"/>
      <c r="I237" s="123"/>
      <c r="J237" s="123"/>
      <c r="K237" s="123"/>
      <c r="L237" s="123"/>
      <c r="M237" s="123"/>
      <c r="N237" s="123"/>
      <c r="O237" s="128"/>
      <c r="P237" s="123"/>
      <c r="Q237" s="123"/>
      <c r="R237" s="123"/>
      <c r="S237" s="123"/>
      <c r="T237" s="123"/>
      <c r="U237" s="123"/>
      <c r="V237" s="128"/>
      <c r="W237" s="130"/>
    </row>
    <row r="238" spans="1:23" ht="110.25" x14ac:dyDescent="0.25">
      <c r="A238" s="5">
        <v>1</v>
      </c>
      <c r="B238" s="40" t="s">
        <v>821</v>
      </c>
      <c r="C238" s="41">
        <v>1</v>
      </c>
      <c r="D238" s="41">
        <v>1</v>
      </c>
      <c r="E238" s="42" t="s">
        <v>822</v>
      </c>
      <c r="F238" s="42" t="s">
        <v>823</v>
      </c>
      <c r="G238" s="42" t="s">
        <v>824</v>
      </c>
      <c r="H238" s="42" t="s">
        <v>824</v>
      </c>
      <c r="I238" s="34" t="s">
        <v>24</v>
      </c>
      <c r="J238" s="34" t="s">
        <v>25</v>
      </c>
      <c r="K238" s="34" t="s">
        <v>26</v>
      </c>
      <c r="L238" s="34" t="s">
        <v>26</v>
      </c>
      <c r="M238" s="34" t="s">
        <v>101</v>
      </c>
      <c r="N238" s="34" t="s">
        <v>18</v>
      </c>
      <c r="O238" s="34" t="s">
        <v>825</v>
      </c>
      <c r="P238" s="34" t="s">
        <v>826</v>
      </c>
      <c r="Q238" s="34" t="s">
        <v>827</v>
      </c>
      <c r="R238" s="34" t="s">
        <v>828</v>
      </c>
      <c r="S238" s="34" t="s">
        <v>829</v>
      </c>
      <c r="T238" s="34" t="s">
        <v>799</v>
      </c>
      <c r="U238" s="34">
        <v>3</v>
      </c>
      <c r="V238" s="35" t="s">
        <v>830</v>
      </c>
      <c r="W238" s="46" t="s">
        <v>831</v>
      </c>
    </row>
    <row r="239" spans="1:23" x14ac:dyDescent="0.25">
      <c r="B239" s="36" t="s">
        <v>832</v>
      </c>
      <c r="C239" s="129"/>
      <c r="D239" s="128"/>
      <c r="E239" s="127"/>
      <c r="F239" s="127"/>
      <c r="G239" s="127"/>
      <c r="H239" s="127"/>
      <c r="I239" s="123"/>
      <c r="J239" s="123"/>
      <c r="K239" s="123"/>
      <c r="L239" s="123"/>
      <c r="M239" s="123"/>
      <c r="N239" s="123"/>
      <c r="O239" s="128"/>
      <c r="P239" s="123"/>
      <c r="Q239" s="123"/>
      <c r="R239" s="123"/>
      <c r="S239" s="123"/>
      <c r="T239" s="123"/>
      <c r="U239" s="123"/>
      <c r="V239" s="128"/>
      <c r="W239" s="130"/>
    </row>
    <row r="240" spans="1:23" ht="63" customHeight="1" x14ac:dyDescent="0.25">
      <c r="A240" s="5">
        <v>1</v>
      </c>
      <c r="B240" s="40" t="s">
        <v>833</v>
      </c>
      <c r="C240" s="41">
        <v>2</v>
      </c>
      <c r="D240" s="41">
        <v>3</v>
      </c>
      <c r="E240" s="42" t="s">
        <v>18</v>
      </c>
      <c r="F240" s="42" t="s">
        <v>18</v>
      </c>
      <c r="G240" s="42" t="s">
        <v>18</v>
      </c>
      <c r="H240" s="42" t="s">
        <v>18</v>
      </c>
      <c r="I240" s="34" t="s">
        <v>18</v>
      </c>
      <c r="J240" s="34" t="s">
        <v>18</v>
      </c>
      <c r="K240" s="34" t="s">
        <v>18</v>
      </c>
      <c r="L240" s="34" t="s">
        <v>18</v>
      </c>
      <c r="M240" s="34" t="s">
        <v>18</v>
      </c>
      <c r="N240" s="34" t="s">
        <v>18</v>
      </c>
      <c r="O240" s="34" t="s">
        <v>18</v>
      </c>
      <c r="P240" s="34" t="s">
        <v>18</v>
      </c>
      <c r="Q240" s="34" t="s">
        <v>18</v>
      </c>
      <c r="R240" s="34" t="s">
        <v>18</v>
      </c>
      <c r="S240" s="34" t="s">
        <v>18</v>
      </c>
      <c r="T240" s="34" t="s">
        <v>18</v>
      </c>
      <c r="U240" s="34" t="s">
        <v>18</v>
      </c>
      <c r="V240" s="35" t="s">
        <v>18</v>
      </c>
      <c r="W240" s="46" t="s">
        <v>18</v>
      </c>
    </row>
    <row r="241" spans="1:23" x14ac:dyDescent="0.25">
      <c r="B241" s="36" t="s">
        <v>834</v>
      </c>
      <c r="C241" s="129"/>
      <c r="D241" s="128"/>
      <c r="E241" s="127"/>
      <c r="F241" s="127"/>
      <c r="G241" s="127"/>
      <c r="H241" s="127"/>
      <c r="I241" s="123"/>
      <c r="J241" s="123"/>
      <c r="K241" s="123"/>
      <c r="L241" s="123"/>
      <c r="M241" s="123"/>
      <c r="N241" s="123"/>
      <c r="O241" s="128"/>
      <c r="P241" s="123"/>
      <c r="Q241" s="123"/>
      <c r="R241" s="123"/>
      <c r="S241" s="123"/>
      <c r="T241" s="123"/>
      <c r="U241" s="123"/>
      <c r="V241" s="128"/>
      <c r="W241" s="130"/>
    </row>
    <row r="242" spans="1:23" ht="78.75" customHeight="1" x14ac:dyDescent="0.25">
      <c r="A242" s="5">
        <v>1</v>
      </c>
      <c r="B242" s="40" t="s">
        <v>835</v>
      </c>
      <c r="C242" s="41">
        <v>3</v>
      </c>
      <c r="D242" s="41">
        <v>3</v>
      </c>
      <c r="E242" s="42" t="s">
        <v>18</v>
      </c>
      <c r="F242" s="42" t="s">
        <v>18</v>
      </c>
      <c r="G242" s="42" t="s">
        <v>18</v>
      </c>
      <c r="H242" s="42" t="s">
        <v>18</v>
      </c>
      <c r="I242" s="34" t="s">
        <v>18</v>
      </c>
      <c r="J242" s="34" t="s">
        <v>18</v>
      </c>
      <c r="K242" s="34" t="s">
        <v>18</v>
      </c>
      <c r="L242" s="34" t="s">
        <v>18</v>
      </c>
      <c r="M242" s="34" t="s">
        <v>18</v>
      </c>
      <c r="N242" s="34" t="s">
        <v>18</v>
      </c>
      <c r="O242" s="34" t="s">
        <v>18</v>
      </c>
      <c r="P242" s="34" t="s">
        <v>18</v>
      </c>
      <c r="Q242" s="34" t="s">
        <v>18</v>
      </c>
      <c r="R242" s="34" t="s">
        <v>18</v>
      </c>
      <c r="S242" s="34" t="s">
        <v>18</v>
      </c>
      <c r="T242" s="34" t="s">
        <v>18</v>
      </c>
      <c r="U242" s="34" t="s">
        <v>18</v>
      </c>
      <c r="V242" s="35" t="s">
        <v>18</v>
      </c>
      <c r="W242" s="46" t="s">
        <v>18</v>
      </c>
    </row>
    <row r="243" spans="1:23" x14ac:dyDescent="0.25">
      <c r="B243" s="148" t="s">
        <v>836</v>
      </c>
      <c r="C243" s="149"/>
      <c r="D243" s="144"/>
      <c r="E243" s="150"/>
      <c r="F243" s="150"/>
      <c r="G243" s="150"/>
      <c r="H243" s="150"/>
      <c r="I243" s="144" t="s">
        <v>18</v>
      </c>
      <c r="J243" s="144" t="s">
        <v>18</v>
      </c>
      <c r="K243" s="144" t="s">
        <v>18</v>
      </c>
      <c r="L243" s="144" t="s">
        <v>18</v>
      </c>
      <c r="M243" s="144" t="s">
        <v>18</v>
      </c>
      <c r="N243" s="144" t="s">
        <v>18</v>
      </c>
      <c r="O243" s="144" t="s">
        <v>18</v>
      </c>
      <c r="P243" s="144" t="s">
        <v>18</v>
      </c>
      <c r="Q243" s="144" t="s">
        <v>18</v>
      </c>
      <c r="R243" s="144" t="s">
        <v>18</v>
      </c>
      <c r="S243" s="144" t="s">
        <v>18</v>
      </c>
      <c r="T243" s="144" t="s">
        <v>18</v>
      </c>
      <c r="U243" s="144" t="s">
        <v>18</v>
      </c>
      <c r="V243" s="146" t="s">
        <v>18</v>
      </c>
      <c r="W243" s="147" t="s">
        <v>18</v>
      </c>
    </row>
    <row r="244" spans="1:23" x14ac:dyDescent="0.25">
      <c r="B244" s="36" t="s">
        <v>837</v>
      </c>
      <c r="C244" s="129"/>
      <c r="D244" s="128"/>
      <c r="E244" s="127"/>
      <c r="F244" s="127"/>
      <c r="G244" s="127"/>
      <c r="H244" s="127"/>
      <c r="I244" s="123"/>
      <c r="J244" s="123"/>
      <c r="K244" s="123"/>
      <c r="L244" s="123"/>
      <c r="M244" s="123"/>
      <c r="N244" s="123"/>
      <c r="O244" s="128"/>
      <c r="P244" s="123"/>
      <c r="Q244" s="123"/>
      <c r="R244" s="123"/>
      <c r="S244" s="123"/>
      <c r="T244" s="123"/>
      <c r="U244" s="123"/>
      <c r="V244" s="128"/>
      <c r="W244" s="130"/>
    </row>
    <row r="245" spans="1:23" ht="283.5" customHeight="1" x14ac:dyDescent="0.25">
      <c r="A245" s="5">
        <v>1</v>
      </c>
      <c r="B245" s="40" t="s">
        <v>838</v>
      </c>
      <c r="C245" s="41">
        <v>1</v>
      </c>
      <c r="D245" s="41">
        <v>1</v>
      </c>
      <c r="E245" s="42" t="s">
        <v>839</v>
      </c>
      <c r="F245" s="42" t="s">
        <v>840</v>
      </c>
      <c r="G245" s="42" t="s">
        <v>841</v>
      </c>
      <c r="H245" s="42" t="s">
        <v>842</v>
      </c>
      <c r="I245" s="34" t="s">
        <v>24</v>
      </c>
      <c r="J245" s="34" t="s">
        <v>25</v>
      </c>
      <c r="K245" s="34" t="s">
        <v>25</v>
      </c>
      <c r="L245" s="34" t="s">
        <v>26</v>
      </c>
      <c r="M245" s="34" t="s">
        <v>26</v>
      </c>
      <c r="N245" s="34" t="s">
        <v>18</v>
      </c>
      <c r="O245" s="34" t="s">
        <v>843</v>
      </c>
      <c r="P245" s="34" t="s">
        <v>844</v>
      </c>
      <c r="Q245" s="34" t="s">
        <v>845</v>
      </c>
      <c r="R245" s="34" t="s">
        <v>846</v>
      </c>
      <c r="S245" s="34" t="s">
        <v>847</v>
      </c>
      <c r="T245" s="34" t="s">
        <v>152</v>
      </c>
      <c r="U245" s="34" t="s">
        <v>18</v>
      </c>
      <c r="V245" s="49" t="s">
        <v>848</v>
      </c>
      <c r="W245" s="46" t="s">
        <v>18</v>
      </c>
    </row>
    <row r="246" spans="1:23" x14ac:dyDescent="0.25">
      <c r="B246" s="36" t="s">
        <v>849</v>
      </c>
      <c r="C246" s="129"/>
      <c r="D246" s="128"/>
      <c r="E246" s="127"/>
      <c r="F246" s="127"/>
      <c r="G246" s="127"/>
      <c r="H246" s="127"/>
      <c r="I246" s="123"/>
      <c r="J246" s="123"/>
      <c r="K246" s="123"/>
      <c r="L246" s="123"/>
      <c r="M246" s="123"/>
      <c r="N246" s="123"/>
      <c r="O246" s="128"/>
      <c r="P246" s="123"/>
      <c r="Q246" s="123"/>
      <c r="R246" s="123"/>
      <c r="S246" s="123"/>
      <c r="T246" s="123"/>
      <c r="U246" s="123"/>
      <c r="V246" s="128"/>
      <c r="W246" s="130"/>
    </row>
    <row r="247" spans="1:23" ht="211.5" customHeight="1" x14ac:dyDescent="0.25">
      <c r="A247" s="5">
        <v>1</v>
      </c>
      <c r="B247" s="40" t="s">
        <v>850</v>
      </c>
      <c r="C247" s="41">
        <v>1</v>
      </c>
      <c r="D247" s="41">
        <v>1</v>
      </c>
      <c r="E247" s="42" t="s">
        <v>851</v>
      </c>
      <c r="F247" s="42" t="s">
        <v>852</v>
      </c>
      <c r="G247" s="42" t="s">
        <v>853</v>
      </c>
      <c r="H247" s="42" t="s">
        <v>854</v>
      </c>
      <c r="I247" s="34" t="s">
        <v>24</v>
      </c>
      <c r="J247" s="34" t="s">
        <v>25</v>
      </c>
      <c r="K247" s="34" t="s">
        <v>25</v>
      </c>
      <c r="L247" s="34" t="s">
        <v>26</v>
      </c>
      <c r="M247" s="34" t="s">
        <v>26</v>
      </c>
      <c r="N247" s="34" t="s">
        <v>18</v>
      </c>
      <c r="O247" s="34" t="s">
        <v>855</v>
      </c>
      <c r="P247" s="34" t="s">
        <v>844</v>
      </c>
      <c r="Q247" s="34" t="s">
        <v>845</v>
      </c>
      <c r="R247" s="34" t="s">
        <v>846</v>
      </c>
      <c r="S247" s="34" t="s">
        <v>856</v>
      </c>
      <c r="T247" s="34" t="s">
        <v>152</v>
      </c>
      <c r="U247" s="34" t="s">
        <v>18</v>
      </c>
      <c r="V247" s="49" t="s">
        <v>857</v>
      </c>
      <c r="W247" s="46" t="s">
        <v>858</v>
      </c>
    </row>
    <row r="248" spans="1:23" x14ac:dyDescent="0.25">
      <c r="B248" s="36" t="s">
        <v>859</v>
      </c>
      <c r="C248" s="129"/>
      <c r="D248" s="128"/>
      <c r="E248" s="127"/>
      <c r="F248" s="127"/>
      <c r="G248" s="127"/>
      <c r="H248" s="127"/>
      <c r="I248" s="123"/>
      <c r="J248" s="123"/>
      <c r="K248" s="123"/>
      <c r="L248" s="123"/>
      <c r="M248" s="123"/>
      <c r="N248" s="123"/>
      <c r="O248" s="128"/>
      <c r="P248" s="123"/>
      <c r="Q248" s="123"/>
      <c r="R248" s="123"/>
      <c r="S248" s="123"/>
      <c r="T248" s="123"/>
      <c r="U248" s="123"/>
      <c r="V248" s="128"/>
      <c r="W248" s="130"/>
    </row>
    <row r="249" spans="1:23" ht="141.75" customHeight="1" x14ac:dyDescent="0.25">
      <c r="A249" s="5">
        <v>1</v>
      </c>
      <c r="B249" s="40" t="s">
        <v>860</v>
      </c>
      <c r="C249" s="41">
        <v>2</v>
      </c>
      <c r="D249" s="41">
        <v>2</v>
      </c>
      <c r="E249" s="42" t="s">
        <v>861</v>
      </c>
      <c r="F249" s="42" t="s">
        <v>18</v>
      </c>
      <c r="G249" s="42" t="s">
        <v>18</v>
      </c>
      <c r="H249" s="42" t="s">
        <v>18</v>
      </c>
      <c r="I249" s="34" t="s">
        <v>18</v>
      </c>
      <c r="J249" s="34" t="s">
        <v>26</v>
      </c>
      <c r="K249" s="34" t="s">
        <v>26</v>
      </c>
      <c r="L249" s="34" t="s">
        <v>26</v>
      </c>
      <c r="M249" s="34" t="s">
        <v>26</v>
      </c>
      <c r="N249" s="34" t="s">
        <v>18</v>
      </c>
      <c r="O249" s="34" t="s">
        <v>18</v>
      </c>
      <c r="P249" s="34" t="s">
        <v>18</v>
      </c>
      <c r="Q249" s="34" t="s">
        <v>18</v>
      </c>
      <c r="R249" s="34" t="s">
        <v>18</v>
      </c>
      <c r="S249" s="34"/>
      <c r="T249" s="34" t="s">
        <v>862</v>
      </c>
      <c r="U249" s="34" t="s">
        <v>18</v>
      </c>
      <c r="V249" s="49" t="s">
        <v>18</v>
      </c>
      <c r="W249" s="46" t="s">
        <v>863</v>
      </c>
    </row>
    <row r="250" spans="1:23" x14ac:dyDescent="0.25">
      <c r="B250" s="36" t="s">
        <v>864</v>
      </c>
      <c r="C250" s="129"/>
      <c r="D250" s="128"/>
      <c r="E250" s="127"/>
      <c r="F250" s="127"/>
      <c r="G250" s="127"/>
      <c r="H250" s="127"/>
      <c r="I250" s="123"/>
      <c r="J250" s="123"/>
      <c r="K250" s="123"/>
      <c r="L250" s="123"/>
      <c r="M250" s="123"/>
      <c r="N250" s="123"/>
      <c r="O250" s="128"/>
      <c r="P250" s="123"/>
      <c r="Q250" s="123"/>
      <c r="R250" s="123"/>
      <c r="S250" s="123"/>
      <c r="T250" s="123"/>
      <c r="U250" s="123"/>
      <c r="V250" s="128"/>
      <c r="W250" s="130"/>
    </row>
    <row r="251" spans="1:23" ht="31.5" x14ac:dyDescent="0.25">
      <c r="A251" s="5">
        <v>1</v>
      </c>
      <c r="B251" s="40" t="s">
        <v>865</v>
      </c>
      <c r="C251" s="41">
        <v>3</v>
      </c>
      <c r="D251" s="41">
        <v>3</v>
      </c>
      <c r="E251" s="42" t="s">
        <v>18</v>
      </c>
      <c r="F251" s="42" t="s">
        <v>18</v>
      </c>
      <c r="G251" s="42" t="s">
        <v>18</v>
      </c>
      <c r="H251" s="42" t="s">
        <v>18</v>
      </c>
      <c r="I251" s="34" t="s">
        <v>18</v>
      </c>
      <c r="J251" s="34" t="s">
        <v>18</v>
      </c>
      <c r="K251" s="34" t="s">
        <v>18</v>
      </c>
      <c r="L251" s="34" t="s">
        <v>18</v>
      </c>
      <c r="M251" s="34" t="s">
        <v>18</v>
      </c>
      <c r="N251" s="34" t="s">
        <v>18</v>
      </c>
      <c r="O251" s="34" t="s">
        <v>18</v>
      </c>
      <c r="P251" s="34" t="s">
        <v>18</v>
      </c>
      <c r="Q251" s="34" t="s">
        <v>18</v>
      </c>
      <c r="R251" s="34" t="s">
        <v>18</v>
      </c>
      <c r="S251" s="34" t="s">
        <v>18</v>
      </c>
      <c r="T251" s="34" t="s">
        <v>18</v>
      </c>
      <c r="U251" s="34" t="s">
        <v>18</v>
      </c>
      <c r="V251" s="49" t="s">
        <v>18</v>
      </c>
      <c r="W251" s="46" t="s">
        <v>18</v>
      </c>
    </row>
    <row r="252" spans="1:23" ht="47.25" x14ac:dyDescent="0.25">
      <c r="A252" s="5">
        <v>1</v>
      </c>
      <c r="B252" s="40" t="s">
        <v>866</v>
      </c>
      <c r="C252" s="41">
        <v>1</v>
      </c>
      <c r="D252" s="41">
        <v>3</v>
      </c>
      <c r="E252" s="42" t="s">
        <v>18</v>
      </c>
      <c r="F252" s="42" t="s">
        <v>18</v>
      </c>
      <c r="G252" s="42" t="s">
        <v>18</v>
      </c>
      <c r="H252" s="42" t="s">
        <v>18</v>
      </c>
      <c r="I252" s="34" t="s">
        <v>18</v>
      </c>
      <c r="J252" s="34" t="s">
        <v>18</v>
      </c>
      <c r="K252" s="34" t="s">
        <v>18</v>
      </c>
      <c r="L252" s="34" t="s">
        <v>18</v>
      </c>
      <c r="M252" s="34" t="s">
        <v>18</v>
      </c>
      <c r="N252" s="34" t="s">
        <v>18</v>
      </c>
      <c r="O252" s="34" t="s">
        <v>18</v>
      </c>
      <c r="P252" s="34" t="s">
        <v>18</v>
      </c>
      <c r="Q252" s="34" t="s">
        <v>18</v>
      </c>
      <c r="R252" s="34" t="s">
        <v>18</v>
      </c>
      <c r="S252" s="34" t="s">
        <v>18</v>
      </c>
      <c r="T252" s="34" t="s">
        <v>18</v>
      </c>
      <c r="U252" s="34" t="s">
        <v>18</v>
      </c>
      <c r="V252" s="49" t="s">
        <v>18</v>
      </c>
      <c r="W252" s="46" t="s">
        <v>18</v>
      </c>
    </row>
    <row r="253" spans="1:23" x14ac:dyDescent="0.25">
      <c r="B253" s="36" t="s">
        <v>867</v>
      </c>
      <c r="C253" s="129"/>
      <c r="D253" s="128"/>
      <c r="E253" s="127"/>
      <c r="F253" s="127"/>
      <c r="G253" s="127"/>
      <c r="H253" s="127"/>
      <c r="I253" s="123"/>
      <c r="J253" s="123"/>
      <c r="K253" s="123"/>
      <c r="L253" s="123"/>
      <c r="M253" s="123"/>
      <c r="N253" s="123"/>
      <c r="O253" s="128"/>
      <c r="P253" s="123"/>
      <c r="Q253" s="123"/>
      <c r="R253" s="123"/>
      <c r="S253" s="123"/>
      <c r="T253" s="123"/>
      <c r="U253" s="123"/>
      <c r="V253" s="128"/>
      <c r="W253" s="130"/>
    </row>
    <row r="254" spans="1:23" ht="236.25" customHeight="1" x14ac:dyDescent="0.25">
      <c r="A254" s="5">
        <v>1</v>
      </c>
      <c r="B254" s="40" t="s">
        <v>868</v>
      </c>
      <c r="C254" s="41">
        <v>2</v>
      </c>
      <c r="D254" s="41">
        <v>3</v>
      </c>
      <c r="E254" s="42" t="s">
        <v>869</v>
      </c>
      <c r="F254" s="42" t="s">
        <v>18</v>
      </c>
      <c r="G254" s="42" t="s">
        <v>18</v>
      </c>
      <c r="H254" s="42" t="s">
        <v>18</v>
      </c>
      <c r="I254" s="34" t="s">
        <v>18</v>
      </c>
      <c r="J254" s="34" t="s">
        <v>26</v>
      </c>
      <c r="K254" s="34" t="s">
        <v>26</v>
      </c>
      <c r="L254" s="34" t="s">
        <v>26</v>
      </c>
      <c r="M254" s="34" t="s">
        <v>26</v>
      </c>
      <c r="N254" s="34" t="s">
        <v>18</v>
      </c>
      <c r="O254" s="34" t="s">
        <v>18</v>
      </c>
      <c r="P254" s="34" t="s">
        <v>18</v>
      </c>
      <c r="Q254" s="34" t="s">
        <v>18</v>
      </c>
      <c r="R254" s="34" t="s">
        <v>18</v>
      </c>
      <c r="S254" s="34" t="s">
        <v>18</v>
      </c>
      <c r="T254" s="34" t="s">
        <v>862</v>
      </c>
      <c r="U254" s="34" t="s">
        <v>870</v>
      </c>
      <c r="V254" s="49" t="s">
        <v>18</v>
      </c>
      <c r="W254" s="46" t="s">
        <v>871</v>
      </c>
    </row>
    <row r="255" spans="1:23" ht="264.75" customHeight="1" x14ac:dyDescent="0.25">
      <c r="A255" s="5">
        <v>1</v>
      </c>
      <c r="B255" s="54" t="s">
        <v>872</v>
      </c>
      <c r="C255" s="62">
        <v>1</v>
      </c>
      <c r="D255" s="63">
        <v>1</v>
      </c>
      <c r="E255" s="66" t="s">
        <v>873</v>
      </c>
      <c r="F255" s="66" t="s">
        <v>873</v>
      </c>
      <c r="G255" s="66" t="s">
        <v>874</v>
      </c>
      <c r="H255" s="66" t="s">
        <v>874</v>
      </c>
      <c r="I255" s="67" t="s">
        <v>278</v>
      </c>
      <c r="J255" s="67" t="s">
        <v>25</v>
      </c>
      <c r="K255" s="67" t="s">
        <v>25</v>
      </c>
      <c r="L255" s="67" t="s">
        <v>26</v>
      </c>
      <c r="M255" s="67" t="s">
        <v>25</v>
      </c>
      <c r="N255" s="67" t="s">
        <v>18</v>
      </c>
      <c r="O255" s="67" t="s">
        <v>314</v>
      </c>
      <c r="P255" s="67" t="s">
        <v>237</v>
      </c>
      <c r="Q255" s="67" t="s">
        <v>875</v>
      </c>
      <c r="R255" s="67" t="s">
        <v>237</v>
      </c>
      <c r="S255" s="67" t="s">
        <v>876</v>
      </c>
      <c r="T255" s="67" t="s">
        <v>877</v>
      </c>
      <c r="U255" s="67">
        <v>6</v>
      </c>
      <c r="V255" s="76" t="s">
        <v>878</v>
      </c>
      <c r="W255" s="69" t="s">
        <v>879</v>
      </c>
    </row>
    <row r="256" spans="1:23" ht="264.75" customHeight="1" x14ac:dyDescent="0.25">
      <c r="B256" s="61"/>
      <c r="C256" s="64"/>
      <c r="D256" s="65"/>
      <c r="E256" s="70"/>
      <c r="F256" s="70"/>
      <c r="G256" s="70"/>
      <c r="H256" s="70"/>
      <c r="I256" s="71"/>
      <c r="J256" s="71"/>
      <c r="K256" s="71"/>
      <c r="L256" s="71"/>
      <c r="M256" s="71"/>
      <c r="N256" s="71"/>
      <c r="O256" s="71"/>
      <c r="P256" s="71"/>
      <c r="Q256" s="71"/>
      <c r="R256" s="71"/>
      <c r="S256" s="71"/>
      <c r="T256" s="71"/>
      <c r="U256" s="71"/>
      <c r="V256" s="77"/>
      <c r="W256" s="73"/>
    </row>
    <row r="257" spans="1:23" x14ac:dyDescent="0.25">
      <c r="B257" s="36" t="s">
        <v>880</v>
      </c>
      <c r="C257" s="129"/>
      <c r="D257" s="128"/>
      <c r="E257" s="127"/>
      <c r="F257" s="127"/>
      <c r="G257" s="127"/>
      <c r="H257" s="127"/>
      <c r="I257" s="123"/>
      <c r="J257" s="123"/>
      <c r="K257" s="123"/>
      <c r="L257" s="123"/>
      <c r="M257" s="123"/>
      <c r="N257" s="123"/>
      <c r="O257" s="128"/>
      <c r="P257" s="123"/>
      <c r="Q257" s="123"/>
      <c r="R257" s="123"/>
      <c r="S257" s="123"/>
      <c r="T257" s="123"/>
      <c r="U257" s="123"/>
      <c r="V257" s="128"/>
      <c r="W257" s="130"/>
    </row>
    <row r="258" spans="1:23" ht="249.75" customHeight="1" x14ac:dyDescent="0.25">
      <c r="A258" s="5">
        <v>1</v>
      </c>
      <c r="B258" s="40" t="s">
        <v>881</v>
      </c>
      <c r="C258" s="41">
        <v>1</v>
      </c>
      <c r="D258" s="41">
        <v>1</v>
      </c>
      <c r="E258" s="42" t="s">
        <v>882</v>
      </c>
      <c r="F258" s="42" t="s">
        <v>882</v>
      </c>
      <c r="G258" s="42" t="s">
        <v>883</v>
      </c>
      <c r="H258" s="42" t="s">
        <v>884</v>
      </c>
      <c r="I258" s="34" t="s">
        <v>278</v>
      </c>
      <c r="J258" s="34" t="s">
        <v>25</v>
      </c>
      <c r="K258" s="34" t="s">
        <v>25</v>
      </c>
      <c r="L258" s="34" t="s">
        <v>26</v>
      </c>
      <c r="M258" s="34" t="s">
        <v>25</v>
      </c>
      <c r="N258" s="34" t="s">
        <v>18</v>
      </c>
      <c r="O258" s="34" t="s">
        <v>314</v>
      </c>
      <c r="P258" s="34" t="s">
        <v>237</v>
      </c>
      <c r="Q258" s="34" t="s">
        <v>875</v>
      </c>
      <c r="R258" s="34" t="s">
        <v>237</v>
      </c>
      <c r="S258" s="34" t="s">
        <v>876</v>
      </c>
      <c r="T258" s="34" t="s">
        <v>885</v>
      </c>
      <c r="U258" s="34" t="s">
        <v>101</v>
      </c>
      <c r="V258" s="49" t="s">
        <v>878</v>
      </c>
      <c r="W258" s="46" t="s">
        <v>886</v>
      </c>
    </row>
    <row r="259" spans="1:23" x14ac:dyDescent="0.25">
      <c r="B259" s="36" t="s">
        <v>887</v>
      </c>
      <c r="C259" s="129"/>
      <c r="D259" s="128"/>
      <c r="E259" s="127"/>
      <c r="F259" s="127"/>
      <c r="G259" s="127"/>
      <c r="H259" s="127"/>
      <c r="I259" s="123"/>
      <c r="J259" s="123"/>
      <c r="K259" s="123"/>
      <c r="L259" s="123"/>
      <c r="M259" s="123"/>
      <c r="N259" s="123"/>
      <c r="O259" s="128"/>
      <c r="P259" s="123"/>
      <c r="Q259" s="123"/>
      <c r="R259" s="123"/>
      <c r="S259" s="123"/>
      <c r="T259" s="123"/>
      <c r="U259" s="123"/>
      <c r="V259" s="128"/>
      <c r="W259" s="130"/>
    </row>
    <row r="260" spans="1:23" ht="104.25" customHeight="1" x14ac:dyDescent="0.25">
      <c r="A260" s="5">
        <v>1</v>
      </c>
      <c r="B260" s="40" t="s">
        <v>888</v>
      </c>
      <c r="C260" s="41">
        <v>2</v>
      </c>
      <c r="D260" s="41">
        <v>3</v>
      </c>
      <c r="E260" s="42" t="s">
        <v>889</v>
      </c>
      <c r="F260" s="42" t="s">
        <v>18</v>
      </c>
      <c r="G260" s="42" t="s">
        <v>18</v>
      </c>
      <c r="H260" s="42" t="s">
        <v>18</v>
      </c>
      <c r="I260" s="34" t="s">
        <v>18</v>
      </c>
      <c r="J260" s="34" t="s">
        <v>25</v>
      </c>
      <c r="K260" s="34" t="s">
        <v>25</v>
      </c>
      <c r="L260" s="34" t="s">
        <v>26</v>
      </c>
      <c r="M260" s="34" t="s">
        <v>25</v>
      </c>
      <c r="N260" s="34" t="s">
        <v>18</v>
      </c>
      <c r="O260" s="34" t="s">
        <v>890</v>
      </c>
      <c r="P260" s="34" t="s">
        <v>18</v>
      </c>
      <c r="Q260" s="34" t="s">
        <v>18</v>
      </c>
      <c r="R260" s="34" t="s">
        <v>18</v>
      </c>
      <c r="S260" s="34" t="s">
        <v>18</v>
      </c>
      <c r="T260" s="34" t="s">
        <v>891</v>
      </c>
      <c r="U260" s="34" t="s">
        <v>18</v>
      </c>
      <c r="V260" s="49" t="s">
        <v>18</v>
      </c>
      <c r="W260" s="46" t="s">
        <v>18</v>
      </c>
    </row>
    <row r="261" spans="1:23" x14ac:dyDescent="0.25">
      <c r="B261" s="36" t="s">
        <v>892</v>
      </c>
      <c r="C261" s="129"/>
      <c r="D261" s="128"/>
      <c r="E261" s="127"/>
      <c r="F261" s="127"/>
      <c r="G261" s="127"/>
      <c r="H261" s="127"/>
      <c r="I261" s="123"/>
      <c r="J261" s="123"/>
      <c r="K261" s="123"/>
      <c r="L261" s="123"/>
      <c r="M261" s="123"/>
      <c r="N261" s="123"/>
      <c r="O261" s="128"/>
      <c r="P261" s="123"/>
      <c r="Q261" s="123"/>
      <c r="R261" s="123"/>
      <c r="S261" s="123"/>
      <c r="T261" s="123"/>
      <c r="U261" s="123"/>
      <c r="V261" s="128"/>
      <c r="W261" s="130"/>
    </row>
    <row r="262" spans="1:23" ht="380.25" customHeight="1" x14ac:dyDescent="0.25">
      <c r="A262" s="5">
        <v>1</v>
      </c>
      <c r="B262" s="40" t="s">
        <v>893</v>
      </c>
      <c r="C262" s="41">
        <v>2</v>
      </c>
      <c r="D262" s="41">
        <v>1</v>
      </c>
      <c r="E262" s="42" t="s">
        <v>894</v>
      </c>
      <c r="F262" s="42" t="s">
        <v>894</v>
      </c>
      <c r="G262" s="42" t="s">
        <v>895</v>
      </c>
      <c r="H262" s="42" t="s">
        <v>896</v>
      </c>
      <c r="I262" s="34" t="s">
        <v>313</v>
      </c>
      <c r="J262" s="34" t="s">
        <v>25</v>
      </c>
      <c r="K262" s="34" t="s">
        <v>25</v>
      </c>
      <c r="L262" s="34" t="s">
        <v>25</v>
      </c>
      <c r="M262" s="34" t="s">
        <v>25</v>
      </c>
      <c r="N262" s="34" t="s">
        <v>25</v>
      </c>
      <c r="O262" s="34" t="s">
        <v>897</v>
      </c>
      <c r="P262" s="34" t="s">
        <v>237</v>
      </c>
      <c r="Q262" s="34" t="s">
        <v>898</v>
      </c>
      <c r="R262" s="34" t="s">
        <v>237</v>
      </c>
      <c r="S262" s="34" t="s">
        <v>898</v>
      </c>
      <c r="T262" s="34" t="s">
        <v>862</v>
      </c>
      <c r="U262" s="34" t="s">
        <v>899</v>
      </c>
      <c r="V262" s="35" t="s">
        <v>900</v>
      </c>
      <c r="W262" s="46" t="s">
        <v>901</v>
      </c>
    </row>
    <row r="263" spans="1:23" ht="78.75" customHeight="1" x14ac:dyDescent="0.25">
      <c r="A263" s="5">
        <v>1</v>
      </c>
      <c r="B263" s="40" t="s">
        <v>902</v>
      </c>
      <c r="C263" s="41">
        <v>3</v>
      </c>
      <c r="D263" s="41">
        <v>3</v>
      </c>
      <c r="E263" s="42" t="s">
        <v>18</v>
      </c>
      <c r="F263" s="42" t="s">
        <v>18</v>
      </c>
      <c r="G263" s="42" t="s">
        <v>18</v>
      </c>
      <c r="H263" s="42" t="s">
        <v>18</v>
      </c>
      <c r="I263" s="34" t="s">
        <v>18</v>
      </c>
      <c r="J263" s="34" t="s">
        <v>18</v>
      </c>
      <c r="K263" s="34" t="s">
        <v>18</v>
      </c>
      <c r="L263" s="34" t="s">
        <v>18</v>
      </c>
      <c r="M263" s="34" t="s">
        <v>18</v>
      </c>
      <c r="N263" s="34" t="s">
        <v>18</v>
      </c>
      <c r="O263" s="34" t="s">
        <v>18</v>
      </c>
      <c r="P263" s="34" t="s">
        <v>18</v>
      </c>
      <c r="Q263" s="34" t="s">
        <v>18</v>
      </c>
      <c r="R263" s="34" t="s">
        <v>18</v>
      </c>
      <c r="S263" s="34" t="s">
        <v>18</v>
      </c>
      <c r="T263" s="34" t="s">
        <v>862</v>
      </c>
      <c r="U263" s="34" t="s">
        <v>18</v>
      </c>
      <c r="V263" s="35" t="s">
        <v>18</v>
      </c>
      <c r="W263" s="46" t="s">
        <v>903</v>
      </c>
    </row>
    <row r="264" spans="1:23" x14ac:dyDescent="0.25">
      <c r="B264" s="36" t="s">
        <v>904</v>
      </c>
      <c r="C264" s="129"/>
      <c r="D264" s="128"/>
      <c r="E264" s="127"/>
      <c r="F264" s="127"/>
      <c r="G264" s="127"/>
      <c r="H264" s="127"/>
      <c r="I264" s="123"/>
      <c r="J264" s="123"/>
      <c r="K264" s="123"/>
      <c r="L264" s="123"/>
      <c r="M264" s="123"/>
      <c r="N264" s="123"/>
      <c r="O264" s="128"/>
      <c r="P264" s="123"/>
      <c r="Q264" s="123"/>
      <c r="R264" s="123"/>
      <c r="S264" s="123"/>
      <c r="T264" s="123"/>
      <c r="U264" s="123"/>
      <c r="V264" s="128"/>
      <c r="W264" s="130"/>
    </row>
    <row r="265" spans="1:23" ht="31.5" x14ac:dyDescent="0.25">
      <c r="A265" s="5">
        <v>1</v>
      </c>
      <c r="B265" s="40" t="s">
        <v>905</v>
      </c>
      <c r="C265" s="41">
        <v>2</v>
      </c>
      <c r="D265" s="41">
        <v>3</v>
      </c>
      <c r="E265" s="42" t="s">
        <v>18</v>
      </c>
      <c r="F265" s="42" t="s">
        <v>18</v>
      </c>
      <c r="G265" s="42" t="s">
        <v>18</v>
      </c>
      <c r="H265" s="42" t="s">
        <v>18</v>
      </c>
      <c r="I265" s="34" t="s">
        <v>18</v>
      </c>
      <c r="J265" s="34" t="s">
        <v>18</v>
      </c>
      <c r="K265" s="34" t="s">
        <v>18</v>
      </c>
      <c r="L265" s="34" t="s">
        <v>18</v>
      </c>
      <c r="M265" s="34" t="s">
        <v>18</v>
      </c>
      <c r="N265" s="34" t="s">
        <v>18</v>
      </c>
      <c r="O265" s="34" t="s">
        <v>18</v>
      </c>
      <c r="P265" s="34" t="s">
        <v>18</v>
      </c>
      <c r="Q265" s="34" t="s">
        <v>18</v>
      </c>
      <c r="R265" s="34" t="s">
        <v>18</v>
      </c>
      <c r="S265" s="34" t="s">
        <v>18</v>
      </c>
      <c r="T265" s="34" t="s">
        <v>18</v>
      </c>
      <c r="U265" s="34" t="s">
        <v>18</v>
      </c>
      <c r="V265" s="35" t="s">
        <v>18</v>
      </c>
      <c r="W265" s="46" t="s">
        <v>18</v>
      </c>
    </row>
    <row r="266" spans="1:23" ht="141.75" x14ac:dyDescent="0.25">
      <c r="A266" s="5">
        <v>2</v>
      </c>
      <c r="B266" s="40" t="s">
        <v>906</v>
      </c>
      <c r="C266" s="48" t="s">
        <v>18</v>
      </c>
      <c r="D266" s="41">
        <v>1</v>
      </c>
      <c r="E266" s="42" t="s">
        <v>907</v>
      </c>
      <c r="F266" s="42" t="s">
        <v>908</v>
      </c>
      <c r="G266" s="42" t="s">
        <v>909</v>
      </c>
      <c r="H266" s="42" t="s">
        <v>909</v>
      </c>
      <c r="I266" s="34" t="s">
        <v>24</v>
      </c>
      <c r="J266" s="34" t="s">
        <v>25</v>
      </c>
      <c r="K266" s="34" t="s">
        <v>26</v>
      </c>
      <c r="L266" s="34" t="s">
        <v>26</v>
      </c>
      <c r="M266" s="34" t="s">
        <v>101</v>
      </c>
      <c r="N266" s="34" t="s">
        <v>18</v>
      </c>
      <c r="O266" s="34" t="s">
        <v>910</v>
      </c>
      <c r="P266" s="34" t="s">
        <v>911</v>
      </c>
      <c r="Q266" s="34" t="s">
        <v>912</v>
      </c>
      <c r="R266" s="34" t="s">
        <v>911</v>
      </c>
      <c r="S266" s="34" t="s">
        <v>913</v>
      </c>
      <c r="T266" s="34" t="s">
        <v>914</v>
      </c>
      <c r="U266" s="34" t="s">
        <v>18</v>
      </c>
      <c r="V266" s="49" t="s">
        <v>915</v>
      </c>
      <c r="W266" s="46" t="s">
        <v>916</v>
      </c>
    </row>
    <row r="267" spans="1:23" ht="126" x14ac:dyDescent="0.25">
      <c r="A267" s="5">
        <v>1</v>
      </c>
      <c r="B267" s="40" t="s">
        <v>917</v>
      </c>
      <c r="C267" s="41">
        <v>2</v>
      </c>
      <c r="D267" s="41">
        <v>2</v>
      </c>
      <c r="E267" s="42" t="s">
        <v>18</v>
      </c>
      <c r="F267" s="42" t="s">
        <v>918</v>
      </c>
      <c r="G267" s="42" t="s">
        <v>18</v>
      </c>
      <c r="H267" s="42" t="s">
        <v>919</v>
      </c>
      <c r="I267" s="34" t="s">
        <v>313</v>
      </c>
      <c r="J267" s="34" t="s">
        <v>25</v>
      </c>
      <c r="K267" s="34" t="s">
        <v>26</v>
      </c>
      <c r="L267" s="34" t="s">
        <v>26</v>
      </c>
      <c r="M267" s="34" t="s">
        <v>26</v>
      </c>
      <c r="N267" s="34" t="s">
        <v>18</v>
      </c>
      <c r="O267" s="34" t="s">
        <v>82</v>
      </c>
      <c r="P267" s="34" t="s">
        <v>18</v>
      </c>
      <c r="Q267" s="34" t="s">
        <v>920</v>
      </c>
      <c r="R267" s="34" t="s">
        <v>921</v>
      </c>
      <c r="S267" s="34" t="s">
        <v>922</v>
      </c>
      <c r="T267" s="34" t="s">
        <v>923</v>
      </c>
      <c r="U267" s="34">
        <v>1</v>
      </c>
      <c r="V267" s="35" t="s">
        <v>924</v>
      </c>
      <c r="W267" s="46" t="s">
        <v>925</v>
      </c>
    </row>
    <row r="268" spans="1:23" ht="47.25" customHeight="1" x14ac:dyDescent="0.25">
      <c r="A268" s="5">
        <v>2</v>
      </c>
      <c r="B268" s="40" t="s">
        <v>926</v>
      </c>
      <c r="C268" s="48" t="s">
        <v>18</v>
      </c>
      <c r="D268" s="41">
        <v>1</v>
      </c>
      <c r="E268" s="42" t="s">
        <v>18</v>
      </c>
      <c r="F268" s="42" t="s">
        <v>18</v>
      </c>
      <c r="G268" s="42" t="s">
        <v>18</v>
      </c>
      <c r="H268" s="42" t="s">
        <v>18</v>
      </c>
      <c r="I268" s="34" t="s">
        <v>18</v>
      </c>
      <c r="J268" s="34" t="s">
        <v>25</v>
      </c>
      <c r="K268" s="34" t="s">
        <v>26</v>
      </c>
      <c r="L268" s="34" t="s">
        <v>26</v>
      </c>
      <c r="M268" s="34" t="s">
        <v>26</v>
      </c>
      <c r="N268" s="34" t="s">
        <v>18</v>
      </c>
      <c r="O268" s="34" t="s">
        <v>82</v>
      </c>
      <c r="P268" s="34" t="s">
        <v>844</v>
      </c>
      <c r="Q268" s="34" t="s">
        <v>927</v>
      </c>
      <c r="R268" s="34" t="s">
        <v>844</v>
      </c>
      <c r="S268" s="34" t="s">
        <v>927</v>
      </c>
      <c r="T268" s="34" t="s">
        <v>928</v>
      </c>
      <c r="U268" s="34" t="s">
        <v>18</v>
      </c>
      <c r="V268" s="49" t="s">
        <v>929</v>
      </c>
      <c r="W268" s="46" t="s">
        <v>18</v>
      </c>
    </row>
    <row r="269" spans="1:23" x14ac:dyDescent="0.25">
      <c r="B269" s="36" t="s">
        <v>930</v>
      </c>
      <c r="C269" s="129"/>
      <c r="D269" s="128"/>
      <c r="E269" s="127"/>
      <c r="F269" s="127"/>
      <c r="G269" s="127"/>
      <c r="H269" s="127"/>
      <c r="I269" s="123"/>
      <c r="J269" s="123"/>
      <c r="K269" s="123"/>
      <c r="L269" s="123"/>
      <c r="M269" s="123"/>
      <c r="N269" s="123"/>
      <c r="O269" s="128"/>
      <c r="P269" s="123"/>
      <c r="Q269" s="123"/>
      <c r="R269" s="123"/>
      <c r="S269" s="123"/>
      <c r="T269" s="123"/>
      <c r="U269" s="123"/>
      <c r="V269" s="128"/>
      <c r="W269" s="130"/>
    </row>
    <row r="270" spans="1:23" ht="168.75" customHeight="1" x14ac:dyDescent="0.25">
      <c r="A270" s="5">
        <v>1</v>
      </c>
      <c r="B270" s="40" t="s">
        <v>931</v>
      </c>
      <c r="C270" s="41">
        <v>1</v>
      </c>
      <c r="D270" s="41">
        <v>1</v>
      </c>
      <c r="E270" s="42" t="s">
        <v>1683</v>
      </c>
      <c r="F270" s="42" t="s">
        <v>1682</v>
      </c>
      <c r="G270" s="42" t="s">
        <v>1684</v>
      </c>
      <c r="H270" s="42" t="s">
        <v>1685</v>
      </c>
      <c r="I270" s="34" t="s">
        <v>313</v>
      </c>
      <c r="J270" s="34" t="s">
        <v>25</v>
      </c>
      <c r="K270" s="34" t="s">
        <v>26</v>
      </c>
      <c r="L270" s="34" t="s">
        <v>26</v>
      </c>
      <c r="M270" s="34" t="s">
        <v>26</v>
      </c>
      <c r="N270" s="34" t="s">
        <v>18</v>
      </c>
      <c r="O270" s="34" t="s">
        <v>82</v>
      </c>
      <c r="P270" s="34" t="s">
        <v>932</v>
      </c>
      <c r="Q270" s="34" t="s">
        <v>933</v>
      </c>
      <c r="R270" s="34" t="s">
        <v>934</v>
      </c>
      <c r="S270" s="34" t="s">
        <v>933</v>
      </c>
      <c r="T270" s="34" t="s">
        <v>932</v>
      </c>
      <c r="U270" s="34" t="s">
        <v>18</v>
      </c>
      <c r="V270" s="49" t="s">
        <v>935</v>
      </c>
      <c r="W270" s="46" t="s">
        <v>936</v>
      </c>
    </row>
    <row r="271" spans="1:23" ht="393.75" customHeight="1" x14ac:dyDescent="0.25">
      <c r="A271" s="5">
        <v>1</v>
      </c>
      <c r="B271" s="40" t="s">
        <v>937</v>
      </c>
      <c r="C271" s="41">
        <v>1</v>
      </c>
      <c r="D271" s="41">
        <v>1</v>
      </c>
      <c r="E271" s="42" t="s">
        <v>938</v>
      </c>
      <c r="F271" s="42" t="s">
        <v>18</v>
      </c>
      <c r="G271" s="42" t="s">
        <v>939</v>
      </c>
      <c r="H271" s="42" t="s">
        <v>18</v>
      </c>
      <c r="I271" s="34" t="s">
        <v>313</v>
      </c>
      <c r="J271" s="34" t="s">
        <v>25</v>
      </c>
      <c r="K271" s="34" t="s">
        <v>26</v>
      </c>
      <c r="L271" s="34" t="s">
        <v>26</v>
      </c>
      <c r="M271" s="34" t="s">
        <v>25</v>
      </c>
      <c r="N271" s="34" t="s">
        <v>18</v>
      </c>
      <c r="O271" s="34" t="s">
        <v>27</v>
      </c>
      <c r="P271" s="34" t="s">
        <v>940</v>
      </c>
      <c r="Q271" s="34" t="s">
        <v>941</v>
      </c>
      <c r="R271" s="34" t="s">
        <v>940</v>
      </c>
      <c r="S271" s="34" t="s">
        <v>941</v>
      </c>
      <c r="T271" s="34" t="s">
        <v>932</v>
      </c>
      <c r="U271" s="34" t="s">
        <v>18</v>
      </c>
      <c r="V271" s="49" t="s">
        <v>935</v>
      </c>
      <c r="W271" s="46" t="s">
        <v>942</v>
      </c>
    </row>
    <row r="272" spans="1:23" x14ac:dyDescent="0.25">
      <c r="B272" s="36" t="s">
        <v>943</v>
      </c>
      <c r="C272" s="129"/>
      <c r="D272" s="128"/>
      <c r="E272" s="127"/>
      <c r="F272" s="127"/>
      <c r="G272" s="127"/>
      <c r="H272" s="127"/>
      <c r="I272" s="123"/>
      <c r="J272" s="123"/>
      <c r="K272" s="123"/>
      <c r="L272" s="123"/>
      <c r="M272" s="123"/>
      <c r="N272" s="123"/>
      <c r="O272" s="128"/>
      <c r="P272" s="123"/>
      <c r="Q272" s="123"/>
      <c r="R272" s="123"/>
      <c r="S272" s="123"/>
      <c r="T272" s="123"/>
      <c r="U272" s="123"/>
      <c r="V272" s="128"/>
      <c r="W272" s="130"/>
    </row>
    <row r="273" spans="1:23" ht="31.5" customHeight="1" x14ac:dyDescent="0.25">
      <c r="A273" s="5">
        <v>1</v>
      </c>
      <c r="B273" s="40" t="s">
        <v>944</v>
      </c>
      <c r="C273" s="41">
        <v>1</v>
      </c>
      <c r="D273" s="74" t="e">
        <v>#N/A</v>
      </c>
      <c r="E273" s="42" t="s">
        <v>18</v>
      </c>
      <c r="F273" s="42" t="s">
        <v>18</v>
      </c>
      <c r="G273" s="42" t="s">
        <v>18</v>
      </c>
      <c r="H273" s="42" t="s">
        <v>18</v>
      </c>
      <c r="I273" s="34" t="s">
        <v>18</v>
      </c>
      <c r="J273" s="34" t="s">
        <v>18</v>
      </c>
      <c r="K273" s="34" t="s">
        <v>18</v>
      </c>
      <c r="L273" s="34" t="s">
        <v>18</v>
      </c>
      <c r="M273" s="34" t="s">
        <v>101</v>
      </c>
      <c r="N273" s="34" t="s">
        <v>18</v>
      </c>
      <c r="O273" s="34" t="s">
        <v>18</v>
      </c>
      <c r="P273" s="34" t="s">
        <v>18</v>
      </c>
      <c r="Q273" s="34" t="s">
        <v>18</v>
      </c>
      <c r="R273" s="34" t="s">
        <v>18</v>
      </c>
      <c r="S273" s="34" t="s">
        <v>18</v>
      </c>
      <c r="T273" s="34" t="s">
        <v>18</v>
      </c>
      <c r="U273" s="34" t="s">
        <v>18</v>
      </c>
      <c r="V273" s="49" t="s">
        <v>18</v>
      </c>
      <c r="W273" s="46" t="s">
        <v>18</v>
      </c>
    </row>
    <row r="274" spans="1:23" x14ac:dyDescent="0.25">
      <c r="B274" s="36" t="s">
        <v>945</v>
      </c>
      <c r="C274" s="129"/>
      <c r="D274" s="128"/>
      <c r="E274" s="127"/>
      <c r="F274" s="127"/>
      <c r="G274" s="127"/>
      <c r="H274" s="127"/>
      <c r="I274" s="123"/>
      <c r="J274" s="123"/>
      <c r="K274" s="123"/>
      <c r="L274" s="123"/>
      <c r="M274" s="123"/>
      <c r="N274" s="123"/>
      <c r="O274" s="128"/>
      <c r="P274" s="123"/>
      <c r="Q274" s="123"/>
      <c r="R274" s="123"/>
      <c r="S274" s="123"/>
      <c r="T274" s="123"/>
      <c r="U274" s="123"/>
      <c r="V274" s="128"/>
      <c r="W274" s="130"/>
    </row>
    <row r="275" spans="1:23" ht="63" customHeight="1" x14ac:dyDescent="0.25">
      <c r="A275" s="5">
        <v>1</v>
      </c>
      <c r="B275" s="40" t="s">
        <v>946</v>
      </c>
      <c r="C275" s="41">
        <v>3</v>
      </c>
      <c r="D275" s="41">
        <v>3</v>
      </c>
      <c r="E275" s="42" t="s">
        <v>18</v>
      </c>
      <c r="F275" s="42" t="s">
        <v>18</v>
      </c>
      <c r="G275" s="42" t="s">
        <v>18</v>
      </c>
      <c r="H275" s="42" t="s">
        <v>18</v>
      </c>
      <c r="I275" s="34" t="s">
        <v>18</v>
      </c>
      <c r="J275" s="34" t="s">
        <v>25</v>
      </c>
      <c r="K275" s="34" t="s">
        <v>25</v>
      </c>
      <c r="L275" s="34" t="s">
        <v>26</v>
      </c>
      <c r="M275" s="34" t="s">
        <v>101</v>
      </c>
      <c r="N275" s="34" t="s">
        <v>18</v>
      </c>
      <c r="O275" s="34" t="s">
        <v>82</v>
      </c>
      <c r="P275" s="34" t="s">
        <v>18</v>
      </c>
      <c r="Q275" s="34" t="s">
        <v>947</v>
      </c>
      <c r="R275" s="34" t="s">
        <v>18</v>
      </c>
      <c r="S275" s="34" t="s">
        <v>948</v>
      </c>
      <c r="T275" s="34" t="s">
        <v>949</v>
      </c>
      <c r="U275" s="34" t="s">
        <v>18</v>
      </c>
      <c r="V275" s="35"/>
      <c r="W275" s="46" t="s">
        <v>950</v>
      </c>
    </row>
    <row r="276" spans="1:23" x14ac:dyDescent="0.25">
      <c r="B276" s="148" t="s">
        <v>951</v>
      </c>
      <c r="C276" s="149"/>
      <c r="D276" s="144"/>
      <c r="E276" s="150"/>
      <c r="F276" s="150"/>
      <c r="G276" s="150"/>
      <c r="H276" s="150"/>
      <c r="I276" s="144" t="s">
        <v>18</v>
      </c>
      <c r="J276" s="144" t="s">
        <v>18</v>
      </c>
      <c r="K276" s="144" t="s">
        <v>18</v>
      </c>
      <c r="L276" s="144" t="s">
        <v>18</v>
      </c>
      <c r="M276" s="144" t="s">
        <v>18</v>
      </c>
      <c r="N276" s="144" t="s">
        <v>18</v>
      </c>
      <c r="O276" s="144" t="s">
        <v>18</v>
      </c>
      <c r="P276" s="144" t="s">
        <v>18</v>
      </c>
      <c r="Q276" s="144" t="s">
        <v>18</v>
      </c>
      <c r="R276" s="144" t="s">
        <v>18</v>
      </c>
      <c r="S276" s="144" t="s">
        <v>18</v>
      </c>
      <c r="T276" s="144" t="s">
        <v>18</v>
      </c>
      <c r="U276" s="144" t="s">
        <v>18</v>
      </c>
      <c r="V276" s="146"/>
      <c r="W276" s="147" t="s">
        <v>18</v>
      </c>
    </row>
    <row r="277" spans="1:23" x14ac:dyDescent="0.25">
      <c r="B277" s="36" t="s">
        <v>952</v>
      </c>
      <c r="C277" s="129"/>
      <c r="D277" s="128"/>
      <c r="E277" s="127"/>
      <c r="F277" s="127"/>
      <c r="G277" s="127"/>
      <c r="H277" s="127"/>
      <c r="I277" s="123"/>
      <c r="J277" s="123"/>
      <c r="K277" s="123"/>
      <c r="L277" s="123"/>
      <c r="M277" s="123"/>
      <c r="N277" s="123"/>
      <c r="O277" s="128"/>
      <c r="P277" s="123"/>
      <c r="Q277" s="123"/>
      <c r="R277" s="123"/>
      <c r="S277" s="123"/>
      <c r="T277" s="123"/>
      <c r="U277" s="123"/>
      <c r="V277" s="128"/>
      <c r="W277" s="130"/>
    </row>
    <row r="278" spans="1:23" ht="157.5" customHeight="1" x14ac:dyDescent="0.25">
      <c r="A278" s="5">
        <v>1</v>
      </c>
      <c r="B278" s="40" t="s">
        <v>953</v>
      </c>
      <c r="C278" s="41">
        <v>3</v>
      </c>
      <c r="D278" s="41">
        <v>3</v>
      </c>
      <c r="E278" s="42" t="s">
        <v>18</v>
      </c>
      <c r="F278" s="42" t="s">
        <v>18</v>
      </c>
      <c r="G278" s="42" t="s">
        <v>18</v>
      </c>
      <c r="H278" s="42" t="s">
        <v>18</v>
      </c>
      <c r="I278" s="34" t="s">
        <v>18</v>
      </c>
      <c r="J278" s="34" t="s">
        <v>954</v>
      </c>
      <c r="K278" s="34" t="s">
        <v>26</v>
      </c>
      <c r="L278" s="34" t="s">
        <v>26</v>
      </c>
      <c r="M278" s="34" t="s">
        <v>26</v>
      </c>
      <c r="N278" s="34" t="s">
        <v>18</v>
      </c>
      <c r="O278" s="34" t="s">
        <v>18</v>
      </c>
      <c r="P278" s="34" t="s">
        <v>18</v>
      </c>
      <c r="Q278" s="34" t="s">
        <v>18</v>
      </c>
      <c r="R278" s="34" t="s">
        <v>18</v>
      </c>
      <c r="S278" s="34" t="s">
        <v>18</v>
      </c>
      <c r="T278" s="34" t="s">
        <v>955</v>
      </c>
      <c r="U278" s="34" t="s">
        <v>18</v>
      </c>
      <c r="V278" s="35"/>
      <c r="W278" s="46" t="s">
        <v>956</v>
      </c>
    </row>
    <row r="279" spans="1:23" ht="90" customHeight="1" x14ac:dyDescent="0.25">
      <c r="A279" s="5">
        <v>1</v>
      </c>
      <c r="B279" s="40" t="s">
        <v>957</v>
      </c>
      <c r="C279" s="41">
        <v>1</v>
      </c>
      <c r="D279" s="41">
        <v>1</v>
      </c>
      <c r="E279" s="42" t="s">
        <v>958</v>
      </c>
      <c r="F279" s="42" t="s">
        <v>958</v>
      </c>
      <c r="G279" s="42" t="s">
        <v>1686</v>
      </c>
      <c r="H279" s="42" t="s">
        <v>959</v>
      </c>
      <c r="I279" s="34" t="s">
        <v>24</v>
      </c>
      <c r="J279" s="34" t="s">
        <v>25</v>
      </c>
      <c r="K279" s="34" t="s">
        <v>25</v>
      </c>
      <c r="L279" s="34" t="s">
        <v>26</v>
      </c>
      <c r="M279" s="34" t="s">
        <v>26</v>
      </c>
      <c r="N279" s="34" t="s">
        <v>18</v>
      </c>
      <c r="O279" s="34" t="s">
        <v>802</v>
      </c>
      <c r="P279" s="34" t="s">
        <v>960</v>
      </c>
      <c r="Q279" s="34" t="s">
        <v>961</v>
      </c>
      <c r="R279" s="34" t="s">
        <v>960</v>
      </c>
      <c r="S279" s="34" t="s">
        <v>961</v>
      </c>
      <c r="T279" s="34" t="s">
        <v>962</v>
      </c>
      <c r="U279" s="34" t="s">
        <v>963</v>
      </c>
      <c r="V279" s="35"/>
      <c r="W279" s="46" t="s">
        <v>18</v>
      </c>
    </row>
    <row r="280" spans="1:23" x14ac:dyDescent="0.25">
      <c r="B280" s="36" t="s">
        <v>964</v>
      </c>
      <c r="C280" s="129"/>
      <c r="D280" s="128"/>
      <c r="E280" s="127"/>
      <c r="F280" s="127"/>
      <c r="G280" s="127"/>
      <c r="H280" s="127"/>
      <c r="I280" s="123"/>
      <c r="J280" s="123"/>
      <c r="K280" s="123"/>
      <c r="L280" s="123"/>
      <c r="M280" s="123"/>
      <c r="N280" s="123"/>
      <c r="O280" s="128"/>
      <c r="P280" s="123"/>
      <c r="Q280" s="123"/>
      <c r="R280" s="123"/>
      <c r="S280" s="123"/>
      <c r="T280" s="123"/>
      <c r="U280" s="123"/>
      <c r="V280" s="128"/>
      <c r="W280" s="130"/>
    </row>
    <row r="281" spans="1:23" ht="119.25" customHeight="1" x14ac:dyDescent="0.25">
      <c r="A281" s="5">
        <v>1</v>
      </c>
      <c r="B281" s="40" t="s">
        <v>965</v>
      </c>
      <c r="C281" s="41">
        <v>1</v>
      </c>
      <c r="D281" s="41">
        <v>1</v>
      </c>
      <c r="E281" s="42" t="s">
        <v>966</v>
      </c>
      <c r="F281" s="42" t="s">
        <v>967</v>
      </c>
      <c r="G281" s="42" t="s">
        <v>968</v>
      </c>
      <c r="H281" s="42" t="s">
        <v>969</v>
      </c>
      <c r="I281" s="34" t="s">
        <v>278</v>
      </c>
      <c r="J281" s="34" t="s">
        <v>25</v>
      </c>
      <c r="K281" s="34" t="s">
        <v>25</v>
      </c>
      <c r="L281" s="34" t="s">
        <v>26</v>
      </c>
      <c r="M281" s="34" t="s">
        <v>101</v>
      </c>
      <c r="N281" s="34" t="s">
        <v>18</v>
      </c>
      <c r="O281" s="34" t="s">
        <v>970</v>
      </c>
      <c r="P281" s="34" t="s">
        <v>41</v>
      </c>
      <c r="Q281" s="34" t="s">
        <v>971</v>
      </c>
      <c r="R281" s="34" t="s">
        <v>41</v>
      </c>
      <c r="S281" s="34" t="s">
        <v>972</v>
      </c>
      <c r="T281" s="34" t="s">
        <v>973</v>
      </c>
      <c r="U281" s="34" t="s">
        <v>18</v>
      </c>
      <c r="V281" s="35"/>
      <c r="W281" s="46" t="s">
        <v>18</v>
      </c>
    </row>
    <row r="282" spans="1:23" ht="320.25" customHeight="1" x14ac:dyDescent="0.25">
      <c r="A282" s="5">
        <v>1</v>
      </c>
      <c r="B282" s="40" t="s">
        <v>974</v>
      </c>
      <c r="C282" s="41">
        <v>1</v>
      </c>
      <c r="D282" s="41">
        <v>1</v>
      </c>
      <c r="E282" s="42" t="s">
        <v>975</v>
      </c>
      <c r="F282" s="42" t="s">
        <v>976</v>
      </c>
      <c r="G282" s="42" t="s">
        <v>977</v>
      </c>
      <c r="H282" s="42" t="s">
        <v>977</v>
      </c>
      <c r="I282" s="34" t="s">
        <v>24</v>
      </c>
      <c r="J282" s="34" t="s">
        <v>25</v>
      </c>
      <c r="K282" s="34" t="s">
        <v>25</v>
      </c>
      <c r="L282" s="34" t="s">
        <v>26</v>
      </c>
      <c r="M282" s="34" t="s">
        <v>25</v>
      </c>
      <c r="N282" s="34" t="s">
        <v>18</v>
      </c>
      <c r="O282" s="34" t="s">
        <v>314</v>
      </c>
      <c r="P282" s="34" t="s">
        <v>41</v>
      </c>
      <c r="Q282" s="34" t="s">
        <v>876</v>
      </c>
      <c r="R282" s="34" t="s">
        <v>41</v>
      </c>
      <c r="S282" s="34" t="s">
        <v>876</v>
      </c>
      <c r="T282" s="34" t="s">
        <v>973</v>
      </c>
      <c r="U282" s="34" t="s">
        <v>51</v>
      </c>
      <c r="V282" s="35"/>
      <c r="W282" s="104" t="s">
        <v>978</v>
      </c>
    </row>
    <row r="283" spans="1:23" x14ac:dyDescent="0.25">
      <c r="B283" s="36" t="s">
        <v>979</v>
      </c>
      <c r="C283" s="129"/>
      <c r="D283" s="128"/>
      <c r="E283" s="127"/>
      <c r="F283" s="127"/>
      <c r="G283" s="127"/>
      <c r="H283" s="127"/>
      <c r="I283" s="123"/>
      <c r="J283" s="123"/>
      <c r="K283" s="123"/>
      <c r="L283" s="123"/>
      <c r="M283" s="123"/>
      <c r="N283" s="123"/>
      <c r="O283" s="128"/>
      <c r="P283" s="123"/>
      <c r="Q283" s="123"/>
      <c r="R283" s="123"/>
      <c r="S283" s="123"/>
      <c r="T283" s="123"/>
      <c r="U283" s="123"/>
      <c r="V283" s="128"/>
      <c r="W283" s="130"/>
    </row>
    <row r="284" spans="1:23" ht="141.75" customHeight="1" x14ac:dyDescent="0.25">
      <c r="A284" s="5">
        <v>1</v>
      </c>
      <c r="B284" s="40" t="s">
        <v>980</v>
      </c>
      <c r="C284" s="41">
        <v>2</v>
      </c>
      <c r="D284" s="41">
        <v>3</v>
      </c>
      <c r="E284" s="42" t="s">
        <v>18</v>
      </c>
      <c r="F284" s="42" t="s">
        <v>18</v>
      </c>
      <c r="G284" s="42" t="s">
        <v>18</v>
      </c>
      <c r="H284" s="42" t="s">
        <v>18</v>
      </c>
      <c r="I284" s="34" t="s">
        <v>18</v>
      </c>
      <c r="J284" s="34" t="s">
        <v>954</v>
      </c>
      <c r="K284" s="34" t="s">
        <v>26</v>
      </c>
      <c r="L284" s="34" t="s">
        <v>26</v>
      </c>
      <c r="M284" s="34" t="s">
        <v>101</v>
      </c>
      <c r="N284" s="34" t="s">
        <v>18</v>
      </c>
      <c r="O284" s="34" t="s">
        <v>18</v>
      </c>
      <c r="P284" s="34" t="s">
        <v>18</v>
      </c>
      <c r="Q284" s="34" t="s">
        <v>18</v>
      </c>
      <c r="R284" s="34" t="s">
        <v>18</v>
      </c>
      <c r="S284" s="34" t="s">
        <v>18</v>
      </c>
      <c r="T284" s="34" t="s">
        <v>640</v>
      </c>
      <c r="U284" s="34" t="s">
        <v>18</v>
      </c>
      <c r="V284" s="35"/>
      <c r="W284" s="46" t="s">
        <v>981</v>
      </c>
    </row>
    <row r="285" spans="1:23" ht="409.5" customHeight="1" x14ac:dyDescent="0.25">
      <c r="A285" s="5">
        <v>1</v>
      </c>
      <c r="B285" s="40" t="s">
        <v>982</v>
      </c>
      <c r="C285" s="41">
        <v>2</v>
      </c>
      <c r="D285" s="41">
        <v>3</v>
      </c>
      <c r="E285" s="42" t="s">
        <v>18</v>
      </c>
      <c r="F285" s="42" t="s">
        <v>18</v>
      </c>
      <c r="G285" s="42" t="s">
        <v>18</v>
      </c>
      <c r="H285" s="42" t="s">
        <v>18</v>
      </c>
      <c r="I285" s="34" t="s">
        <v>18</v>
      </c>
      <c r="J285" s="34" t="s">
        <v>954</v>
      </c>
      <c r="K285" s="34" t="s">
        <v>26</v>
      </c>
      <c r="L285" s="34" t="s">
        <v>26</v>
      </c>
      <c r="M285" s="34" t="s">
        <v>101</v>
      </c>
      <c r="N285" s="34" t="s">
        <v>18</v>
      </c>
      <c r="O285" s="34" t="s">
        <v>18</v>
      </c>
      <c r="P285" s="34" t="s">
        <v>18</v>
      </c>
      <c r="Q285" s="34" t="s">
        <v>18</v>
      </c>
      <c r="R285" s="34" t="s">
        <v>18</v>
      </c>
      <c r="S285" s="34" t="s">
        <v>18</v>
      </c>
      <c r="T285" s="34" t="s">
        <v>983</v>
      </c>
      <c r="U285" s="34" t="s">
        <v>18</v>
      </c>
      <c r="V285" s="35"/>
      <c r="W285" s="46" t="s">
        <v>984</v>
      </c>
    </row>
    <row r="286" spans="1:23" x14ac:dyDescent="0.25">
      <c r="B286" s="36" t="s">
        <v>985</v>
      </c>
      <c r="C286" s="129"/>
      <c r="D286" s="128"/>
      <c r="E286" s="127"/>
      <c r="F286" s="127"/>
      <c r="G286" s="127"/>
      <c r="H286" s="127"/>
      <c r="I286" s="123"/>
      <c r="J286" s="123"/>
      <c r="K286" s="123"/>
      <c r="L286" s="123"/>
      <c r="M286" s="123"/>
      <c r="N286" s="123"/>
      <c r="O286" s="128"/>
      <c r="P286" s="123"/>
      <c r="Q286" s="123"/>
      <c r="R286" s="123"/>
      <c r="S286" s="123"/>
      <c r="T286" s="123"/>
      <c r="U286" s="123"/>
      <c r="V286" s="128"/>
      <c r="W286" s="130"/>
    </row>
    <row r="287" spans="1:23" ht="282" customHeight="1" x14ac:dyDescent="0.25">
      <c r="A287" s="5">
        <v>1</v>
      </c>
      <c r="B287" s="40" t="s">
        <v>986</v>
      </c>
      <c r="C287" s="41">
        <v>1</v>
      </c>
      <c r="D287" s="41">
        <v>3</v>
      </c>
      <c r="E287" s="42" t="s">
        <v>987</v>
      </c>
      <c r="F287" s="42" t="s">
        <v>18</v>
      </c>
      <c r="G287" s="42" t="s">
        <v>18</v>
      </c>
      <c r="H287" s="42" t="s">
        <v>18</v>
      </c>
      <c r="I287" s="34" t="s">
        <v>18</v>
      </c>
      <c r="J287" s="34" t="s">
        <v>954</v>
      </c>
      <c r="K287" s="34" t="s">
        <v>26</v>
      </c>
      <c r="L287" s="34" t="s">
        <v>26</v>
      </c>
      <c r="M287" s="34" t="s">
        <v>101</v>
      </c>
      <c r="N287" s="34" t="s">
        <v>18</v>
      </c>
      <c r="O287" s="34" t="s">
        <v>18</v>
      </c>
      <c r="P287" s="34" t="s">
        <v>18</v>
      </c>
      <c r="Q287" s="34" t="s">
        <v>18</v>
      </c>
      <c r="R287" s="34" t="s">
        <v>18</v>
      </c>
      <c r="S287" s="34" t="s">
        <v>18</v>
      </c>
      <c r="T287" s="34" t="s">
        <v>988</v>
      </c>
      <c r="U287" s="34" t="s">
        <v>18</v>
      </c>
      <c r="V287" s="35"/>
      <c r="W287" s="46" t="s">
        <v>989</v>
      </c>
    </row>
    <row r="288" spans="1:23" x14ac:dyDescent="0.25">
      <c r="B288" s="36" t="s">
        <v>990</v>
      </c>
      <c r="C288" s="129"/>
      <c r="D288" s="128"/>
      <c r="E288" s="127"/>
      <c r="F288" s="127"/>
      <c r="G288" s="127"/>
      <c r="H288" s="127"/>
      <c r="I288" s="123"/>
      <c r="J288" s="123"/>
      <c r="K288" s="123"/>
      <c r="L288" s="123"/>
      <c r="M288" s="123"/>
      <c r="N288" s="123"/>
      <c r="O288" s="128"/>
      <c r="P288" s="123"/>
      <c r="Q288" s="123"/>
      <c r="R288" s="123"/>
      <c r="S288" s="123"/>
      <c r="T288" s="123"/>
      <c r="U288" s="123"/>
      <c r="V288" s="128"/>
      <c r="W288" s="130"/>
    </row>
    <row r="289" spans="1:23" ht="131.25" customHeight="1" x14ac:dyDescent="0.25">
      <c r="A289" s="5">
        <v>1</v>
      </c>
      <c r="B289" s="40" t="s">
        <v>991</v>
      </c>
      <c r="C289" s="41">
        <v>1</v>
      </c>
      <c r="D289" s="41">
        <v>1</v>
      </c>
      <c r="E289" s="42" t="s">
        <v>992</v>
      </c>
      <c r="F289" s="42" t="s">
        <v>993</v>
      </c>
      <c r="G289" s="42" t="s">
        <v>994</v>
      </c>
      <c r="H289" s="42" t="s">
        <v>995</v>
      </c>
      <c r="I289" s="34" t="s">
        <v>24</v>
      </c>
      <c r="J289" s="34" t="s">
        <v>25</v>
      </c>
      <c r="K289" s="34" t="s">
        <v>25</v>
      </c>
      <c r="L289" s="34" t="s">
        <v>26</v>
      </c>
      <c r="M289" s="34" t="s">
        <v>101</v>
      </c>
      <c r="N289" s="34" t="s">
        <v>18</v>
      </c>
      <c r="O289" s="34" t="s">
        <v>314</v>
      </c>
      <c r="P289" s="34" t="s">
        <v>971</v>
      </c>
      <c r="Q289" s="34" t="s">
        <v>41</v>
      </c>
      <c r="R289" s="34" t="s">
        <v>996</v>
      </c>
      <c r="S289" s="34" t="s">
        <v>997</v>
      </c>
      <c r="T289" s="34" t="s">
        <v>41</v>
      </c>
      <c r="U289" s="34" t="s">
        <v>18</v>
      </c>
      <c r="V289" s="99"/>
      <c r="W289" s="104" t="s">
        <v>998</v>
      </c>
    </row>
    <row r="290" spans="1:23" ht="63" x14ac:dyDescent="0.25">
      <c r="A290" s="5">
        <v>1</v>
      </c>
      <c r="B290" s="40" t="s">
        <v>999</v>
      </c>
      <c r="C290" s="41">
        <v>1</v>
      </c>
      <c r="D290" s="41">
        <v>2</v>
      </c>
      <c r="E290" s="42" t="s">
        <v>1687</v>
      </c>
      <c r="F290" s="42" t="s">
        <v>18</v>
      </c>
      <c r="G290" s="42" t="s">
        <v>1688</v>
      </c>
      <c r="H290" s="42" t="s">
        <v>18</v>
      </c>
      <c r="I290" s="34" t="s">
        <v>18</v>
      </c>
      <c r="J290" s="34" t="s">
        <v>954</v>
      </c>
      <c r="K290" s="34" t="s">
        <v>26</v>
      </c>
      <c r="L290" s="34" t="s">
        <v>26</v>
      </c>
      <c r="M290" s="34" t="s">
        <v>26</v>
      </c>
      <c r="N290" s="34" t="s">
        <v>18</v>
      </c>
      <c r="O290" s="34" t="s">
        <v>18</v>
      </c>
      <c r="P290" s="34" t="s">
        <v>18</v>
      </c>
      <c r="Q290" s="34" t="s">
        <v>18</v>
      </c>
      <c r="R290" s="34" t="s">
        <v>18</v>
      </c>
      <c r="S290" s="34" t="s">
        <v>18</v>
      </c>
      <c r="T290" s="34"/>
      <c r="U290" s="34" t="s">
        <v>18</v>
      </c>
      <c r="V290" s="35"/>
      <c r="W290" s="46" t="s">
        <v>1000</v>
      </c>
    </row>
    <row r="291" spans="1:23" x14ac:dyDescent="0.25">
      <c r="B291" s="36" t="s">
        <v>1001</v>
      </c>
      <c r="C291" s="129"/>
      <c r="D291" s="128"/>
      <c r="E291" s="127"/>
      <c r="F291" s="127"/>
      <c r="G291" s="127"/>
      <c r="H291" s="127"/>
      <c r="I291" s="123"/>
      <c r="J291" s="123"/>
      <c r="K291" s="123"/>
      <c r="L291" s="123"/>
      <c r="M291" s="123"/>
      <c r="N291" s="123"/>
      <c r="O291" s="128"/>
      <c r="P291" s="123"/>
      <c r="Q291" s="123"/>
      <c r="R291" s="123"/>
      <c r="S291" s="123"/>
      <c r="T291" s="123"/>
      <c r="U291" s="123"/>
      <c r="V291" s="128"/>
      <c r="W291" s="130"/>
    </row>
    <row r="292" spans="1:23" ht="214.5" customHeight="1" x14ac:dyDescent="0.25">
      <c r="A292" s="5">
        <v>1</v>
      </c>
      <c r="B292" s="54" t="s">
        <v>1002</v>
      </c>
      <c r="C292" s="62">
        <v>1</v>
      </c>
      <c r="D292" s="63">
        <v>1</v>
      </c>
      <c r="E292" s="66" t="s">
        <v>1693</v>
      </c>
      <c r="F292" s="66" t="s">
        <v>1003</v>
      </c>
      <c r="G292" s="66" t="s">
        <v>1004</v>
      </c>
      <c r="H292" s="66" t="s">
        <v>1005</v>
      </c>
      <c r="I292" s="67" t="s">
        <v>18</v>
      </c>
      <c r="J292" s="67" t="s">
        <v>25</v>
      </c>
      <c r="K292" s="67" t="s">
        <v>25</v>
      </c>
      <c r="L292" s="67" t="s">
        <v>25</v>
      </c>
      <c r="M292" s="67" t="s">
        <v>101</v>
      </c>
      <c r="N292" s="67" t="s">
        <v>18</v>
      </c>
      <c r="O292" s="67" t="s">
        <v>82</v>
      </c>
      <c r="P292" s="67" t="s">
        <v>18</v>
      </c>
      <c r="Q292" s="67" t="s">
        <v>18</v>
      </c>
      <c r="R292" s="67" t="s">
        <v>1006</v>
      </c>
      <c r="S292" s="67" t="s">
        <v>18</v>
      </c>
      <c r="T292" s="67" t="s">
        <v>152</v>
      </c>
      <c r="U292" s="67" t="s">
        <v>18</v>
      </c>
      <c r="V292" s="76"/>
      <c r="W292" s="69" t="s">
        <v>1007</v>
      </c>
    </row>
    <row r="293" spans="1:23" ht="214.5" customHeight="1" x14ac:dyDescent="0.25">
      <c r="B293" s="61"/>
      <c r="C293" s="64"/>
      <c r="D293" s="65"/>
      <c r="E293" s="70"/>
      <c r="F293" s="70"/>
      <c r="G293" s="70"/>
      <c r="H293" s="70"/>
      <c r="I293" s="71"/>
      <c r="J293" s="71"/>
      <c r="K293" s="71"/>
      <c r="L293" s="71"/>
      <c r="M293" s="71"/>
      <c r="N293" s="71"/>
      <c r="O293" s="71"/>
      <c r="P293" s="71"/>
      <c r="Q293" s="71"/>
      <c r="R293" s="71"/>
      <c r="S293" s="71"/>
      <c r="T293" s="71"/>
      <c r="U293" s="71"/>
      <c r="V293" s="77"/>
      <c r="W293" s="73"/>
    </row>
    <row r="294" spans="1:23" x14ac:dyDescent="0.25">
      <c r="B294" s="36" t="s">
        <v>1008</v>
      </c>
      <c r="C294" s="129"/>
      <c r="D294" s="128"/>
      <c r="E294" s="127"/>
      <c r="F294" s="127"/>
      <c r="G294" s="127"/>
      <c r="H294" s="127"/>
      <c r="I294" s="123"/>
      <c r="J294" s="123"/>
      <c r="K294" s="123"/>
      <c r="L294" s="123"/>
      <c r="M294" s="123"/>
      <c r="N294" s="123"/>
      <c r="O294" s="128"/>
      <c r="P294" s="123"/>
      <c r="Q294" s="123"/>
      <c r="R294" s="123"/>
      <c r="S294" s="123"/>
      <c r="T294" s="123"/>
      <c r="U294" s="123"/>
      <c r="V294" s="128"/>
      <c r="W294" s="130"/>
    </row>
    <row r="295" spans="1:23" ht="110.25" customHeight="1" x14ac:dyDescent="0.25">
      <c r="A295" s="5">
        <v>1</v>
      </c>
      <c r="B295" s="40" t="s">
        <v>1009</v>
      </c>
      <c r="C295" s="41">
        <v>1</v>
      </c>
      <c r="D295" s="41">
        <v>3</v>
      </c>
      <c r="E295" s="42" t="s">
        <v>1010</v>
      </c>
      <c r="F295" s="42" t="s">
        <v>18</v>
      </c>
      <c r="G295" s="42" t="s">
        <v>18</v>
      </c>
      <c r="H295" s="42" t="s">
        <v>18</v>
      </c>
      <c r="I295" s="34" t="s">
        <v>18</v>
      </c>
      <c r="J295" s="34" t="s">
        <v>954</v>
      </c>
      <c r="K295" s="34" t="s">
        <v>26</v>
      </c>
      <c r="L295" s="34" t="s">
        <v>26</v>
      </c>
      <c r="M295" s="34" t="s">
        <v>101</v>
      </c>
      <c r="N295" s="34" t="s">
        <v>18</v>
      </c>
      <c r="O295" s="34" t="s">
        <v>18</v>
      </c>
      <c r="P295" s="34" t="s">
        <v>18</v>
      </c>
      <c r="Q295" s="34" t="s">
        <v>18</v>
      </c>
      <c r="R295" s="34" t="s">
        <v>18</v>
      </c>
      <c r="S295" s="34" t="s">
        <v>18</v>
      </c>
      <c r="T295" s="34"/>
      <c r="U295" s="34" t="s">
        <v>18</v>
      </c>
      <c r="V295" s="35"/>
      <c r="W295" s="46" t="s">
        <v>1011</v>
      </c>
    </row>
    <row r="296" spans="1:23" x14ac:dyDescent="0.25">
      <c r="B296" s="36" t="s">
        <v>1012</v>
      </c>
      <c r="C296" s="129"/>
      <c r="D296" s="128"/>
      <c r="E296" s="127"/>
      <c r="F296" s="127"/>
      <c r="G296" s="127"/>
      <c r="H296" s="127"/>
      <c r="I296" s="123"/>
      <c r="J296" s="123"/>
      <c r="K296" s="123"/>
      <c r="L296" s="123"/>
      <c r="M296" s="123"/>
      <c r="N296" s="123"/>
      <c r="O296" s="128"/>
      <c r="P296" s="123"/>
      <c r="Q296" s="123"/>
      <c r="R296" s="123"/>
      <c r="S296" s="123"/>
      <c r="T296" s="123"/>
      <c r="U296" s="123"/>
      <c r="V296" s="128"/>
      <c r="W296" s="130"/>
    </row>
    <row r="297" spans="1:23" ht="283.5" customHeight="1" x14ac:dyDescent="0.25">
      <c r="A297" s="5">
        <v>1</v>
      </c>
      <c r="B297" s="40" t="s">
        <v>1013</v>
      </c>
      <c r="C297" s="41">
        <v>1</v>
      </c>
      <c r="D297" s="41">
        <v>2</v>
      </c>
      <c r="E297" s="74" t="s">
        <v>1663</v>
      </c>
      <c r="F297" s="74"/>
      <c r="G297" s="74" t="s">
        <v>1015</v>
      </c>
      <c r="H297" s="42" t="s">
        <v>18</v>
      </c>
      <c r="I297" s="34" t="s">
        <v>313</v>
      </c>
      <c r="J297" s="34" t="s">
        <v>25</v>
      </c>
      <c r="K297" s="34" t="s">
        <v>25</v>
      </c>
      <c r="L297" s="34" t="s">
        <v>25</v>
      </c>
      <c r="M297" s="34" t="s">
        <v>26</v>
      </c>
      <c r="N297" s="34" t="s">
        <v>18</v>
      </c>
      <c r="O297" s="34" t="s">
        <v>82</v>
      </c>
      <c r="P297" s="34" t="s">
        <v>1014</v>
      </c>
      <c r="Q297" s="34" t="s">
        <v>1014</v>
      </c>
      <c r="R297" s="34" t="s">
        <v>1014</v>
      </c>
      <c r="S297" s="34" t="s">
        <v>1014</v>
      </c>
      <c r="T297" s="34" t="s">
        <v>1016</v>
      </c>
      <c r="U297" s="34" t="s">
        <v>18</v>
      </c>
      <c r="V297" s="35"/>
      <c r="W297" s="46" t="s">
        <v>1017</v>
      </c>
    </row>
    <row r="298" spans="1:23" x14ac:dyDescent="0.25">
      <c r="B298" s="148" t="s">
        <v>1018</v>
      </c>
      <c r="C298" s="149"/>
      <c r="D298" s="144"/>
      <c r="E298" s="150"/>
      <c r="F298" s="150"/>
      <c r="G298" s="150"/>
      <c r="H298" s="150"/>
      <c r="I298" s="144" t="s">
        <v>18</v>
      </c>
      <c r="J298" s="144" t="s">
        <v>18</v>
      </c>
      <c r="K298" s="144" t="s">
        <v>18</v>
      </c>
      <c r="L298" s="144" t="s">
        <v>18</v>
      </c>
      <c r="M298" s="144" t="s">
        <v>18</v>
      </c>
      <c r="N298" s="144" t="s">
        <v>18</v>
      </c>
      <c r="O298" s="144" t="s">
        <v>18</v>
      </c>
      <c r="P298" s="144" t="s">
        <v>18</v>
      </c>
      <c r="Q298" s="144" t="s">
        <v>18</v>
      </c>
      <c r="R298" s="144" t="s">
        <v>18</v>
      </c>
      <c r="S298" s="144" t="s">
        <v>18</v>
      </c>
      <c r="T298" s="144" t="s">
        <v>18</v>
      </c>
      <c r="U298" s="144" t="s">
        <v>18</v>
      </c>
      <c r="V298" s="146" t="s">
        <v>18</v>
      </c>
      <c r="W298" s="147" t="s">
        <v>18</v>
      </c>
    </row>
    <row r="299" spans="1:23" x14ac:dyDescent="0.25">
      <c r="B299" s="36" t="s">
        <v>1019</v>
      </c>
      <c r="C299" s="129"/>
      <c r="D299" s="128"/>
      <c r="E299" s="127"/>
      <c r="F299" s="127"/>
      <c r="G299" s="127"/>
      <c r="H299" s="127"/>
      <c r="I299" s="123"/>
      <c r="J299" s="123"/>
      <c r="K299" s="123"/>
      <c r="L299" s="123"/>
      <c r="M299" s="123"/>
      <c r="N299" s="123"/>
      <c r="O299" s="128"/>
      <c r="P299" s="123"/>
      <c r="Q299" s="123"/>
      <c r="R299" s="123"/>
      <c r="S299" s="123"/>
      <c r="T299" s="123"/>
      <c r="U299" s="123"/>
      <c r="V299" s="128"/>
      <c r="W299" s="130"/>
    </row>
    <row r="300" spans="1:23" ht="206.25" customHeight="1" x14ac:dyDescent="0.25">
      <c r="A300" s="5">
        <v>1</v>
      </c>
      <c r="B300" s="40" t="s">
        <v>1020</v>
      </c>
      <c r="C300" s="41">
        <v>2</v>
      </c>
      <c r="D300" s="41">
        <v>1</v>
      </c>
      <c r="E300" s="42" t="s">
        <v>1021</v>
      </c>
      <c r="F300" s="42" t="s">
        <v>1021</v>
      </c>
      <c r="G300" s="42" t="s">
        <v>1022</v>
      </c>
      <c r="H300" s="42" t="s">
        <v>1022</v>
      </c>
      <c r="I300" s="34" t="s">
        <v>24</v>
      </c>
      <c r="J300" s="34" t="s">
        <v>25</v>
      </c>
      <c r="K300" s="34" t="s">
        <v>25</v>
      </c>
      <c r="L300" s="34" t="s">
        <v>26</v>
      </c>
      <c r="M300" s="34" t="s">
        <v>26</v>
      </c>
      <c r="N300" s="34" t="s">
        <v>18</v>
      </c>
      <c r="O300" s="34" t="s">
        <v>27</v>
      </c>
      <c r="P300" s="34" t="s">
        <v>41</v>
      </c>
      <c r="Q300" s="34" t="s">
        <v>1023</v>
      </c>
      <c r="R300" s="34" t="s">
        <v>41</v>
      </c>
      <c r="S300" s="34" t="s">
        <v>1023</v>
      </c>
      <c r="T300" s="34" t="s">
        <v>1024</v>
      </c>
      <c r="U300" s="34" t="s">
        <v>1025</v>
      </c>
      <c r="V300" s="35" t="s">
        <v>18</v>
      </c>
      <c r="W300" s="46" t="s">
        <v>1026</v>
      </c>
    </row>
    <row r="301" spans="1:23" x14ac:dyDescent="0.25">
      <c r="B301" s="36" t="s">
        <v>1027</v>
      </c>
      <c r="C301" s="129"/>
      <c r="D301" s="128"/>
      <c r="E301" s="127"/>
      <c r="F301" s="127"/>
      <c r="G301" s="127"/>
      <c r="H301" s="127"/>
      <c r="I301" s="123"/>
      <c r="J301" s="123"/>
      <c r="K301" s="123"/>
      <c r="L301" s="123"/>
      <c r="M301" s="123"/>
      <c r="N301" s="123"/>
      <c r="O301" s="128"/>
      <c r="P301" s="123"/>
      <c r="Q301" s="123"/>
      <c r="R301" s="123"/>
      <c r="S301" s="123"/>
      <c r="T301" s="123"/>
      <c r="U301" s="123"/>
      <c r="V301" s="128"/>
      <c r="W301" s="130"/>
    </row>
    <row r="302" spans="1:23" ht="63" customHeight="1" x14ac:dyDescent="0.25">
      <c r="A302" s="5">
        <v>1</v>
      </c>
      <c r="B302" s="40" t="s">
        <v>1028</v>
      </c>
      <c r="C302" s="41">
        <v>3</v>
      </c>
      <c r="D302" s="41">
        <v>1</v>
      </c>
      <c r="E302" s="42" t="s">
        <v>1029</v>
      </c>
      <c r="F302" s="42" t="s">
        <v>18</v>
      </c>
      <c r="G302" s="42" t="s">
        <v>18</v>
      </c>
      <c r="H302" s="42" t="s">
        <v>18</v>
      </c>
      <c r="I302" s="34" t="s">
        <v>18</v>
      </c>
      <c r="J302" s="34" t="s">
        <v>25</v>
      </c>
      <c r="K302" s="34" t="s">
        <v>25</v>
      </c>
      <c r="L302" s="34" t="s">
        <v>26</v>
      </c>
      <c r="M302" s="34" t="s">
        <v>26</v>
      </c>
      <c r="N302" s="34" t="s">
        <v>18</v>
      </c>
      <c r="O302" s="34" t="s">
        <v>27</v>
      </c>
      <c r="P302" s="34" t="s">
        <v>41</v>
      </c>
      <c r="Q302" s="34" t="s">
        <v>1023</v>
      </c>
      <c r="R302" s="34" t="s">
        <v>41</v>
      </c>
      <c r="S302" s="34" t="s">
        <v>1023</v>
      </c>
      <c r="T302" s="34" t="s">
        <v>1030</v>
      </c>
      <c r="U302" s="34" t="s">
        <v>1025</v>
      </c>
      <c r="V302" s="35" t="s">
        <v>18</v>
      </c>
      <c r="W302" s="46" t="s">
        <v>1031</v>
      </c>
    </row>
    <row r="303" spans="1:23" x14ac:dyDescent="0.25">
      <c r="B303" s="36" t="s">
        <v>1032</v>
      </c>
      <c r="C303" s="129"/>
      <c r="D303" s="128"/>
      <c r="E303" s="127"/>
      <c r="F303" s="127"/>
      <c r="G303" s="127"/>
      <c r="H303" s="127"/>
      <c r="I303" s="123"/>
      <c r="J303" s="123"/>
      <c r="K303" s="123"/>
      <c r="L303" s="123"/>
      <c r="M303" s="123"/>
      <c r="N303" s="123"/>
      <c r="O303" s="128"/>
      <c r="P303" s="123"/>
      <c r="Q303" s="123"/>
      <c r="R303" s="123"/>
      <c r="S303" s="123"/>
      <c r="T303" s="123"/>
      <c r="U303" s="123"/>
      <c r="V303" s="128"/>
      <c r="W303" s="130"/>
    </row>
    <row r="304" spans="1:23" ht="78.75" customHeight="1" x14ac:dyDescent="0.25">
      <c r="A304" s="5">
        <v>1</v>
      </c>
      <c r="B304" s="40" t="s">
        <v>1033</v>
      </c>
      <c r="C304" s="41">
        <v>3</v>
      </c>
      <c r="D304" s="41">
        <v>3</v>
      </c>
      <c r="E304" s="42" t="s">
        <v>18</v>
      </c>
      <c r="F304" s="42" t="s">
        <v>18</v>
      </c>
      <c r="G304" s="42" t="s">
        <v>18</v>
      </c>
      <c r="H304" s="42" t="s">
        <v>18</v>
      </c>
      <c r="I304" s="34" t="s">
        <v>18</v>
      </c>
      <c r="J304" s="34" t="s">
        <v>18</v>
      </c>
      <c r="K304" s="34" t="s">
        <v>18</v>
      </c>
      <c r="L304" s="34" t="s">
        <v>18</v>
      </c>
      <c r="M304" s="34" t="s">
        <v>18</v>
      </c>
      <c r="N304" s="34" t="s">
        <v>18</v>
      </c>
      <c r="O304" s="34" t="s">
        <v>18</v>
      </c>
      <c r="P304" s="34" t="s">
        <v>18</v>
      </c>
      <c r="Q304" s="34" t="s">
        <v>18</v>
      </c>
      <c r="R304" s="34" t="s">
        <v>18</v>
      </c>
      <c r="S304" s="34" t="s">
        <v>18</v>
      </c>
      <c r="T304" s="34" t="s">
        <v>41</v>
      </c>
      <c r="U304" s="34" t="s">
        <v>18</v>
      </c>
      <c r="V304" s="35" t="s">
        <v>18</v>
      </c>
      <c r="W304" s="46" t="s">
        <v>18</v>
      </c>
    </row>
    <row r="305" spans="1:23" x14ac:dyDescent="0.25">
      <c r="B305" s="36" t="s">
        <v>1034</v>
      </c>
      <c r="C305" s="129"/>
      <c r="D305" s="128"/>
      <c r="E305" s="127"/>
      <c r="F305" s="127"/>
      <c r="G305" s="127"/>
      <c r="H305" s="127"/>
      <c r="I305" s="123"/>
      <c r="J305" s="123"/>
      <c r="K305" s="123"/>
      <c r="L305" s="123"/>
      <c r="M305" s="123"/>
      <c r="N305" s="123"/>
      <c r="O305" s="128"/>
      <c r="P305" s="123"/>
      <c r="Q305" s="123"/>
      <c r="R305" s="123"/>
      <c r="S305" s="123"/>
      <c r="T305" s="123"/>
      <c r="U305" s="123"/>
      <c r="V305" s="128"/>
      <c r="W305" s="130"/>
    </row>
    <row r="306" spans="1:23" ht="142.5" customHeight="1" x14ac:dyDescent="0.25">
      <c r="A306" s="5">
        <v>1</v>
      </c>
      <c r="B306" s="40" t="s">
        <v>1035</v>
      </c>
      <c r="C306" s="41">
        <v>2</v>
      </c>
      <c r="D306" s="41">
        <v>1</v>
      </c>
      <c r="E306" s="42" t="s">
        <v>1036</v>
      </c>
      <c r="F306" s="42" t="s">
        <v>1037</v>
      </c>
      <c r="G306" s="42" t="s">
        <v>1038</v>
      </c>
      <c r="H306" s="42" t="s">
        <v>1038</v>
      </c>
      <c r="I306" s="34" t="s">
        <v>18</v>
      </c>
      <c r="J306" s="34" t="s">
        <v>25</v>
      </c>
      <c r="K306" s="34" t="s">
        <v>26</v>
      </c>
      <c r="L306" s="34" t="s">
        <v>26</v>
      </c>
      <c r="M306" s="34" t="s">
        <v>101</v>
      </c>
      <c r="N306" s="34" t="s">
        <v>18</v>
      </c>
      <c r="O306" s="34" t="s">
        <v>82</v>
      </c>
      <c r="P306" s="34" t="s">
        <v>41</v>
      </c>
      <c r="Q306" s="34" t="s">
        <v>1039</v>
      </c>
      <c r="R306" s="34" t="s">
        <v>41</v>
      </c>
      <c r="S306" s="34" t="s">
        <v>1040</v>
      </c>
      <c r="T306" s="34" t="s">
        <v>1041</v>
      </c>
      <c r="U306" s="34" t="s">
        <v>1042</v>
      </c>
      <c r="V306" s="35" t="s">
        <v>18</v>
      </c>
      <c r="W306" s="46" t="s">
        <v>1043</v>
      </c>
    </row>
    <row r="307" spans="1:23" x14ac:dyDescent="0.25">
      <c r="B307" s="36" t="s">
        <v>1044</v>
      </c>
      <c r="C307" s="129"/>
      <c r="D307" s="128"/>
      <c r="E307" s="127"/>
      <c r="F307" s="127"/>
      <c r="G307" s="127"/>
      <c r="H307" s="127"/>
      <c r="I307" s="123"/>
      <c r="J307" s="123"/>
      <c r="K307" s="123"/>
      <c r="L307" s="123"/>
      <c r="M307" s="123"/>
      <c r="N307" s="123"/>
      <c r="O307" s="128"/>
      <c r="P307" s="123"/>
      <c r="Q307" s="123"/>
      <c r="R307" s="123"/>
      <c r="S307" s="123"/>
      <c r="T307" s="123"/>
      <c r="U307" s="123"/>
      <c r="V307" s="128"/>
      <c r="W307" s="130"/>
    </row>
    <row r="308" spans="1:23" ht="312" customHeight="1" x14ac:dyDescent="0.25">
      <c r="A308" s="5">
        <v>1</v>
      </c>
      <c r="B308" s="40" t="s">
        <v>1045</v>
      </c>
      <c r="C308" s="41">
        <v>3</v>
      </c>
      <c r="D308" s="41">
        <v>1</v>
      </c>
      <c r="E308" s="42" t="s">
        <v>1046</v>
      </c>
      <c r="F308" s="42" t="s">
        <v>1047</v>
      </c>
      <c r="G308" s="42" t="s">
        <v>18</v>
      </c>
      <c r="H308" s="42" t="s">
        <v>18</v>
      </c>
      <c r="I308" s="34" t="s">
        <v>18</v>
      </c>
      <c r="J308" s="34" t="s">
        <v>25</v>
      </c>
      <c r="K308" s="34" t="s">
        <v>26</v>
      </c>
      <c r="L308" s="34" t="s">
        <v>26</v>
      </c>
      <c r="M308" s="34" t="s">
        <v>101</v>
      </c>
      <c r="N308" s="34" t="s">
        <v>18</v>
      </c>
      <c r="O308" s="34" t="s">
        <v>314</v>
      </c>
      <c r="P308" s="34" t="s">
        <v>932</v>
      </c>
      <c r="Q308" s="34" t="s">
        <v>1048</v>
      </c>
      <c r="R308" s="34" t="s">
        <v>932</v>
      </c>
      <c r="S308" s="34" t="s">
        <v>1048</v>
      </c>
      <c r="T308" s="34" t="s">
        <v>932</v>
      </c>
      <c r="U308" s="34" t="s">
        <v>18</v>
      </c>
      <c r="V308" s="35" t="s">
        <v>1049</v>
      </c>
      <c r="W308" s="46" t="s">
        <v>1050</v>
      </c>
    </row>
    <row r="309" spans="1:23" x14ac:dyDescent="0.25">
      <c r="B309" s="36" t="s">
        <v>1051</v>
      </c>
      <c r="C309" s="129"/>
      <c r="D309" s="128"/>
      <c r="E309" s="127"/>
      <c r="F309" s="127"/>
      <c r="G309" s="127"/>
      <c r="H309" s="127"/>
      <c r="I309" s="123"/>
      <c r="J309" s="123"/>
      <c r="K309" s="123"/>
      <c r="L309" s="123"/>
      <c r="M309" s="123"/>
      <c r="N309" s="123"/>
      <c r="O309" s="128"/>
      <c r="P309" s="123"/>
      <c r="Q309" s="123"/>
      <c r="R309" s="123"/>
      <c r="S309" s="123"/>
      <c r="T309" s="123"/>
      <c r="U309" s="123"/>
      <c r="V309" s="128"/>
      <c r="W309" s="130"/>
    </row>
    <row r="310" spans="1:23" ht="358.5" customHeight="1" x14ac:dyDescent="0.25">
      <c r="A310" s="5">
        <v>1</v>
      </c>
      <c r="B310" s="40" t="s">
        <v>1052</v>
      </c>
      <c r="C310" s="41">
        <v>1</v>
      </c>
      <c r="D310" s="41">
        <v>1</v>
      </c>
      <c r="E310" s="42" t="s">
        <v>1053</v>
      </c>
      <c r="F310" s="42" t="s">
        <v>1054</v>
      </c>
      <c r="G310" s="42" t="s">
        <v>1055</v>
      </c>
      <c r="H310" s="42" t="s">
        <v>1056</v>
      </c>
      <c r="I310" s="34" t="s">
        <v>18</v>
      </c>
      <c r="J310" s="34" t="s">
        <v>101</v>
      </c>
      <c r="K310" s="34" t="s">
        <v>101</v>
      </c>
      <c r="L310" s="34" t="s">
        <v>101</v>
      </c>
      <c r="M310" s="34" t="s">
        <v>101</v>
      </c>
      <c r="N310" s="34" t="s">
        <v>18</v>
      </c>
      <c r="O310" s="34" t="s">
        <v>18</v>
      </c>
      <c r="P310" s="34" t="s">
        <v>18</v>
      </c>
      <c r="Q310" s="34" t="s">
        <v>18</v>
      </c>
      <c r="R310" s="34" t="s">
        <v>18</v>
      </c>
      <c r="S310" s="34" t="s">
        <v>18</v>
      </c>
      <c r="T310" s="34" t="s">
        <v>18</v>
      </c>
      <c r="U310" s="34" t="s">
        <v>18</v>
      </c>
      <c r="V310" s="53" t="s">
        <v>1057</v>
      </c>
      <c r="W310" s="46" t="s">
        <v>18</v>
      </c>
    </row>
    <row r="311" spans="1:23" x14ac:dyDescent="0.25">
      <c r="B311" s="36" t="s">
        <v>1058</v>
      </c>
      <c r="C311" s="129"/>
      <c r="D311" s="128"/>
      <c r="E311" s="127"/>
      <c r="F311" s="127"/>
      <c r="G311" s="127"/>
      <c r="H311" s="127"/>
      <c r="I311" s="123"/>
      <c r="J311" s="123"/>
      <c r="K311" s="123"/>
      <c r="L311" s="123"/>
      <c r="M311" s="123"/>
      <c r="N311" s="123"/>
      <c r="O311" s="128"/>
      <c r="P311" s="123"/>
      <c r="Q311" s="123"/>
      <c r="R311" s="123"/>
      <c r="S311" s="123"/>
      <c r="T311" s="123"/>
      <c r="U311" s="123"/>
      <c r="V311" s="128"/>
      <c r="W311" s="130"/>
    </row>
    <row r="312" spans="1:23" ht="63" customHeight="1" x14ac:dyDescent="0.25">
      <c r="A312" s="5">
        <v>1</v>
      </c>
      <c r="B312" s="40" t="s">
        <v>1059</v>
      </c>
      <c r="C312" s="41">
        <v>3</v>
      </c>
      <c r="D312" s="41">
        <v>3</v>
      </c>
      <c r="E312" s="42" t="s">
        <v>18</v>
      </c>
      <c r="F312" s="42" t="s">
        <v>18</v>
      </c>
      <c r="G312" s="42" t="s">
        <v>18</v>
      </c>
      <c r="H312" s="42" t="s">
        <v>18</v>
      </c>
      <c r="I312" s="34" t="s">
        <v>18</v>
      </c>
      <c r="J312" s="34" t="s">
        <v>26</v>
      </c>
      <c r="K312" s="34" t="s">
        <v>26</v>
      </c>
      <c r="L312" s="34" t="s">
        <v>26</v>
      </c>
      <c r="M312" s="34" t="s">
        <v>26</v>
      </c>
      <c r="N312" s="34" t="s">
        <v>18</v>
      </c>
      <c r="O312" s="34" t="s">
        <v>82</v>
      </c>
      <c r="P312" s="34" t="s">
        <v>18</v>
      </c>
      <c r="Q312" s="34" t="s">
        <v>18</v>
      </c>
      <c r="R312" s="34" t="s">
        <v>18</v>
      </c>
      <c r="S312" s="34" t="s">
        <v>18</v>
      </c>
      <c r="T312" s="34" t="s">
        <v>862</v>
      </c>
      <c r="U312" s="34" t="s">
        <v>1025</v>
      </c>
      <c r="V312" s="53" t="s">
        <v>18</v>
      </c>
      <c r="W312" s="46" t="s">
        <v>1060</v>
      </c>
    </row>
    <row r="313" spans="1:23" ht="78.75" customHeight="1" x14ac:dyDescent="0.25">
      <c r="A313" s="5">
        <v>1</v>
      </c>
      <c r="B313" s="40" t="s">
        <v>1061</v>
      </c>
      <c r="C313" s="41">
        <v>3</v>
      </c>
      <c r="D313" s="74" t="e">
        <v>#N/A</v>
      </c>
      <c r="E313" s="42" t="s">
        <v>18</v>
      </c>
      <c r="F313" s="42" t="s">
        <v>18</v>
      </c>
      <c r="G313" s="42" t="s">
        <v>18</v>
      </c>
      <c r="H313" s="42" t="s">
        <v>18</v>
      </c>
      <c r="I313" s="34" t="s">
        <v>18</v>
      </c>
      <c r="J313" s="34" t="s">
        <v>18</v>
      </c>
      <c r="K313" s="34" t="s">
        <v>18</v>
      </c>
      <c r="L313" s="34" t="s">
        <v>18</v>
      </c>
      <c r="M313" s="34" t="s">
        <v>101</v>
      </c>
      <c r="N313" s="34" t="s">
        <v>18</v>
      </c>
      <c r="O313" s="34" t="s">
        <v>18</v>
      </c>
      <c r="P313" s="34" t="s">
        <v>18</v>
      </c>
      <c r="Q313" s="34" t="s">
        <v>18</v>
      </c>
      <c r="R313" s="34" t="s">
        <v>18</v>
      </c>
      <c r="S313" s="34" t="s">
        <v>18</v>
      </c>
      <c r="T313" s="34" t="s">
        <v>18</v>
      </c>
      <c r="U313" s="34" t="s">
        <v>18</v>
      </c>
      <c r="V313" s="53" t="s">
        <v>18</v>
      </c>
      <c r="W313" s="105" t="s">
        <v>1062</v>
      </c>
    </row>
    <row r="314" spans="1:23" x14ac:dyDescent="0.25">
      <c r="B314" s="36" t="s">
        <v>1063</v>
      </c>
      <c r="C314" s="129"/>
      <c r="D314" s="128"/>
      <c r="E314" s="127"/>
      <c r="F314" s="127"/>
      <c r="G314" s="127"/>
      <c r="H314" s="127"/>
      <c r="I314" s="123"/>
      <c r="J314" s="123"/>
      <c r="K314" s="123"/>
      <c r="L314" s="123"/>
      <c r="M314" s="123"/>
      <c r="N314" s="123"/>
      <c r="O314" s="128"/>
      <c r="P314" s="123"/>
      <c r="Q314" s="123"/>
      <c r="R314" s="123"/>
      <c r="S314" s="123"/>
      <c r="T314" s="123"/>
      <c r="U314" s="123"/>
      <c r="V314" s="128"/>
      <c r="W314" s="130"/>
    </row>
    <row r="315" spans="1:23" ht="86.25" customHeight="1" x14ac:dyDescent="0.25">
      <c r="A315" s="5">
        <v>1</v>
      </c>
      <c r="B315" s="40" t="s">
        <v>1064</v>
      </c>
      <c r="C315" s="41">
        <v>1</v>
      </c>
      <c r="D315" s="41">
        <v>1</v>
      </c>
      <c r="E315" s="42" t="s">
        <v>1065</v>
      </c>
      <c r="F315" s="42" t="s">
        <v>1065</v>
      </c>
      <c r="G315" s="42" t="s">
        <v>1066</v>
      </c>
      <c r="H315" s="42" t="s">
        <v>1066</v>
      </c>
      <c r="I315" s="34" t="s">
        <v>18</v>
      </c>
      <c r="J315" s="34" t="s">
        <v>25</v>
      </c>
      <c r="K315" s="34" t="s">
        <v>18</v>
      </c>
      <c r="L315" s="34" t="s">
        <v>18</v>
      </c>
      <c r="M315" s="34" t="s">
        <v>101</v>
      </c>
      <c r="N315" s="34" t="s">
        <v>18</v>
      </c>
      <c r="O315" s="34" t="s">
        <v>63</v>
      </c>
      <c r="P315" s="34" t="s">
        <v>1067</v>
      </c>
      <c r="Q315" s="34" t="s">
        <v>1068</v>
      </c>
      <c r="R315" s="34" t="s">
        <v>1067</v>
      </c>
      <c r="S315" s="34" t="s">
        <v>1069</v>
      </c>
      <c r="T315" s="34" t="s">
        <v>1067</v>
      </c>
      <c r="U315" s="34" t="s">
        <v>18</v>
      </c>
      <c r="V315" s="35" t="s">
        <v>18</v>
      </c>
      <c r="W315" s="46" t="s">
        <v>1070</v>
      </c>
    </row>
    <row r="316" spans="1:23" x14ac:dyDescent="0.25">
      <c r="B316" s="36" t="s">
        <v>1071</v>
      </c>
      <c r="C316" s="129"/>
      <c r="D316" s="128"/>
      <c r="E316" s="127"/>
      <c r="F316" s="127"/>
      <c r="G316" s="127"/>
      <c r="H316" s="127"/>
      <c r="I316" s="123"/>
      <c r="J316" s="123"/>
      <c r="K316" s="123"/>
      <c r="L316" s="123"/>
      <c r="M316" s="123"/>
      <c r="N316" s="123"/>
      <c r="O316" s="128"/>
      <c r="P316" s="123"/>
      <c r="Q316" s="123"/>
      <c r="R316" s="123"/>
      <c r="S316" s="123"/>
      <c r="T316" s="123"/>
      <c r="U316" s="123"/>
      <c r="V316" s="128"/>
      <c r="W316" s="130"/>
    </row>
    <row r="317" spans="1:23" ht="285.75" customHeight="1" x14ac:dyDescent="0.25">
      <c r="A317" s="5">
        <v>1</v>
      </c>
      <c r="B317" s="54" t="s">
        <v>1072</v>
      </c>
      <c r="C317" s="41" t="s">
        <v>1073</v>
      </c>
      <c r="D317" s="41">
        <v>1</v>
      </c>
      <c r="E317" s="42" t="s">
        <v>1689</v>
      </c>
      <c r="F317" s="42" t="s">
        <v>1689</v>
      </c>
      <c r="G317" s="42" t="s">
        <v>1074</v>
      </c>
      <c r="H317" s="42" t="s">
        <v>18</v>
      </c>
      <c r="I317" s="34" t="s">
        <v>18</v>
      </c>
      <c r="J317" s="34" t="s">
        <v>25</v>
      </c>
      <c r="K317" s="34" t="s">
        <v>25</v>
      </c>
      <c r="L317" s="34" t="s">
        <v>25</v>
      </c>
      <c r="M317" s="34" t="s">
        <v>101</v>
      </c>
      <c r="N317" s="34" t="s">
        <v>18</v>
      </c>
      <c r="O317" s="34" t="s">
        <v>82</v>
      </c>
      <c r="P317" s="34" t="s">
        <v>152</v>
      </c>
      <c r="Q317" s="34" t="s">
        <v>1075</v>
      </c>
      <c r="R317" s="34" t="s">
        <v>152</v>
      </c>
      <c r="S317" s="34" t="s">
        <v>1075</v>
      </c>
      <c r="T317" s="34" t="s">
        <v>1076</v>
      </c>
      <c r="U317" s="34" t="s">
        <v>1077</v>
      </c>
      <c r="V317" s="49" t="s">
        <v>1007</v>
      </c>
      <c r="W317" s="46" t="s">
        <v>18</v>
      </c>
    </row>
    <row r="318" spans="1:23" ht="71.25" customHeight="1" x14ac:dyDescent="0.25">
      <c r="B318" s="61"/>
      <c r="C318" s="41" t="s">
        <v>1078</v>
      </c>
      <c r="D318" s="41">
        <v>1</v>
      </c>
      <c r="E318" s="42" t="s">
        <v>1079</v>
      </c>
      <c r="F318" s="42" t="s">
        <v>1079</v>
      </c>
      <c r="G318" s="42" t="s">
        <v>18</v>
      </c>
      <c r="H318" s="42" t="s">
        <v>18</v>
      </c>
      <c r="I318" s="34" t="s">
        <v>18</v>
      </c>
      <c r="J318" s="34" t="s">
        <v>25</v>
      </c>
      <c r="K318" s="34" t="s">
        <v>26</v>
      </c>
      <c r="L318" s="34" t="s">
        <v>26</v>
      </c>
      <c r="M318" s="34" t="s">
        <v>101</v>
      </c>
      <c r="N318" s="34" t="s">
        <v>18</v>
      </c>
      <c r="O318" s="34" t="s">
        <v>249</v>
      </c>
      <c r="P318" s="34" t="s">
        <v>932</v>
      </c>
      <c r="Q318" s="34" t="s">
        <v>1080</v>
      </c>
      <c r="R318" s="34" t="s">
        <v>932</v>
      </c>
      <c r="S318" s="34" t="s">
        <v>1080</v>
      </c>
      <c r="T318" s="34" t="s">
        <v>1081</v>
      </c>
      <c r="U318" s="34" t="s">
        <v>1077</v>
      </c>
      <c r="V318" s="35" t="s">
        <v>18</v>
      </c>
      <c r="W318" s="46" t="s">
        <v>18</v>
      </c>
    </row>
    <row r="319" spans="1:23" x14ac:dyDescent="0.25">
      <c r="B319" s="36" t="s">
        <v>1082</v>
      </c>
      <c r="C319" s="129"/>
      <c r="D319" s="128"/>
      <c r="E319" s="127"/>
      <c r="F319" s="127"/>
      <c r="G319" s="127"/>
      <c r="H319" s="127"/>
      <c r="I319" s="123"/>
      <c r="J319" s="123"/>
      <c r="K319" s="123"/>
      <c r="L319" s="123"/>
      <c r="M319" s="123"/>
      <c r="N319" s="123"/>
      <c r="O319" s="128"/>
      <c r="P319" s="123"/>
      <c r="Q319" s="123"/>
      <c r="R319" s="123"/>
      <c r="S319" s="123"/>
      <c r="T319" s="123"/>
      <c r="U319" s="123"/>
      <c r="V319" s="128"/>
      <c r="W319" s="130"/>
    </row>
    <row r="320" spans="1:23" ht="216" customHeight="1" x14ac:dyDescent="0.25">
      <c r="A320" s="5">
        <v>1</v>
      </c>
      <c r="B320" s="40" t="s">
        <v>1083</v>
      </c>
      <c r="C320" s="41">
        <v>2</v>
      </c>
      <c r="D320" s="41">
        <v>2</v>
      </c>
      <c r="E320" s="42" t="s">
        <v>18</v>
      </c>
      <c r="F320" s="42" t="s">
        <v>18</v>
      </c>
      <c r="G320" s="42" t="s">
        <v>18</v>
      </c>
      <c r="H320" s="42" t="s">
        <v>18</v>
      </c>
      <c r="I320" s="34" t="s">
        <v>18</v>
      </c>
      <c r="J320" s="34" t="s">
        <v>25</v>
      </c>
      <c r="K320" s="34" t="s">
        <v>26</v>
      </c>
      <c r="L320" s="34" t="s">
        <v>26</v>
      </c>
      <c r="M320" s="34" t="s">
        <v>101</v>
      </c>
      <c r="N320" s="34" t="s">
        <v>18</v>
      </c>
      <c r="O320" s="34" t="s">
        <v>1084</v>
      </c>
      <c r="P320" s="34" t="s">
        <v>18</v>
      </c>
      <c r="Q320" s="34" t="s">
        <v>18</v>
      </c>
      <c r="R320" s="34" t="s">
        <v>18</v>
      </c>
      <c r="S320" s="34" t="s">
        <v>18</v>
      </c>
      <c r="T320" s="34" t="s">
        <v>18</v>
      </c>
      <c r="U320" s="34" t="s">
        <v>1077</v>
      </c>
      <c r="V320" s="49" t="s">
        <v>18</v>
      </c>
      <c r="W320" s="46" t="s">
        <v>1690</v>
      </c>
    </row>
    <row r="321" spans="1:23" x14ac:dyDescent="0.25">
      <c r="B321" s="148" t="s">
        <v>1085</v>
      </c>
      <c r="C321" s="149"/>
      <c r="D321" s="144"/>
      <c r="E321" s="150"/>
      <c r="F321" s="150"/>
      <c r="G321" s="150"/>
      <c r="H321" s="150"/>
      <c r="I321" s="144" t="s">
        <v>18</v>
      </c>
      <c r="J321" s="144" t="s">
        <v>18</v>
      </c>
      <c r="K321" s="144" t="s">
        <v>18</v>
      </c>
      <c r="L321" s="144" t="s">
        <v>18</v>
      </c>
      <c r="M321" s="144" t="s">
        <v>18</v>
      </c>
      <c r="N321" s="144" t="s">
        <v>18</v>
      </c>
      <c r="O321" s="144" t="s">
        <v>18</v>
      </c>
      <c r="P321" s="144" t="s">
        <v>18</v>
      </c>
      <c r="Q321" s="144" t="s">
        <v>18</v>
      </c>
      <c r="R321" s="144" t="s">
        <v>18</v>
      </c>
      <c r="S321" s="144" t="s">
        <v>18</v>
      </c>
      <c r="T321" s="144" t="s">
        <v>18</v>
      </c>
      <c r="U321" s="144" t="s">
        <v>18</v>
      </c>
      <c r="V321" s="146" t="s">
        <v>18</v>
      </c>
      <c r="W321" s="147" t="s">
        <v>18</v>
      </c>
    </row>
    <row r="322" spans="1:23" x14ac:dyDescent="0.25">
      <c r="B322" s="36" t="s">
        <v>1086</v>
      </c>
      <c r="C322" s="129"/>
      <c r="D322" s="128"/>
      <c r="E322" s="127"/>
      <c r="F322" s="127"/>
      <c r="G322" s="127"/>
      <c r="H322" s="127"/>
      <c r="I322" s="123"/>
      <c r="J322" s="123"/>
      <c r="K322" s="123"/>
      <c r="L322" s="123"/>
      <c r="M322" s="123"/>
      <c r="N322" s="123"/>
      <c r="O322" s="128"/>
      <c r="P322" s="123"/>
      <c r="Q322" s="123"/>
      <c r="R322" s="123"/>
      <c r="S322" s="123"/>
      <c r="T322" s="123"/>
      <c r="U322" s="123"/>
      <c r="V322" s="128"/>
      <c r="W322" s="130"/>
    </row>
    <row r="323" spans="1:23" ht="225" customHeight="1" x14ac:dyDescent="0.25">
      <c r="A323" s="5">
        <v>1</v>
      </c>
      <c r="B323" s="40" t="s">
        <v>1087</v>
      </c>
      <c r="C323" s="41">
        <v>1</v>
      </c>
      <c r="D323" s="41">
        <v>2</v>
      </c>
      <c r="E323" s="42" t="s">
        <v>1088</v>
      </c>
      <c r="F323" s="42" t="s">
        <v>18</v>
      </c>
      <c r="G323" s="42" t="s">
        <v>18</v>
      </c>
      <c r="H323" s="42" t="s">
        <v>18</v>
      </c>
      <c r="I323" s="34" t="s">
        <v>18</v>
      </c>
      <c r="J323" s="34" t="s">
        <v>18</v>
      </c>
      <c r="K323" s="34" t="s">
        <v>18</v>
      </c>
      <c r="L323" s="34" t="s">
        <v>18</v>
      </c>
      <c r="M323" s="34" t="s">
        <v>18</v>
      </c>
      <c r="N323" s="34" t="s">
        <v>18</v>
      </c>
      <c r="O323" s="34" t="s">
        <v>18</v>
      </c>
      <c r="P323" s="34" t="s">
        <v>18</v>
      </c>
      <c r="Q323" s="34" t="s">
        <v>18</v>
      </c>
      <c r="R323" s="34" t="s">
        <v>18</v>
      </c>
      <c r="S323" s="34" t="s">
        <v>18</v>
      </c>
      <c r="T323" s="34" t="s">
        <v>1089</v>
      </c>
      <c r="U323" s="34" t="s">
        <v>18</v>
      </c>
      <c r="V323" s="35" t="s">
        <v>18</v>
      </c>
      <c r="W323" s="46" t="s">
        <v>18</v>
      </c>
    </row>
    <row r="324" spans="1:23" ht="246" customHeight="1" x14ac:dyDescent="0.25">
      <c r="A324" s="5">
        <v>2</v>
      </c>
      <c r="B324" s="59" t="s">
        <v>1090</v>
      </c>
      <c r="C324" s="153" t="s">
        <v>18</v>
      </c>
      <c r="D324" s="55">
        <v>1</v>
      </c>
      <c r="E324" s="56" t="s">
        <v>1691</v>
      </c>
      <c r="F324" s="56" t="s">
        <v>1091</v>
      </c>
      <c r="G324" s="56" t="s">
        <v>1092</v>
      </c>
      <c r="H324" s="56" t="s">
        <v>1093</v>
      </c>
      <c r="I324" s="154" t="s">
        <v>18</v>
      </c>
      <c r="J324" s="154" t="s">
        <v>25</v>
      </c>
      <c r="K324" s="154" t="s">
        <v>18</v>
      </c>
      <c r="L324" s="154" t="s">
        <v>18</v>
      </c>
      <c r="M324" s="154" t="s">
        <v>18</v>
      </c>
      <c r="N324" s="154" t="s">
        <v>18</v>
      </c>
      <c r="O324" s="154" t="s">
        <v>18</v>
      </c>
      <c r="P324" s="154" t="s">
        <v>41</v>
      </c>
      <c r="Q324" s="154" t="s">
        <v>1094</v>
      </c>
      <c r="R324" s="154" t="s">
        <v>41</v>
      </c>
      <c r="S324" s="154" t="s">
        <v>1094</v>
      </c>
      <c r="T324" s="154" t="s">
        <v>18</v>
      </c>
      <c r="U324" s="154" t="s">
        <v>18</v>
      </c>
      <c r="V324" s="59" t="s">
        <v>18</v>
      </c>
      <c r="W324" s="59" t="s">
        <v>18</v>
      </c>
    </row>
    <row r="325" spans="1:23" ht="246" customHeight="1" x14ac:dyDescent="0.25">
      <c r="B325" s="59"/>
      <c r="C325" s="153"/>
      <c r="D325" s="55"/>
      <c r="E325" s="56"/>
      <c r="F325" s="56"/>
      <c r="G325" s="56"/>
      <c r="H325" s="56"/>
      <c r="I325" s="154"/>
      <c r="J325" s="154"/>
      <c r="K325" s="154"/>
      <c r="L325" s="154"/>
      <c r="M325" s="154"/>
      <c r="N325" s="154"/>
      <c r="O325" s="154"/>
      <c r="P325" s="154"/>
      <c r="Q325" s="154"/>
      <c r="R325" s="154"/>
      <c r="S325" s="154"/>
      <c r="T325" s="154"/>
      <c r="U325" s="154"/>
      <c r="V325" s="59"/>
      <c r="W325" s="59"/>
    </row>
    <row r="326" spans="1:23" ht="246" customHeight="1" x14ac:dyDescent="0.25">
      <c r="B326" s="59"/>
      <c r="C326" s="153"/>
      <c r="D326" s="55"/>
      <c r="E326" s="56"/>
      <c r="F326" s="56"/>
      <c r="G326" s="56"/>
      <c r="H326" s="56"/>
      <c r="I326" s="154"/>
      <c r="J326" s="154"/>
      <c r="K326" s="154"/>
      <c r="L326" s="154"/>
      <c r="M326" s="154"/>
      <c r="N326" s="154"/>
      <c r="O326" s="154"/>
      <c r="P326" s="154"/>
      <c r="Q326" s="154"/>
      <c r="R326" s="154"/>
      <c r="S326" s="154"/>
      <c r="T326" s="154"/>
      <c r="U326" s="154"/>
      <c r="V326" s="59"/>
      <c r="W326" s="59"/>
    </row>
    <row r="327" spans="1:23" x14ac:dyDescent="0.25">
      <c r="B327" s="36" t="s">
        <v>1095</v>
      </c>
      <c r="C327" s="129"/>
      <c r="D327" s="128"/>
      <c r="E327" s="127"/>
      <c r="F327" s="127"/>
      <c r="G327" s="127"/>
      <c r="H327" s="127"/>
      <c r="I327" s="123"/>
      <c r="J327" s="123"/>
      <c r="K327" s="123"/>
      <c r="L327" s="123"/>
      <c r="M327" s="123"/>
      <c r="N327" s="123"/>
      <c r="O327" s="128"/>
      <c r="P327" s="123"/>
      <c r="Q327" s="123"/>
      <c r="R327" s="123"/>
      <c r="S327" s="123"/>
      <c r="T327" s="123"/>
      <c r="U327" s="123"/>
      <c r="V327" s="128"/>
      <c r="W327" s="130"/>
    </row>
    <row r="328" spans="1:23" ht="47.25" customHeight="1" x14ac:dyDescent="0.25">
      <c r="A328" s="5">
        <v>1</v>
      </c>
      <c r="B328" s="40" t="s">
        <v>1096</v>
      </c>
      <c r="C328" s="41">
        <v>2</v>
      </c>
      <c r="D328" s="41">
        <v>3</v>
      </c>
      <c r="E328" s="42" t="s">
        <v>18</v>
      </c>
      <c r="F328" s="42" t="s">
        <v>18</v>
      </c>
      <c r="G328" s="42" t="s">
        <v>18</v>
      </c>
      <c r="H328" s="42" t="s">
        <v>18</v>
      </c>
      <c r="I328" s="83" t="s">
        <v>18</v>
      </c>
      <c r="J328" s="83" t="s">
        <v>26</v>
      </c>
      <c r="K328" s="83" t="s">
        <v>26</v>
      </c>
      <c r="L328" s="83" t="s">
        <v>26</v>
      </c>
      <c r="M328" s="83" t="s">
        <v>26</v>
      </c>
      <c r="N328" s="83" t="s">
        <v>18</v>
      </c>
      <c r="O328" s="83" t="s">
        <v>18</v>
      </c>
      <c r="P328" s="83" t="s">
        <v>18</v>
      </c>
      <c r="Q328" s="83" t="s">
        <v>18</v>
      </c>
      <c r="R328" s="83" t="s">
        <v>18</v>
      </c>
      <c r="S328" s="83" t="s">
        <v>18</v>
      </c>
      <c r="T328" s="83" t="s">
        <v>18</v>
      </c>
      <c r="U328" s="83" t="s">
        <v>18</v>
      </c>
      <c r="V328" s="83" t="s">
        <v>18</v>
      </c>
      <c r="W328" s="106" t="s">
        <v>18</v>
      </c>
    </row>
    <row r="329" spans="1:23" x14ac:dyDescent="0.25">
      <c r="B329" s="36" t="s">
        <v>1097</v>
      </c>
      <c r="C329" s="129"/>
      <c r="D329" s="128"/>
      <c r="E329" s="127"/>
      <c r="F329" s="127"/>
      <c r="G329" s="127"/>
      <c r="H329" s="127"/>
      <c r="I329" s="123"/>
      <c r="J329" s="123"/>
      <c r="K329" s="123"/>
      <c r="L329" s="123"/>
      <c r="M329" s="123"/>
      <c r="N329" s="123"/>
      <c r="O329" s="128"/>
      <c r="P329" s="123"/>
      <c r="Q329" s="123"/>
      <c r="R329" s="123"/>
      <c r="S329" s="123"/>
      <c r="T329" s="123"/>
      <c r="U329" s="123"/>
      <c r="V329" s="128"/>
      <c r="W329" s="130"/>
    </row>
    <row r="330" spans="1:23" ht="31.5" x14ac:dyDescent="0.25">
      <c r="A330" s="5">
        <v>1</v>
      </c>
      <c r="B330" s="40" t="s">
        <v>1098</v>
      </c>
      <c r="C330" s="41">
        <v>2</v>
      </c>
      <c r="D330" s="41">
        <v>2</v>
      </c>
      <c r="E330" s="42" t="s">
        <v>18</v>
      </c>
      <c r="F330" s="42" t="s">
        <v>18</v>
      </c>
      <c r="G330" s="42" t="s">
        <v>18</v>
      </c>
      <c r="H330" s="42" t="s">
        <v>18</v>
      </c>
      <c r="I330" s="83" t="s">
        <v>18</v>
      </c>
      <c r="J330" s="83" t="s">
        <v>26</v>
      </c>
      <c r="K330" s="83" t="s">
        <v>26</v>
      </c>
      <c r="L330" s="83" t="s">
        <v>26</v>
      </c>
      <c r="M330" s="83" t="s">
        <v>101</v>
      </c>
      <c r="N330" s="83" t="s">
        <v>18</v>
      </c>
      <c r="O330" s="83" t="s">
        <v>18</v>
      </c>
      <c r="P330" s="83" t="s">
        <v>18</v>
      </c>
      <c r="Q330" s="83" t="s">
        <v>18</v>
      </c>
      <c r="R330" s="83" t="s">
        <v>18</v>
      </c>
      <c r="S330" s="83" t="s">
        <v>18</v>
      </c>
      <c r="T330" s="34" t="s">
        <v>1099</v>
      </c>
      <c r="U330" s="34" t="s">
        <v>18</v>
      </c>
      <c r="V330" s="83" t="s">
        <v>18</v>
      </c>
      <c r="W330" s="106" t="s">
        <v>18</v>
      </c>
    </row>
    <row r="331" spans="1:23" ht="63" customHeight="1" x14ac:dyDescent="0.25">
      <c r="A331" s="5">
        <v>1</v>
      </c>
      <c r="B331" s="40" t="s">
        <v>1100</v>
      </c>
      <c r="C331" s="41">
        <v>3</v>
      </c>
      <c r="D331" s="41">
        <v>3</v>
      </c>
      <c r="E331" s="42" t="s">
        <v>18</v>
      </c>
      <c r="F331" s="42" t="s">
        <v>18</v>
      </c>
      <c r="G331" s="42" t="s">
        <v>18</v>
      </c>
      <c r="H331" s="42" t="s">
        <v>18</v>
      </c>
      <c r="I331" s="83" t="s">
        <v>18</v>
      </c>
      <c r="J331" s="83" t="s">
        <v>26</v>
      </c>
      <c r="K331" s="83" t="s">
        <v>26</v>
      </c>
      <c r="L331" s="83" t="s">
        <v>26</v>
      </c>
      <c r="M331" s="83" t="s">
        <v>101</v>
      </c>
      <c r="N331" s="83" t="s">
        <v>18</v>
      </c>
      <c r="O331" s="83" t="s">
        <v>18</v>
      </c>
      <c r="P331" s="83" t="s">
        <v>18</v>
      </c>
      <c r="Q331" s="83" t="s">
        <v>18</v>
      </c>
      <c r="R331" s="83" t="s">
        <v>18</v>
      </c>
      <c r="S331" s="83" t="s">
        <v>18</v>
      </c>
      <c r="T331" s="34" t="s">
        <v>1101</v>
      </c>
      <c r="U331" s="34" t="s">
        <v>18</v>
      </c>
      <c r="V331" s="83" t="s">
        <v>18</v>
      </c>
      <c r="W331" s="106" t="s">
        <v>18</v>
      </c>
    </row>
    <row r="332" spans="1:23" x14ac:dyDescent="0.25">
      <c r="B332" s="36" t="s">
        <v>1102</v>
      </c>
      <c r="C332" s="129"/>
      <c r="D332" s="128"/>
      <c r="E332" s="127"/>
      <c r="F332" s="127"/>
      <c r="G332" s="127"/>
      <c r="H332" s="127"/>
      <c r="I332" s="123"/>
      <c r="J332" s="123"/>
      <c r="K332" s="123"/>
      <c r="L332" s="123"/>
      <c r="M332" s="123"/>
      <c r="N332" s="123"/>
      <c r="O332" s="128"/>
      <c r="P332" s="123"/>
      <c r="Q332" s="123"/>
      <c r="R332" s="123"/>
      <c r="S332" s="123"/>
      <c r="T332" s="123"/>
      <c r="U332" s="123"/>
      <c r="V332" s="128"/>
      <c r="W332" s="130"/>
    </row>
    <row r="333" spans="1:23" ht="157.5" customHeight="1" x14ac:dyDescent="0.25">
      <c r="A333" s="5">
        <v>1</v>
      </c>
      <c r="B333" s="40" t="s">
        <v>1103</v>
      </c>
      <c r="C333" s="41">
        <v>3</v>
      </c>
      <c r="D333" s="41">
        <v>2</v>
      </c>
      <c r="E333" s="42" t="s">
        <v>18</v>
      </c>
      <c r="F333" s="42" t="s">
        <v>18</v>
      </c>
      <c r="G333" s="42" t="s">
        <v>18</v>
      </c>
      <c r="H333" s="42" t="s">
        <v>18</v>
      </c>
      <c r="I333" s="83" t="s">
        <v>18</v>
      </c>
      <c r="J333" s="83" t="s">
        <v>25</v>
      </c>
      <c r="K333" s="83" t="s">
        <v>25</v>
      </c>
      <c r="L333" s="83" t="s">
        <v>25</v>
      </c>
      <c r="M333" s="83" t="s">
        <v>101</v>
      </c>
      <c r="N333" s="83" t="s">
        <v>18</v>
      </c>
      <c r="O333" s="83" t="s">
        <v>82</v>
      </c>
      <c r="P333" s="83" t="s">
        <v>18</v>
      </c>
      <c r="Q333" s="83" t="s">
        <v>18</v>
      </c>
      <c r="R333" s="83" t="s">
        <v>18</v>
      </c>
      <c r="S333" s="83" t="s">
        <v>1104</v>
      </c>
      <c r="T333" s="34" t="s">
        <v>1664</v>
      </c>
      <c r="U333" s="34" t="s">
        <v>18</v>
      </c>
      <c r="V333" s="83" t="s">
        <v>18</v>
      </c>
      <c r="W333" s="106" t="s">
        <v>18</v>
      </c>
    </row>
    <row r="334" spans="1:23" x14ac:dyDescent="0.25">
      <c r="B334" s="36" t="s">
        <v>1105</v>
      </c>
      <c r="C334" s="129"/>
      <c r="D334" s="128"/>
      <c r="E334" s="127"/>
      <c r="F334" s="127"/>
      <c r="G334" s="127"/>
      <c r="H334" s="127"/>
      <c r="I334" s="123"/>
      <c r="J334" s="123"/>
      <c r="K334" s="123"/>
      <c r="L334" s="123"/>
      <c r="M334" s="123"/>
      <c r="N334" s="123"/>
      <c r="O334" s="128"/>
      <c r="P334" s="123"/>
      <c r="Q334" s="123"/>
      <c r="R334" s="123"/>
      <c r="S334" s="123"/>
      <c r="T334" s="123"/>
      <c r="U334" s="123"/>
      <c r="V334" s="128"/>
      <c r="W334" s="130"/>
    </row>
    <row r="335" spans="1:23" ht="330" customHeight="1" x14ac:dyDescent="0.25">
      <c r="A335" s="5">
        <v>1</v>
      </c>
      <c r="B335" s="40" t="s">
        <v>1106</v>
      </c>
      <c r="C335" s="41">
        <v>2</v>
      </c>
      <c r="D335" s="41">
        <v>1</v>
      </c>
      <c r="E335" s="42" t="s">
        <v>110</v>
      </c>
      <c r="F335" s="42" t="s">
        <v>111</v>
      </c>
      <c r="G335" s="42">
        <v>0</v>
      </c>
      <c r="H335" s="42" t="s">
        <v>112</v>
      </c>
      <c r="I335" s="83" t="s">
        <v>24</v>
      </c>
      <c r="J335" s="83" t="s">
        <v>25</v>
      </c>
      <c r="K335" s="83" t="s">
        <v>25</v>
      </c>
      <c r="L335" s="83" t="s">
        <v>25</v>
      </c>
      <c r="M335" s="83" t="s">
        <v>25</v>
      </c>
      <c r="N335" s="83" t="s">
        <v>26</v>
      </c>
      <c r="O335" s="83" t="s">
        <v>82</v>
      </c>
      <c r="P335" s="83" t="s">
        <v>113</v>
      </c>
      <c r="Q335" s="83">
        <v>0</v>
      </c>
      <c r="R335" s="83">
        <v>0</v>
      </c>
      <c r="S335" s="83" t="s">
        <v>114</v>
      </c>
      <c r="T335" s="83" t="s">
        <v>115</v>
      </c>
      <c r="U335" s="83">
        <v>0</v>
      </c>
      <c r="V335" s="83" t="s">
        <v>116</v>
      </c>
      <c r="W335" s="106" t="s">
        <v>117</v>
      </c>
    </row>
    <row r="336" spans="1:23" ht="222" customHeight="1" x14ac:dyDescent="0.25">
      <c r="A336" s="5">
        <v>1</v>
      </c>
      <c r="B336" s="40" t="s">
        <v>1107</v>
      </c>
      <c r="C336" s="41">
        <v>1</v>
      </c>
      <c r="D336" s="41">
        <v>2</v>
      </c>
      <c r="E336" s="42" t="s">
        <v>1108</v>
      </c>
      <c r="F336" s="42" t="s">
        <v>18</v>
      </c>
      <c r="G336" s="42" t="s">
        <v>18</v>
      </c>
      <c r="H336" s="42" t="s">
        <v>18</v>
      </c>
      <c r="I336" s="83" t="s">
        <v>18</v>
      </c>
      <c r="J336" s="83" t="s">
        <v>25</v>
      </c>
      <c r="K336" s="83" t="s">
        <v>25</v>
      </c>
      <c r="L336" s="83" t="s">
        <v>25</v>
      </c>
      <c r="M336" s="83" t="s">
        <v>101</v>
      </c>
      <c r="N336" s="83" t="s">
        <v>18</v>
      </c>
      <c r="O336" s="83" t="s">
        <v>1109</v>
      </c>
      <c r="P336" s="83" t="s">
        <v>18</v>
      </c>
      <c r="Q336" s="83" t="s">
        <v>18</v>
      </c>
      <c r="R336" s="83" t="s">
        <v>18</v>
      </c>
      <c r="S336" s="83" t="s">
        <v>1110</v>
      </c>
      <c r="T336" s="34" t="s">
        <v>1111</v>
      </c>
      <c r="U336" s="34" t="s">
        <v>18</v>
      </c>
      <c r="V336" s="83" t="s">
        <v>18</v>
      </c>
      <c r="W336" s="106" t="s">
        <v>18</v>
      </c>
    </row>
    <row r="337" spans="1:23" x14ac:dyDescent="0.25">
      <c r="B337" s="36" t="s">
        <v>1112</v>
      </c>
      <c r="C337" s="129"/>
      <c r="D337" s="128"/>
      <c r="E337" s="127"/>
      <c r="F337" s="127"/>
      <c r="G337" s="127"/>
      <c r="H337" s="127"/>
      <c r="I337" s="123"/>
      <c r="J337" s="123"/>
      <c r="K337" s="123"/>
      <c r="L337" s="123"/>
      <c r="M337" s="123"/>
      <c r="N337" s="123"/>
      <c r="O337" s="128"/>
      <c r="P337" s="123"/>
      <c r="Q337" s="123"/>
      <c r="R337" s="123"/>
      <c r="S337" s="123"/>
      <c r="T337" s="123"/>
      <c r="U337" s="123"/>
      <c r="V337" s="128"/>
      <c r="W337" s="130"/>
    </row>
    <row r="338" spans="1:23" ht="78.75" customHeight="1" x14ac:dyDescent="0.25">
      <c r="A338" s="5">
        <v>1</v>
      </c>
      <c r="B338" s="40" t="s">
        <v>1113</v>
      </c>
      <c r="C338" s="41">
        <v>2</v>
      </c>
      <c r="D338" s="41">
        <v>2</v>
      </c>
      <c r="E338" s="42" t="s">
        <v>1114</v>
      </c>
      <c r="F338" s="42" t="s">
        <v>18</v>
      </c>
      <c r="G338" s="42" t="s">
        <v>18</v>
      </c>
      <c r="H338" s="42" t="s">
        <v>18</v>
      </c>
      <c r="I338" s="83" t="s">
        <v>18</v>
      </c>
      <c r="J338" s="83" t="s">
        <v>25</v>
      </c>
      <c r="K338" s="83" t="s">
        <v>25</v>
      </c>
      <c r="L338" s="83" t="s">
        <v>25</v>
      </c>
      <c r="M338" s="83" t="s">
        <v>101</v>
      </c>
      <c r="N338" s="83" t="s">
        <v>18</v>
      </c>
      <c r="O338" s="83" t="s">
        <v>314</v>
      </c>
      <c r="P338" s="83" t="s">
        <v>18</v>
      </c>
      <c r="Q338" s="83" t="s">
        <v>18</v>
      </c>
      <c r="R338" s="83" t="s">
        <v>18</v>
      </c>
      <c r="S338" s="83" t="s">
        <v>1115</v>
      </c>
      <c r="T338" s="34" t="s">
        <v>1665</v>
      </c>
      <c r="U338" s="34" t="s">
        <v>18</v>
      </c>
      <c r="V338" s="83" t="s">
        <v>1116</v>
      </c>
      <c r="W338" s="106" t="s">
        <v>1117</v>
      </c>
    </row>
    <row r="339" spans="1:23" ht="47.25" customHeight="1" x14ac:dyDescent="0.25">
      <c r="A339" s="5">
        <v>1</v>
      </c>
      <c r="B339" s="40" t="s">
        <v>1118</v>
      </c>
      <c r="C339" s="41">
        <v>1</v>
      </c>
      <c r="D339" s="41">
        <v>2</v>
      </c>
      <c r="E339" s="42" t="s">
        <v>18</v>
      </c>
      <c r="F339" s="42" t="s">
        <v>18</v>
      </c>
      <c r="G339" s="42" t="s">
        <v>18</v>
      </c>
      <c r="H339" s="42" t="s">
        <v>18</v>
      </c>
      <c r="I339" s="83" t="s">
        <v>18</v>
      </c>
      <c r="J339" s="83" t="s">
        <v>18</v>
      </c>
      <c r="K339" s="83" t="s">
        <v>18</v>
      </c>
      <c r="L339" s="83" t="s">
        <v>18</v>
      </c>
      <c r="M339" s="83" t="s">
        <v>18</v>
      </c>
      <c r="N339" s="83" t="s">
        <v>18</v>
      </c>
      <c r="O339" s="83" t="s">
        <v>18</v>
      </c>
      <c r="P339" s="83" t="s">
        <v>18</v>
      </c>
      <c r="Q339" s="83" t="s">
        <v>18</v>
      </c>
      <c r="R339" s="83" t="s">
        <v>18</v>
      </c>
      <c r="S339" s="83" t="s">
        <v>18</v>
      </c>
      <c r="T339" s="83" t="s">
        <v>765</v>
      </c>
      <c r="U339" s="83" t="s">
        <v>18</v>
      </c>
      <c r="V339" s="83" t="s">
        <v>18</v>
      </c>
      <c r="W339" s="106" t="s">
        <v>18</v>
      </c>
    </row>
    <row r="340" spans="1:23" ht="189" customHeight="1" x14ac:dyDescent="0.25">
      <c r="A340" s="5">
        <v>2</v>
      </c>
      <c r="B340" s="40" t="s">
        <v>1119</v>
      </c>
      <c r="C340" s="48" t="s">
        <v>18</v>
      </c>
      <c r="D340" s="41">
        <v>1</v>
      </c>
      <c r="E340" s="42" t="s">
        <v>18</v>
      </c>
      <c r="F340" s="42" t="s">
        <v>18</v>
      </c>
      <c r="G340" s="42" t="s">
        <v>18</v>
      </c>
      <c r="H340" s="42" t="s">
        <v>18</v>
      </c>
      <c r="I340" s="34" t="s">
        <v>18</v>
      </c>
      <c r="J340" s="34" t="s">
        <v>18</v>
      </c>
      <c r="K340" s="34" t="s">
        <v>18</v>
      </c>
      <c r="L340" s="34" t="s">
        <v>18</v>
      </c>
      <c r="M340" s="34" t="s">
        <v>18</v>
      </c>
      <c r="N340" s="34" t="s">
        <v>18</v>
      </c>
      <c r="O340" s="34" t="s">
        <v>18</v>
      </c>
      <c r="P340" s="34" t="s">
        <v>1120</v>
      </c>
      <c r="Q340" s="34" t="s">
        <v>1121</v>
      </c>
      <c r="R340" s="34" t="s">
        <v>18</v>
      </c>
      <c r="S340" s="34" t="s">
        <v>18</v>
      </c>
      <c r="T340" s="34" t="s">
        <v>18</v>
      </c>
      <c r="U340" s="34" t="s">
        <v>18</v>
      </c>
      <c r="V340" s="35" t="s">
        <v>18</v>
      </c>
      <c r="W340" s="46" t="s">
        <v>18</v>
      </c>
    </row>
    <row r="341" spans="1:23" x14ac:dyDescent="0.25">
      <c r="B341" s="36" t="s">
        <v>1122</v>
      </c>
      <c r="C341" s="129"/>
      <c r="D341" s="128"/>
      <c r="E341" s="127"/>
      <c r="F341" s="127"/>
      <c r="G341" s="127"/>
      <c r="H341" s="127"/>
      <c r="I341" s="123"/>
      <c r="J341" s="123"/>
      <c r="K341" s="123"/>
      <c r="L341" s="123"/>
      <c r="M341" s="123"/>
      <c r="N341" s="123"/>
      <c r="O341" s="128"/>
      <c r="P341" s="123"/>
      <c r="Q341" s="123"/>
      <c r="R341" s="123"/>
      <c r="S341" s="123"/>
      <c r="T341" s="123"/>
      <c r="U341" s="123"/>
      <c r="V341" s="128"/>
      <c r="W341" s="130"/>
    </row>
    <row r="342" spans="1:23" ht="78.75" customHeight="1" x14ac:dyDescent="0.25">
      <c r="A342" s="5">
        <v>1</v>
      </c>
      <c r="B342" s="40" t="s">
        <v>1123</v>
      </c>
      <c r="C342" s="41">
        <v>3</v>
      </c>
      <c r="D342" s="41">
        <v>3</v>
      </c>
      <c r="E342" s="42" t="s">
        <v>18</v>
      </c>
      <c r="F342" s="42" t="s">
        <v>18</v>
      </c>
      <c r="G342" s="42" t="s">
        <v>18</v>
      </c>
      <c r="H342" s="42" t="s">
        <v>18</v>
      </c>
      <c r="I342" s="34" t="s">
        <v>18</v>
      </c>
      <c r="J342" s="34" t="s">
        <v>26</v>
      </c>
      <c r="K342" s="34" t="s">
        <v>26</v>
      </c>
      <c r="L342" s="34" t="s">
        <v>1124</v>
      </c>
      <c r="M342" s="34" t="s">
        <v>101</v>
      </c>
      <c r="N342" s="34" t="s">
        <v>18</v>
      </c>
      <c r="O342" s="34" t="s">
        <v>18</v>
      </c>
      <c r="P342" s="34" t="s">
        <v>18</v>
      </c>
      <c r="Q342" s="34" t="s">
        <v>18</v>
      </c>
      <c r="R342" s="34" t="s">
        <v>18</v>
      </c>
      <c r="S342" s="34" t="s">
        <v>1125</v>
      </c>
      <c r="T342" s="83" t="s">
        <v>1666</v>
      </c>
      <c r="U342" s="83" t="s">
        <v>18</v>
      </c>
      <c r="V342" s="35" t="s">
        <v>18</v>
      </c>
      <c r="W342" s="46" t="s">
        <v>1126</v>
      </c>
    </row>
    <row r="343" spans="1:23" ht="63" customHeight="1" x14ac:dyDescent="0.25">
      <c r="A343" s="5">
        <v>1</v>
      </c>
      <c r="B343" s="40" t="s">
        <v>1127</v>
      </c>
      <c r="C343" s="41">
        <v>3</v>
      </c>
      <c r="D343" s="41">
        <v>2</v>
      </c>
      <c r="E343" s="42" t="s">
        <v>18</v>
      </c>
      <c r="F343" s="42" t="s">
        <v>18</v>
      </c>
      <c r="G343" s="42" t="s">
        <v>18</v>
      </c>
      <c r="H343" s="42" t="s">
        <v>18</v>
      </c>
      <c r="I343" s="34" t="s">
        <v>18</v>
      </c>
      <c r="J343" s="34" t="s">
        <v>25</v>
      </c>
      <c r="K343" s="34" t="s">
        <v>25</v>
      </c>
      <c r="L343" s="34" t="s">
        <v>25</v>
      </c>
      <c r="M343" s="34" t="s">
        <v>25</v>
      </c>
      <c r="N343" s="34" t="s">
        <v>18</v>
      </c>
      <c r="O343" s="34" t="s">
        <v>1128</v>
      </c>
      <c r="P343" s="34" t="s">
        <v>18</v>
      </c>
      <c r="Q343" s="34" t="s">
        <v>18</v>
      </c>
      <c r="R343" s="34" t="s">
        <v>18</v>
      </c>
      <c r="S343" s="34" t="s">
        <v>1129</v>
      </c>
      <c r="T343" s="74" t="s">
        <v>1130</v>
      </c>
      <c r="U343" s="74" t="s">
        <v>18</v>
      </c>
      <c r="V343" s="35" t="s">
        <v>18</v>
      </c>
      <c r="W343" s="46" t="s">
        <v>18</v>
      </c>
    </row>
    <row r="344" spans="1:23" x14ac:dyDescent="0.25">
      <c r="B344" s="36" t="s">
        <v>1131</v>
      </c>
      <c r="C344" s="129"/>
      <c r="D344" s="128"/>
      <c r="E344" s="127"/>
      <c r="F344" s="127"/>
      <c r="G344" s="127"/>
      <c r="H344" s="127"/>
      <c r="I344" s="123"/>
      <c r="J344" s="123"/>
      <c r="K344" s="123"/>
      <c r="L344" s="123"/>
      <c r="M344" s="123"/>
      <c r="N344" s="123"/>
      <c r="O344" s="128"/>
      <c r="P344" s="123"/>
      <c r="Q344" s="123"/>
      <c r="R344" s="123"/>
      <c r="S344" s="123"/>
      <c r="T344" s="123"/>
      <c r="U344" s="123"/>
      <c r="V344" s="128"/>
      <c r="W344" s="130"/>
    </row>
    <row r="345" spans="1:23" ht="157.5" customHeight="1" x14ac:dyDescent="0.25">
      <c r="A345" s="5">
        <v>1</v>
      </c>
      <c r="B345" s="40" t="s">
        <v>1132</v>
      </c>
      <c r="C345" s="41">
        <v>3</v>
      </c>
      <c r="D345" s="41">
        <v>3</v>
      </c>
      <c r="E345" s="42" t="s">
        <v>18</v>
      </c>
      <c r="F345" s="42" t="s">
        <v>18</v>
      </c>
      <c r="G345" s="42" t="s">
        <v>18</v>
      </c>
      <c r="H345" s="42" t="s">
        <v>1133</v>
      </c>
      <c r="I345" s="34" t="s">
        <v>18</v>
      </c>
      <c r="J345" s="34" t="s">
        <v>1134</v>
      </c>
      <c r="K345" s="34" t="s">
        <v>1134</v>
      </c>
      <c r="L345" s="34" t="s">
        <v>1134</v>
      </c>
      <c r="M345" s="34" t="s">
        <v>101</v>
      </c>
      <c r="N345" s="34" t="s">
        <v>18</v>
      </c>
      <c r="O345" s="34" t="s">
        <v>1135</v>
      </c>
      <c r="P345" s="34" t="s">
        <v>18</v>
      </c>
      <c r="Q345" s="34" t="s">
        <v>18</v>
      </c>
      <c r="R345" s="34" t="s">
        <v>18</v>
      </c>
      <c r="S345" s="34" t="s">
        <v>1136</v>
      </c>
      <c r="T345" s="74" t="s">
        <v>1137</v>
      </c>
      <c r="U345" s="74" t="s">
        <v>18</v>
      </c>
      <c r="V345" s="35" t="s">
        <v>18</v>
      </c>
      <c r="W345" s="46" t="s">
        <v>1138</v>
      </c>
    </row>
    <row r="346" spans="1:23" x14ac:dyDescent="0.25">
      <c r="B346" s="36" t="s">
        <v>1139</v>
      </c>
      <c r="C346" s="129"/>
      <c r="D346" s="128"/>
      <c r="E346" s="127"/>
      <c r="F346" s="127"/>
      <c r="G346" s="127"/>
      <c r="H346" s="127"/>
      <c r="I346" s="123"/>
      <c r="J346" s="123"/>
      <c r="K346" s="123"/>
      <c r="L346" s="123"/>
      <c r="M346" s="123"/>
      <c r="N346" s="123"/>
      <c r="O346" s="128"/>
      <c r="P346" s="123"/>
      <c r="Q346" s="123"/>
      <c r="R346" s="123"/>
      <c r="S346" s="123"/>
      <c r="T346" s="123"/>
      <c r="U346" s="123"/>
      <c r="V346" s="128"/>
      <c r="W346" s="130"/>
    </row>
    <row r="347" spans="1:23" ht="150.75" customHeight="1" x14ac:dyDescent="0.25">
      <c r="A347" s="5">
        <v>1</v>
      </c>
      <c r="B347" s="40" t="s">
        <v>1140</v>
      </c>
      <c r="C347" s="41">
        <v>2</v>
      </c>
      <c r="D347" s="41">
        <v>1</v>
      </c>
      <c r="E347" s="42" t="s">
        <v>127</v>
      </c>
      <c r="F347" s="42" t="s">
        <v>128</v>
      </c>
      <c r="G347" s="42" t="s">
        <v>18</v>
      </c>
      <c r="H347" s="42" t="s">
        <v>130</v>
      </c>
      <c r="I347" s="34" t="s">
        <v>24</v>
      </c>
      <c r="J347" s="34" t="s">
        <v>25</v>
      </c>
      <c r="K347" s="34" t="s">
        <v>25</v>
      </c>
      <c r="L347" s="34" t="s">
        <v>25</v>
      </c>
      <c r="M347" s="34" t="s">
        <v>25</v>
      </c>
      <c r="N347" s="34" t="s">
        <v>26</v>
      </c>
      <c r="O347" s="35" t="s">
        <v>82</v>
      </c>
      <c r="P347" s="34" t="s">
        <v>113</v>
      </c>
      <c r="Q347" s="34">
        <v>0</v>
      </c>
      <c r="R347" s="34">
        <v>0</v>
      </c>
      <c r="S347" s="34" t="s">
        <v>114</v>
      </c>
      <c r="T347" s="34" t="s">
        <v>115</v>
      </c>
      <c r="U347" s="34">
        <v>0</v>
      </c>
      <c r="V347" s="99"/>
      <c r="W347" s="46" t="s">
        <v>116</v>
      </c>
    </row>
    <row r="348" spans="1:23" ht="211.5" customHeight="1" x14ac:dyDescent="0.25">
      <c r="A348" s="5">
        <v>1</v>
      </c>
      <c r="B348" s="40" t="s">
        <v>1141</v>
      </c>
      <c r="C348" s="41">
        <v>2</v>
      </c>
      <c r="D348" s="41">
        <v>1</v>
      </c>
      <c r="E348" s="42" t="s">
        <v>127</v>
      </c>
      <c r="F348" s="42" t="s">
        <v>133</v>
      </c>
      <c r="G348" s="42" t="s">
        <v>129</v>
      </c>
      <c r="H348" s="42" t="s">
        <v>134</v>
      </c>
      <c r="I348" s="34" t="s">
        <v>24</v>
      </c>
      <c r="J348" s="34" t="s">
        <v>25</v>
      </c>
      <c r="K348" s="34" t="s">
        <v>25</v>
      </c>
      <c r="L348" s="34" t="s">
        <v>25</v>
      </c>
      <c r="M348" s="34" t="s">
        <v>25</v>
      </c>
      <c r="N348" s="34" t="s">
        <v>26</v>
      </c>
      <c r="O348" s="35" t="s">
        <v>82</v>
      </c>
      <c r="P348" s="34" t="s">
        <v>113</v>
      </c>
      <c r="Q348" s="34">
        <v>0</v>
      </c>
      <c r="R348" s="34">
        <v>0</v>
      </c>
      <c r="S348" s="34" t="s">
        <v>114</v>
      </c>
      <c r="T348" s="34" t="s">
        <v>115</v>
      </c>
      <c r="U348" s="34">
        <v>0</v>
      </c>
      <c r="V348" s="99"/>
      <c r="W348" s="46" t="s">
        <v>116</v>
      </c>
    </row>
    <row r="349" spans="1:23" x14ac:dyDescent="0.25">
      <c r="B349" s="36" t="s">
        <v>1142</v>
      </c>
      <c r="C349" s="37"/>
      <c r="D349" s="38"/>
      <c r="E349" s="37"/>
      <c r="F349" s="37"/>
      <c r="G349" s="37"/>
      <c r="H349" s="37"/>
      <c r="I349" s="44" t="s">
        <v>18</v>
      </c>
      <c r="J349" s="44" t="s">
        <v>18</v>
      </c>
      <c r="K349" s="44" t="s">
        <v>18</v>
      </c>
      <c r="L349" s="44" t="s">
        <v>18</v>
      </c>
      <c r="M349" s="44" t="s">
        <v>18</v>
      </c>
      <c r="N349" s="44" t="s">
        <v>18</v>
      </c>
      <c r="O349" s="37" t="s">
        <v>18</v>
      </c>
      <c r="P349" s="44" t="s">
        <v>18</v>
      </c>
      <c r="Q349" s="44" t="s">
        <v>18</v>
      </c>
      <c r="R349" s="44" t="s">
        <v>18</v>
      </c>
      <c r="S349" s="44" t="s">
        <v>18</v>
      </c>
      <c r="T349" s="44" t="s">
        <v>18</v>
      </c>
      <c r="U349" s="44" t="s">
        <v>18</v>
      </c>
      <c r="V349" s="99"/>
      <c r="W349" s="45" t="s">
        <v>18</v>
      </c>
    </row>
    <row r="350" spans="1:23" ht="78.75" customHeight="1" x14ac:dyDescent="0.25">
      <c r="A350" s="5">
        <v>1</v>
      </c>
      <c r="B350" s="40" t="s">
        <v>1143</v>
      </c>
      <c r="C350" s="41">
        <v>3</v>
      </c>
      <c r="D350" s="41">
        <v>3</v>
      </c>
      <c r="E350" s="42" t="s">
        <v>18</v>
      </c>
      <c r="F350" s="42" t="s">
        <v>18</v>
      </c>
      <c r="G350" s="42" t="s">
        <v>18</v>
      </c>
      <c r="H350" s="42" t="s">
        <v>18</v>
      </c>
      <c r="I350" s="34" t="s">
        <v>18</v>
      </c>
      <c r="J350" s="34" t="s">
        <v>25</v>
      </c>
      <c r="K350" s="34" t="s">
        <v>25</v>
      </c>
      <c r="L350" s="34" t="s">
        <v>26</v>
      </c>
      <c r="M350" s="34" t="s">
        <v>101</v>
      </c>
      <c r="N350" s="34" t="s">
        <v>18</v>
      </c>
      <c r="O350" s="34" t="s">
        <v>82</v>
      </c>
      <c r="P350" s="34" t="s">
        <v>18</v>
      </c>
      <c r="Q350" s="34" t="s">
        <v>18</v>
      </c>
      <c r="R350" s="34" t="s">
        <v>18</v>
      </c>
      <c r="S350" s="34" t="s">
        <v>1144</v>
      </c>
      <c r="T350" s="74" t="s">
        <v>1145</v>
      </c>
      <c r="U350" s="74" t="s">
        <v>18</v>
      </c>
      <c r="V350" s="35" t="s">
        <v>18</v>
      </c>
      <c r="W350" s="46" t="s">
        <v>1146</v>
      </c>
    </row>
    <row r="351" spans="1:23" x14ac:dyDescent="0.25">
      <c r="B351" s="148" t="s">
        <v>1147</v>
      </c>
      <c r="C351" s="149"/>
      <c r="D351" s="144"/>
      <c r="E351" s="150"/>
      <c r="F351" s="150"/>
      <c r="G351" s="150"/>
      <c r="H351" s="150"/>
      <c r="I351" s="144" t="s">
        <v>18</v>
      </c>
      <c r="J351" s="144" t="s">
        <v>18</v>
      </c>
      <c r="K351" s="144" t="s">
        <v>18</v>
      </c>
      <c r="L351" s="144" t="s">
        <v>18</v>
      </c>
      <c r="M351" s="144" t="s">
        <v>18</v>
      </c>
      <c r="N351" s="144" t="s">
        <v>18</v>
      </c>
      <c r="O351" s="144" t="s">
        <v>18</v>
      </c>
      <c r="P351" s="144" t="s">
        <v>18</v>
      </c>
      <c r="Q351" s="144" t="s">
        <v>18</v>
      </c>
      <c r="R351" s="144" t="s">
        <v>18</v>
      </c>
      <c r="S351" s="144" t="s">
        <v>18</v>
      </c>
      <c r="T351" s="144" t="s">
        <v>18</v>
      </c>
      <c r="U351" s="144" t="s">
        <v>18</v>
      </c>
      <c r="V351" s="146"/>
      <c r="W351" s="147" t="s">
        <v>18</v>
      </c>
    </row>
    <row r="352" spans="1:23" x14ac:dyDescent="0.25">
      <c r="B352" s="36" t="s">
        <v>1148</v>
      </c>
      <c r="C352" s="129"/>
      <c r="D352" s="128"/>
      <c r="E352" s="127"/>
      <c r="F352" s="127"/>
      <c r="G352" s="127"/>
      <c r="H352" s="127"/>
      <c r="I352" s="123"/>
      <c r="J352" s="123"/>
      <c r="K352" s="123"/>
      <c r="L352" s="123"/>
      <c r="M352" s="123"/>
      <c r="N352" s="123"/>
      <c r="O352" s="128"/>
      <c r="P352" s="123"/>
      <c r="Q352" s="123"/>
      <c r="R352" s="123"/>
      <c r="S352" s="123"/>
      <c r="T352" s="123"/>
      <c r="U352" s="123"/>
      <c r="V352" s="128"/>
      <c r="W352" s="130"/>
    </row>
    <row r="353" spans="1:23" ht="63" customHeight="1" x14ac:dyDescent="0.25">
      <c r="A353" s="5">
        <v>1</v>
      </c>
      <c r="B353" s="40" t="s">
        <v>1149</v>
      </c>
      <c r="C353" s="41">
        <v>2</v>
      </c>
      <c r="D353" s="41">
        <v>2</v>
      </c>
      <c r="E353" s="42" t="s">
        <v>18</v>
      </c>
      <c r="F353" s="42" t="s">
        <v>18</v>
      </c>
      <c r="G353" s="42" t="s">
        <v>18</v>
      </c>
      <c r="H353" s="42" t="s">
        <v>18</v>
      </c>
      <c r="I353" s="34" t="s">
        <v>18</v>
      </c>
      <c r="J353" s="34" t="s">
        <v>25</v>
      </c>
      <c r="K353" s="34" t="s">
        <v>101</v>
      </c>
      <c r="L353" s="34" t="s">
        <v>101</v>
      </c>
      <c r="M353" s="34" t="s">
        <v>101</v>
      </c>
      <c r="N353" s="34" t="s">
        <v>18</v>
      </c>
      <c r="O353" s="34" t="s">
        <v>1150</v>
      </c>
      <c r="P353" s="34" t="s">
        <v>18</v>
      </c>
      <c r="Q353" s="34" t="s">
        <v>18</v>
      </c>
      <c r="R353" s="34" t="s">
        <v>18</v>
      </c>
      <c r="S353" s="34" t="s">
        <v>154</v>
      </c>
      <c r="T353" s="34"/>
      <c r="U353" s="34" t="s">
        <v>18</v>
      </c>
      <c r="V353" s="35" t="s">
        <v>18</v>
      </c>
      <c r="W353" s="46" t="s">
        <v>1151</v>
      </c>
    </row>
    <row r="354" spans="1:23" x14ac:dyDescent="0.25">
      <c r="B354" s="36" t="s">
        <v>1152</v>
      </c>
      <c r="C354" s="129"/>
      <c r="D354" s="128"/>
      <c r="E354" s="127"/>
      <c r="F354" s="127"/>
      <c r="G354" s="127"/>
      <c r="H354" s="127"/>
      <c r="I354" s="123"/>
      <c r="J354" s="123"/>
      <c r="K354" s="123"/>
      <c r="L354" s="123"/>
      <c r="M354" s="123"/>
      <c r="N354" s="123"/>
      <c r="O354" s="128"/>
      <c r="P354" s="123"/>
      <c r="Q354" s="123"/>
      <c r="R354" s="123"/>
      <c r="S354" s="123"/>
      <c r="T354" s="123"/>
      <c r="U354" s="123"/>
      <c r="V354" s="128"/>
      <c r="W354" s="130"/>
    </row>
    <row r="355" spans="1:23" ht="94.5" customHeight="1" x14ac:dyDescent="0.25">
      <c r="A355" s="5">
        <v>1</v>
      </c>
      <c r="B355" s="40" t="s">
        <v>1153</v>
      </c>
      <c r="C355" s="41">
        <v>2</v>
      </c>
      <c r="D355" s="41">
        <v>3</v>
      </c>
      <c r="E355" s="42" t="s">
        <v>18</v>
      </c>
      <c r="F355" s="42" t="s">
        <v>18</v>
      </c>
      <c r="G355" s="42" t="s">
        <v>18</v>
      </c>
      <c r="H355" s="42" t="s">
        <v>18</v>
      </c>
      <c r="I355" s="34" t="s">
        <v>18</v>
      </c>
      <c r="J355" s="34" t="s">
        <v>1154</v>
      </c>
      <c r="K355" s="34" t="s">
        <v>26</v>
      </c>
      <c r="L355" s="34" t="s">
        <v>26</v>
      </c>
      <c r="M355" s="34" t="s">
        <v>101</v>
      </c>
      <c r="N355" s="34" t="s">
        <v>18</v>
      </c>
      <c r="O355" s="34" t="s">
        <v>1155</v>
      </c>
      <c r="P355" s="34" t="s">
        <v>18</v>
      </c>
      <c r="Q355" s="34" t="s">
        <v>18</v>
      </c>
      <c r="R355" s="34" t="s">
        <v>18</v>
      </c>
      <c r="S355" s="34" t="s">
        <v>18</v>
      </c>
      <c r="T355" s="34" t="s">
        <v>18</v>
      </c>
      <c r="U355" s="34">
        <v>3</v>
      </c>
      <c r="V355" s="35" t="s">
        <v>18</v>
      </c>
      <c r="W355" s="46" t="s">
        <v>1156</v>
      </c>
    </row>
    <row r="356" spans="1:23" ht="78.75" customHeight="1" x14ac:dyDescent="0.25">
      <c r="A356" s="5">
        <v>1</v>
      </c>
      <c r="B356" s="40" t="s">
        <v>1157</v>
      </c>
      <c r="C356" s="41">
        <v>1</v>
      </c>
      <c r="D356" s="41">
        <v>3</v>
      </c>
      <c r="E356" s="42" t="s">
        <v>18</v>
      </c>
      <c r="F356" s="42" t="s">
        <v>18</v>
      </c>
      <c r="G356" s="42" t="s">
        <v>18</v>
      </c>
      <c r="H356" s="42" t="s">
        <v>18</v>
      </c>
      <c r="I356" s="34" t="s">
        <v>18</v>
      </c>
      <c r="J356" s="34" t="s">
        <v>26</v>
      </c>
      <c r="K356" s="34" t="s">
        <v>26</v>
      </c>
      <c r="L356" s="34" t="s">
        <v>26</v>
      </c>
      <c r="M356" s="34" t="s">
        <v>101</v>
      </c>
      <c r="N356" s="34" t="s">
        <v>18</v>
      </c>
      <c r="O356" s="34" t="s">
        <v>1155</v>
      </c>
      <c r="P356" s="34" t="s">
        <v>18</v>
      </c>
      <c r="Q356" s="34" t="s">
        <v>18</v>
      </c>
      <c r="R356" s="34" t="s">
        <v>18</v>
      </c>
      <c r="S356" s="34" t="s">
        <v>18</v>
      </c>
      <c r="T356" s="34" t="s">
        <v>18</v>
      </c>
      <c r="U356" s="34">
        <v>3</v>
      </c>
      <c r="V356" s="35" t="s">
        <v>18</v>
      </c>
      <c r="W356" s="46" t="s">
        <v>1158</v>
      </c>
    </row>
    <row r="357" spans="1:23" x14ac:dyDescent="0.25">
      <c r="B357" s="36" t="s">
        <v>1159</v>
      </c>
      <c r="C357" s="129"/>
      <c r="D357" s="128"/>
      <c r="E357" s="127"/>
      <c r="F357" s="127"/>
      <c r="G357" s="127"/>
      <c r="H357" s="127"/>
      <c r="I357" s="123"/>
      <c r="J357" s="123"/>
      <c r="K357" s="123"/>
      <c r="L357" s="123"/>
      <c r="M357" s="123"/>
      <c r="N357" s="123"/>
      <c r="O357" s="128"/>
      <c r="P357" s="123"/>
      <c r="Q357" s="123"/>
      <c r="R357" s="123"/>
      <c r="S357" s="123"/>
      <c r="T357" s="123"/>
      <c r="U357" s="123"/>
      <c r="V357" s="128"/>
      <c r="W357" s="130"/>
    </row>
    <row r="358" spans="1:23" ht="31.5" customHeight="1" x14ac:dyDescent="0.25">
      <c r="A358" s="5">
        <v>1</v>
      </c>
      <c r="B358" s="40" t="s">
        <v>1160</v>
      </c>
      <c r="C358" s="41">
        <v>3</v>
      </c>
      <c r="D358" s="41">
        <v>3</v>
      </c>
      <c r="E358" s="42" t="s">
        <v>18</v>
      </c>
      <c r="F358" s="42" t="s">
        <v>18</v>
      </c>
      <c r="G358" s="42" t="s">
        <v>18</v>
      </c>
      <c r="H358" s="42" t="s">
        <v>18</v>
      </c>
      <c r="I358" s="34" t="s">
        <v>18</v>
      </c>
      <c r="J358" s="34" t="s">
        <v>26</v>
      </c>
      <c r="K358" s="34" t="s">
        <v>26</v>
      </c>
      <c r="L358" s="34" t="s">
        <v>26</v>
      </c>
      <c r="M358" s="34" t="s">
        <v>101</v>
      </c>
      <c r="N358" s="34" t="s">
        <v>18</v>
      </c>
      <c r="O358" s="34" t="s">
        <v>1161</v>
      </c>
      <c r="P358" s="34" t="s">
        <v>18</v>
      </c>
      <c r="Q358" s="34" t="s">
        <v>18</v>
      </c>
      <c r="R358" s="34" t="s">
        <v>18</v>
      </c>
      <c r="S358" s="34" t="s">
        <v>18</v>
      </c>
      <c r="T358" s="34" t="s">
        <v>18</v>
      </c>
      <c r="U358" s="34">
        <v>3</v>
      </c>
      <c r="V358" s="35" t="s">
        <v>18</v>
      </c>
      <c r="W358" s="46" t="s">
        <v>1162</v>
      </c>
    </row>
    <row r="359" spans="1:23" x14ac:dyDescent="0.25">
      <c r="B359" s="36" t="s">
        <v>1163</v>
      </c>
      <c r="C359" s="129"/>
      <c r="D359" s="128"/>
      <c r="E359" s="127"/>
      <c r="F359" s="127"/>
      <c r="G359" s="127"/>
      <c r="H359" s="127"/>
      <c r="I359" s="123"/>
      <c r="J359" s="123"/>
      <c r="K359" s="123"/>
      <c r="L359" s="123"/>
      <c r="M359" s="123"/>
      <c r="N359" s="123"/>
      <c r="O359" s="128"/>
      <c r="P359" s="123"/>
      <c r="Q359" s="123"/>
      <c r="R359" s="123"/>
      <c r="S359" s="123"/>
      <c r="T359" s="123"/>
      <c r="U359" s="123"/>
      <c r="V359" s="128"/>
      <c r="W359" s="130"/>
    </row>
    <row r="360" spans="1:23" ht="94.5" customHeight="1" x14ac:dyDescent="0.25">
      <c r="A360" s="5">
        <v>1</v>
      </c>
      <c r="B360" s="40" t="s">
        <v>1164</v>
      </c>
      <c r="C360" s="41">
        <v>1</v>
      </c>
      <c r="D360" s="41">
        <v>3</v>
      </c>
      <c r="E360" s="42" t="s">
        <v>18</v>
      </c>
      <c r="F360" s="42" t="s">
        <v>18</v>
      </c>
      <c r="G360" s="42" t="s">
        <v>18</v>
      </c>
      <c r="H360" s="42" t="s">
        <v>18</v>
      </c>
      <c r="I360" s="34" t="s">
        <v>18</v>
      </c>
      <c r="J360" s="34" t="s">
        <v>25</v>
      </c>
      <c r="K360" s="34" t="s">
        <v>154</v>
      </c>
      <c r="L360" s="34" t="s">
        <v>154</v>
      </c>
      <c r="M360" s="34" t="s">
        <v>154</v>
      </c>
      <c r="N360" s="34" t="s">
        <v>18</v>
      </c>
      <c r="O360" s="34" t="s">
        <v>82</v>
      </c>
      <c r="P360" s="34" t="s">
        <v>1165</v>
      </c>
      <c r="Q360" s="34" t="s">
        <v>1166</v>
      </c>
      <c r="R360" s="34" t="s">
        <v>1166</v>
      </c>
      <c r="S360" s="34" t="s">
        <v>18</v>
      </c>
      <c r="T360" s="34" t="s">
        <v>765</v>
      </c>
      <c r="U360" s="34" t="s">
        <v>18</v>
      </c>
      <c r="V360" s="35" t="s">
        <v>18</v>
      </c>
      <c r="W360" s="46" t="s">
        <v>1167</v>
      </c>
    </row>
    <row r="361" spans="1:23" ht="366.75" customHeight="1" x14ac:dyDescent="0.25">
      <c r="A361" s="5">
        <v>1</v>
      </c>
      <c r="B361" s="40" t="s">
        <v>1168</v>
      </c>
      <c r="C361" s="41">
        <v>3</v>
      </c>
      <c r="D361" s="41">
        <v>1</v>
      </c>
      <c r="E361" s="42" t="s">
        <v>18</v>
      </c>
      <c r="F361" s="42" t="s">
        <v>1692</v>
      </c>
      <c r="G361" s="42" t="s">
        <v>18</v>
      </c>
      <c r="H361" s="42" t="s">
        <v>18</v>
      </c>
      <c r="I361" s="34" t="s">
        <v>18</v>
      </c>
      <c r="J361" s="34" t="s">
        <v>25</v>
      </c>
      <c r="K361" s="34" t="s">
        <v>25</v>
      </c>
      <c r="L361" s="34" t="s">
        <v>26</v>
      </c>
      <c r="M361" s="34" t="s">
        <v>101</v>
      </c>
      <c r="N361" s="34" t="s">
        <v>18</v>
      </c>
      <c r="O361" s="34" t="s">
        <v>314</v>
      </c>
      <c r="P361" s="34" t="s">
        <v>765</v>
      </c>
      <c r="Q361" s="34" t="s">
        <v>1169</v>
      </c>
      <c r="R361" s="34" t="s">
        <v>765</v>
      </c>
      <c r="S361" s="34" t="s">
        <v>1169</v>
      </c>
      <c r="T361" s="34" t="s">
        <v>1170</v>
      </c>
      <c r="U361" s="34">
        <v>3</v>
      </c>
      <c r="V361" s="35" t="s">
        <v>18</v>
      </c>
      <c r="W361" s="46" t="s">
        <v>1171</v>
      </c>
    </row>
    <row r="362" spans="1:23" x14ac:dyDescent="0.25">
      <c r="B362" s="36" t="s">
        <v>1172</v>
      </c>
      <c r="C362" s="129"/>
      <c r="D362" s="128"/>
      <c r="E362" s="127"/>
      <c r="F362" s="127"/>
      <c r="G362" s="127"/>
      <c r="H362" s="127"/>
      <c r="I362" s="123"/>
      <c r="J362" s="123"/>
      <c r="K362" s="123"/>
      <c r="L362" s="123"/>
      <c r="M362" s="123"/>
      <c r="N362" s="123"/>
      <c r="O362" s="128"/>
      <c r="P362" s="123"/>
      <c r="Q362" s="123"/>
      <c r="R362" s="123"/>
      <c r="S362" s="123"/>
      <c r="T362" s="123"/>
      <c r="U362" s="123"/>
      <c r="V362" s="128"/>
      <c r="W362" s="130"/>
    </row>
    <row r="363" spans="1:23" ht="47.25" customHeight="1" x14ac:dyDescent="0.25">
      <c r="A363" s="5">
        <v>1</v>
      </c>
      <c r="B363" s="40" t="s">
        <v>1173</v>
      </c>
      <c r="C363" s="41">
        <v>3</v>
      </c>
      <c r="D363" s="41">
        <v>2</v>
      </c>
      <c r="E363" s="42" t="s">
        <v>18</v>
      </c>
      <c r="F363" s="42" t="s">
        <v>18</v>
      </c>
      <c r="G363" s="42" t="s">
        <v>18</v>
      </c>
      <c r="H363" s="42" t="s">
        <v>18</v>
      </c>
      <c r="I363" s="34" t="s">
        <v>18</v>
      </c>
      <c r="J363" s="34" t="s">
        <v>954</v>
      </c>
      <c r="K363" s="34" t="s">
        <v>954</v>
      </c>
      <c r="L363" s="34" t="s">
        <v>954</v>
      </c>
      <c r="M363" s="34" t="s">
        <v>101</v>
      </c>
      <c r="N363" s="34" t="s">
        <v>18</v>
      </c>
      <c r="O363" s="34" t="s">
        <v>154</v>
      </c>
      <c r="P363" s="34" t="s">
        <v>18</v>
      </c>
      <c r="Q363" s="34" t="s">
        <v>18</v>
      </c>
      <c r="R363" s="34" t="s">
        <v>18</v>
      </c>
      <c r="S363" s="34" t="s">
        <v>18</v>
      </c>
      <c r="T363" s="34" t="s">
        <v>1174</v>
      </c>
      <c r="U363" s="34">
        <v>3</v>
      </c>
      <c r="V363" s="35" t="s">
        <v>18</v>
      </c>
      <c r="W363" s="46" t="s">
        <v>1175</v>
      </c>
    </row>
    <row r="364" spans="1:23" x14ac:dyDescent="0.25">
      <c r="B364" s="36" t="s">
        <v>1176</v>
      </c>
      <c r="C364" s="129"/>
      <c r="D364" s="128"/>
      <c r="E364" s="127"/>
      <c r="F364" s="127"/>
      <c r="G364" s="127"/>
      <c r="H364" s="127"/>
      <c r="I364" s="123"/>
      <c r="J364" s="123"/>
      <c r="K364" s="123"/>
      <c r="L364" s="123"/>
      <c r="M364" s="123"/>
      <c r="N364" s="123"/>
      <c r="O364" s="128"/>
      <c r="P364" s="123"/>
      <c r="Q364" s="123"/>
      <c r="R364" s="123"/>
      <c r="S364" s="123"/>
      <c r="T364" s="123"/>
      <c r="U364" s="123"/>
      <c r="V364" s="128"/>
      <c r="W364" s="130"/>
    </row>
    <row r="365" spans="1:23" ht="31.5" x14ac:dyDescent="0.25">
      <c r="A365" s="5">
        <v>1</v>
      </c>
      <c r="B365" s="40" t="s">
        <v>1177</v>
      </c>
      <c r="C365" s="41">
        <v>3</v>
      </c>
      <c r="D365" s="41">
        <v>3</v>
      </c>
      <c r="E365" s="42" t="s">
        <v>18</v>
      </c>
      <c r="F365" s="42" t="s">
        <v>18</v>
      </c>
      <c r="G365" s="42" t="s">
        <v>18</v>
      </c>
      <c r="H365" s="42" t="s">
        <v>18</v>
      </c>
      <c r="I365" s="34" t="s">
        <v>18</v>
      </c>
      <c r="J365" s="34" t="s">
        <v>26</v>
      </c>
      <c r="K365" s="34" t="s">
        <v>26</v>
      </c>
      <c r="L365" s="34" t="s">
        <v>26</v>
      </c>
      <c r="M365" s="34" t="s">
        <v>101</v>
      </c>
      <c r="N365" s="34" t="s">
        <v>18</v>
      </c>
      <c r="O365" s="34" t="s">
        <v>1161</v>
      </c>
      <c r="P365" s="34" t="s">
        <v>18</v>
      </c>
      <c r="Q365" s="34" t="s">
        <v>18</v>
      </c>
      <c r="R365" s="34" t="s">
        <v>18</v>
      </c>
      <c r="S365" s="34" t="s">
        <v>18</v>
      </c>
      <c r="T365" s="34" t="s">
        <v>1178</v>
      </c>
      <c r="U365" s="34">
        <v>3</v>
      </c>
      <c r="V365" s="35" t="s">
        <v>18</v>
      </c>
      <c r="W365" s="46" t="s">
        <v>18</v>
      </c>
    </row>
    <row r="366" spans="1:23" x14ac:dyDescent="0.25">
      <c r="B366" s="36" t="s">
        <v>1179</v>
      </c>
      <c r="C366" s="129"/>
      <c r="D366" s="128"/>
      <c r="E366" s="127"/>
      <c r="F366" s="127"/>
      <c r="G366" s="127"/>
      <c r="H366" s="127"/>
      <c r="I366" s="123"/>
      <c r="J366" s="123"/>
      <c r="K366" s="123"/>
      <c r="L366" s="123"/>
      <c r="M366" s="123"/>
      <c r="N366" s="123"/>
      <c r="O366" s="128"/>
      <c r="P366" s="123"/>
      <c r="Q366" s="123"/>
      <c r="R366" s="123"/>
      <c r="S366" s="123"/>
      <c r="T366" s="123"/>
      <c r="U366" s="123"/>
      <c r="V366" s="128"/>
      <c r="W366" s="130"/>
    </row>
    <row r="367" spans="1:23" ht="94.5" customHeight="1" x14ac:dyDescent="0.25">
      <c r="A367" s="5">
        <v>1</v>
      </c>
      <c r="B367" s="40" t="s">
        <v>1180</v>
      </c>
      <c r="C367" s="41">
        <v>3</v>
      </c>
      <c r="D367" s="41">
        <v>2</v>
      </c>
      <c r="E367" s="42" t="s">
        <v>18</v>
      </c>
      <c r="F367" s="42" t="s">
        <v>18</v>
      </c>
      <c r="G367" s="42" t="s">
        <v>18</v>
      </c>
      <c r="H367" s="42" t="s">
        <v>18</v>
      </c>
      <c r="I367" s="34" t="s">
        <v>18</v>
      </c>
      <c r="J367" s="34" t="s">
        <v>25</v>
      </c>
      <c r="K367" s="34" t="s">
        <v>101</v>
      </c>
      <c r="L367" s="34" t="s">
        <v>101</v>
      </c>
      <c r="M367" s="34" t="s">
        <v>101</v>
      </c>
      <c r="N367" s="34" t="s">
        <v>18</v>
      </c>
      <c r="O367" s="34" t="s">
        <v>154</v>
      </c>
      <c r="P367" s="34" t="s">
        <v>18</v>
      </c>
      <c r="Q367" s="34" t="s">
        <v>18</v>
      </c>
      <c r="R367" s="34" t="s">
        <v>18</v>
      </c>
      <c r="S367" s="34"/>
      <c r="T367" s="74" t="s">
        <v>1181</v>
      </c>
      <c r="U367" s="74" t="s">
        <v>18</v>
      </c>
      <c r="V367" s="35" t="s">
        <v>18</v>
      </c>
      <c r="W367" s="46" t="s">
        <v>1182</v>
      </c>
    </row>
    <row r="368" spans="1:23" x14ac:dyDescent="0.25">
      <c r="B368" s="36" t="s">
        <v>1183</v>
      </c>
      <c r="C368" s="129"/>
      <c r="D368" s="128"/>
      <c r="E368" s="127"/>
      <c r="F368" s="127"/>
      <c r="G368" s="127"/>
      <c r="H368" s="127"/>
      <c r="I368" s="123"/>
      <c r="J368" s="123"/>
      <c r="K368" s="123"/>
      <c r="L368" s="123"/>
      <c r="M368" s="123"/>
      <c r="N368" s="123"/>
      <c r="O368" s="128"/>
      <c r="P368" s="123"/>
      <c r="Q368" s="123"/>
      <c r="R368" s="123"/>
      <c r="S368" s="123"/>
      <c r="T368" s="123"/>
      <c r="U368" s="123"/>
      <c r="V368" s="128"/>
      <c r="W368" s="130"/>
    </row>
    <row r="369" spans="1:23" ht="94.5" customHeight="1" x14ac:dyDescent="0.25">
      <c r="A369" s="5">
        <v>1</v>
      </c>
      <c r="B369" s="40" t="s">
        <v>1184</v>
      </c>
      <c r="C369" s="41">
        <v>3</v>
      </c>
      <c r="D369" s="41">
        <v>3</v>
      </c>
      <c r="E369" s="42" t="s">
        <v>18</v>
      </c>
      <c r="F369" s="42" t="s">
        <v>18</v>
      </c>
      <c r="G369" s="42" t="s">
        <v>18</v>
      </c>
      <c r="H369" s="42" t="s">
        <v>18</v>
      </c>
      <c r="I369" s="34" t="s">
        <v>18</v>
      </c>
      <c r="J369" s="34" t="s">
        <v>26</v>
      </c>
      <c r="K369" s="34" t="s">
        <v>26</v>
      </c>
      <c r="L369" s="34" t="s">
        <v>26</v>
      </c>
      <c r="M369" s="34" t="s">
        <v>954</v>
      </c>
      <c r="N369" s="34" t="s">
        <v>18</v>
      </c>
      <c r="O369" s="34" t="s">
        <v>1161</v>
      </c>
      <c r="P369" s="34" t="s">
        <v>18</v>
      </c>
      <c r="Q369" s="34" t="s">
        <v>18</v>
      </c>
      <c r="R369" s="34" t="s">
        <v>18</v>
      </c>
      <c r="S369" s="34" t="s">
        <v>18</v>
      </c>
      <c r="T369" s="34" t="s">
        <v>1185</v>
      </c>
      <c r="U369" s="34" t="s">
        <v>1186</v>
      </c>
      <c r="V369" s="35" t="s">
        <v>18</v>
      </c>
      <c r="W369" s="46" t="s">
        <v>1187</v>
      </c>
    </row>
    <row r="370" spans="1:23" x14ac:dyDescent="0.25">
      <c r="B370" s="36" t="s">
        <v>1188</v>
      </c>
      <c r="C370" s="129"/>
      <c r="D370" s="128"/>
      <c r="E370" s="127"/>
      <c r="F370" s="127"/>
      <c r="G370" s="127"/>
      <c r="H370" s="127"/>
      <c r="I370" s="123"/>
      <c r="J370" s="123"/>
      <c r="K370" s="123"/>
      <c r="L370" s="123"/>
      <c r="M370" s="123"/>
      <c r="N370" s="123"/>
      <c r="O370" s="128"/>
      <c r="P370" s="123"/>
      <c r="Q370" s="123"/>
      <c r="R370" s="123"/>
      <c r="S370" s="123"/>
      <c r="T370" s="123"/>
      <c r="U370" s="123"/>
      <c r="V370" s="128"/>
      <c r="W370" s="130"/>
    </row>
    <row r="371" spans="1:23" ht="94.5" customHeight="1" x14ac:dyDescent="0.25">
      <c r="A371" s="5">
        <v>1</v>
      </c>
      <c r="B371" s="40" t="s">
        <v>1189</v>
      </c>
      <c r="C371" s="41">
        <v>3</v>
      </c>
      <c r="D371" s="41">
        <v>3</v>
      </c>
      <c r="E371" s="42" t="s">
        <v>18</v>
      </c>
      <c r="F371" s="42" t="s">
        <v>18</v>
      </c>
      <c r="G371" s="42" t="s">
        <v>18</v>
      </c>
      <c r="H371" s="42" t="s">
        <v>18</v>
      </c>
      <c r="I371" s="34" t="s">
        <v>18</v>
      </c>
      <c r="J371" s="34" t="s">
        <v>26</v>
      </c>
      <c r="K371" s="34" t="s">
        <v>26</v>
      </c>
      <c r="L371" s="34" t="s">
        <v>26</v>
      </c>
      <c r="M371" s="34" t="s">
        <v>101</v>
      </c>
      <c r="N371" s="34" t="s">
        <v>18</v>
      </c>
      <c r="O371" s="34" t="s">
        <v>1161</v>
      </c>
      <c r="P371" s="34" t="s">
        <v>18</v>
      </c>
      <c r="Q371" s="34" t="s">
        <v>18</v>
      </c>
      <c r="R371" s="34" t="s">
        <v>18</v>
      </c>
      <c r="S371" s="34" t="s">
        <v>18</v>
      </c>
      <c r="T371" s="34" t="s">
        <v>1190</v>
      </c>
      <c r="U371" s="34" t="s">
        <v>154</v>
      </c>
      <c r="V371" s="35" t="s">
        <v>18</v>
      </c>
      <c r="W371" s="46" t="s">
        <v>1191</v>
      </c>
    </row>
    <row r="372" spans="1:23" x14ac:dyDescent="0.25">
      <c r="B372" s="36" t="s">
        <v>1192</v>
      </c>
      <c r="C372" s="129"/>
      <c r="D372" s="128"/>
      <c r="E372" s="127"/>
      <c r="F372" s="127"/>
      <c r="G372" s="127"/>
      <c r="H372" s="127"/>
      <c r="I372" s="123"/>
      <c r="J372" s="123"/>
      <c r="K372" s="123"/>
      <c r="L372" s="123"/>
      <c r="M372" s="123"/>
      <c r="N372" s="123"/>
      <c r="O372" s="128"/>
      <c r="P372" s="123"/>
      <c r="Q372" s="123"/>
      <c r="R372" s="123"/>
      <c r="S372" s="123"/>
      <c r="T372" s="123"/>
      <c r="U372" s="123"/>
      <c r="V372" s="128"/>
      <c r="W372" s="130"/>
    </row>
    <row r="373" spans="1:23" ht="47.25" x14ac:dyDescent="0.25">
      <c r="A373" s="5">
        <v>1</v>
      </c>
      <c r="B373" s="40" t="s">
        <v>1193</v>
      </c>
      <c r="C373" s="41">
        <v>3</v>
      </c>
      <c r="D373" s="41">
        <v>3</v>
      </c>
      <c r="E373" s="42" t="s">
        <v>18</v>
      </c>
      <c r="F373" s="42" t="s">
        <v>18</v>
      </c>
      <c r="G373" s="42" t="s">
        <v>18</v>
      </c>
      <c r="H373" s="42" t="s">
        <v>18</v>
      </c>
      <c r="I373" s="34" t="s">
        <v>18</v>
      </c>
      <c r="J373" s="34" t="s">
        <v>26</v>
      </c>
      <c r="K373" s="34" t="s">
        <v>26</v>
      </c>
      <c r="L373" s="34" t="s">
        <v>26</v>
      </c>
      <c r="M373" s="34" t="s">
        <v>101</v>
      </c>
      <c r="N373" s="34" t="s">
        <v>18</v>
      </c>
      <c r="O373" s="34" t="s">
        <v>1161</v>
      </c>
      <c r="P373" s="34" t="s">
        <v>18</v>
      </c>
      <c r="Q373" s="34" t="s">
        <v>18</v>
      </c>
      <c r="R373" s="34" t="s">
        <v>18</v>
      </c>
      <c r="S373" s="34" t="s">
        <v>18</v>
      </c>
      <c r="T373" s="34" t="s">
        <v>1194</v>
      </c>
      <c r="U373" s="34" t="s">
        <v>154</v>
      </c>
      <c r="V373" s="35" t="s">
        <v>18</v>
      </c>
      <c r="W373" s="46" t="s">
        <v>1195</v>
      </c>
    </row>
    <row r="374" spans="1:23" x14ac:dyDescent="0.25">
      <c r="B374" s="36" t="s">
        <v>1196</v>
      </c>
      <c r="C374" s="129"/>
      <c r="D374" s="128"/>
      <c r="E374" s="127"/>
      <c r="F374" s="127"/>
      <c r="G374" s="127"/>
      <c r="H374" s="127"/>
      <c r="I374" s="123"/>
      <c r="J374" s="123"/>
      <c r="K374" s="123"/>
      <c r="L374" s="123"/>
      <c r="M374" s="123"/>
      <c r="N374" s="123"/>
      <c r="O374" s="128"/>
      <c r="P374" s="123"/>
      <c r="Q374" s="123"/>
      <c r="R374" s="123"/>
      <c r="S374" s="123"/>
      <c r="T374" s="123"/>
      <c r="U374" s="123"/>
      <c r="V374" s="128"/>
      <c r="W374" s="130"/>
    </row>
    <row r="375" spans="1:23" ht="63" customHeight="1" x14ac:dyDescent="0.25">
      <c r="A375" s="5">
        <v>1</v>
      </c>
      <c r="B375" s="40" t="s">
        <v>1197</v>
      </c>
      <c r="C375" s="41">
        <v>3</v>
      </c>
      <c r="D375" s="41">
        <v>3</v>
      </c>
      <c r="E375" s="42" t="s">
        <v>18</v>
      </c>
      <c r="F375" s="42" t="s">
        <v>18</v>
      </c>
      <c r="G375" s="42" t="s">
        <v>18</v>
      </c>
      <c r="H375" s="42" t="s">
        <v>18</v>
      </c>
      <c r="I375" s="34" t="s">
        <v>18</v>
      </c>
      <c r="J375" s="34" t="s">
        <v>101</v>
      </c>
      <c r="K375" s="34" t="s">
        <v>101</v>
      </c>
      <c r="L375" s="34" t="s">
        <v>101</v>
      </c>
      <c r="M375" s="34" t="s">
        <v>101</v>
      </c>
      <c r="N375" s="34" t="s">
        <v>18</v>
      </c>
      <c r="O375" s="34" t="s">
        <v>1161</v>
      </c>
      <c r="P375" s="34" t="s">
        <v>18</v>
      </c>
      <c r="Q375" s="34" t="s">
        <v>18</v>
      </c>
      <c r="R375" s="34" t="s">
        <v>18</v>
      </c>
      <c r="S375" s="34" t="s">
        <v>18</v>
      </c>
      <c r="T375" s="34" t="s">
        <v>154</v>
      </c>
      <c r="U375" s="34" t="s">
        <v>154</v>
      </c>
      <c r="V375" s="35" t="s">
        <v>18</v>
      </c>
      <c r="W375" s="46" t="s">
        <v>154</v>
      </c>
    </row>
    <row r="376" spans="1:23" x14ac:dyDescent="0.25">
      <c r="B376" s="148" t="s">
        <v>1198</v>
      </c>
      <c r="C376" s="149"/>
      <c r="D376" s="144"/>
      <c r="E376" s="150"/>
      <c r="F376" s="150"/>
      <c r="G376" s="150"/>
      <c r="H376" s="150"/>
      <c r="I376" s="144" t="s">
        <v>18</v>
      </c>
      <c r="J376" s="144" t="s">
        <v>18</v>
      </c>
      <c r="K376" s="144" t="s">
        <v>18</v>
      </c>
      <c r="L376" s="144" t="s">
        <v>18</v>
      </c>
      <c r="M376" s="144" t="s">
        <v>18</v>
      </c>
      <c r="N376" s="144" t="s">
        <v>18</v>
      </c>
      <c r="O376" s="144" t="s">
        <v>18</v>
      </c>
      <c r="P376" s="144" t="s">
        <v>18</v>
      </c>
      <c r="Q376" s="144" t="s">
        <v>18</v>
      </c>
      <c r="R376" s="144" t="s">
        <v>18</v>
      </c>
      <c r="S376" s="144" t="s">
        <v>18</v>
      </c>
      <c r="T376" s="144" t="s">
        <v>18</v>
      </c>
      <c r="U376" s="144" t="s">
        <v>18</v>
      </c>
      <c r="V376" s="146" t="s">
        <v>18</v>
      </c>
      <c r="W376" s="147" t="s">
        <v>18</v>
      </c>
    </row>
    <row r="377" spans="1:23" x14ac:dyDescent="0.25">
      <c r="B377" s="36" t="s">
        <v>1199</v>
      </c>
      <c r="C377" s="129"/>
      <c r="D377" s="128"/>
      <c r="E377" s="127"/>
      <c r="F377" s="127"/>
      <c r="G377" s="127"/>
      <c r="H377" s="127"/>
      <c r="I377" s="123"/>
      <c r="J377" s="123"/>
      <c r="K377" s="123"/>
      <c r="L377" s="123"/>
      <c r="M377" s="123"/>
      <c r="N377" s="123"/>
      <c r="O377" s="128"/>
      <c r="P377" s="123"/>
      <c r="Q377" s="123"/>
      <c r="R377" s="123"/>
      <c r="S377" s="123"/>
      <c r="T377" s="123"/>
      <c r="U377" s="123"/>
      <c r="V377" s="128"/>
      <c r="W377" s="130"/>
    </row>
    <row r="378" spans="1:23" ht="342.75" customHeight="1" x14ac:dyDescent="0.25">
      <c r="A378" s="5">
        <v>1</v>
      </c>
      <c r="B378" s="40" t="s">
        <v>1200</v>
      </c>
      <c r="C378" s="41">
        <v>2</v>
      </c>
      <c r="D378" s="41">
        <v>1</v>
      </c>
      <c r="E378" s="42" t="s">
        <v>110</v>
      </c>
      <c r="F378" s="42" t="s">
        <v>111</v>
      </c>
      <c r="G378" s="42">
        <v>0</v>
      </c>
      <c r="H378" s="42" t="s">
        <v>112</v>
      </c>
      <c r="I378" s="83" t="s">
        <v>24</v>
      </c>
      <c r="J378" s="83" t="s">
        <v>25</v>
      </c>
      <c r="K378" s="83" t="s">
        <v>25</v>
      </c>
      <c r="L378" s="83" t="s">
        <v>25</v>
      </c>
      <c r="M378" s="83" t="s">
        <v>25</v>
      </c>
      <c r="N378" s="83" t="s">
        <v>26</v>
      </c>
      <c r="O378" s="83" t="s">
        <v>82</v>
      </c>
      <c r="P378" s="83" t="s">
        <v>113</v>
      </c>
      <c r="Q378" s="83">
        <v>0</v>
      </c>
      <c r="R378" s="83">
        <v>0</v>
      </c>
      <c r="S378" s="83" t="s">
        <v>114</v>
      </c>
      <c r="T378" s="83" t="s">
        <v>115</v>
      </c>
      <c r="U378" s="83">
        <v>0</v>
      </c>
      <c r="V378" s="83" t="s">
        <v>116</v>
      </c>
      <c r="W378" s="106" t="s">
        <v>117</v>
      </c>
    </row>
    <row r="379" spans="1:23" ht="85.5" customHeight="1" x14ac:dyDescent="0.25">
      <c r="A379" s="5">
        <v>1</v>
      </c>
      <c r="B379" s="40" t="s">
        <v>1201</v>
      </c>
      <c r="C379" s="41">
        <v>1</v>
      </c>
      <c r="D379" s="41">
        <v>1</v>
      </c>
      <c r="E379" s="42" t="s">
        <v>18</v>
      </c>
      <c r="F379" s="42" t="s">
        <v>128</v>
      </c>
      <c r="G379" s="42" t="s">
        <v>18</v>
      </c>
      <c r="H379" s="42" t="s">
        <v>130</v>
      </c>
      <c r="I379" s="34" t="s">
        <v>18</v>
      </c>
      <c r="J379" s="34" t="s">
        <v>25</v>
      </c>
      <c r="K379" s="34" t="s">
        <v>25</v>
      </c>
      <c r="L379" s="34" t="s">
        <v>25</v>
      </c>
      <c r="M379" s="34" t="s">
        <v>25</v>
      </c>
      <c r="N379" s="34" t="s">
        <v>18</v>
      </c>
      <c r="O379" s="34" t="s">
        <v>82</v>
      </c>
      <c r="P379" s="34" t="s">
        <v>1202</v>
      </c>
      <c r="Q379" s="34" t="s">
        <v>114</v>
      </c>
      <c r="R379" s="34" t="s">
        <v>18</v>
      </c>
      <c r="S379" s="34" t="s">
        <v>114</v>
      </c>
      <c r="T379" s="34" t="s">
        <v>115</v>
      </c>
      <c r="U379" s="34" t="s">
        <v>116</v>
      </c>
      <c r="V379" s="35" t="s">
        <v>18</v>
      </c>
      <c r="W379" s="46" t="s">
        <v>18</v>
      </c>
    </row>
    <row r="380" spans="1:23" ht="97.5" customHeight="1" x14ac:dyDescent="0.25">
      <c r="A380" s="5">
        <v>1</v>
      </c>
      <c r="B380" s="40" t="s">
        <v>1203</v>
      </c>
      <c r="C380" s="41">
        <v>2</v>
      </c>
      <c r="D380" s="41">
        <v>1</v>
      </c>
      <c r="E380" s="42" t="s">
        <v>18</v>
      </c>
      <c r="F380" s="42" t="s">
        <v>133</v>
      </c>
      <c r="G380" s="42" t="s">
        <v>18</v>
      </c>
      <c r="H380" s="42" t="s">
        <v>134</v>
      </c>
      <c r="I380" s="34" t="s">
        <v>18</v>
      </c>
      <c r="J380" s="34" t="s">
        <v>25</v>
      </c>
      <c r="K380" s="34" t="s">
        <v>25</v>
      </c>
      <c r="L380" s="34" t="s">
        <v>25</v>
      </c>
      <c r="M380" s="34" t="s">
        <v>25</v>
      </c>
      <c r="N380" s="34" t="s">
        <v>18</v>
      </c>
      <c r="O380" s="34" t="s">
        <v>82</v>
      </c>
      <c r="P380" s="34" t="s">
        <v>1202</v>
      </c>
      <c r="Q380" s="34" t="s">
        <v>114</v>
      </c>
      <c r="R380" s="34" t="s">
        <v>18</v>
      </c>
      <c r="S380" s="34" t="s">
        <v>114</v>
      </c>
      <c r="T380" s="34" t="s">
        <v>115</v>
      </c>
      <c r="U380" s="34" t="s">
        <v>116</v>
      </c>
      <c r="V380" s="35" t="s">
        <v>18</v>
      </c>
      <c r="W380" s="46" t="s">
        <v>18</v>
      </c>
    </row>
    <row r="381" spans="1:23" x14ac:dyDescent="0.25">
      <c r="B381" s="36" t="s">
        <v>1204</v>
      </c>
      <c r="C381" s="129"/>
      <c r="D381" s="128"/>
      <c r="E381" s="127"/>
      <c r="F381" s="127"/>
      <c r="G381" s="127"/>
      <c r="H381" s="127"/>
      <c r="I381" s="123"/>
      <c r="J381" s="123"/>
      <c r="K381" s="123"/>
      <c r="L381" s="123"/>
      <c r="M381" s="123"/>
      <c r="N381" s="123"/>
      <c r="O381" s="128"/>
      <c r="P381" s="123"/>
      <c r="Q381" s="123"/>
      <c r="R381" s="123"/>
      <c r="S381" s="123"/>
      <c r="T381" s="123"/>
      <c r="U381" s="123"/>
      <c r="V381" s="128"/>
      <c r="W381" s="130"/>
    </row>
    <row r="382" spans="1:23" ht="205.5" customHeight="1" x14ac:dyDescent="0.25">
      <c r="A382" s="5">
        <v>1</v>
      </c>
      <c r="B382" s="40" t="s">
        <v>1205</v>
      </c>
      <c r="C382" s="41">
        <v>3</v>
      </c>
      <c r="D382" s="41">
        <v>1</v>
      </c>
      <c r="E382" s="42" t="s">
        <v>18</v>
      </c>
      <c r="F382" s="42" t="s">
        <v>1206</v>
      </c>
      <c r="G382" s="42" t="s">
        <v>18</v>
      </c>
      <c r="H382" s="42" t="s">
        <v>1207</v>
      </c>
      <c r="I382" s="34" t="s">
        <v>18</v>
      </c>
      <c r="J382" s="34" t="s">
        <v>25</v>
      </c>
      <c r="K382" s="34" t="s">
        <v>26</v>
      </c>
      <c r="L382" s="34" t="s">
        <v>26</v>
      </c>
      <c r="M382" s="34" t="s">
        <v>101</v>
      </c>
      <c r="N382" s="34" t="s">
        <v>18</v>
      </c>
      <c r="O382" s="34" t="s">
        <v>18</v>
      </c>
      <c r="P382" s="34" t="s">
        <v>1208</v>
      </c>
      <c r="Q382" s="34" t="s">
        <v>1209</v>
      </c>
      <c r="R382" s="34" t="s">
        <v>1208</v>
      </c>
      <c r="S382" s="34" t="s">
        <v>1209</v>
      </c>
      <c r="T382" s="34" t="s">
        <v>1208</v>
      </c>
      <c r="U382" s="34" t="s">
        <v>1210</v>
      </c>
      <c r="V382" s="35" t="s">
        <v>18</v>
      </c>
      <c r="W382" s="46" t="s">
        <v>1211</v>
      </c>
    </row>
    <row r="383" spans="1:23" x14ac:dyDescent="0.25">
      <c r="B383" s="36" t="s">
        <v>1212</v>
      </c>
      <c r="C383" s="129"/>
      <c r="D383" s="128"/>
      <c r="E383" s="127"/>
      <c r="F383" s="127"/>
      <c r="G383" s="127"/>
      <c r="H383" s="127"/>
      <c r="I383" s="123"/>
      <c r="J383" s="123"/>
      <c r="K383" s="123"/>
      <c r="L383" s="123"/>
      <c r="M383" s="123"/>
      <c r="N383" s="123"/>
      <c r="O383" s="128"/>
      <c r="P383" s="123"/>
      <c r="Q383" s="123"/>
      <c r="R383" s="123"/>
      <c r="S383" s="123"/>
      <c r="T383" s="123"/>
      <c r="U383" s="123"/>
      <c r="V383" s="128"/>
      <c r="W383" s="130"/>
    </row>
    <row r="384" spans="1:23" ht="63" customHeight="1" x14ac:dyDescent="0.25">
      <c r="A384" s="5">
        <v>1</v>
      </c>
      <c r="B384" s="40" t="s">
        <v>1213</v>
      </c>
      <c r="C384" s="41">
        <v>3</v>
      </c>
      <c r="D384" s="41">
        <v>3</v>
      </c>
      <c r="E384" s="42" t="s">
        <v>18</v>
      </c>
      <c r="F384" s="42" t="s">
        <v>18</v>
      </c>
      <c r="G384" s="42" t="s">
        <v>18</v>
      </c>
      <c r="H384" s="42" t="s">
        <v>18</v>
      </c>
      <c r="I384" s="34" t="s">
        <v>18</v>
      </c>
      <c r="J384" s="34" t="s">
        <v>26</v>
      </c>
      <c r="K384" s="34" t="s">
        <v>26</v>
      </c>
      <c r="L384" s="34" t="s">
        <v>26</v>
      </c>
      <c r="M384" s="34" t="s">
        <v>101</v>
      </c>
      <c r="N384" s="34" t="s">
        <v>18</v>
      </c>
      <c r="O384" s="34" t="s">
        <v>18</v>
      </c>
      <c r="P384" s="34" t="s">
        <v>18</v>
      </c>
      <c r="Q384" s="34" t="s">
        <v>18</v>
      </c>
      <c r="R384" s="34" t="s">
        <v>18</v>
      </c>
      <c r="S384" s="34"/>
      <c r="T384" s="34" t="s">
        <v>1214</v>
      </c>
      <c r="U384" s="34" t="s">
        <v>18</v>
      </c>
      <c r="V384" s="35"/>
      <c r="W384" s="46" t="s">
        <v>1215</v>
      </c>
    </row>
    <row r="385" spans="1:23" ht="141.75" customHeight="1" x14ac:dyDescent="0.25">
      <c r="A385" s="5">
        <v>1</v>
      </c>
      <c r="B385" s="40" t="s">
        <v>1216</v>
      </c>
      <c r="C385" s="41">
        <v>3</v>
      </c>
      <c r="D385" s="41">
        <v>3</v>
      </c>
      <c r="E385" s="42" t="s">
        <v>18</v>
      </c>
      <c r="F385" s="42" t="s">
        <v>18</v>
      </c>
      <c r="G385" s="42" t="s">
        <v>18</v>
      </c>
      <c r="H385" s="42" t="s">
        <v>18</v>
      </c>
      <c r="I385" s="34" t="s">
        <v>18</v>
      </c>
      <c r="J385" s="34" t="s">
        <v>26</v>
      </c>
      <c r="K385" s="34" t="s">
        <v>26</v>
      </c>
      <c r="L385" s="34" t="s">
        <v>26</v>
      </c>
      <c r="M385" s="34" t="s">
        <v>101</v>
      </c>
      <c r="N385" s="34" t="s">
        <v>18</v>
      </c>
      <c r="O385" s="34" t="s">
        <v>18</v>
      </c>
      <c r="P385" s="34" t="s">
        <v>18</v>
      </c>
      <c r="Q385" s="34" t="s">
        <v>18</v>
      </c>
      <c r="R385" s="34" t="s">
        <v>18</v>
      </c>
      <c r="S385" s="34" t="s">
        <v>18</v>
      </c>
      <c r="T385" s="34" t="s">
        <v>988</v>
      </c>
      <c r="U385" s="34" t="s">
        <v>18</v>
      </c>
      <c r="V385" s="35"/>
      <c r="W385" s="46" t="s">
        <v>1217</v>
      </c>
    </row>
    <row r="386" spans="1:23" x14ac:dyDescent="0.25">
      <c r="B386" s="36" t="s">
        <v>1218</v>
      </c>
      <c r="C386" s="129"/>
      <c r="D386" s="128"/>
      <c r="E386" s="127"/>
      <c r="F386" s="127"/>
      <c r="G386" s="127"/>
      <c r="H386" s="127"/>
      <c r="I386" s="123"/>
      <c r="J386" s="123"/>
      <c r="K386" s="123"/>
      <c r="L386" s="123"/>
      <c r="M386" s="123"/>
      <c r="N386" s="123"/>
      <c r="O386" s="128"/>
      <c r="P386" s="123"/>
      <c r="Q386" s="123"/>
      <c r="R386" s="123"/>
      <c r="S386" s="123"/>
      <c r="T386" s="123"/>
      <c r="U386" s="123"/>
      <c r="V386" s="128"/>
      <c r="W386" s="130"/>
    </row>
    <row r="387" spans="1:23" ht="47.25" x14ac:dyDescent="0.25">
      <c r="A387" s="5">
        <v>1</v>
      </c>
      <c r="B387" s="40" t="s">
        <v>1219</v>
      </c>
      <c r="C387" s="41">
        <v>3</v>
      </c>
      <c r="D387" s="41">
        <v>3</v>
      </c>
      <c r="E387" s="42" t="s">
        <v>18</v>
      </c>
      <c r="F387" s="42" t="s">
        <v>18</v>
      </c>
      <c r="G387" s="42" t="s">
        <v>18</v>
      </c>
      <c r="H387" s="42" t="s">
        <v>18</v>
      </c>
      <c r="I387" s="34" t="s">
        <v>18</v>
      </c>
      <c r="J387" s="34" t="s">
        <v>18</v>
      </c>
      <c r="K387" s="34" t="s">
        <v>18</v>
      </c>
      <c r="L387" s="34" t="s">
        <v>18</v>
      </c>
      <c r="M387" s="34" t="s">
        <v>101</v>
      </c>
      <c r="N387" s="34" t="s">
        <v>18</v>
      </c>
      <c r="O387" s="34" t="s">
        <v>1220</v>
      </c>
      <c r="P387" s="34" t="s">
        <v>18</v>
      </c>
      <c r="Q387" s="34" t="s">
        <v>18</v>
      </c>
      <c r="R387" s="34" t="s">
        <v>18</v>
      </c>
      <c r="S387" s="34"/>
      <c r="T387" s="74" t="s">
        <v>1221</v>
      </c>
      <c r="U387" s="74" t="s">
        <v>18</v>
      </c>
      <c r="V387" s="35"/>
      <c r="W387" s="46" t="s">
        <v>1222</v>
      </c>
    </row>
    <row r="388" spans="1:23" x14ac:dyDescent="0.25">
      <c r="B388" s="36" t="s">
        <v>1223</v>
      </c>
      <c r="C388" s="129"/>
      <c r="D388" s="128"/>
      <c r="E388" s="127"/>
      <c r="F388" s="127"/>
      <c r="G388" s="127"/>
      <c r="H388" s="127"/>
      <c r="I388" s="123"/>
      <c r="J388" s="123"/>
      <c r="K388" s="123"/>
      <c r="L388" s="123"/>
      <c r="M388" s="123"/>
      <c r="N388" s="123"/>
      <c r="O388" s="128"/>
      <c r="P388" s="123"/>
      <c r="Q388" s="123"/>
      <c r="R388" s="123"/>
      <c r="S388" s="123"/>
      <c r="T388" s="123"/>
      <c r="U388" s="123"/>
      <c r="V388" s="128"/>
      <c r="W388" s="130"/>
    </row>
    <row r="389" spans="1:23" ht="126" customHeight="1" x14ac:dyDescent="0.25">
      <c r="A389" s="5">
        <v>1</v>
      </c>
      <c r="B389" s="40" t="s">
        <v>1224</v>
      </c>
      <c r="C389" s="41">
        <v>3</v>
      </c>
      <c r="D389" s="41">
        <v>3</v>
      </c>
      <c r="E389" s="42" t="s">
        <v>18</v>
      </c>
      <c r="F389" s="42" t="s">
        <v>18</v>
      </c>
      <c r="G389" s="42" t="s">
        <v>18</v>
      </c>
      <c r="H389" s="42" t="s">
        <v>18</v>
      </c>
      <c r="I389" s="34" t="s">
        <v>18</v>
      </c>
      <c r="J389" s="34" t="s">
        <v>18</v>
      </c>
      <c r="K389" s="34" t="s">
        <v>18</v>
      </c>
      <c r="L389" s="34" t="s">
        <v>18</v>
      </c>
      <c r="M389" s="34" t="s">
        <v>101</v>
      </c>
      <c r="N389" s="34" t="s">
        <v>18</v>
      </c>
      <c r="O389" s="34" t="s">
        <v>18</v>
      </c>
      <c r="P389" s="34" t="s">
        <v>18</v>
      </c>
      <c r="Q389" s="34" t="s">
        <v>18</v>
      </c>
      <c r="R389" s="34" t="s">
        <v>18</v>
      </c>
      <c r="S389" s="34" t="s">
        <v>18</v>
      </c>
      <c r="T389" s="34"/>
      <c r="U389" s="34" t="s">
        <v>18</v>
      </c>
      <c r="V389" s="35"/>
      <c r="W389" s="46" t="s">
        <v>1225</v>
      </c>
    </row>
    <row r="390" spans="1:23" x14ac:dyDescent="0.25">
      <c r="B390" s="148" t="s">
        <v>1226</v>
      </c>
      <c r="C390" s="149"/>
      <c r="D390" s="144"/>
      <c r="E390" s="150"/>
      <c r="F390" s="150"/>
      <c r="G390" s="150"/>
      <c r="H390" s="150"/>
      <c r="I390" s="144" t="s">
        <v>18</v>
      </c>
      <c r="J390" s="144" t="s">
        <v>18</v>
      </c>
      <c r="K390" s="144" t="s">
        <v>18</v>
      </c>
      <c r="L390" s="144" t="s">
        <v>18</v>
      </c>
      <c r="M390" s="144" t="s">
        <v>18</v>
      </c>
      <c r="N390" s="144" t="s">
        <v>18</v>
      </c>
      <c r="O390" s="144" t="s">
        <v>18</v>
      </c>
      <c r="P390" s="144" t="s">
        <v>18</v>
      </c>
      <c r="Q390" s="144" t="s">
        <v>18</v>
      </c>
      <c r="R390" s="144" t="s">
        <v>18</v>
      </c>
      <c r="S390" s="144" t="s">
        <v>18</v>
      </c>
      <c r="T390" s="144" t="s">
        <v>18</v>
      </c>
      <c r="U390" s="144" t="s">
        <v>18</v>
      </c>
      <c r="V390" s="146" t="s">
        <v>18</v>
      </c>
      <c r="W390" s="147" t="s">
        <v>18</v>
      </c>
    </row>
    <row r="391" spans="1:23" x14ac:dyDescent="0.25">
      <c r="B391" s="36" t="s">
        <v>1227</v>
      </c>
      <c r="C391" s="129"/>
      <c r="D391" s="128"/>
      <c r="E391" s="127"/>
      <c r="F391" s="127"/>
      <c r="G391" s="127"/>
      <c r="H391" s="127"/>
      <c r="I391" s="123"/>
      <c r="J391" s="123"/>
      <c r="K391" s="123"/>
      <c r="L391" s="123"/>
      <c r="M391" s="123"/>
      <c r="N391" s="123"/>
      <c r="O391" s="128"/>
      <c r="P391" s="123"/>
      <c r="Q391" s="123"/>
      <c r="R391" s="123"/>
      <c r="S391" s="123"/>
      <c r="T391" s="123"/>
      <c r="U391" s="123"/>
      <c r="V391" s="128"/>
      <c r="W391" s="130"/>
    </row>
    <row r="392" spans="1:23" ht="189" customHeight="1" x14ac:dyDescent="0.25">
      <c r="A392" s="5">
        <v>1</v>
      </c>
      <c r="B392" s="40" t="s">
        <v>1228</v>
      </c>
      <c r="C392" s="41">
        <v>3</v>
      </c>
      <c r="D392" s="41">
        <v>3</v>
      </c>
      <c r="E392" s="42" t="s">
        <v>18</v>
      </c>
      <c r="F392" s="42" t="s">
        <v>18</v>
      </c>
      <c r="G392" s="42" t="s">
        <v>18</v>
      </c>
      <c r="H392" s="42" t="s">
        <v>18</v>
      </c>
      <c r="I392" s="34" t="s">
        <v>18</v>
      </c>
      <c r="J392" s="34" t="s">
        <v>25</v>
      </c>
      <c r="K392" s="34" t="s">
        <v>25</v>
      </c>
      <c r="L392" s="34" t="s">
        <v>25</v>
      </c>
      <c r="M392" s="34" t="s">
        <v>101</v>
      </c>
      <c r="N392" s="34" t="s">
        <v>18</v>
      </c>
      <c r="O392" s="34" t="s">
        <v>231</v>
      </c>
      <c r="P392" s="34" t="s">
        <v>18</v>
      </c>
      <c r="Q392" s="34" t="s">
        <v>18</v>
      </c>
      <c r="R392" s="34" t="s">
        <v>18</v>
      </c>
      <c r="S392" s="34"/>
      <c r="T392" s="74" t="s">
        <v>1229</v>
      </c>
      <c r="U392" s="74" t="s">
        <v>18</v>
      </c>
      <c r="V392" s="35"/>
      <c r="W392" s="46" t="s">
        <v>1230</v>
      </c>
    </row>
    <row r="393" spans="1:23" x14ac:dyDescent="0.25">
      <c r="B393" s="36" t="s">
        <v>1231</v>
      </c>
      <c r="C393" s="129"/>
      <c r="D393" s="128"/>
      <c r="E393" s="127"/>
      <c r="F393" s="127"/>
      <c r="G393" s="127"/>
      <c r="H393" s="127"/>
      <c r="I393" s="123"/>
      <c r="J393" s="123"/>
      <c r="K393" s="123"/>
      <c r="L393" s="123"/>
      <c r="M393" s="123"/>
      <c r="N393" s="123"/>
      <c r="O393" s="128"/>
      <c r="P393" s="123"/>
      <c r="Q393" s="123"/>
      <c r="R393" s="123"/>
      <c r="S393" s="123"/>
      <c r="T393" s="123"/>
      <c r="U393" s="123"/>
      <c r="V393" s="128"/>
      <c r="W393" s="130"/>
    </row>
    <row r="394" spans="1:23" ht="110.25" customHeight="1" x14ac:dyDescent="0.25">
      <c r="A394" s="5">
        <v>1</v>
      </c>
      <c r="B394" s="40" t="s">
        <v>1232</v>
      </c>
      <c r="C394" s="41">
        <v>3</v>
      </c>
      <c r="D394" s="41">
        <v>3</v>
      </c>
      <c r="E394" s="42" t="s">
        <v>18</v>
      </c>
      <c r="F394" s="42" t="s">
        <v>18</v>
      </c>
      <c r="G394" s="42" t="s">
        <v>18</v>
      </c>
      <c r="H394" s="42" t="s">
        <v>18</v>
      </c>
      <c r="I394" s="34" t="s">
        <v>18</v>
      </c>
      <c r="J394" s="34" t="s">
        <v>18</v>
      </c>
      <c r="K394" s="34" t="s">
        <v>18</v>
      </c>
      <c r="L394" s="34" t="s">
        <v>18</v>
      </c>
      <c r="M394" s="34" t="s">
        <v>101</v>
      </c>
      <c r="N394" s="34" t="s">
        <v>18</v>
      </c>
      <c r="O394" s="34" t="s">
        <v>18</v>
      </c>
      <c r="P394" s="34" t="s">
        <v>18</v>
      </c>
      <c r="Q394" s="34" t="s">
        <v>18</v>
      </c>
      <c r="R394" s="34" t="s">
        <v>18</v>
      </c>
      <c r="S394" s="34"/>
      <c r="T394" s="34" t="s">
        <v>1233</v>
      </c>
      <c r="U394" s="34" t="s">
        <v>18</v>
      </c>
      <c r="V394" s="35"/>
      <c r="W394" s="46" t="s">
        <v>1234</v>
      </c>
    </row>
    <row r="395" spans="1:23" x14ac:dyDescent="0.25">
      <c r="B395" s="36" t="s">
        <v>1235</v>
      </c>
      <c r="C395" s="129"/>
      <c r="D395" s="128"/>
      <c r="E395" s="127"/>
      <c r="F395" s="127"/>
      <c r="G395" s="127"/>
      <c r="H395" s="127"/>
      <c r="I395" s="123"/>
      <c r="J395" s="123"/>
      <c r="K395" s="123"/>
      <c r="L395" s="123"/>
      <c r="M395" s="123"/>
      <c r="N395" s="123"/>
      <c r="O395" s="128"/>
      <c r="P395" s="123"/>
      <c r="Q395" s="123"/>
      <c r="R395" s="123"/>
      <c r="S395" s="123"/>
      <c r="T395" s="123"/>
      <c r="U395" s="123"/>
      <c r="V395" s="128"/>
      <c r="W395" s="130"/>
    </row>
    <row r="396" spans="1:23" ht="189" customHeight="1" x14ac:dyDescent="0.25">
      <c r="A396" s="5">
        <v>1</v>
      </c>
      <c r="B396" s="40" t="s">
        <v>1236</v>
      </c>
      <c r="C396" s="41">
        <v>3</v>
      </c>
      <c r="D396" s="41">
        <v>2</v>
      </c>
      <c r="E396" s="42" t="s">
        <v>18</v>
      </c>
      <c r="F396" s="42" t="s">
        <v>18</v>
      </c>
      <c r="G396" s="42" t="s">
        <v>18</v>
      </c>
      <c r="H396" s="42" t="s">
        <v>18</v>
      </c>
      <c r="I396" s="34" t="s">
        <v>18</v>
      </c>
      <c r="J396" s="34" t="s">
        <v>25</v>
      </c>
      <c r="K396" s="34" t="s">
        <v>25</v>
      </c>
      <c r="L396" s="34" t="s">
        <v>25</v>
      </c>
      <c r="M396" s="34" t="s">
        <v>101</v>
      </c>
      <c r="N396" s="34" t="s">
        <v>18</v>
      </c>
      <c r="O396" s="34" t="s">
        <v>231</v>
      </c>
      <c r="P396" s="34" t="s">
        <v>18</v>
      </c>
      <c r="Q396" s="34" t="s">
        <v>18</v>
      </c>
      <c r="R396" s="34" t="s">
        <v>18</v>
      </c>
      <c r="S396" s="34"/>
      <c r="T396" s="74" t="s">
        <v>765</v>
      </c>
      <c r="U396" s="74" t="s">
        <v>18</v>
      </c>
      <c r="V396" s="35"/>
      <c r="W396" s="46" t="s">
        <v>1237</v>
      </c>
    </row>
    <row r="397" spans="1:23" x14ac:dyDescent="0.25">
      <c r="B397" s="36" t="s">
        <v>1238</v>
      </c>
      <c r="C397" s="129"/>
      <c r="D397" s="128"/>
      <c r="E397" s="127"/>
      <c r="F397" s="127"/>
      <c r="G397" s="127"/>
      <c r="H397" s="127"/>
      <c r="I397" s="123"/>
      <c r="J397" s="123"/>
      <c r="K397" s="123"/>
      <c r="L397" s="123"/>
      <c r="M397" s="123"/>
      <c r="N397" s="123"/>
      <c r="O397" s="128"/>
      <c r="P397" s="123"/>
      <c r="Q397" s="123"/>
      <c r="R397" s="123"/>
      <c r="S397" s="123"/>
      <c r="T397" s="123"/>
      <c r="U397" s="123"/>
      <c r="V397" s="128"/>
      <c r="W397" s="130"/>
    </row>
    <row r="398" spans="1:23" ht="105.75" customHeight="1" x14ac:dyDescent="0.25">
      <c r="A398" s="5">
        <v>1</v>
      </c>
      <c r="B398" s="40" t="s">
        <v>1239</v>
      </c>
      <c r="C398" s="41">
        <v>1</v>
      </c>
      <c r="D398" s="41">
        <v>2</v>
      </c>
      <c r="E398" s="42" t="s">
        <v>1240</v>
      </c>
      <c r="F398" s="42" t="s">
        <v>18</v>
      </c>
      <c r="G398" s="42" t="s">
        <v>18</v>
      </c>
      <c r="H398" s="42" t="s">
        <v>18</v>
      </c>
      <c r="I398" s="34" t="s">
        <v>18</v>
      </c>
      <c r="J398" s="34" t="s">
        <v>25</v>
      </c>
      <c r="K398" s="34" t="s">
        <v>25</v>
      </c>
      <c r="L398" s="34" t="s">
        <v>25</v>
      </c>
      <c r="M398" s="34" t="s">
        <v>101</v>
      </c>
      <c r="N398" s="34" t="s">
        <v>18</v>
      </c>
      <c r="O398" s="34" t="s">
        <v>1241</v>
      </c>
      <c r="P398" s="34" t="s">
        <v>18</v>
      </c>
      <c r="Q398" s="34" t="s">
        <v>18</v>
      </c>
      <c r="R398" s="34" t="s">
        <v>18</v>
      </c>
      <c r="S398" s="34"/>
      <c r="T398" s="34" t="s">
        <v>1242</v>
      </c>
      <c r="U398" s="34" t="s">
        <v>18</v>
      </c>
      <c r="V398" s="35"/>
      <c r="W398" s="46" t="s">
        <v>1243</v>
      </c>
    </row>
    <row r="399" spans="1:23" x14ac:dyDescent="0.25">
      <c r="B399" s="36" t="s">
        <v>1244</v>
      </c>
      <c r="C399" s="129"/>
      <c r="D399" s="128"/>
      <c r="E399" s="127"/>
      <c r="F399" s="127"/>
      <c r="G399" s="127"/>
      <c r="H399" s="127"/>
      <c r="I399" s="123"/>
      <c r="J399" s="123"/>
      <c r="K399" s="123"/>
      <c r="L399" s="123"/>
      <c r="M399" s="123"/>
      <c r="N399" s="123"/>
      <c r="O399" s="128"/>
      <c r="P399" s="123"/>
      <c r="Q399" s="123"/>
      <c r="R399" s="123"/>
      <c r="S399" s="123"/>
      <c r="T399" s="123"/>
      <c r="U399" s="123"/>
      <c r="V399" s="128"/>
      <c r="W399" s="130"/>
    </row>
    <row r="400" spans="1:23" ht="327.75" customHeight="1" x14ac:dyDescent="0.25">
      <c r="A400" s="5">
        <v>1</v>
      </c>
      <c r="B400" s="54" t="s">
        <v>1245</v>
      </c>
      <c r="C400" s="62">
        <v>1</v>
      </c>
      <c r="D400" s="63">
        <v>1</v>
      </c>
      <c r="E400" s="66" t="s">
        <v>1246</v>
      </c>
      <c r="F400" s="66" t="s">
        <v>1247</v>
      </c>
      <c r="G400" s="66" t="s">
        <v>1694</v>
      </c>
      <c r="H400" s="66" t="s">
        <v>1248</v>
      </c>
      <c r="I400" s="67" t="s">
        <v>18</v>
      </c>
      <c r="J400" s="67" t="s">
        <v>25</v>
      </c>
      <c r="K400" s="67" t="s">
        <v>25</v>
      </c>
      <c r="L400" s="67" t="s">
        <v>25</v>
      </c>
      <c r="M400" s="67" t="s">
        <v>101</v>
      </c>
      <c r="N400" s="67" t="s">
        <v>18</v>
      </c>
      <c r="O400" s="67" t="s">
        <v>82</v>
      </c>
      <c r="P400" s="67" t="s">
        <v>1249</v>
      </c>
      <c r="Q400" s="67" t="s">
        <v>1250</v>
      </c>
      <c r="R400" s="67" t="s">
        <v>1251</v>
      </c>
      <c r="S400" s="67" t="s">
        <v>1250</v>
      </c>
      <c r="T400" s="67" t="s">
        <v>1252</v>
      </c>
      <c r="U400" s="67" t="s">
        <v>18</v>
      </c>
      <c r="V400" s="76" t="s">
        <v>1253</v>
      </c>
      <c r="W400" s="69" t="s">
        <v>1254</v>
      </c>
    </row>
    <row r="401" spans="1:23" ht="327.75" customHeight="1" x14ac:dyDescent="0.25">
      <c r="B401" s="61"/>
      <c r="C401" s="64"/>
      <c r="D401" s="65"/>
      <c r="E401" s="70"/>
      <c r="F401" s="70"/>
      <c r="G401" s="70"/>
      <c r="H401" s="70"/>
      <c r="I401" s="71"/>
      <c r="J401" s="71"/>
      <c r="K401" s="71"/>
      <c r="L401" s="71"/>
      <c r="M401" s="71"/>
      <c r="N401" s="71"/>
      <c r="O401" s="71"/>
      <c r="P401" s="71"/>
      <c r="Q401" s="71"/>
      <c r="R401" s="71"/>
      <c r="S401" s="71"/>
      <c r="T401" s="71"/>
      <c r="U401" s="71"/>
      <c r="V401" s="77"/>
      <c r="W401" s="73"/>
    </row>
    <row r="402" spans="1:23" x14ac:dyDescent="0.25">
      <c r="B402" s="36" t="s">
        <v>1255</v>
      </c>
      <c r="C402" s="129"/>
      <c r="D402" s="128"/>
      <c r="E402" s="127"/>
      <c r="F402" s="127"/>
      <c r="G402" s="127"/>
      <c r="H402" s="127"/>
      <c r="I402" s="123"/>
      <c r="J402" s="123"/>
      <c r="K402" s="123"/>
      <c r="L402" s="123"/>
      <c r="M402" s="123"/>
      <c r="N402" s="123"/>
      <c r="O402" s="128"/>
      <c r="P402" s="123"/>
      <c r="Q402" s="123"/>
      <c r="R402" s="123"/>
      <c r="S402" s="123"/>
      <c r="T402" s="123"/>
      <c r="U402" s="123"/>
      <c r="V402" s="128"/>
      <c r="W402" s="130"/>
    </row>
    <row r="403" spans="1:23" ht="168" customHeight="1" x14ac:dyDescent="0.25">
      <c r="A403" s="5">
        <v>1</v>
      </c>
      <c r="B403" s="40" t="s">
        <v>1256</v>
      </c>
      <c r="C403" s="41">
        <v>3</v>
      </c>
      <c r="D403" s="41">
        <v>3</v>
      </c>
      <c r="E403" s="42" t="s">
        <v>18</v>
      </c>
      <c r="F403" s="42" t="s">
        <v>18</v>
      </c>
      <c r="G403" s="42" t="s">
        <v>18</v>
      </c>
      <c r="H403" s="42" t="s">
        <v>18</v>
      </c>
      <c r="I403" s="34" t="s">
        <v>18</v>
      </c>
      <c r="J403" s="34" t="s">
        <v>18</v>
      </c>
      <c r="K403" s="34" t="s">
        <v>18</v>
      </c>
      <c r="L403" s="34" t="s">
        <v>18</v>
      </c>
      <c r="M403" s="34" t="s">
        <v>101</v>
      </c>
      <c r="N403" s="34" t="s">
        <v>18</v>
      </c>
      <c r="O403" s="34" t="s">
        <v>18</v>
      </c>
      <c r="P403" s="34" t="s">
        <v>18</v>
      </c>
      <c r="Q403" s="34" t="s">
        <v>18</v>
      </c>
      <c r="R403" s="34" t="s">
        <v>18</v>
      </c>
      <c r="S403" s="34" t="s">
        <v>18</v>
      </c>
      <c r="T403" s="34" t="s">
        <v>1257</v>
      </c>
      <c r="U403" s="34" t="s">
        <v>18</v>
      </c>
      <c r="V403" s="35"/>
      <c r="W403" s="46" t="s">
        <v>1258</v>
      </c>
    </row>
    <row r="404" spans="1:23" x14ac:dyDescent="0.25">
      <c r="B404" s="36" t="s">
        <v>1259</v>
      </c>
      <c r="C404" s="129"/>
      <c r="D404" s="128"/>
      <c r="E404" s="127"/>
      <c r="F404" s="127"/>
      <c r="G404" s="127"/>
      <c r="H404" s="127"/>
      <c r="I404" s="123"/>
      <c r="J404" s="123"/>
      <c r="K404" s="123"/>
      <c r="L404" s="123"/>
      <c r="M404" s="123"/>
      <c r="N404" s="123"/>
      <c r="O404" s="128"/>
      <c r="P404" s="123"/>
      <c r="Q404" s="123"/>
      <c r="R404" s="123"/>
      <c r="S404" s="123"/>
      <c r="T404" s="123"/>
      <c r="U404" s="123"/>
      <c r="V404" s="128"/>
      <c r="W404" s="130"/>
    </row>
    <row r="405" spans="1:23" ht="236.25" customHeight="1" x14ac:dyDescent="0.25">
      <c r="A405" s="5">
        <v>1</v>
      </c>
      <c r="B405" s="40" t="s">
        <v>1260</v>
      </c>
      <c r="C405" s="41">
        <v>3</v>
      </c>
      <c r="D405" s="74" t="e">
        <v>#N/A</v>
      </c>
      <c r="E405" s="42" t="s">
        <v>18</v>
      </c>
      <c r="F405" s="42" t="s">
        <v>18</v>
      </c>
      <c r="G405" s="42" t="s">
        <v>18</v>
      </c>
      <c r="H405" s="42" t="s">
        <v>18</v>
      </c>
      <c r="I405" s="34" t="s">
        <v>18</v>
      </c>
      <c r="J405" s="34" t="s">
        <v>18</v>
      </c>
      <c r="K405" s="34" t="s">
        <v>18</v>
      </c>
      <c r="L405" s="34" t="s">
        <v>18</v>
      </c>
      <c r="M405" s="34" t="s">
        <v>101</v>
      </c>
      <c r="N405" s="34" t="s">
        <v>18</v>
      </c>
      <c r="O405" s="34" t="s">
        <v>18</v>
      </c>
      <c r="P405" s="34" t="s">
        <v>18</v>
      </c>
      <c r="Q405" s="34" t="s">
        <v>18</v>
      </c>
      <c r="R405" s="34" t="s">
        <v>18</v>
      </c>
      <c r="S405" s="34" t="s">
        <v>18</v>
      </c>
      <c r="T405" s="34"/>
      <c r="U405" s="34" t="s">
        <v>18</v>
      </c>
      <c r="V405" s="35"/>
      <c r="W405" s="46" t="s">
        <v>1261</v>
      </c>
    </row>
    <row r="406" spans="1:23" x14ac:dyDescent="0.25">
      <c r="B406" s="36" t="s">
        <v>1262</v>
      </c>
      <c r="C406" s="129"/>
      <c r="D406" s="128"/>
      <c r="E406" s="127"/>
      <c r="F406" s="127"/>
      <c r="G406" s="127"/>
      <c r="H406" s="127"/>
      <c r="I406" s="123"/>
      <c r="J406" s="123"/>
      <c r="K406" s="123"/>
      <c r="L406" s="123"/>
      <c r="M406" s="123"/>
      <c r="N406" s="123"/>
      <c r="O406" s="128"/>
      <c r="P406" s="123"/>
      <c r="Q406" s="123"/>
      <c r="R406" s="123"/>
      <c r="S406" s="123"/>
      <c r="T406" s="123"/>
      <c r="U406" s="123"/>
      <c r="V406" s="128"/>
      <c r="W406" s="130"/>
    </row>
    <row r="407" spans="1:23" ht="78.75" customHeight="1" x14ac:dyDescent="0.25">
      <c r="A407" s="5">
        <v>1</v>
      </c>
      <c r="B407" s="40" t="s">
        <v>1263</v>
      </c>
      <c r="C407" s="41">
        <v>2</v>
      </c>
      <c r="D407" s="41">
        <v>2</v>
      </c>
      <c r="E407" s="42" t="s">
        <v>18</v>
      </c>
      <c r="F407" s="42" t="s">
        <v>18</v>
      </c>
      <c r="G407" s="42" t="s">
        <v>18</v>
      </c>
      <c r="H407" s="42" t="s">
        <v>18</v>
      </c>
      <c r="I407" s="34" t="s">
        <v>18</v>
      </c>
      <c r="J407" s="34" t="s">
        <v>18</v>
      </c>
      <c r="K407" s="34" t="s">
        <v>18</v>
      </c>
      <c r="L407" s="34" t="s">
        <v>18</v>
      </c>
      <c r="M407" s="34" t="s">
        <v>101</v>
      </c>
      <c r="N407" s="34" t="s">
        <v>18</v>
      </c>
      <c r="O407" s="34" t="s">
        <v>18</v>
      </c>
      <c r="P407" s="34" t="s">
        <v>18</v>
      </c>
      <c r="Q407" s="34" t="s">
        <v>18</v>
      </c>
      <c r="R407" s="34" t="s">
        <v>18</v>
      </c>
      <c r="S407" s="34" t="s">
        <v>18</v>
      </c>
      <c r="T407" s="34" t="s">
        <v>1264</v>
      </c>
      <c r="U407" s="34" t="s">
        <v>18</v>
      </c>
      <c r="V407" s="35"/>
      <c r="W407" s="46" t="s">
        <v>1265</v>
      </c>
    </row>
    <row r="408" spans="1:23" x14ac:dyDescent="0.25">
      <c r="B408" s="36" t="s">
        <v>1266</v>
      </c>
      <c r="C408" s="129"/>
      <c r="D408" s="128"/>
      <c r="E408" s="127"/>
      <c r="F408" s="127"/>
      <c r="G408" s="127"/>
      <c r="H408" s="127"/>
      <c r="I408" s="123"/>
      <c r="J408" s="123"/>
      <c r="K408" s="123"/>
      <c r="L408" s="123"/>
      <c r="M408" s="123"/>
      <c r="N408" s="123"/>
      <c r="O408" s="128"/>
      <c r="P408" s="123"/>
      <c r="Q408" s="123"/>
      <c r="R408" s="123"/>
      <c r="S408" s="123"/>
      <c r="T408" s="123"/>
      <c r="U408" s="123"/>
      <c r="V408" s="128"/>
      <c r="W408" s="130"/>
    </row>
    <row r="409" spans="1:23" ht="236.25" customHeight="1" x14ac:dyDescent="0.25">
      <c r="A409" s="5">
        <v>1</v>
      </c>
      <c r="B409" s="40" t="s">
        <v>1267</v>
      </c>
      <c r="C409" s="41">
        <v>3</v>
      </c>
      <c r="D409" s="41">
        <v>3</v>
      </c>
      <c r="E409" s="42" t="s">
        <v>18</v>
      </c>
      <c r="F409" s="42" t="s">
        <v>18</v>
      </c>
      <c r="G409" s="42" t="s">
        <v>18</v>
      </c>
      <c r="H409" s="42" t="s">
        <v>18</v>
      </c>
      <c r="I409" s="34" t="s">
        <v>18</v>
      </c>
      <c r="J409" s="34" t="s">
        <v>18</v>
      </c>
      <c r="K409" s="34" t="s">
        <v>18</v>
      </c>
      <c r="L409" s="34" t="s">
        <v>18</v>
      </c>
      <c r="M409" s="34" t="s">
        <v>101</v>
      </c>
      <c r="N409" s="34" t="s">
        <v>18</v>
      </c>
      <c r="O409" s="34" t="s">
        <v>18</v>
      </c>
      <c r="P409" s="34" t="s">
        <v>18</v>
      </c>
      <c r="Q409" s="34" t="s">
        <v>18</v>
      </c>
      <c r="R409" s="34" t="s">
        <v>18</v>
      </c>
      <c r="S409" s="34"/>
      <c r="T409" s="34" t="s">
        <v>1268</v>
      </c>
      <c r="U409" s="34" t="s">
        <v>18</v>
      </c>
      <c r="V409" s="35"/>
      <c r="W409" s="46" t="s">
        <v>1269</v>
      </c>
    </row>
    <row r="410" spans="1:23" x14ac:dyDescent="0.25">
      <c r="B410" s="36" t="s">
        <v>1270</v>
      </c>
      <c r="C410" s="129"/>
      <c r="D410" s="128"/>
      <c r="E410" s="127"/>
      <c r="F410" s="127"/>
      <c r="G410" s="127"/>
      <c r="H410" s="127"/>
      <c r="I410" s="123"/>
      <c r="J410" s="123"/>
      <c r="K410" s="123"/>
      <c r="L410" s="123"/>
      <c r="M410" s="123"/>
      <c r="N410" s="123"/>
      <c r="O410" s="128"/>
      <c r="P410" s="123"/>
      <c r="Q410" s="123"/>
      <c r="R410" s="123"/>
      <c r="S410" s="123"/>
      <c r="T410" s="123"/>
      <c r="U410" s="123"/>
      <c r="V410" s="128"/>
      <c r="W410" s="130"/>
    </row>
    <row r="411" spans="1:23" ht="126" customHeight="1" x14ac:dyDescent="0.25">
      <c r="A411" s="5">
        <v>1</v>
      </c>
      <c r="B411" s="40" t="s">
        <v>1271</v>
      </c>
      <c r="C411" s="41">
        <v>3</v>
      </c>
      <c r="D411" s="41">
        <v>3</v>
      </c>
      <c r="E411" s="42" t="s">
        <v>18</v>
      </c>
      <c r="F411" s="42" t="s">
        <v>18</v>
      </c>
      <c r="G411" s="42" t="s">
        <v>18</v>
      </c>
      <c r="H411" s="42" t="s">
        <v>18</v>
      </c>
      <c r="I411" s="34" t="s">
        <v>18</v>
      </c>
      <c r="J411" s="34" t="s">
        <v>18</v>
      </c>
      <c r="K411" s="34" t="s">
        <v>18</v>
      </c>
      <c r="L411" s="34" t="s">
        <v>18</v>
      </c>
      <c r="M411" s="34" t="s">
        <v>101</v>
      </c>
      <c r="N411" s="34" t="s">
        <v>18</v>
      </c>
      <c r="O411" s="34" t="s">
        <v>18</v>
      </c>
      <c r="P411" s="34" t="s">
        <v>18</v>
      </c>
      <c r="Q411" s="34" t="s">
        <v>18</v>
      </c>
      <c r="R411" s="34" t="s">
        <v>18</v>
      </c>
      <c r="S411" s="34" t="s">
        <v>18</v>
      </c>
      <c r="T411" s="34" t="s">
        <v>1272</v>
      </c>
      <c r="U411" s="34" t="s">
        <v>18</v>
      </c>
      <c r="V411" s="35"/>
      <c r="W411" s="46" t="s">
        <v>1273</v>
      </c>
    </row>
    <row r="412" spans="1:23" x14ac:dyDescent="0.25">
      <c r="B412" s="148" t="s">
        <v>1274</v>
      </c>
      <c r="C412" s="149"/>
      <c r="D412" s="144"/>
      <c r="E412" s="150"/>
      <c r="F412" s="150"/>
      <c r="G412" s="150"/>
      <c r="H412" s="150"/>
      <c r="I412" s="144" t="s">
        <v>18</v>
      </c>
      <c r="J412" s="144" t="s">
        <v>18</v>
      </c>
      <c r="K412" s="144" t="s">
        <v>18</v>
      </c>
      <c r="L412" s="144" t="s">
        <v>18</v>
      </c>
      <c r="M412" s="144" t="s">
        <v>18</v>
      </c>
      <c r="N412" s="144" t="s">
        <v>18</v>
      </c>
      <c r="O412" s="144" t="s">
        <v>18</v>
      </c>
      <c r="P412" s="144" t="s">
        <v>18</v>
      </c>
      <c r="Q412" s="144" t="s">
        <v>18</v>
      </c>
      <c r="R412" s="144" t="s">
        <v>18</v>
      </c>
      <c r="S412" s="144" t="s">
        <v>18</v>
      </c>
      <c r="T412" s="144" t="s">
        <v>18</v>
      </c>
      <c r="U412" s="144" t="s">
        <v>18</v>
      </c>
      <c r="V412" s="146" t="s">
        <v>18</v>
      </c>
      <c r="W412" s="147" t="s">
        <v>18</v>
      </c>
    </row>
    <row r="413" spans="1:23" x14ac:dyDescent="0.25">
      <c r="B413" s="36" t="s">
        <v>1275</v>
      </c>
      <c r="C413" s="129"/>
      <c r="D413" s="128"/>
      <c r="E413" s="127"/>
      <c r="F413" s="127"/>
      <c r="G413" s="127"/>
      <c r="H413" s="127"/>
      <c r="I413" s="123"/>
      <c r="J413" s="123"/>
      <c r="K413" s="123"/>
      <c r="L413" s="123"/>
      <c r="M413" s="123"/>
      <c r="N413" s="123"/>
      <c r="O413" s="128"/>
      <c r="P413" s="123"/>
      <c r="Q413" s="123"/>
      <c r="R413" s="123"/>
      <c r="S413" s="123"/>
      <c r="T413" s="123"/>
      <c r="U413" s="123"/>
      <c r="V413" s="128"/>
      <c r="W413" s="130"/>
    </row>
    <row r="414" spans="1:23" ht="409.5" x14ac:dyDescent="0.25">
      <c r="A414" s="5">
        <v>1</v>
      </c>
      <c r="B414" s="40" t="s">
        <v>1276</v>
      </c>
      <c r="C414" s="41">
        <v>1</v>
      </c>
      <c r="D414" s="41">
        <v>1</v>
      </c>
      <c r="E414" s="42" t="s">
        <v>1277</v>
      </c>
      <c r="F414" s="42" t="s">
        <v>1278</v>
      </c>
      <c r="G414" s="42" t="s">
        <v>1279</v>
      </c>
      <c r="H414" s="42" t="s">
        <v>1280</v>
      </c>
      <c r="I414" s="34" t="s">
        <v>24</v>
      </c>
      <c r="J414" s="34" t="s">
        <v>25</v>
      </c>
      <c r="K414" s="34" t="s">
        <v>25</v>
      </c>
      <c r="L414" s="34" t="s">
        <v>25</v>
      </c>
      <c r="M414" s="34" t="s">
        <v>101</v>
      </c>
      <c r="N414" s="34" t="s">
        <v>18</v>
      </c>
      <c r="O414" s="34" t="s">
        <v>1281</v>
      </c>
      <c r="P414" s="34" t="s">
        <v>1282</v>
      </c>
      <c r="Q414" s="34" t="s">
        <v>1283</v>
      </c>
      <c r="R414" s="34" t="s">
        <v>1282</v>
      </c>
      <c r="S414" s="34" t="s">
        <v>1283</v>
      </c>
      <c r="T414" s="34" t="s">
        <v>1284</v>
      </c>
      <c r="U414" s="34" t="s">
        <v>18</v>
      </c>
      <c r="V414" s="35" t="s">
        <v>18</v>
      </c>
      <c r="W414" s="46" t="s">
        <v>1285</v>
      </c>
    </row>
    <row r="415" spans="1:23" ht="240.75" customHeight="1" x14ac:dyDescent="0.25">
      <c r="A415" s="5">
        <v>1</v>
      </c>
      <c r="B415" s="40" t="s">
        <v>1286</v>
      </c>
      <c r="C415" s="41">
        <v>1</v>
      </c>
      <c r="D415" s="41">
        <v>1</v>
      </c>
      <c r="E415" s="42" t="s">
        <v>1287</v>
      </c>
      <c r="F415" s="42" t="s">
        <v>1288</v>
      </c>
      <c r="G415" s="42" t="s">
        <v>1289</v>
      </c>
      <c r="H415" s="42" t="s">
        <v>1290</v>
      </c>
      <c r="I415" s="34" t="s">
        <v>18</v>
      </c>
      <c r="J415" s="34" t="s">
        <v>25</v>
      </c>
      <c r="K415" s="34" t="s">
        <v>25</v>
      </c>
      <c r="L415" s="34" t="s">
        <v>25</v>
      </c>
      <c r="M415" s="34" t="s">
        <v>101</v>
      </c>
      <c r="N415" s="34" t="s">
        <v>18</v>
      </c>
      <c r="O415" s="34" t="s">
        <v>82</v>
      </c>
      <c r="P415" s="34" t="s">
        <v>1249</v>
      </c>
      <c r="Q415" s="34" t="s">
        <v>1291</v>
      </c>
      <c r="R415" s="34" t="s">
        <v>1249</v>
      </c>
      <c r="S415" s="34" t="s">
        <v>1291</v>
      </c>
      <c r="T415" s="34" t="s">
        <v>1292</v>
      </c>
      <c r="U415" s="34" t="s">
        <v>18</v>
      </c>
      <c r="V415" s="35" t="s">
        <v>18</v>
      </c>
      <c r="W415" s="46" t="s">
        <v>1293</v>
      </c>
    </row>
    <row r="416" spans="1:23" x14ac:dyDescent="0.25">
      <c r="B416" s="36" t="s">
        <v>1294</v>
      </c>
      <c r="C416" s="129"/>
      <c r="D416" s="128"/>
      <c r="E416" s="127"/>
      <c r="F416" s="127"/>
      <c r="G416" s="127"/>
      <c r="H416" s="127"/>
      <c r="I416" s="123"/>
      <c r="J416" s="123"/>
      <c r="K416" s="123"/>
      <c r="L416" s="123"/>
      <c r="M416" s="123"/>
      <c r="N416" s="123"/>
      <c r="O416" s="128"/>
      <c r="P416" s="123"/>
      <c r="Q416" s="123"/>
      <c r="R416" s="123"/>
      <c r="S416" s="123"/>
      <c r="T416" s="123"/>
      <c r="U416" s="123"/>
      <c r="V416" s="128"/>
      <c r="W416" s="130"/>
    </row>
    <row r="417" spans="1:23" ht="198.75" customHeight="1" x14ac:dyDescent="0.25">
      <c r="A417" s="5">
        <v>1</v>
      </c>
      <c r="B417" s="40" t="s">
        <v>1295</v>
      </c>
      <c r="C417" s="41">
        <v>1</v>
      </c>
      <c r="D417" s="41">
        <v>1</v>
      </c>
      <c r="E417" s="42" t="s">
        <v>1296</v>
      </c>
      <c r="F417" s="42" t="s">
        <v>1297</v>
      </c>
      <c r="G417" s="42" t="s">
        <v>1298</v>
      </c>
      <c r="H417" s="42" t="s">
        <v>1299</v>
      </c>
      <c r="I417" s="34" t="s">
        <v>18</v>
      </c>
      <c r="J417" s="34" t="s">
        <v>25</v>
      </c>
      <c r="K417" s="34" t="s">
        <v>25</v>
      </c>
      <c r="L417" s="34" t="s">
        <v>25</v>
      </c>
      <c r="M417" s="34" t="s">
        <v>101</v>
      </c>
      <c r="N417" s="34" t="s">
        <v>18</v>
      </c>
      <c r="O417" s="34" t="s">
        <v>82</v>
      </c>
      <c r="P417" s="34" t="s">
        <v>1300</v>
      </c>
      <c r="Q417" s="34" t="s">
        <v>1301</v>
      </c>
      <c r="R417" s="34" t="s">
        <v>1300</v>
      </c>
      <c r="S417" s="34" t="s">
        <v>1301</v>
      </c>
      <c r="T417" s="34" t="s">
        <v>765</v>
      </c>
      <c r="U417" s="34" t="s">
        <v>18</v>
      </c>
      <c r="V417" s="35" t="s">
        <v>1302</v>
      </c>
      <c r="W417" s="46" t="s">
        <v>1303</v>
      </c>
    </row>
    <row r="418" spans="1:23" x14ac:dyDescent="0.25">
      <c r="B418" s="36" t="s">
        <v>1304</v>
      </c>
      <c r="C418" s="129"/>
      <c r="D418" s="128"/>
      <c r="E418" s="127"/>
      <c r="F418" s="127"/>
      <c r="G418" s="127"/>
      <c r="H418" s="127"/>
      <c r="I418" s="123"/>
      <c r="J418" s="123"/>
      <c r="K418" s="123"/>
      <c r="L418" s="123"/>
      <c r="M418" s="123"/>
      <c r="N418" s="123"/>
      <c r="O418" s="128"/>
      <c r="P418" s="123"/>
      <c r="Q418" s="123"/>
      <c r="R418" s="123"/>
      <c r="S418" s="123"/>
      <c r="T418" s="123"/>
      <c r="U418" s="123"/>
      <c r="V418" s="128"/>
      <c r="W418" s="130"/>
    </row>
    <row r="419" spans="1:23" ht="31.5" x14ac:dyDescent="0.25">
      <c r="A419" s="5">
        <v>1</v>
      </c>
      <c r="B419" s="40" t="s">
        <v>1305</v>
      </c>
      <c r="C419" s="41">
        <v>3</v>
      </c>
      <c r="D419" s="41">
        <v>3</v>
      </c>
      <c r="E419" s="42" t="s">
        <v>18</v>
      </c>
      <c r="F419" s="42" t="s">
        <v>18</v>
      </c>
      <c r="G419" s="42" t="s">
        <v>18</v>
      </c>
      <c r="H419" s="42" t="s">
        <v>18</v>
      </c>
      <c r="I419" s="34" t="s">
        <v>18</v>
      </c>
      <c r="J419" s="34" t="s">
        <v>18</v>
      </c>
      <c r="K419" s="34" t="s">
        <v>18</v>
      </c>
      <c r="L419" s="34" t="s">
        <v>18</v>
      </c>
      <c r="M419" s="34" t="s">
        <v>18</v>
      </c>
      <c r="N419" s="34" t="s">
        <v>18</v>
      </c>
      <c r="O419" s="34" t="s">
        <v>18</v>
      </c>
      <c r="P419" s="34" t="s">
        <v>18</v>
      </c>
      <c r="Q419" s="34" t="s">
        <v>18</v>
      </c>
      <c r="R419" s="34" t="s">
        <v>18</v>
      </c>
      <c r="S419" s="34" t="s">
        <v>18</v>
      </c>
      <c r="T419" s="34" t="s">
        <v>18</v>
      </c>
      <c r="U419" s="34" t="s">
        <v>18</v>
      </c>
      <c r="V419" s="35" t="s">
        <v>18</v>
      </c>
      <c r="W419" s="46" t="s">
        <v>18</v>
      </c>
    </row>
    <row r="420" spans="1:23" ht="267.75" customHeight="1" x14ac:dyDescent="0.25">
      <c r="A420" s="5">
        <v>2</v>
      </c>
      <c r="B420" s="40" t="s">
        <v>1306</v>
      </c>
      <c r="C420" s="48" t="s">
        <v>18</v>
      </c>
      <c r="D420" s="41">
        <v>1</v>
      </c>
      <c r="E420" s="42" t="s">
        <v>18</v>
      </c>
      <c r="F420" s="42" t="s">
        <v>1307</v>
      </c>
      <c r="G420" s="42" t="s">
        <v>18</v>
      </c>
      <c r="H420" s="42" t="s">
        <v>1308</v>
      </c>
      <c r="I420" s="34" t="s">
        <v>18</v>
      </c>
      <c r="J420" s="34" t="s">
        <v>25</v>
      </c>
      <c r="K420" s="34" t="s">
        <v>25</v>
      </c>
      <c r="L420" s="34" t="s">
        <v>25</v>
      </c>
      <c r="M420" s="34" t="s">
        <v>101</v>
      </c>
      <c r="N420" s="34" t="s">
        <v>18</v>
      </c>
      <c r="O420" s="34" t="s">
        <v>1281</v>
      </c>
      <c r="P420" s="34" t="s">
        <v>1309</v>
      </c>
      <c r="Q420" s="34" t="s">
        <v>1310</v>
      </c>
      <c r="R420" s="34" t="s">
        <v>1309</v>
      </c>
      <c r="S420" s="34" t="s">
        <v>1310</v>
      </c>
      <c r="T420" s="34" t="s">
        <v>1311</v>
      </c>
      <c r="U420" s="34" t="s">
        <v>18</v>
      </c>
      <c r="V420" s="35" t="s">
        <v>18</v>
      </c>
      <c r="W420" s="46" t="s">
        <v>1312</v>
      </c>
    </row>
    <row r="421" spans="1:23" x14ac:dyDescent="0.25">
      <c r="B421" s="36" t="s">
        <v>1313</v>
      </c>
      <c r="C421" s="129"/>
      <c r="D421" s="128"/>
      <c r="E421" s="127"/>
      <c r="F421" s="127"/>
      <c r="G421" s="127"/>
      <c r="H421" s="127"/>
      <c r="I421" s="123"/>
      <c r="J421" s="123"/>
      <c r="K421" s="123"/>
      <c r="L421" s="123"/>
      <c r="M421" s="123"/>
      <c r="N421" s="123"/>
      <c r="O421" s="128"/>
      <c r="P421" s="123"/>
      <c r="Q421" s="123"/>
      <c r="R421" s="123"/>
      <c r="S421" s="123"/>
      <c r="T421" s="123"/>
      <c r="U421" s="123"/>
      <c r="V421" s="128"/>
      <c r="W421" s="130"/>
    </row>
    <row r="422" spans="1:23" ht="271.5" customHeight="1" x14ac:dyDescent="0.25">
      <c r="A422" s="5">
        <v>1</v>
      </c>
      <c r="B422" s="54" t="s">
        <v>1314</v>
      </c>
      <c r="C422" s="63">
        <v>1</v>
      </c>
      <c r="D422" s="63">
        <v>2</v>
      </c>
      <c r="E422" s="66" t="s">
        <v>1316</v>
      </c>
      <c r="F422" s="66" t="s">
        <v>1317</v>
      </c>
      <c r="G422" s="66" t="s">
        <v>1289</v>
      </c>
      <c r="H422" s="66" t="s">
        <v>18</v>
      </c>
      <c r="I422" s="155" t="s">
        <v>313</v>
      </c>
      <c r="J422" s="67" t="s">
        <v>1318</v>
      </c>
      <c r="K422" s="67" t="s">
        <v>1318</v>
      </c>
      <c r="L422" s="67" t="s">
        <v>1318</v>
      </c>
      <c r="M422" s="67" t="s">
        <v>101</v>
      </c>
      <c r="N422" s="67" t="s">
        <v>18</v>
      </c>
      <c r="O422" s="67">
        <v>2014</v>
      </c>
      <c r="P422" s="67" t="s">
        <v>1319</v>
      </c>
      <c r="Q422" s="67" t="s">
        <v>1320</v>
      </c>
      <c r="R422" s="67" t="s">
        <v>1319</v>
      </c>
      <c r="S422" s="67" t="s">
        <v>1320</v>
      </c>
      <c r="T422" s="67"/>
      <c r="U422" s="67" t="s">
        <v>18</v>
      </c>
      <c r="V422" s="76"/>
      <c r="W422" s="69" t="s">
        <v>1321</v>
      </c>
    </row>
    <row r="423" spans="1:23" ht="271.5" customHeight="1" x14ac:dyDescent="0.25">
      <c r="B423" s="61"/>
      <c r="C423" s="65"/>
      <c r="D423" s="65"/>
      <c r="E423" s="70"/>
      <c r="F423" s="70"/>
      <c r="G423" s="70"/>
      <c r="H423" s="70"/>
      <c r="I423" s="156"/>
      <c r="J423" s="71"/>
      <c r="K423" s="71"/>
      <c r="L423" s="71"/>
      <c r="M423" s="71"/>
      <c r="N423" s="71"/>
      <c r="O423" s="71"/>
      <c r="P423" s="71"/>
      <c r="Q423" s="71"/>
      <c r="R423" s="71"/>
      <c r="S423" s="71"/>
      <c r="T423" s="71"/>
      <c r="U423" s="71"/>
      <c r="V423" s="77"/>
      <c r="W423" s="73"/>
    </row>
    <row r="424" spans="1:23" ht="267.75" customHeight="1" x14ac:dyDescent="0.25">
      <c r="A424" s="5">
        <v>1</v>
      </c>
      <c r="B424" s="40" t="s">
        <v>1322</v>
      </c>
      <c r="C424" s="41">
        <v>1</v>
      </c>
      <c r="D424" s="74" t="e">
        <v>#N/A</v>
      </c>
      <c r="E424" s="42" t="s">
        <v>1323</v>
      </c>
      <c r="F424" s="42" t="s">
        <v>1324</v>
      </c>
      <c r="G424" s="42" t="s">
        <v>1325</v>
      </c>
      <c r="H424" s="42" t="s">
        <v>18</v>
      </c>
      <c r="I424" s="34" t="s">
        <v>313</v>
      </c>
      <c r="J424" s="34" t="s">
        <v>26</v>
      </c>
      <c r="K424" s="34" t="s">
        <v>26</v>
      </c>
      <c r="L424" s="34" t="s">
        <v>26</v>
      </c>
      <c r="M424" s="34" t="s">
        <v>101</v>
      </c>
      <c r="N424" s="34" t="s">
        <v>18</v>
      </c>
      <c r="O424" s="34" t="s">
        <v>18</v>
      </c>
      <c r="P424" s="34" t="s">
        <v>1326</v>
      </c>
      <c r="Q424" s="34" t="s">
        <v>1315</v>
      </c>
      <c r="R424" s="34" t="s">
        <v>1326</v>
      </c>
      <c r="S424" s="34" t="s">
        <v>1315</v>
      </c>
      <c r="T424" s="34" t="s">
        <v>18</v>
      </c>
      <c r="U424" s="34" t="s">
        <v>18</v>
      </c>
      <c r="V424" s="35" t="s">
        <v>18</v>
      </c>
      <c r="W424" s="46" t="s">
        <v>18</v>
      </c>
    </row>
    <row r="425" spans="1:23" x14ac:dyDescent="0.25">
      <c r="B425" s="36" t="s">
        <v>1327</v>
      </c>
      <c r="C425" s="129"/>
      <c r="D425" s="128"/>
      <c r="E425" s="127"/>
      <c r="F425" s="127"/>
      <c r="G425" s="127"/>
      <c r="H425" s="127"/>
      <c r="I425" s="123"/>
      <c r="J425" s="123"/>
      <c r="K425" s="123"/>
      <c r="L425" s="123"/>
      <c r="M425" s="123"/>
      <c r="N425" s="123"/>
      <c r="O425" s="128"/>
      <c r="P425" s="123"/>
      <c r="Q425" s="123"/>
      <c r="R425" s="123"/>
      <c r="S425" s="123"/>
      <c r="T425" s="123"/>
      <c r="U425" s="123"/>
      <c r="V425" s="128"/>
      <c r="W425" s="130"/>
    </row>
    <row r="426" spans="1:23" ht="235.5" customHeight="1" x14ac:dyDescent="0.25">
      <c r="A426" s="5">
        <v>1</v>
      </c>
      <c r="B426" s="40" t="s">
        <v>1328</v>
      </c>
      <c r="C426" s="41">
        <v>1</v>
      </c>
      <c r="D426" s="41">
        <v>1</v>
      </c>
      <c r="E426" s="42" t="s">
        <v>1329</v>
      </c>
      <c r="F426" s="42" t="s">
        <v>1330</v>
      </c>
      <c r="G426" s="42" t="s">
        <v>1331</v>
      </c>
      <c r="H426" s="42" t="s">
        <v>1331</v>
      </c>
      <c r="I426" s="34" t="s">
        <v>18</v>
      </c>
      <c r="J426" s="34" t="s">
        <v>25</v>
      </c>
      <c r="K426" s="34" t="s">
        <v>25</v>
      </c>
      <c r="L426" s="34" t="s">
        <v>25</v>
      </c>
      <c r="M426" s="34" t="s">
        <v>101</v>
      </c>
      <c r="N426" s="34" t="s">
        <v>18</v>
      </c>
      <c r="O426" s="34" t="s">
        <v>1281</v>
      </c>
      <c r="P426" s="34" t="s">
        <v>1249</v>
      </c>
      <c r="Q426" s="34" t="s">
        <v>1332</v>
      </c>
      <c r="R426" s="34" t="s">
        <v>1249</v>
      </c>
      <c r="S426" s="34" t="s">
        <v>1332</v>
      </c>
      <c r="T426" s="74" t="s">
        <v>1333</v>
      </c>
      <c r="U426" s="74" t="s">
        <v>18</v>
      </c>
      <c r="V426" s="35" t="s">
        <v>18</v>
      </c>
      <c r="W426" s="46" t="s">
        <v>1334</v>
      </c>
    </row>
    <row r="427" spans="1:23" x14ac:dyDescent="0.25">
      <c r="B427" s="36" t="s">
        <v>1335</v>
      </c>
      <c r="C427" s="129"/>
      <c r="D427" s="128"/>
      <c r="E427" s="127"/>
      <c r="F427" s="127"/>
      <c r="G427" s="127"/>
      <c r="H427" s="127"/>
      <c r="I427" s="123"/>
      <c r="J427" s="123"/>
      <c r="K427" s="123"/>
      <c r="L427" s="123"/>
      <c r="M427" s="123"/>
      <c r="N427" s="123"/>
      <c r="O427" s="128"/>
      <c r="P427" s="123"/>
      <c r="Q427" s="123"/>
      <c r="R427" s="123"/>
      <c r="S427" s="123"/>
      <c r="T427" s="123"/>
      <c r="U427" s="123"/>
      <c r="V427" s="128"/>
      <c r="W427" s="130"/>
    </row>
    <row r="428" spans="1:23" ht="236.25" customHeight="1" x14ac:dyDescent="0.25">
      <c r="A428" s="5">
        <v>1</v>
      </c>
      <c r="B428" s="54" t="s">
        <v>1336</v>
      </c>
      <c r="C428" s="63">
        <v>1</v>
      </c>
      <c r="D428" s="63">
        <v>1</v>
      </c>
      <c r="E428" s="66" t="s">
        <v>1695</v>
      </c>
      <c r="F428" s="66" t="s">
        <v>1695</v>
      </c>
      <c r="G428" s="66" t="s">
        <v>1337</v>
      </c>
      <c r="H428" s="66" t="s">
        <v>1338</v>
      </c>
      <c r="I428" s="155" t="s">
        <v>18</v>
      </c>
      <c r="J428" s="67" t="s">
        <v>25</v>
      </c>
      <c r="K428" s="67" t="s">
        <v>101</v>
      </c>
      <c r="L428" s="67" t="s">
        <v>101</v>
      </c>
      <c r="M428" s="67" t="s">
        <v>101</v>
      </c>
      <c r="N428" s="67" t="s">
        <v>18</v>
      </c>
      <c r="O428" s="67" t="s">
        <v>18</v>
      </c>
      <c r="P428" s="67" t="s">
        <v>1249</v>
      </c>
      <c r="Q428" s="67" t="s">
        <v>18</v>
      </c>
      <c r="R428" s="67" t="s">
        <v>1249</v>
      </c>
      <c r="S428" s="67" t="s">
        <v>18</v>
      </c>
      <c r="T428" s="67" t="s">
        <v>18</v>
      </c>
      <c r="U428" s="67" t="s">
        <v>18</v>
      </c>
      <c r="V428" s="76" t="s">
        <v>18</v>
      </c>
      <c r="W428" s="69" t="s">
        <v>1339</v>
      </c>
    </row>
    <row r="429" spans="1:23" ht="236.25" customHeight="1" x14ac:dyDescent="0.25">
      <c r="B429" s="61"/>
      <c r="C429" s="65"/>
      <c r="D429" s="65"/>
      <c r="E429" s="70"/>
      <c r="F429" s="70"/>
      <c r="G429" s="70"/>
      <c r="H429" s="70"/>
      <c r="I429" s="156"/>
      <c r="J429" s="71"/>
      <c r="K429" s="71"/>
      <c r="L429" s="71"/>
      <c r="M429" s="71"/>
      <c r="N429" s="71"/>
      <c r="O429" s="71"/>
      <c r="P429" s="71"/>
      <c r="Q429" s="71"/>
      <c r="R429" s="71"/>
      <c r="S429" s="71"/>
      <c r="T429" s="71"/>
      <c r="U429" s="71"/>
      <c r="V429" s="77"/>
      <c r="W429" s="73"/>
    </row>
    <row r="430" spans="1:23" x14ac:dyDescent="0.25">
      <c r="B430" s="36" t="s">
        <v>1340</v>
      </c>
      <c r="C430" s="129"/>
      <c r="D430" s="128"/>
      <c r="E430" s="127"/>
      <c r="F430" s="127"/>
      <c r="G430" s="127"/>
      <c r="H430" s="127"/>
      <c r="I430" s="123"/>
      <c r="J430" s="123"/>
      <c r="K430" s="123"/>
      <c r="L430" s="123"/>
      <c r="M430" s="123"/>
      <c r="N430" s="123"/>
      <c r="O430" s="128"/>
      <c r="P430" s="123"/>
      <c r="Q430" s="123"/>
      <c r="R430" s="123"/>
      <c r="S430" s="123"/>
      <c r="T430" s="123"/>
      <c r="U430" s="123"/>
      <c r="V430" s="128"/>
      <c r="W430" s="130"/>
    </row>
    <row r="431" spans="1:23" ht="308.25" customHeight="1" x14ac:dyDescent="0.25">
      <c r="A431" s="5">
        <v>1</v>
      </c>
      <c r="B431" s="40" t="s">
        <v>1341</v>
      </c>
      <c r="C431" s="41">
        <v>2</v>
      </c>
      <c r="D431" s="41">
        <v>1</v>
      </c>
      <c r="E431" s="42" t="s">
        <v>1342</v>
      </c>
      <c r="F431" s="42" t="s">
        <v>1342</v>
      </c>
      <c r="G431" s="42" t="s">
        <v>1343</v>
      </c>
      <c r="H431" s="42" t="s">
        <v>1344</v>
      </c>
      <c r="I431" s="34" t="s">
        <v>18</v>
      </c>
      <c r="J431" s="34" t="s">
        <v>25</v>
      </c>
      <c r="K431" s="34" t="s">
        <v>25</v>
      </c>
      <c r="L431" s="34" t="s">
        <v>25</v>
      </c>
      <c r="M431" s="34" t="s">
        <v>101</v>
      </c>
      <c r="N431" s="34" t="s">
        <v>18</v>
      </c>
      <c r="O431" s="34" t="s">
        <v>82</v>
      </c>
      <c r="P431" s="34" t="s">
        <v>1333</v>
      </c>
      <c r="Q431" s="34" t="s">
        <v>1345</v>
      </c>
      <c r="R431" s="34" t="s">
        <v>1333</v>
      </c>
      <c r="S431" s="34" t="s">
        <v>1345</v>
      </c>
      <c r="T431" s="34" t="s">
        <v>1346</v>
      </c>
      <c r="U431" s="34" t="s">
        <v>18</v>
      </c>
      <c r="V431" s="35" t="s">
        <v>18</v>
      </c>
      <c r="W431" s="46" t="s">
        <v>18</v>
      </c>
    </row>
    <row r="432" spans="1:23" x14ac:dyDescent="0.25">
      <c r="B432" s="36" t="s">
        <v>1347</v>
      </c>
      <c r="C432" s="129"/>
      <c r="D432" s="128"/>
      <c r="E432" s="127"/>
      <c r="F432" s="127"/>
      <c r="G432" s="127"/>
      <c r="H432" s="127"/>
      <c r="I432" s="123"/>
      <c r="J432" s="123"/>
      <c r="K432" s="123"/>
      <c r="L432" s="123"/>
      <c r="M432" s="123"/>
      <c r="N432" s="123"/>
      <c r="O432" s="128"/>
      <c r="P432" s="123"/>
      <c r="Q432" s="123"/>
      <c r="R432" s="123"/>
      <c r="S432" s="123"/>
      <c r="T432" s="123"/>
      <c r="U432" s="123"/>
      <c r="V432" s="128"/>
      <c r="W432" s="130"/>
    </row>
    <row r="433" spans="1:23" ht="63" customHeight="1" x14ac:dyDescent="0.25">
      <c r="A433" s="5">
        <v>1</v>
      </c>
      <c r="B433" s="40" t="s">
        <v>1348</v>
      </c>
      <c r="C433" s="41">
        <v>2</v>
      </c>
      <c r="D433" s="41">
        <v>3</v>
      </c>
      <c r="E433" s="42" t="s">
        <v>18</v>
      </c>
      <c r="F433" s="42" t="s">
        <v>18</v>
      </c>
      <c r="G433" s="42" t="s">
        <v>18</v>
      </c>
      <c r="H433" s="42" t="s">
        <v>18</v>
      </c>
      <c r="I433" s="34" t="s">
        <v>18</v>
      </c>
      <c r="J433" s="34" t="s">
        <v>26</v>
      </c>
      <c r="K433" s="34" t="s">
        <v>26</v>
      </c>
      <c r="L433" s="34" t="s">
        <v>26</v>
      </c>
      <c r="M433" s="34" t="s">
        <v>101</v>
      </c>
      <c r="N433" s="34" t="s">
        <v>18</v>
      </c>
      <c r="O433" s="34" t="s">
        <v>101</v>
      </c>
      <c r="P433" s="34" t="s">
        <v>18</v>
      </c>
      <c r="Q433" s="34" t="s">
        <v>18</v>
      </c>
      <c r="R433" s="34" t="s">
        <v>18</v>
      </c>
      <c r="S433" s="34"/>
      <c r="T433" s="34"/>
      <c r="U433" s="34" t="s">
        <v>18</v>
      </c>
      <c r="V433" s="35"/>
      <c r="W433" s="46" t="s">
        <v>1349</v>
      </c>
    </row>
    <row r="434" spans="1:23" x14ac:dyDescent="0.25">
      <c r="B434" s="36" t="s">
        <v>1350</v>
      </c>
      <c r="C434" s="129"/>
      <c r="D434" s="128"/>
      <c r="E434" s="127"/>
      <c r="F434" s="127"/>
      <c r="G434" s="127"/>
      <c r="H434" s="127"/>
      <c r="I434" s="123"/>
      <c r="J434" s="123"/>
      <c r="K434" s="123"/>
      <c r="L434" s="123"/>
      <c r="M434" s="123"/>
      <c r="N434" s="123"/>
      <c r="O434" s="128"/>
      <c r="P434" s="123"/>
      <c r="Q434" s="123"/>
      <c r="R434" s="123"/>
      <c r="S434" s="123"/>
      <c r="T434" s="123"/>
      <c r="U434" s="123"/>
      <c r="V434" s="128"/>
      <c r="W434" s="130"/>
    </row>
    <row r="435" spans="1:23" ht="316.5" customHeight="1" x14ac:dyDescent="0.25">
      <c r="A435" s="5">
        <v>1</v>
      </c>
      <c r="B435" s="40" t="s">
        <v>1351</v>
      </c>
      <c r="C435" s="41">
        <v>3</v>
      </c>
      <c r="D435" s="41">
        <v>1</v>
      </c>
      <c r="E435" s="42" t="s">
        <v>1352</v>
      </c>
      <c r="F435" s="42" t="s">
        <v>1353</v>
      </c>
      <c r="G435" s="42" t="s">
        <v>1354</v>
      </c>
      <c r="H435" s="42" t="s">
        <v>1355</v>
      </c>
      <c r="I435" s="34" t="s">
        <v>18</v>
      </c>
      <c r="J435" s="34" t="s">
        <v>25</v>
      </c>
      <c r="K435" s="34" t="s">
        <v>26</v>
      </c>
      <c r="L435" s="34" t="s">
        <v>26</v>
      </c>
      <c r="M435" s="34" t="s">
        <v>1356</v>
      </c>
      <c r="N435" s="34" t="s">
        <v>18</v>
      </c>
      <c r="O435" s="34" t="s">
        <v>27</v>
      </c>
      <c r="P435" s="34" t="s">
        <v>1249</v>
      </c>
      <c r="Q435" s="34" t="s">
        <v>1357</v>
      </c>
      <c r="R435" s="34" t="s">
        <v>1249</v>
      </c>
      <c r="S435" s="34" t="s">
        <v>1357</v>
      </c>
      <c r="T435" s="34" t="s">
        <v>1249</v>
      </c>
      <c r="U435" s="34" t="s">
        <v>18</v>
      </c>
      <c r="V435" s="35" t="s">
        <v>18</v>
      </c>
      <c r="W435" s="46" t="s">
        <v>18</v>
      </c>
    </row>
    <row r="436" spans="1:23" x14ac:dyDescent="0.25">
      <c r="B436" s="36" t="s">
        <v>1358</v>
      </c>
      <c r="C436" s="129"/>
      <c r="D436" s="128"/>
      <c r="E436" s="127"/>
      <c r="F436" s="127"/>
      <c r="G436" s="127"/>
      <c r="H436" s="127"/>
      <c r="I436" s="123"/>
      <c r="J436" s="123"/>
      <c r="K436" s="123"/>
      <c r="L436" s="123"/>
      <c r="M436" s="123"/>
      <c r="N436" s="123"/>
      <c r="O436" s="128"/>
      <c r="P436" s="123"/>
      <c r="Q436" s="123"/>
      <c r="R436" s="123"/>
      <c r="S436" s="123"/>
      <c r="T436" s="123"/>
      <c r="U436" s="123"/>
      <c r="V436" s="128"/>
      <c r="W436" s="130"/>
    </row>
    <row r="437" spans="1:23" ht="141.75" customHeight="1" x14ac:dyDescent="0.25">
      <c r="A437" s="5">
        <v>1</v>
      </c>
      <c r="B437" s="40" t="s">
        <v>1359</v>
      </c>
      <c r="C437" s="41" t="s">
        <v>1360</v>
      </c>
      <c r="D437" s="41">
        <v>1</v>
      </c>
      <c r="E437" s="42" t="s">
        <v>1361</v>
      </c>
      <c r="F437" s="42" t="s">
        <v>1361</v>
      </c>
      <c r="G437" s="42" t="s">
        <v>1362</v>
      </c>
      <c r="H437" s="42" t="s">
        <v>1363</v>
      </c>
      <c r="I437" s="34" t="s">
        <v>18</v>
      </c>
      <c r="J437" s="34" t="s">
        <v>25</v>
      </c>
      <c r="K437" s="34" t="s">
        <v>101</v>
      </c>
      <c r="L437" s="34" t="s">
        <v>101</v>
      </c>
      <c r="M437" s="34" t="s">
        <v>101</v>
      </c>
      <c r="N437" s="34" t="s">
        <v>18</v>
      </c>
      <c r="O437" s="34" t="s">
        <v>18</v>
      </c>
      <c r="P437" s="34" t="s">
        <v>1364</v>
      </c>
      <c r="Q437" s="34" t="s">
        <v>18</v>
      </c>
      <c r="R437" s="34" t="s">
        <v>1364</v>
      </c>
      <c r="S437" s="34" t="s">
        <v>18</v>
      </c>
      <c r="T437" s="34" t="s">
        <v>1364</v>
      </c>
      <c r="U437" s="34" t="s">
        <v>18</v>
      </c>
      <c r="V437" s="35" t="s">
        <v>18</v>
      </c>
      <c r="W437" s="46" t="s">
        <v>1365</v>
      </c>
    </row>
    <row r="438" spans="1:23" x14ac:dyDescent="0.25">
      <c r="B438" s="36" t="s">
        <v>1366</v>
      </c>
      <c r="C438" s="129"/>
      <c r="D438" s="128"/>
      <c r="E438" s="127"/>
      <c r="F438" s="127"/>
      <c r="G438" s="127"/>
      <c r="H438" s="127"/>
      <c r="I438" s="123"/>
      <c r="J438" s="123"/>
      <c r="K438" s="123"/>
      <c r="L438" s="123"/>
      <c r="M438" s="123"/>
      <c r="N438" s="123"/>
      <c r="O438" s="128"/>
      <c r="P438" s="123"/>
      <c r="Q438" s="123"/>
      <c r="R438" s="123"/>
      <c r="S438" s="123"/>
      <c r="T438" s="123"/>
      <c r="U438" s="123"/>
      <c r="V438" s="128"/>
      <c r="W438" s="130"/>
    </row>
    <row r="439" spans="1:23" ht="78.75" x14ac:dyDescent="0.25">
      <c r="A439" s="5">
        <v>1</v>
      </c>
      <c r="B439" s="40" t="s">
        <v>1367</v>
      </c>
      <c r="C439" s="41" t="s">
        <v>1360</v>
      </c>
      <c r="D439" s="41">
        <v>1</v>
      </c>
      <c r="E439" s="42" t="s">
        <v>18</v>
      </c>
      <c r="F439" s="42" t="s">
        <v>18</v>
      </c>
      <c r="G439" s="42" t="s">
        <v>18</v>
      </c>
      <c r="H439" s="42" t="s">
        <v>18</v>
      </c>
      <c r="I439" s="74" t="s">
        <v>18</v>
      </c>
      <c r="J439" s="74" t="s">
        <v>18</v>
      </c>
      <c r="K439" s="74" t="s">
        <v>18</v>
      </c>
      <c r="L439" s="74" t="s">
        <v>18</v>
      </c>
      <c r="M439" s="74" t="s">
        <v>18</v>
      </c>
      <c r="N439" s="74" t="s">
        <v>18</v>
      </c>
      <c r="O439" s="75" t="s">
        <v>18</v>
      </c>
      <c r="P439" s="74" t="s">
        <v>18</v>
      </c>
      <c r="Q439" s="74" t="s">
        <v>18</v>
      </c>
      <c r="R439" s="74" t="s">
        <v>18</v>
      </c>
      <c r="S439" s="74" t="s">
        <v>18</v>
      </c>
      <c r="T439" s="74" t="s">
        <v>18</v>
      </c>
      <c r="U439" s="74" t="s">
        <v>18</v>
      </c>
      <c r="V439" s="75" t="s">
        <v>18</v>
      </c>
      <c r="W439" s="107" t="s">
        <v>18</v>
      </c>
    </row>
    <row r="440" spans="1:23" x14ac:dyDescent="0.25">
      <c r="B440" s="36" t="s">
        <v>1368</v>
      </c>
      <c r="C440" s="129"/>
      <c r="D440" s="128"/>
      <c r="E440" s="127"/>
      <c r="F440" s="127"/>
      <c r="G440" s="127"/>
      <c r="H440" s="127"/>
      <c r="I440" s="123"/>
      <c r="J440" s="123"/>
      <c r="K440" s="123"/>
      <c r="L440" s="123"/>
      <c r="M440" s="123"/>
      <c r="N440" s="123"/>
      <c r="O440" s="128"/>
      <c r="P440" s="123"/>
      <c r="Q440" s="123"/>
      <c r="R440" s="123"/>
      <c r="S440" s="123"/>
      <c r="T440" s="123"/>
      <c r="U440" s="123"/>
      <c r="V440" s="128"/>
      <c r="W440" s="130"/>
    </row>
    <row r="441" spans="1:23" ht="295.5" customHeight="1" x14ac:dyDescent="0.25">
      <c r="A441" s="5">
        <v>1</v>
      </c>
      <c r="B441" s="40" t="s">
        <v>1369</v>
      </c>
      <c r="C441" s="41">
        <v>2</v>
      </c>
      <c r="D441" s="41">
        <v>1</v>
      </c>
      <c r="E441" s="42" t="s">
        <v>1342</v>
      </c>
      <c r="F441" s="42" t="s">
        <v>18</v>
      </c>
      <c r="G441" s="42" t="s">
        <v>1343</v>
      </c>
      <c r="H441" s="42" t="s">
        <v>18</v>
      </c>
      <c r="I441" s="74" t="s">
        <v>18</v>
      </c>
      <c r="J441" s="74" t="s">
        <v>18</v>
      </c>
      <c r="K441" s="74" t="s">
        <v>18</v>
      </c>
      <c r="L441" s="74" t="s">
        <v>18</v>
      </c>
      <c r="M441" s="74" t="s">
        <v>18</v>
      </c>
      <c r="N441" s="74" t="s">
        <v>18</v>
      </c>
      <c r="O441" s="75" t="s">
        <v>18</v>
      </c>
      <c r="P441" s="74" t="s">
        <v>18</v>
      </c>
      <c r="Q441" s="74" t="s">
        <v>18</v>
      </c>
      <c r="R441" s="74" t="s">
        <v>18</v>
      </c>
      <c r="S441" s="74" t="s">
        <v>18</v>
      </c>
      <c r="T441" s="74" t="s">
        <v>18</v>
      </c>
      <c r="U441" s="74" t="s">
        <v>18</v>
      </c>
      <c r="V441" s="75" t="s">
        <v>18</v>
      </c>
      <c r="W441" s="107" t="s">
        <v>18</v>
      </c>
    </row>
    <row r="442" spans="1:23" x14ac:dyDescent="0.25">
      <c r="B442" s="148" t="s">
        <v>1370</v>
      </c>
      <c r="C442" s="149"/>
      <c r="D442" s="144"/>
      <c r="E442" s="150"/>
      <c r="F442" s="150"/>
      <c r="G442" s="150"/>
      <c r="H442" s="150"/>
      <c r="I442" s="144" t="s">
        <v>18</v>
      </c>
      <c r="J442" s="144" t="s">
        <v>18</v>
      </c>
      <c r="K442" s="144" t="s">
        <v>18</v>
      </c>
      <c r="L442" s="144" t="s">
        <v>18</v>
      </c>
      <c r="M442" s="144" t="s">
        <v>18</v>
      </c>
      <c r="N442" s="144" t="s">
        <v>18</v>
      </c>
      <c r="O442" s="144" t="s">
        <v>18</v>
      </c>
      <c r="P442" s="144" t="s">
        <v>18</v>
      </c>
      <c r="Q442" s="144" t="s">
        <v>18</v>
      </c>
      <c r="R442" s="144" t="s">
        <v>18</v>
      </c>
      <c r="S442" s="144" t="s">
        <v>18</v>
      </c>
      <c r="T442" s="144" t="s">
        <v>18</v>
      </c>
      <c r="U442" s="144" t="s">
        <v>18</v>
      </c>
      <c r="V442" s="146" t="s">
        <v>18</v>
      </c>
      <c r="W442" s="147" t="s">
        <v>18</v>
      </c>
    </row>
    <row r="443" spans="1:23" x14ac:dyDescent="0.25">
      <c r="B443" s="36" t="s">
        <v>1371</v>
      </c>
      <c r="C443" s="129"/>
      <c r="D443" s="128"/>
      <c r="E443" s="127"/>
      <c r="F443" s="127"/>
      <c r="G443" s="127"/>
      <c r="H443" s="127"/>
      <c r="I443" s="123"/>
      <c r="J443" s="123"/>
      <c r="K443" s="123"/>
      <c r="L443" s="123"/>
      <c r="M443" s="123"/>
      <c r="N443" s="123"/>
      <c r="O443" s="128"/>
      <c r="P443" s="123"/>
      <c r="Q443" s="123"/>
      <c r="R443" s="123"/>
      <c r="S443" s="123"/>
      <c r="T443" s="123"/>
      <c r="U443" s="123"/>
      <c r="V443" s="128"/>
      <c r="W443" s="130"/>
    </row>
    <row r="444" spans="1:23" ht="409.5" customHeight="1" x14ac:dyDescent="0.25">
      <c r="A444" s="5">
        <v>1</v>
      </c>
      <c r="B444" s="40" t="s">
        <v>1372</v>
      </c>
      <c r="C444" s="41">
        <v>1</v>
      </c>
      <c r="D444" s="41">
        <v>1</v>
      </c>
      <c r="E444" s="42" t="s">
        <v>1374</v>
      </c>
      <c r="F444" s="42" t="s">
        <v>1375</v>
      </c>
      <c r="G444" s="42" t="s">
        <v>1376</v>
      </c>
      <c r="H444" s="42" t="s">
        <v>1377</v>
      </c>
      <c r="I444" s="34" t="s">
        <v>24</v>
      </c>
      <c r="J444" s="34" t="s">
        <v>25</v>
      </c>
      <c r="K444" s="34" t="s">
        <v>25</v>
      </c>
      <c r="L444" s="34" t="s">
        <v>25</v>
      </c>
      <c r="M444" s="34" t="s">
        <v>25</v>
      </c>
      <c r="N444" s="34" t="s">
        <v>1378</v>
      </c>
      <c r="O444" s="34" t="s">
        <v>1379</v>
      </c>
      <c r="P444" s="34" t="s">
        <v>1373</v>
      </c>
      <c r="Q444" s="34" t="s">
        <v>1380</v>
      </c>
      <c r="R444" s="34" t="s">
        <v>1373</v>
      </c>
      <c r="S444" s="34" t="s">
        <v>1380</v>
      </c>
      <c r="T444" s="34" t="s">
        <v>1381</v>
      </c>
      <c r="U444" s="34" t="s">
        <v>1382</v>
      </c>
      <c r="V444" s="35" t="s">
        <v>18</v>
      </c>
      <c r="W444" s="46" t="s">
        <v>1383</v>
      </c>
    </row>
    <row r="445" spans="1:23" ht="315" customHeight="1" x14ac:dyDescent="0.25">
      <c r="A445" s="5">
        <v>1</v>
      </c>
      <c r="B445" s="40" t="s">
        <v>1384</v>
      </c>
      <c r="C445" s="41">
        <v>3</v>
      </c>
      <c r="D445" s="41">
        <v>3</v>
      </c>
      <c r="E445" s="42" t="s">
        <v>1386</v>
      </c>
      <c r="F445" s="42" t="s">
        <v>1387</v>
      </c>
      <c r="G445" s="42" t="s">
        <v>1388</v>
      </c>
      <c r="H445" s="42" t="s">
        <v>1389</v>
      </c>
      <c r="I445" s="34" t="s">
        <v>24</v>
      </c>
      <c r="J445" s="34" t="s">
        <v>25</v>
      </c>
      <c r="K445" s="34" t="s">
        <v>25</v>
      </c>
      <c r="L445" s="34" t="s">
        <v>26</v>
      </c>
      <c r="M445" s="34" t="s">
        <v>25</v>
      </c>
      <c r="N445" s="34" t="s">
        <v>1390</v>
      </c>
      <c r="O445" s="34" t="s">
        <v>802</v>
      </c>
      <c r="P445" s="34" t="s">
        <v>1385</v>
      </c>
      <c r="Q445" s="34" t="s">
        <v>1391</v>
      </c>
      <c r="R445" s="34" t="s">
        <v>1385</v>
      </c>
      <c r="S445" s="34" t="s">
        <v>1391</v>
      </c>
      <c r="T445" s="74" t="s">
        <v>1385</v>
      </c>
      <c r="U445" s="74" t="s">
        <v>18</v>
      </c>
      <c r="V445" s="35" t="s">
        <v>18</v>
      </c>
      <c r="W445" s="46" t="s">
        <v>18</v>
      </c>
    </row>
    <row r="446" spans="1:23" ht="141.75" x14ac:dyDescent="0.25">
      <c r="A446" s="5">
        <v>1</v>
      </c>
      <c r="B446" s="40" t="s">
        <v>1392</v>
      </c>
      <c r="C446" s="41">
        <v>2</v>
      </c>
      <c r="D446" s="41">
        <v>2</v>
      </c>
      <c r="E446" s="42" t="s">
        <v>1393</v>
      </c>
      <c r="F446" s="42" t="s">
        <v>1394</v>
      </c>
      <c r="G446" s="42" t="s">
        <v>1395</v>
      </c>
      <c r="H446" s="42" t="s">
        <v>1395</v>
      </c>
      <c r="I446" s="34" t="s">
        <v>24</v>
      </c>
      <c r="J446" s="34" t="s">
        <v>25</v>
      </c>
      <c r="K446" s="34" t="s">
        <v>25</v>
      </c>
      <c r="L446" s="34" t="s">
        <v>26</v>
      </c>
      <c r="M446" s="34" t="s">
        <v>25</v>
      </c>
      <c r="N446" s="34" t="s">
        <v>18</v>
      </c>
      <c r="O446" s="34" t="s">
        <v>1396</v>
      </c>
      <c r="P446" s="34" t="s">
        <v>41</v>
      </c>
      <c r="Q446" s="34" t="s">
        <v>1397</v>
      </c>
      <c r="R446" s="34" t="s">
        <v>41</v>
      </c>
      <c r="S446" s="34" t="s">
        <v>1397</v>
      </c>
      <c r="T446" s="74" t="s">
        <v>1398</v>
      </c>
      <c r="U446" s="74" t="s">
        <v>1399</v>
      </c>
      <c r="V446" s="35"/>
      <c r="W446" s="46" t="s">
        <v>1400</v>
      </c>
    </row>
    <row r="447" spans="1:23" ht="346.5" customHeight="1" x14ac:dyDescent="0.25">
      <c r="A447" s="5">
        <v>1</v>
      </c>
      <c r="B447" s="40" t="s">
        <v>1401</v>
      </c>
      <c r="C447" s="41">
        <v>2</v>
      </c>
      <c r="D447" s="41">
        <v>2</v>
      </c>
      <c r="E447" s="42" t="s">
        <v>1402</v>
      </c>
      <c r="F447" s="42" t="s">
        <v>1403</v>
      </c>
      <c r="G447" s="42" t="s">
        <v>1404</v>
      </c>
      <c r="H447" s="42" t="s">
        <v>1404</v>
      </c>
      <c r="I447" s="34" t="s">
        <v>24</v>
      </c>
      <c r="J447" s="34" t="s">
        <v>25</v>
      </c>
      <c r="K447" s="34" t="s">
        <v>25</v>
      </c>
      <c r="L447" s="34" t="s">
        <v>26</v>
      </c>
      <c r="M447" s="34" t="s">
        <v>25</v>
      </c>
      <c r="N447" s="34" t="s">
        <v>18</v>
      </c>
      <c r="O447" s="34" t="s">
        <v>1396</v>
      </c>
      <c r="P447" s="34" t="s">
        <v>41</v>
      </c>
      <c r="Q447" s="34" t="s">
        <v>1397</v>
      </c>
      <c r="R447" s="34" t="s">
        <v>41</v>
      </c>
      <c r="S447" s="34" t="s">
        <v>1397</v>
      </c>
      <c r="T447" s="74" t="s">
        <v>1398</v>
      </c>
      <c r="U447" s="74" t="s">
        <v>1405</v>
      </c>
      <c r="V447" s="35"/>
      <c r="W447" s="46" t="s">
        <v>1406</v>
      </c>
    </row>
    <row r="448" spans="1:23" ht="409.5" customHeight="1" x14ac:dyDescent="0.25">
      <c r="A448" s="5">
        <v>2</v>
      </c>
      <c r="B448" s="40" t="s">
        <v>1407</v>
      </c>
      <c r="C448" s="48" t="s">
        <v>18</v>
      </c>
      <c r="D448" s="41">
        <v>1</v>
      </c>
      <c r="E448" s="42" t="s">
        <v>18</v>
      </c>
      <c r="F448" s="42" t="s">
        <v>1408</v>
      </c>
      <c r="G448" s="42" t="s">
        <v>18</v>
      </c>
      <c r="H448" s="42" t="s">
        <v>1409</v>
      </c>
      <c r="I448" s="34" t="s">
        <v>18</v>
      </c>
      <c r="J448" s="34" t="s">
        <v>25</v>
      </c>
      <c r="K448" s="34" t="s">
        <v>25</v>
      </c>
      <c r="L448" s="34" t="s">
        <v>25</v>
      </c>
      <c r="M448" s="34" t="s">
        <v>25</v>
      </c>
      <c r="N448" s="34" t="s">
        <v>1378</v>
      </c>
      <c r="O448" s="34" t="s">
        <v>1379</v>
      </c>
      <c r="P448" s="34" t="s">
        <v>1373</v>
      </c>
      <c r="Q448" s="34" t="s">
        <v>1380</v>
      </c>
      <c r="R448" s="34" t="s">
        <v>1373</v>
      </c>
      <c r="S448" s="34" t="s">
        <v>1380</v>
      </c>
      <c r="T448" s="34" t="s">
        <v>1381</v>
      </c>
      <c r="U448" s="34" t="s">
        <v>1382</v>
      </c>
      <c r="V448" s="35" t="s">
        <v>18</v>
      </c>
      <c r="W448" s="46" t="s">
        <v>1383</v>
      </c>
    </row>
    <row r="449" spans="1:23" ht="157.5" x14ac:dyDescent="0.25">
      <c r="A449" s="5">
        <v>2</v>
      </c>
      <c r="B449" s="40" t="s">
        <v>1410</v>
      </c>
      <c r="C449" s="48" t="s">
        <v>18</v>
      </c>
      <c r="D449" s="41">
        <v>1</v>
      </c>
      <c r="E449" s="42" t="s">
        <v>18</v>
      </c>
      <c r="F449" s="42" t="s">
        <v>1411</v>
      </c>
      <c r="G449" s="42" t="s">
        <v>18</v>
      </c>
      <c r="H449" s="42" t="s">
        <v>1412</v>
      </c>
      <c r="I449" s="34" t="s">
        <v>18</v>
      </c>
      <c r="J449" s="34" t="s">
        <v>18</v>
      </c>
      <c r="K449" s="34" t="s">
        <v>18</v>
      </c>
      <c r="L449" s="34" t="s">
        <v>18</v>
      </c>
      <c r="M449" s="34" t="s">
        <v>18</v>
      </c>
      <c r="N449" s="34" t="s">
        <v>18</v>
      </c>
      <c r="O449" s="34" t="s">
        <v>18</v>
      </c>
      <c r="P449" s="34" t="s">
        <v>1373</v>
      </c>
      <c r="Q449" s="34" t="s">
        <v>18</v>
      </c>
      <c r="R449" s="34" t="s">
        <v>1373</v>
      </c>
      <c r="S449" s="34" t="s">
        <v>18</v>
      </c>
      <c r="T449" s="34" t="s">
        <v>18</v>
      </c>
      <c r="U449" s="34" t="s">
        <v>18</v>
      </c>
      <c r="V449" s="35" t="s">
        <v>18</v>
      </c>
      <c r="W449" s="46" t="s">
        <v>18</v>
      </c>
    </row>
    <row r="450" spans="1:23" x14ac:dyDescent="0.25">
      <c r="B450" s="36" t="s">
        <v>1413</v>
      </c>
      <c r="C450" s="129"/>
      <c r="D450" s="128"/>
      <c r="E450" s="127"/>
      <c r="F450" s="127"/>
      <c r="G450" s="127"/>
      <c r="H450" s="127"/>
      <c r="I450" s="123"/>
      <c r="J450" s="123"/>
      <c r="K450" s="123"/>
      <c r="L450" s="123"/>
      <c r="M450" s="123"/>
      <c r="N450" s="123"/>
      <c r="O450" s="128"/>
      <c r="P450" s="123"/>
      <c r="Q450" s="123"/>
      <c r="R450" s="123"/>
      <c r="S450" s="123"/>
      <c r="T450" s="123"/>
      <c r="U450" s="123"/>
      <c r="V450" s="128"/>
      <c r="W450" s="130"/>
    </row>
    <row r="451" spans="1:23" ht="409.5" customHeight="1" x14ac:dyDescent="0.25">
      <c r="A451" s="5">
        <v>1</v>
      </c>
      <c r="B451" s="40" t="s">
        <v>1414</v>
      </c>
      <c r="C451" s="41">
        <v>2</v>
      </c>
      <c r="D451" s="41">
        <v>2</v>
      </c>
      <c r="E451" s="108" t="s">
        <v>1667</v>
      </c>
      <c r="F451" s="108" t="s">
        <v>1668</v>
      </c>
      <c r="G451" s="108" t="s">
        <v>1415</v>
      </c>
      <c r="H451" s="108" t="s">
        <v>1416</v>
      </c>
      <c r="I451" s="34" t="s">
        <v>24</v>
      </c>
      <c r="J451" s="34" t="s">
        <v>25</v>
      </c>
      <c r="K451" s="34" t="s">
        <v>25</v>
      </c>
      <c r="L451" s="34" t="s">
        <v>25</v>
      </c>
      <c r="M451" s="34" t="s">
        <v>25</v>
      </c>
      <c r="N451" s="34" t="s">
        <v>18</v>
      </c>
      <c r="O451" s="34" t="s">
        <v>802</v>
      </c>
      <c r="P451" s="34" t="s">
        <v>1373</v>
      </c>
      <c r="Q451" s="34" t="s">
        <v>1417</v>
      </c>
      <c r="R451" s="34" t="s">
        <v>1373</v>
      </c>
      <c r="S451" s="34" t="s">
        <v>1417</v>
      </c>
      <c r="T451" s="74" t="s">
        <v>1398</v>
      </c>
      <c r="U451" s="74" t="s">
        <v>1418</v>
      </c>
      <c r="V451" s="35"/>
      <c r="W451" s="46" t="s">
        <v>1400</v>
      </c>
    </row>
    <row r="452" spans="1:23" ht="364.5" customHeight="1" x14ac:dyDescent="0.25">
      <c r="A452" s="5">
        <v>1</v>
      </c>
      <c r="B452" s="40" t="s">
        <v>1419</v>
      </c>
      <c r="C452" s="41">
        <v>2</v>
      </c>
      <c r="D452" s="41">
        <v>2</v>
      </c>
      <c r="E452" s="108" t="s">
        <v>1420</v>
      </c>
      <c r="F452" s="35" t="s">
        <v>1669</v>
      </c>
      <c r="G452" s="108" t="s">
        <v>1421</v>
      </c>
      <c r="H452" s="108" t="s">
        <v>1422</v>
      </c>
      <c r="I452" s="34" t="s">
        <v>24</v>
      </c>
      <c r="J452" s="34" t="s">
        <v>25</v>
      </c>
      <c r="K452" s="34" t="s">
        <v>25</v>
      </c>
      <c r="L452" s="34" t="s">
        <v>25</v>
      </c>
      <c r="M452" s="34" t="s">
        <v>25</v>
      </c>
      <c r="N452" s="34" t="s">
        <v>18</v>
      </c>
      <c r="O452" s="34" t="s">
        <v>802</v>
      </c>
      <c r="P452" s="34" t="s">
        <v>1373</v>
      </c>
      <c r="Q452" s="34" t="s">
        <v>1417</v>
      </c>
      <c r="R452" s="34" t="s">
        <v>1373</v>
      </c>
      <c r="S452" s="34" t="s">
        <v>1417</v>
      </c>
      <c r="T452" s="74" t="s">
        <v>1423</v>
      </c>
      <c r="U452" s="74" t="s">
        <v>1399</v>
      </c>
      <c r="V452" s="35"/>
      <c r="W452" s="46" t="s">
        <v>1424</v>
      </c>
    </row>
    <row r="453" spans="1:23" ht="47.25" customHeight="1" x14ac:dyDescent="0.25">
      <c r="A453" s="5">
        <v>1</v>
      </c>
      <c r="B453" s="40" t="s">
        <v>1425</v>
      </c>
      <c r="C453" s="41">
        <v>2</v>
      </c>
      <c r="D453" s="41">
        <v>2</v>
      </c>
      <c r="E453" s="42" t="s">
        <v>18</v>
      </c>
      <c r="F453" s="42" t="s">
        <v>18</v>
      </c>
      <c r="G453" s="42" t="s">
        <v>18</v>
      </c>
      <c r="H453" s="42" t="s">
        <v>18</v>
      </c>
      <c r="I453" s="34" t="s">
        <v>18</v>
      </c>
      <c r="J453" s="34" t="s">
        <v>18</v>
      </c>
      <c r="K453" s="34" t="s">
        <v>18</v>
      </c>
      <c r="L453" s="34" t="s">
        <v>18</v>
      </c>
      <c r="M453" s="34" t="s">
        <v>18</v>
      </c>
      <c r="N453" s="34" t="s">
        <v>18</v>
      </c>
      <c r="O453" s="34" t="s">
        <v>18</v>
      </c>
      <c r="P453" s="34" t="s">
        <v>18</v>
      </c>
      <c r="Q453" s="34" t="s">
        <v>18</v>
      </c>
      <c r="R453" s="34" t="s">
        <v>18</v>
      </c>
      <c r="S453" s="34" t="s">
        <v>18</v>
      </c>
      <c r="T453" s="34"/>
      <c r="U453" s="34" t="s">
        <v>18</v>
      </c>
      <c r="V453" s="35" t="s">
        <v>18</v>
      </c>
      <c r="W453" s="46" t="s">
        <v>18</v>
      </c>
    </row>
    <row r="454" spans="1:23" x14ac:dyDescent="0.25">
      <c r="B454" s="36" t="s">
        <v>1426</v>
      </c>
      <c r="C454" s="129"/>
      <c r="D454" s="128"/>
      <c r="E454" s="127"/>
      <c r="F454" s="127"/>
      <c r="G454" s="127"/>
      <c r="H454" s="127"/>
      <c r="I454" s="123"/>
      <c r="J454" s="123"/>
      <c r="K454" s="123"/>
      <c r="L454" s="123"/>
      <c r="M454" s="123"/>
      <c r="N454" s="123"/>
      <c r="O454" s="128"/>
      <c r="P454" s="123"/>
      <c r="Q454" s="123"/>
      <c r="R454" s="123"/>
      <c r="S454" s="123"/>
      <c r="T454" s="123"/>
      <c r="U454" s="123"/>
      <c r="V454" s="128"/>
      <c r="W454" s="130"/>
    </row>
    <row r="455" spans="1:23" ht="330.75" customHeight="1" x14ac:dyDescent="0.25">
      <c r="A455" s="5">
        <v>1</v>
      </c>
      <c r="B455" s="40" t="s">
        <v>1427</v>
      </c>
      <c r="C455" s="41">
        <v>2</v>
      </c>
      <c r="D455" s="41">
        <v>2</v>
      </c>
      <c r="E455" s="42" t="s">
        <v>18</v>
      </c>
      <c r="F455" s="42" t="s">
        <v>18</v>
      </c>
      <c r="G455" s="42" t="s">
        <v>18</v>
      </c>
      <c r="H455" s="42" t="s">
        <v>18</v>
      </c>
      <c r="I455" s="34" t="s">
        <v>18</v>
      </c>
      <c r="J455" s="34" t="s">
        <v>25</v>
      </c>
      <c r="K455" s="34" t="s">
        <v>25</v>
      </c>
      <c r="L455" s="34" t="s">
        <v>25</v>
      </c>
      <c r="M455" s="34" t="s">
        <v>25</v>
      </c>
      <c r="N455" s="34" t="s">
        <v>1428</v>
      </c>
      <c r="O455" s="34" t="s">
        <v>1429</v>
      </c>
      <c r="P455" s="34" t="s">
        <v>18</v>
      </c>
      <c r="Q455" s="34" t="s">
        <v>18</v>
      </c>
      <c r="R455" s="34" t="s">
        <v>18</v>
      </c>
      <c r="S455" s="34" t="s">
        <v>18</v>
      </c>
      <c r="T455" s="34"/>
      <c r="U455" s="34" t="s">
        <v>1399</v>
      </c>
      <c r="V455" s="35"/>
      <c r="W455" s="46" t="s">
        <v>1430</v>
      </c>
    </row>
    <row r="456" spans="1:23" ht="350.25" customHeight="1" x14ac:dyDescent="0.25">
      <c r="A456" s="5">
        <v>1</v>
      </c>
      <c r="B456" s="109" t="s">
        <v>1431</v>
      </c>
      <c r="C456" s="55">
        <v>1</v>
      </c>
      <c r="D456" s="55">
        <v>2</v>
      </c>
      <c r="E456" s="56" t="s">
        <v>1433</v>
      </c>
      <c r="F456" s="56" t="s">
        <v>1434</v>
      </c>
      <c r="G456" s="56" t="s">
        <v>1435</v>
      </c>
      <c r="H456" s="56" t="s">
        <v>1436</v>
      </c>
      <c r="I456" s="34" t="s">
        <v>24</v>
      </c>
      <c r="J456" s="34" t="s">
        <v>25</v>
      </c>
      <c r="K456" s="34" t="s">
        <v>26</v>
      </c>
      <c r="L456" s="34" t="s">
        <v>26</v>
      </c>
      <c r="M456" s="34" t="s">
        <v>25</v>
      </c>
      <c r="N456" s="34" t="s">
        <v>1437</v>
      </c>
      <c r="O456" s="34" t="s">
        <v>802</v>
      </c>
      <c r="P456" s="34" t="s">
        <v>1432</v>
      </c>
      <c r="Q456" s="34" t="s">
        <v>1438</v>
      </c>
      <c r="R456" s="34" t="s">
        <v>1432</v>
      </c>
      <c r="S456" s="34" t="s">
        <v>1438</v>
      </c>
      <c r="T456" s="58" t="s">
        <v>1432</v>
      </c>
      <c r="U456" s="58" t="s">
        <v>1439</v>
      </c>
      <c r="V456" s="59"/>
      <c r="W456" s="60" t="s">
        <v>1440</v>
      </c>
    </row>
    <row r="457" spans="1:23" ht="312" customHeight="1" x14ac:dyDescent="0.25">
      <c r="B457" s="109"/>
      <c r="C457" s="55"/>
      <c r="D457" s="55"/>
      <c r="E457" s="56"/>
      <c r="F457" s="56"/>
      <c r="G457" s="56"/>
      <c r="H457" s="56"/>
      <c r="I457" s="34" t="s">
        <v>18</v>
      </c>
      <c r="J457" s="34" t="s">
        <v>25</v>
      </c>
      <c r="K457" s="34" t="s">
        <v>26</v>
      </c>
      <c r="L457" s="34" t="s">
        <v>26</v>
      </c>
      <c r="M457" s="34" t="s">
        <v>25</v>
      </c>
      <c r="N457" s="34" t="s">
        <v>1442</v>
      </c>
      <c r="O457" s="34" t="s">
        <v>802</v>
      </c>
      <c r="P457" s="34" t="s">
        <v>1441</v>
      </c>
      <c r="Q457" s="34" t="s">
        <v>1443</v>
      </c>
      <c r="R457" s="34" t="s">
        <v>1441</v>
      </c>
      <c r="S457" s="34" t="s">
        <v>1443</v>
      </c>
      <c r="T457" s="58"/>
      <c r="U457" s="58" t="s">
        <v>18</v>
      </c>
      <c r="V457" s="59"/>
      <c r="W457" s="60"/>
    </row>
    <row r="458" spans="1:23" x14ac:dyDescent="0.25">
      <c r="B458" s="36" t="s">
        <v>1444</v>
      </c>
      <c r="C458" s="129"/>
      <c r="D458" s="128"/>
      <c r="E458" s="127"/>
      <c r="F458" s="127"/>
      <c r="G458" s="127"/>
      <c r="H458" s="127"/>
      <c r="I458" s="123"/>
      <c r="J458" s="123"/>
      <c r="K458" s="123"/>
      <c r="L458" s="123"/>
      <c r="M458" s="123"/>
      <c r="N458" s="123"/>
      <c r="O458" s="128"/>
      <c r="P458" s="123"/>
      <c r="Q458" s="123"/>
      <c r="R458" s="123"/>
      <c r="S458" s="123"/>
      <c r="T458" s="123"/>
      <c r="U458" s="123"/>
      <c r="V458" s="128"/>
      <c r="W458" s="130"/>
    </row>
    <row r="459" spans="1:23" ht="409.5" x14ac:dyDescent="0.25">
      <c r="A459" s="5">
        <v>1</v>
      </c>
      <c r="B459" s="40" t="s">
        <v>1445</v>
      </c>
      <c r="C459" s="41">
        <v>3</v>
      </c>
      <c r="D459" s="41">
        <v>2</v>
      </c>
      <c r="E459" s="42"/>
      <c r="F459" s="42"/>
      <c r="G459" s="42"/>
      <c r="H459" s="42"/>
      <c r="I459" s="34"/>
      <c r="J459" s="34" t="s">
        <v>25</v>
      </c>
      <c r="K459" s="34" t="s">
        <v>26</v>
      </c>
      <c r="L459" s="34" t="s">
        <v>26</v>
      </c>
      <c r="M459" s="34" t="s">
        <v>101</v>
      </c>
      <c r="N459" s="34"/>
      <c r="O459" s="34" t="s">
        <v>82</v>
      </c>
      <c r="P459" s="34"/>
      <c r="Q459" s="34"/>
      <c r="R459" s="34"/>
      <c r="S459" s="34" t="s">
        <v>1446</v>
      </c>
      <c r="T459" s="34" t="s">
        <v>1447</v>
      </c>
      <c r="U459" s="34" t="s">
        <v>1448</v>
      </c>
      <c r="V459" s="35"/>
      <c r="W459" s="46"/>
    </row>
    <row r="460" spans="1:23" ht="63" x14ac:dyDescent="0.25">
      <c r="A460" s="5">
        <v>1</v>
      </c>
      <c r="B460" s="40" t="s">
        <v>1449</v>
      </c>
      <c r="C460" s="41">
        <v>3</v>
      </c>
      <c r="D460" s="41">
        <v>2</v>
      </c>
      <c r="E460" s="42" t="s">
        <v>18</v>
      </c>
      <c r="F460" s="42" t="s">
        <v>18</v>
      </c>
      <c r="G460" s="42" t="s">
        <v>18</v>
      </c>
      <c r="H460" s="42" t="s">
        <v>18</v>
      </c>
      <c r="I460" s="34" t="s">
        <v>18</v>
      </c>
      <c r="J460" s="34" t="s">
        <v>25</v>
      </c>
      <c r="K460" s="34" t="s">
        <v>26</v>
      </c>
      <c r="L460" s="34" t="s">
        <v>26</v>
      </c>
      <c r="M460" s="34" t="s">
        <v>101</v>
      </c>
      <c r="N460" s="34"/>
      <c r="O460" s="34" t="s">
        <v>82</v>
      </c>
      <c r="P460" s="34" t="s">
        <v>18</v>
      </c>
      <c r="Q460" s="34" t="s">
        <v>18</v>
      </c>
      <c r="R460" s="34"/>
      <c r="S460" s="34" t="s">
        <v>1446</v>
      </c>
      <c r="T460" s="34" t="s">
        <v>1450</v>
      </c>
      <c r="U460" s="34" t="s">
        <v>18</v>
      </c>
      <c r="V460" s="35" t="s">
        <v>18</v>
      </c>
      <c r="W460" s="46" t="s">
        <v>18</v>
      </c>
    </row>
    <row r="461" spans="1:23" x14ac:dyDescent="0.25">
      <c r="B461" s="36" t="s">
        <v>1451</v>
      </c>
      <c r="C461" s="129"/>
      <c r="D461" s="128"/>
      <c r="E461" s="127"/>
      <c r="F461" s="127"/>
      <c r="G461" s="127"/>
      <c r="H461" s="127"/>
      <c r="I461" s="123"/>
      <c r="J461" s="123"/>
      <c r="K461" s="123"/>
      <c r="L461" s="123"/>
      <c r="M461" s="123"/>
      <c r="N461" s="123"/>
      <c r="O461" s="128"/>
      <c r="P461" s="123"/>
      <c r="Q461" s="123"/>
      <c r="R461" s="123"/>
      <c r="S461" s="123"/>
      <c r="T461" s="123"/>
      <c r="U461" s="123"/>
      <c r="V461" s="128"/>
      <c r="W461" s="130"/>
    </row>
    <row r="462" spans="1:23" ht="110.25" x14ac:dyDescent="0.25">
      <c r="A462" s="5">
        <v>1</v>
      </c>
      <c r="B462" s="40" t="s">
        <v>1452</v>
      </c>
      <c r="C462" s="41">
        <v>2</v>
      </c>
      <c r="D462" s="41">
        <v>1</v>
      </c>
      <c r="E462" s="42" t="s">
        <v>18</v>
      </c>
      <c r="F462" s="42" t="s">
        <v>1453</v>
      </c>
      <c r="G462" s="42" t="s">
        <v>18</v>
      </c>
      <c r="H462" s="42" t="s">
        <v>1454</v>
      </c>
      <c r="I462" s="34" t="s">
        <v>18</v>
      </c>
      <c r="J462" s="34" t="s">
        <v>25</v>
      </c>
      <c r="K462" s="34" t="s">
        <v>26</v>
      </c>
      <c r="L462" s="34" t="s">
        <v>26</v>
      </c>
      <c r="M462" s="34" t="s">
        <v>25</v>
      </c>
      <c r="N462" s="34" t="s">
        <v>18</v>
      </c>
      <c r="O462" s="34" t="s">
        <v>27</v>
      </c>
      <c r="P462" s="34" t="s">
        <v>41</v>
      </c>
      <c r="Q462" s="34" t="s">
        <v>1455</v>
      </c>
      <c r="R462" s="34" t="s">
        <v>41</v>
      </c>
      <c r="S462" s="34" t="s">
        <v>1455</v>
      </c>
      <c r="T462" s="34" t="s">
        <v>1456</v>
      </c>
      <c r="U462" s="34" t="s">
        <v>1457</v>
      </c>
      <c r="V462" s="35" t="s">
        <v>18</v>
      </c>
      <c r="W462" s="46" t="s">
        <v>18</v>
      </c>
    </row>
    <row r="463" spans="1:23" ht="78.75" customHeight="1" x14ac:dyDescent="0.25">
      <c r="A463" s="5">
        <v>1</v>
      </c>
      <c r="B463" s="40" t="s">
        <v>1458</v>
      </c>
      <c r="C463" s="41">
        <v>2</v>
      </c>
      <c r="D463" s="41">
        <v>3</v>
      </c>
      <c r="E463" s="42" t="s">
        <v>18</v>
      </c>
      <c r="F463" s="42" t="s">
        <v>18</v>
      </c>
      <c r="G463" s="42" t="s">
        <v>18</v>
      </c>
      <c r="H463" s="42" t="s">
        <v>18</v>
      </c>
      <c r="I463" s="34" t="s">
        <v>18</v>
      </c>
      <c r="J463" s="34" t="s">
        <v>26</v>
      </c>
      <c r="K463" s="34" t="s">
        <v>26</v>
      </c>
      <c r="L463" s="34" t="s">
        <v>26</v>
      </c>
      <c r="M463" s="34" t="s">
        <v>26</v>
      </c>
      <c r="N463" s="34" t="s">
        <v>18</v>
      </c>
      <c r="O463" s="34" t="s">
        <v>18</v>
      </c>
      <c r="P463" s="34" t="s">
        <v>18</v>
      </c>
      <c r="Q463" s="34" t="s">
        <v>18</v>
      </c>
      <c r="R463" s="34" t="s">
        <v>18</v>
      </c>
      <c r="S463" s="34"/>
      <c r="T463" s="34" t="s">
        <v>1459</v>
      </c>
      <c r="U463" s="34" t="s">
        <v>1460</v>
      </c>
      <c r="V463" s="35" t="s">
        <v>18</v>
      </c>
      <c r="W463" s="46" t="s">
        <v>18</v>
      </c>
    </row>
    <row r="464" spans="1:23" x14ac:dyDescent="0.25">
      <c r="B464" s="36" t="s">
        <v>1461</v>
      </c>
      <c r="C464" s="129"/>
      <c r="D464" s="128"/>
      <c r="E464" s="127"/>
      <c r="F464" s="127"/>
      <c r="G464" s="127"/>
      <c r="H464" s="127"/>
      <c r="I464" s="123"/>
      <c r="J464" s="123"/>
      <c r="K464" s="123"/>
      <c r="L464" s="123"/>
      <c r="M464" s="123"/>
      <c r="N464" s="123"/>
      <c r="O464" s="128"/>
      <c r="P464" s="123"/>
      <c r="Q464" s="123"/>
      <c r="R464" s="123"/>
      <c r="S464" s="123"/>
      <c r="T464" s="123"/>
      <c r="U464" s="123"/>
      <c r="V464" s="128"/>
      <c r="W464" s="130"/>
    </row>
    <row r="465" spans="1:23" ht="189" customHeight="1" x14ac:dyDescent="0.25">
      <c r="A465" s="5">
        <v>1</v>
      </c>
      <c r="B465" s="40" t="s">
        <v>1462</v>
      </c>
      <c r="C465" s="41">
        <v>1</v>
      </c>
      <c r="D465" s="41">
        <v>1</v>
      </c>
      <c r="E465" s="42" t="s">
        <v>1463</v>
      </c>
      <c r="F465" s="42" t="s">
        <v>18</v>
      </c>
      <c r="G465" s="42" t="s">
        <v>1464</v>
      </c>
      <c r="H465" s="42" t="s">
        <v>1465</v>
      </c>
      <c r="I465" s="34" t="s">
        <v>24</v>
      </c>
      <c r="J465" s="34" t="s">
        <v>25</v>
      </c>
      <c r="K465" s="34" t="s">
        <v>26</v>
      </c>
      <c r="L465" s="34" t="s">
        <v>26</v>
      </c>
      <c r="M465" s="34" t="s">
        <v>101</v>
      </c>
      <c r="N465" s="34" t="s">
        <v>18</v>
      </c>
      <c r="O465" s="34" t="s">
        <v>82</v>
      </c>
      <c r="P465" s="34" t="s">
        <v>146</v>
      </c>
      <c r="Q465" s="34" t="s">
        <v>1466</v>
      </c>
      <c r="R465" s="34" t="s">
        <v>146</v>
      </c>
      <c r="S465" s="34" t="s">
        <v>1467</v>
      </c>
      <c r="T465" s="34" t="s">
        <v>146</v>
      </c>
      <c r="U465" s="34" t="s">
        <v>1468</v>
      </c>
      <c r="V465" s="35" t="s">
        <v>18</v>
      </c>
      <c r="W465" s="46" t="s">
        <v>18</v>
      </c>
    </row>
    <row r="466" spans="1:23" ht="141.75" x14ac:dyDescent="0.25">
      <c r="A466" s="5">
        <v>1</v>
      </c>
      <c r="B466" s="40" t="s">
        <v>1469</v>
      </c>
      <c r="C466" s="41">
        <v>3</v>
      </c>
      <c r="D466" s="41">
        <v>2</v>
      </c>
      <c r="E466" s="42" t="s">
        <v>1470</v>
      </c>
      <c r="F466" s="42" t="s">
        <v>18</v>
      </c>
      <c r="G466" s="42" t="s">
        <v>1470</v>
      </c>
      <c r="H466" s="42" t="s">
        <v>18</v>
      </c>
      <c r="I466" s="34" t="s">
        <v>313</v>
      </c>
      <c r="J466" s="34" t="s">
        <v>25</v>
      </c>
      <c r="K466" s="34" t="s">
        <v>25</v>
      </c>
      <c r="L466" s="34" t="s">
        <v>25</v>
      </c>
      <c r="M466" s="34" t="s">
        <v>1134</v>
      </c>
      <c r="N466" s="34"/>
      <c r="O466" s="34" t="s">
        <v>82</v>
      </c>
      <c r="P466" s="34" t="s">
        <v>18</v>
      </c>
      <c r="Q466" s="34" t="s">
        <v>18</v>
      </c>
      <c r="R466" s="34"/>
      <c r="S466" s="34"/>
      <c r="T466" s="34" t="s">
        <v>1471</v>
      </c>
      <c r="U466" s="34" t="s">
        <v>1472</v>
      </c>
      <c r="V466" s="35" t="s">
        <v>18</v>
      </c>
      <c r="W466" s="46" t="s">
        <v>18</v>
      </c>
    </row>
    <row r="467" spans="1:23" x14ac:dyDescent="0.25">
      <c r="B467" s="36" t="s">
        <v>1473</v>
      </c>
      <c r="C467" s="129"/>
      <c r="D467" s="128"/>
      <c r="E467" s="127"/>
      <c r="F467" s="127"/>
      <c r="G467" s="127"/>
      <c r="H467" s="127"/>
      <c r="I467" s="123"/>
      <c r="J467" s="123"/>
      <c r="K467" s="123"/>
      <c r="L467" s="123"/>
      <c r="M467" s="123"/>
      <c r="N467" s="123"/>
      <c r="O467" s="128"/>
      <c r="P467" s="123"/>
      <c r="Q467" s="123"/>
      <c r="R467" s="123"/>
      <c r="S467" s="123"/>
      <c r="T467" s="123"/>
      <c r="U467" s="123"/>
      <c r="V467" s="128"/>
      <c r="W467" s="130"/>
    </row>
    <row r="468" spans="1:23" ht="78.75" x14ac:dyDescent="0.25">
      <c r="A468" s="5">
        <v>1</v>
      </c>
      <c r="B468" s="40" t="s">
        <v>1474</v>
      </c>
      <c r="C468" s="41">
        <v>3</v>
      </c>
      <c r="D468" s="41">
        <v>1</v>
      </c>
      <c r="E468" s="42" t="s">
        <v>1475</v>
      </c>
      <c r="F468" s="42" t="s">
        <v>1476</v>
      </c>
      <c r="G468" s="42" t="s">
        <v>1477</v>
      </c>
      <c r="H468" s="42" t="s">
        <v>1478</v>
      </c>
      <c r="I468" s="34" t="s">
        <v>24</v>
      </c>
      <c r="J468" s="34" t="s">
        <v>25</v>
      </c>
      <c r="K468" s="34" t="s">
        <v>25</v>
      </c>
      <c r="L468" s="34" t="s">
        <v>26</v>
      </c>
      <c r="M468" s="34" t="s">
        <v>25</v>
      </c>
      <c r="N468" s="34" t="s">
        <v>18</v>
      </c>
      <c r="O468" s="34" t="s">
        <v>82</v>
      </c>
      <c r="P468" s="34" t="s">
        <v>146</v>
      </c>
      <c r="Q468" s="34" t="s">
        <v>1479</v>
      </c>
      <c r="R468" s="34" t="s">
        <v>146</v>
      </c>
      <c r="S468" s="34" t="s">
        <v>1479</v>
      </c>
      <c r="T468" s="34" t="s">
        <v>1480</v>
      </c>
      <c r="U468" s="34" t="s">
        <v>1481</v>
      </c>
      <c r="V468" s="35" t="s">
        <v>18</v>
      </c>
      <c r="W468" s="46" t="s">
        <v>18</v>
      </c>
    </row>
    <row r="469" spans="1:23" ht="47.25" x14ac:dyDescent="0.25">
      <c r="A469" s="5">
        <v>1</v>
      </c>
      <c r="B469" s="40" t="s">
        <v>1482</v>
      </c>
      <c r="C469" s="41">
        <v>3</v>
      </c>
      <c r="D469" s="41">
        <v>3</v>
      </c>
      <c r="E469" s="42" t="s">
        <v>18</v>
      </c>
      <c r="F469" s="42" t="s">
        <v>18</v>
      </c>
      <c r="G469" s="42" t="s">
        <v>18</v>
      </c>
      <c r="H469" s="42" t="s">
        <v>18</v>
      </c>
      <c r="I469" s="34" t="s">
        <v>18</v>
      </c>
      <c r="J469" s="34" t="s">
        <v>26</v>
      </c>
      <c r="K469" s="34" t="s">
        <v>26</v>
      </c>
      <c r="L469" s="34" t="s">
        <v>26</v>
      </c>
      <c r="M469" s="34" t="s">
        <v>26</v>
      </c>
      <c r="N469" s="34" t="s">
        <v>18</v>
      </c>
      <c r="O469" s="34" t="s">
        <v>18</v>
      </c>
      <c r="P469" s="34" t="s">
        <v>18</v>
      </c>
      <c r="Q469" s="34" t="s">
        <v>18</v>
      </c>
      <c r="R469" s="34"/>
      <c r="S469" s="34" t="s">
        <v>101</v>
      </c>
      <c r="T469" s="34" t="s">
        <v>18</v>
      </c>
      <c r="U469" s="34" t="s">
        <v>18</v>
      </c>
      <c r="V469" s="35" t="s">
        <v>18</v>
      </c>
      <c r="W469" s="46" t="s">
        <v>18</v>
      </c>
    </row>
    <row r="470" spans="1:23" x14ac:dyDescent="0.25">
      <c r="B470" s="36" t="s">
        <v>1483</v>
      </c>
      <c r="C470" s="129"/>
      <c r="D470" s="128"/>
      <c r="E470" s="127"/>
      <c r="F470" s="127"/>
      <c r="G470" s="127"/>
      <c r="H470" s="127"/>
      <c r="I470" s="123"/>
      <c r="J470" s="123"/>
      <c r="K470" s="123"/>
      <c r="L470" s="123"/>
      <c r="M470" s="123"/>
      <c r="N470" s="123"/>
      <c r="O470" s="128"/>
      <c r="P470" s="123"/>
      <c r="Q470" s="123"/>
      <c r="R470" s="123"/>
      <c r="S470" s="123"/>
      <c r="T470" s="123"/>
      <c r="U470" s="123"/>
      <c r="V470" s="128"/>
      <c r="W470" s="130"/>
    </row>
    <row r="471" spans="1:23" ht="47.25" customHeight="1" x14ac:dyDescent="0.25">
      <c r="A471" s="5">
        <v>1</v>
      </c>
      <c r="B471" s="40" t="s">
        <v>1484</v>
      </c>
      <c r="C471" s="41">
        <v>1</v>
      </c>
      <c r="D471" s="41">
        <v>1</v>
      </c>
      <c r="E471" s="42" t="s">
        <v>18</v>
      </c>
      <c r="F471" s="42" t="s">
        <v>18</v>
      </c>
      <c r="G471" s="42" t="s">
        <v>18</v>
      </c>
      <c r="H471" s="42" t="s">
        <v>18</v>
      </c>
      <c r="I471" s="74" t="s">
        <v>18</v>
      </c>
      <c r="J471" s="74" t="s">
        <v>18</v>
      </c>
      <c r="K471" s="74" t="s">
        <v>18</v>
      </c>
      <c r="L471" s="74" t="s">
        <v>18</v>
      </c>
      <c r="M471" s="74" t="s">
        <v>18</v>
      </c>
      <c r="N471" s="74" t="s">
        <v>18</v>
      </c>
      <c r="O471" s="75" t="s">
        <v>18</v>
      </c>
      <c r="P471" s="74" t="s">
        <v>18</v>
      </c>
      <c r="Q471" s="74" t="s">
        <v>18</v>
      </c>
      <c r="R471" s="74" t="s">
        <v>18</v>
      </c>
      <c r="S471" s="74" t="s">
        <v>18</v>
      </c>
      <c r="T471" s="74" t="s">
        <v>18</v>
      </c>
      <c r="U471" s="74" t="s">
        <v>18</v>
      </c>
      <c r="V471" s="75" t="s">
        <v>18</v>
      </c>
      <c r="W471" s="107" t="s">
        <v>18</v>
      </c>
    </row>
    <row r="472" spans="1:23" x14ac:dyDescent="0.25">
      <c r="B472" s="36" t="s">
        <v>1485</v>
      </c>
      <c r="C472" s="129"/>
      <c r="D472" s="128"/>
      <c r="E472" s="127"/>
      <c r="F472" s="127"/>
      <c r="G472" s="127"/>
      <c r="H472" s="127"/>
      <c r="I472" s="123"/>
      <c r="J472" s="123"/>
      <c r="K472" s="123"/>
      <c r="L472" s="123"/>
      <c r="M472" s="123"/>
      <c r="N472" s="123"/>
      <c r="O472" s="128"/>
      <c r="P472" s="123"/>
      <c r="Q472" s="123"/>
      <c r="R472" s="123"/>
      <c r="S472" s="123"/>
      <c r="T472" s="123"/>
      <c r="U472" s="123"/>
      <c r="V472" s="128"/>
      <c r="W472" s="130"/>
    </row>
    <row r="473" spans="1:23" ht="78.75" x14ac:dyDescent="0.25">
      <c r="A473" s="5">
        <v>1</v>
      </c>
      <c r="B473" s="40" t="s">
        <v>1486</v>
      </c>
      <c r="C473" s="41">
        <v>1</v>
      </c>
      <c r="D473" s="41">
        <v>1</v>
      </c>
      <c r="E473" s="42" t="s">
        <v>1487</v>
      </c>
      <c r="F473" s="42" t="s">
        <v>1488</v>
      </c>
      <c r="G473" s="42" t="s">
        <v>1489</v>
      </c>
      <c r="H473" s="42" t="s">
        <v>1490</v>
      </c>
      <c r="I473" s="34" t="s">
        <v>24</v>
      </c>
      <c r="J473" s="34" t="s">
        <v>25</v>
      </c>
      <c r="K473" s="34" t="s">
        <v>26</v>
      </c>
      <c r="L473" s="34" t="s">
        <v>26</v>
      </c>
      <c r="M473" s="34" t="s">
        <v>25</v>
      </c>
      <c r="N473" s="34" t="s">
        <v>18</v>
      </c>
      <c r="O473" s="34" t="s">
        <v>82</v>
      </c>
      <c r="P473" s="34" t="s">
        <v>41</v>
      </c>
      <c r="Q473" s="34" t="s">
        <v>1491</v>
      </c>
      <c r="R473" s="34" t="s">
        <v>41</v>
      </c>
      <c r="S473" s="34" t="s">
        <v>1491</v>
      </c>
      <c r="T473" s="34" t="s">
        <v>41</v>
      </c>
      <c r="U473" s="34" t="s">
        <v>1492</v>
      </c>
      <c r="V473" s="35" t="s">
        <v>18</v>
      </c>
      <c r="W473" s="46" t="s">
        <v>18</v>
      </c>
    </row>
    <row r="474" spans="1:23" x14ac:dyDescent="0.25">
      <c r="B474" s="36" t="s">
        <v>1493</v>
      </c>
      <c r="C474" s="129"/>
      <c r="D474" s="128"/>
      <c r="E474" s="127"/>
      <c r="F474" s="127"/>
      <c r="G474" s="127"/>
      <c r="H474" s="127"/>
      <c r="I474" s="123"/>
      <c r="J474" s="123"/>
      <c r="K474" s="123"/>
      <c r="L474" s="123"/>
      <c r="M474" s="123"/>
      <c r="N474" s="123"/>
      <c r="O474" s="128"/>
      <c r="P474" s="123"/>
      <c r="Q474" s="123"/>
      <c r="R474" s="123"/>
      <c r="S474" s="123"/>
      <c r="T474" s="123"/>
      <c r="U474" s="123"/>
      <c r="V474" s="128"/>
      <c r="W474" s="130"/>
    </row>
    <row r="475" spans="1:23" ht="78.75" customHeight="1" x14ac:dyDescent="0.25">
      <c r="A475" s="5">
        <v>1</v>
      </c>
      <c r="B475" s="40" t="s">
        <v>1494</v>
      </c>
      <c r="C475" s="41">
        <v>2</v>
      </c>
      <c r="D475" s="41">
        <v>2</v>
      </c>
      <c r="E475" s="42" t="s">
        <v>18</v>
      </c>
      <c r="F475" s="42" t="s">
        <v>18</v>
      </c>
      <c r="G475" s="42" t="s">
        <v>18</v>
      </c>
      <c r="H475" s="42" t="s">
        <v>18</v>
      </c>
      <c r="I475" s="34" t="s">
        <v>18</v>
      </c>
      <c r="J475" s="34" t="s">
        <v>25</v>
      </c>
      <c r="K475" s="34" t="s">
        <v>26</v>
      </c>
      <c r="L475" s="34" t="s">
        <v>26</v>
      </c>
      <c r="M475" s="34" t="s">
        <v>25</v>
      </c>
      <c r="N475" s="34"/>
      <c r="O475" s="34" t="s">
        <v>82</v>
      </c>
      <c r="P475" s="34" t="s">
        <v>18</v>
      </c>
      <c r="Q475" s="34" t="s">
        <v>18</v>
      </c>
      <c r="R475" s="34"/>
      <c r="S475" s="34" t="s">
        <v>1446</v>
      </c>
      <c r="T475" s="34" t="s">
        <v>1495</v>
      </c>
      <c r="U475" s="34" t="s">
        <v>18</v>
      </c>
      <c r="V475" s="35" t="s">
        <v>18</v>
      </c>
      <c r="W475" s="46" t="s">
        <v>18</v>
      </c>
    </row>
    <row r="476" spans="1:23" ht="335.25" customHeight="1" x14ac:dyDescent="0.25">
      <c r="A476" s="5">
        <v>1</v>
      </c>
      <c r="B476" s="59" t="s">
        <v>1496</v>
      </c>
      <c r="C476" s="55">
        <v>2</v>
      </c>
      <c r="D476" s="55">
        <v>1</v>
      </c>
      <c r="E476" s="56" t="s">
        <v>1696</v>
      </c>
      <c r="F476" s="56" t="s">
        <v>1696</v>
      </c>
      <c r="G476" s="56" t="s">
        <v>1697</v>
      </c>
      <c r="H476" s="56" t="s">
        <v>18</v>
      </c>
      <c r="I476" s="58" t="s">
        <v>18</v>
      </c>
      <c r="J476" s="58" t="s">
        <v>101</v>
      </c>
      <c r="K476" s="58" t="s">
        <v>101</v>
      </c>
      <c r="L476" s="58" t="s">
        <v>101</v>
      </c>
      <c r="M476" s="58" t="s">
        <v>101</v>
      </c>
      <c r="N476" s="58" t="s">
        <v>18</v>
      </c>
      <c r="O476" s="58" t="s">
        <v>101</v>
      </c>
      <c r="P476" s="58" t="s">
        <v>18</v>
      </c>
      <c r="Q476" s="58" t="s">
        <v>18</v>
      </c>
      <c r="R476" s="58" t="s">
        <v>18</v>
      </c>
      <c r="S476" s="58" t="s">
        <v>18</v>
      </c>
      <c r="T476" s="58" t="s">
        <v>18</v>
      </c>
      <c r="U476" s="58" t="s">
        <v>18</v>
      </c>
      <c r="V476" s="59" t="s">
        <v>18</v>
      </c>
      <c r="W476" s="59" t="s">
        <v>18</v>
      </c>
    </row>
    <row r="477" spans="1:23" ht="335.25" customHeight="1" x14ac:dyDescent="0.25">
      <c r="B477" s="59"/>
      <c r="C477" s="55"/>
      <c r="D477" s="55"/>
      <c r="E477" s="56"/>
      <c r="F477" s="56"/>
      <c r="G477" s="56"/>
      <c r="H477" s="56"/>
      <c r="I477" s="58"/>
      <c r="J477" s="58"/>
      <c r="K477" s="58"/>
      <c r="L477" s="58"/>
      <c r="M477" s="58"/>
      <c r="N477" s="58"/>
      <c r="O477" s="58"/>
      <c r="P477" s="58"/>
      <c r="Q477" s="58"/>
      <c r="R477" s="58"/>
      <c r="S477" s="58"/>
      <c r="T477" s="58"/>
      <c r="U477" s="58"/>
      <c r="V477" s="59"/>
      <c r="W477" s="59"/>
    </row>
    <row r="478" spans="1:23" ht="335.25" customHeight="1" x14ac:dyDescent="0.25">
      <c r="B478" s="59"/>
      <c r="C478" s="55"/>
      <c r="D478" s="55"/>
      <c r="E478" s="56"/>
      <c r="F478" s="56"/>
      <c r="G478" s="56"/>
      <c r="H478" s="56"/>
      <c r="I478" s="58"/>
      <c r="J478" s="58"/>
      <c r="K478" s="58"/>
      <c r="L478" s="58"/>
      <c r="M478" s="58"/>
      <c r="N478" s="58"/>
      <c r="O478" s="58"/>
      <c r="P478" s="58"/>
      <c r="Q478" s="58"/>
      <c r="R478" s="58"/>
      <c r="S478" s="58"/>
      <c r="T478" s="58"/>
      <c r="U478" s="58"/>
      <c r="V478" s="59"/>
      <c r="W478" s="59"/>
    </row>
    <row r="479" spans="1:23" x14ac:dyDescent="0.25">
      <c r="B479" s="36" t="s">
        <v>1497</v>
      </c>
      <c r="C479" s="129"/>
      <c r="D479" s="128"/>
      <c r="E479" s="127"/>
      <c r="F479" s="127"/>
      <c r="G479" s="127"/>
      <c r="H479" s="127"/>
      <c r="I479" s="123"/>
      <c r="J479" s="123"/>
      <c r="K479" s="123"/>
      <c r="L479" s="123"/>
      <c r="M479" s="123"/>
      <c r="N479" s="123"/>
      <c r="O479" s="128"/>
      <c r="P479" s="123"/>
      <c r="Q479" s="123"/>
      <c r="R479" s="123"/>
      <c r="S479" s="123"/>
      <c r="T479" s="123"/>
      <c r="U479" s="123"/>
      <c r="V479" s="128"/>
      <c r="W479" s="130"/>
    </row>
    <row r="480" spans="1:23" ht="234" customHeight="1" x14ac:dyDescent="0.25">
      <c r="A480" s="5">
        <v>1</v>
      </c>
      <c r="B480" s="40" t="s">
        <v>1498</v>
      </c>
      <c r="C480" s="41">
        <v>1</v>
      </c>
      <c r="D480" s="41">
        <v>1</v>
      </c>
      <c r="E480" s="42" t="s">
        <v>1698</v>
      </c>
      <c r="F480" s="42" t="s">
        <v>1699</v>
      </c>
      <c r="G480" s="42" t="s">
        <v>1700</v>
      </c>
      <c r="H480" s="42" t="s">
        <v>1499</v>
      </c>
      <c r="I480" s="34" t="s">
        <v>18</v>
      </c>
      <c r="J480" s="34" t="s">
        <v>18</v>
      </c>
      <c r="K480" s="34" t="s">
        <v>18</v>
      </c>
      <c r="L480" s="34" t="s">
        <v>18</v>
      </c>
      <c r="M480" s="34" t="s">
        <v>101</v>
      </c>
      <c r="N480" s="34" t="s">
        <v>18</v>
      </c>
      <c r="O480" s="34" t="s">
        <v>18</v>
      </c>
      <c r="P480" s="34" t="s">
        <v>1500</v>
      </c>
      <c r="Q480" s="34" t="s">
        <v>1501</v>
      </c>
      <c r="R480" s="34" t="s">
        <v>1500</v>
      </c>
      <c r="S480" s="34" t="s">
        <v>1501</v>
      </c>
      <c r="T480" s="34" t="s">
        <v>1502</v>
      </c>
      <c r="U480" s="34" t="s">
        <v>18</v>
      </c>
      <c r="V480" s="35" t="s">
        <v>18</v>
      </c>
      <c r="W480" s="46" t="s">
        <v>18</v>
      </c>
    </row>
    <row r="481" spans="1:23" x14ac:dyDescent="0.25">
      <c r="B481" s="36" t="s">
        <v>1503</v>
      </c>
      <c r="C481" s="129"/>
      <c r="D481" s="128"/>
      <c r="E481" s="127"/>
      <c r="F481" s="127"/>
      <c r="G481" s="127"/>
      <c r="H481" s="127"/>
      <c r="I481" s="123"/>
      <c r="J481" s="123"/>
      <c r="K481" s="123"/>
      <c r="L481" s="123"/>
      <c r="M481" s="123"/>
      <c r="N481" s="123"/>
      <c r="O481" s="128"/>
      <c r="P481" s="123"/>
      <c r="Q481" s="123"/>
      <c r="R481" s="123"/>
      <c r="S481" s="123"/>
      <c r="T481" s="123"/>
      <c r="U481" s="123"/>
      <c r="V481" s="128"/>
      <c r="W481" s="130"/>
    </row>
    <row r="482" spans="1:23" ht="78.75" customHeight="1" x14ac:dyDescent="0.25">
      <c r="A482" s="5">
        <v>1</v>
      </c>
      <c r="B482" s="40" t="s">
        <v>1504</v>
      </c>
      <c r="C482" s="41">
        <v>3</v>
      </c>
      <c r="D482" s="41">
        <v>3</v>
      </c>
      <c r="E482" s="42" t="s">
        <v>18</v>
      </c>
      <c r="F482" s="42" t="s">
        <v>18</v>
      </c>
      <c r="G482" s="42" t="s">
        <v>18</v>
      </c>
      <c r="H482" s="42" t="s">
        <v>18</v>
      </c>
      <c r="I482" s="34" t="s">
        <v>18</v>
      </c>
      <c r="J482" s="34" t="s">
        <v>26</v>
      </c>
      <c r="K482" s="34" t="s">
        <v>26</v>
      </c>
      <c r="L482" s="34" t="s">
        <v>26</v>
      </c>
      <c r="M482" s="34" t="s">
        <v>26</v>
      </c>
      <c r="N482" s="34" t="s">
        <v>18</v>
      </c>
      <c r="O482" s="34" t="s">
        <v>18</v>
      </c>
      <c r="P482" s="34" t="s">
        <v>18</v>
      </c>
      <c r="Q482" s="34" t="s">
        <v>18</v>
      </c>
      <c r="R482" s="34" t="s">
        <v>18</v>
      </c>
      <c r="S482" s="34"/>
      <c r="T482" s="34" t="s">
        <v>41</v>
      </c>
      <c r="U482" s="34" t="s">
        <v>18</v>
      </c>
      <c r="V482" s="35" t="s">
        <v>18</v>
      </c>
      <c r="W482" s="46" t="s">
        <v>18</v>
      </c>
    </row>
    <row r="483" spans="1:23" x14ac:dyDescent="0.25">
      <c r="B483" s="148" t="s">
        <v>1505</v>
      </c>
      <c r="C483" s="149"/>
      <c r="D483" s="144"/>
      <c r="E483" s="150"/>
      <c r="F483" s="150"/>
      <c r="G483" s="150"/>
      <c r="H483" s="150"/>
      <c r="I483" s="144" t="s">
        <v>18</v>
      </c>
      <c r="J483" s="144" t="s">
        <v>18</v>
      </c>
      <c r="K483" s="144" t="s">
        <v>18</v>
      </c>
      <c r="L483" s="144" t="s">
        <v>18</v>
      </c>
      <c r="M483" s="144" t="s">
        <v>18</v>
      </c>
      <c r="N483" s="144" t="s">
        <v>18</v>
      </c>
      <c r="O483" s="144" t="s">
        <v>18</v>
      </c>
      <c r="P483" s="144" t="s">
        <v>18</v>
      </c>
      <c r="Q483" s="144" t="s">
        <v>18</v>
      </c>
      <c r="R483" s="144" t="s">
        <v>18</v>
      </c>
      <c r="S483" s="144" t="s">
        <v>18</v>
      </c>
      <c r="T483" s="144" t="s">
        <v>18</v>
      </c>
      <c r="U483" s="144" t="s">
        <v>18</v>
      </c>
      <c r="V483" s="146" t="s">
        <v>18</v>
      </c>
      <c r="W483" s="147" t="s">
        <v>18</v>
      </c>
    </row>
    <row r="484" spans="1:23" x14ac:dyDescent="0.25">
      <c r="B484" s="36" t="s">
        <v>1506</v>
      </c>
      <c r="C484" s="129"/>
      <c r="D484" s="128"/>
      <c r="E484" s="127"/>
      <c r="F484" s="127"/>
      <c r="G484" s="127"/>
      <c r="H484" s="127"/>
      <c r="I484" s="123"/>
      <c r="J484" s="123"/>
      <c r="K484" s="123"/>
      <c r="L484" s="123"/>
      <c r="M484" s="123"/>
      <c r="N484" s="123"/>
      <c r="O484" s="128"/>
      <c r="P484" s="123"/>
      <c r="Q484" s="123"/>
      <c r="R484" s="123"/>
      <c r="S484" s="123"/>
      <c r="T484" s="123"/>
      <c r="U484" s="123"/>
      <c r="V484" s="128"/>
      <c r="W484" s="130"/>
    </row>
    <row r="485" spans="1:23" ht="352.5" customHeight="1" x14ac:dyDescent="0.25">
      <c r="A485" s="5">
        <v>1</v>
      </c>
      <c r="B485" s="40" t="s">
        <v>1507</v>
      </c>
      <c r="C485" s="41">
        <v>1</v>
      </c>
      <c r="D485" s="41">
        <v>1</v>
      </c>
      <c r="E485" s="42" t="s">
        <v>1508</v>
      </c>
      <c r="F485" s="42" t="s">
        <v>1509</v>
      </c>
      <c r="G485" s="42" t="s">
        <v>1510</v>
      </c>
      <c r="H485" s="42" t="s">
        <v>1511</v>
      </c>
      <c r="I485" s="34" t="s">
        <v>18</v>
      </c>
      <c r="J485" s="34" t="s">
        <v>25</v>
      </c>
      <c r="K485" s="34" t="s">
        <v>26</v>
      </c>
      <c r="L485" s="34" t="s">
        <v>26</v>
      </c>
      <c r="M485" s="34" t="s">
        <v>101</v>
      </c>
      <c r="N485" s="34" t="s">
        <v>18</v>
      </c>
      <c r="O485" s="34" t="s">
        <v>1512</v>
      </c>
      <c r="P485" s="34" t="s">
        <v>1513</v>
      </c>
      <c r="Q485" s="34" t="s">
        <v>1514</v>
      </c>
      <c r="R485" s="34" t="s">
        <v>1513</v>
      </c>
      <c r="S485" s="34" t="s">
        <v>1514</v>
      </c>
      <c r="T485" s="34" t="s">
        <v>1515</v>
      </c>
      <c r="U485" s="34" t="s">
        <v>18</v>
      </c>
      <c r="V485" s="53" t="s">
        <v>1516</v>
      </c>
      <c r="W485" s="46" t="s">
        <v>1517</v>
      </c>
    </row>
    <row r="486" spans="1:23" ht="120" customHeight="1" x14ac:dyDescent="0.25">
      <c r="A486" s="5">
        <v>1</v>
      </c>
      <c r="B486" s="40" t="s">
        <v>1518</v>
      </c>
      <c r="C486" s="41">
        <v>1</v>
      </c>
      <c r="D486" s="41">
        <v>1</v>
      </c>
      <c r="E486" s="42" t="s">
        <v>1519</v>
      </c>
      <c r="F486" s="42" t="s">
        <v>1520</v>
      </c>
      <c r="G486" s="42" t="s">
        <v>18</v>
      </c>
      <c r="H486" s="42" t="s">
        <v>1521</v>
      </c>
      <c r="I486" s="34" t="s">
        <v>18</v>
      </c>
      <c r="J486" s="34" t="s">
        <v>25</v>
      </c>
      <c r="K486" s="34" t="s">
        <v>26</v>
      </c>
      <c r="L486" s="34" t="s">
        <v>26</v>
      </c>
      <c r="M486" s="34" t="s">
        <v>101</v>
      </c>
      <c r="N486" s="34" t="s">
        <v>18</v>
      </c>
      <c r="O486" s="34" t="s">
        <v>82</v>
      </c>
      <c r="P486" s="34" t="s">
        <v>1522</v>
      </c>
      <c r="Q486" s="34" t="s">
        <v>18</v>
      </c>
      <c r="R486" s="34" t="s">
        <v>1522</v>
      </c>
      <c r="S486" s="34" t="s">
        <v>18</v>
      </c>
      <c r="T486" s="34" t="s">
        <v>1523</v>
      </c>
      <c r="U486" s="34" t="s">
        <v>1524</v>
      </c>
      <c r="V486" s="35" t="s">
        <v>18</v>
      </c>
      <c r="W486" s="46" t="s">
        <v>1525</v>
      </c>
    </row>
    <row r="487" spans="1:23" x14ac:dyDescent="0.25">
      <c r="B487" s="36" t="s">
        <v>1526</v>
      </c>
      <c r="C487" s="129"/>
      <c r="D487" s="128"/>
      <c r="E487" s="127"/>
      <c r="F487" s="127"/>
      <c r="G487" s="127"/>
      <c r="H487" s="127"/>
      <c r="I487" s="123"/>
      <c r="J487" s="123"/>
      <c r="K487" s="123"/>
      <c r="L487" s="123"/>
      <c r="M487" s="123"/>
      <c r="N487" s="123"/>
      <c r="O487" s="128"/>
      <c r="P487" s="123"/>
      <c r="Q487" s="123"/>
      <c r="R487" s="123"/>
      <c r="S487" s="123"/>
      <c r="T487" s="123"/>
      <c r="U487" s="123"/>
      <c r="V487" s="128"/>
      <c r="W487" s="130"/>
    </row>
    <row r="488" spans="1:23" ht="208.5" customHeight="1" x14ac:dyDescent="0.25">
      <c r="A488" s="5">
        <v>1</v>
      </c>
      <c r="B488" s="40" t="s">
        <v>1527</v>
      </c>
      <c r="C488" s="41">
        <v>1</v>
      </c>
      <c r="D488" s="41">
        <v>1</v>
      </c>
      <c r="E488" s="42" t="s">
        <v>1528</v>
      </c>
      <c r="F488" s="42" t="s">
        <v>1529</v>
      </c>
      <c r="G488" s="42" t="s">
        <v>1530</v>
      </c>
      <c r="H488" s="42" t="s">
        <v>1530</v>
      </c>
      <c r="I488" s="34" t="s">
        <v>24</v>
      </c>
      <c r="J488" s="34" t="s">
        <v>25</v>
      </c>
      <c r="K488" s="34" t="s">
        <v>25</v>
      </c>
      <c r="L488" s="34" t="s">
        <v>26</v>
      </c>
      <c r="M488" s="34" t="s">
        <v>101</v>
      </c>
      <c r="N488" s="34" t="s">
        <v>18</v>
      </c>
      <c r="O488" s="34" t="s">
        <v>1531</v>
      </c>
      <c r="P488" s="34" t="s">
        <v>1532</v>
      </c>
      <c r="Q488" s="34" t="s">
        <v>1533</v>
      </c>
      <c r="R488" s="34" t="s">
        <v>1532</v>
      </c>
      <c r="S488" s="34" t="s">
        <v>1533</v>
      </c>
      <c r="T488" s="34" t="s">
        <v>1534</v>
      </c>
      <c r="U488" s="34" t="s">
        <v>18</v>
      </c>
      <c r="V488" s="53" t="s">
        <v>1535</v>
      </c>
      <c r="W488" s="46" t="s">
        <v>1536</v>
      </c>
    </row>
    <row r="489" spans="1:23" x14ac:dyDescent="0.25">
      <c r="B489" s="36" t="s">
        <v>1537</v>
      </c>
      <c r="C489" s="129"/>
      <c r="D489" s="128"/>
      <c r="E489" s="127"/>
      <c r="F489" s="127"/>
      <c r="G489" s="127"/>
      <c r="H489" s="127"/>
      <c r="I489" s="123"/>
      <c r="J489" s="123"/>
      <c r="K489" s="123"/>
      <c r="L489" s="123"/>
      <c r="M489" s="123"/>
      <c r="N489" s="123"/>
      <c r="O489" s="128"/>
      <c r="P489" s="123"/>
      <c r="Q489" s="123"/>
      <c r="R489" s="123"/>
      <c r="S489" s="123"/>
      <c r="T489" s="123"/>
      <c r="U489" s="123"/>
      <c r="V489" s="128"/>
      <c r="W489" s="130"/>
    </row>
    <row r="490" spans="1:23" ht="300.75" customHeight="1" x14ac:dyDescent="0.25">
      <c r="A490" s="5">
        <v>1</v>
      </c>
      <c r="B490" s="40" t="s">
        <v>1538</v>
      </c>
      <c r="C490" s="41">
        <v>1</v>
      </c>
      <c r="D490" s="41">
        <v>1</v>
      </c>
      <c r="E490" s="42" t="s">
        <v>1539</v>
      </c>
      <c r="F490" s="42" t="s">
        <v>1540</v>
      </c>
      <c r="G490" s="42" t="s">
        <v>1541</v>
      </c>
      <c r="H490" s="42" t="s">
        <v>1542</v>
      </c>
      <c r="I490" s="34" t="s">
        <v>18</v>
      </c>
      <c r="J490" s="34" t="s">
        <v>25</v>
      </c>
      <c r="K490" s="34" t="s">
        <v>18</v>
      </c>
      <c r="L490" s="34" t="s">
        <v>18</v>
      </c>
      <c r="M490" s="34" t="s">
        <v>101</v>
      </c>
      <c r="N490" s="34" t="s">
        <v>18</v>
      </c>
      <c r="O490" s="34" t="s">
        <v>249</v>
      </c>
      <c r="P490" s="34" t="s">
        <v>18</v>
      </c>
      <c r="Q490" s="34" t="s">
        <v>1543</v>
      </c>
      <c r="R490" s="34" t="s">
        <v>18</v>
      </c>
      <c r="S490" s="34" t="s">
        <v>1544</v>
      </c>
      <c r="T490" s="34" t="s">
        <v>932</v>
      </c>
      <c r="U490" s="34" t="s">
        <v>18</v>
      </c>
      <c r="V490" s="53" t="s">
        <v>1545</v>
      </c>
      <c r="W490" s="46" t="s">
        <v>1546</v>
      </c>
    </row>
    <row r="491" spans="1:23" ht="408.75" customHeight="1" x14ac:dyDescent="0.25">
      <c r="A491" s="5">
        <v>1</v>
      </c>
      <c r="B491" s="40" t="s">
        <v>1547</v>
      </c>
      <c r="C491" s="41">
        <v>1</v>
      </c>
      <c r="D491" s="41">
        <v>1</v>
      </c>
      <c r="E491" s="42" t="s">
        <v>1548</v>
      </c>
      <c r="F491" s="42" t="s">
        <v>1701</v>
      </c>
      <c r="G491" s="42" t="s">
        <v>1549</v>
      </c>
      <c r="H491" s="42" t="s">
        <v>1550</v>
      </c>
      <c r="I491" s="34" t="s">
        <v>18</v>
      </c>
      <c r="J491" s="34" t="s">
        <v>25</v>
      </c>
      <c r="K491" s="34" t="s">
        <v>18</v>
      </c>
      <c r="L491" s="34" t="s">
        <v>18</v>
      </c>
      <c r="M491" s="34" t="s">
        <v>101</v>
      </c>
      <c r="N491" s="34" t="s">
        <v>18</v>
      </c>
      <c r="O491" s="34" t="s">
        <v>314</v>
      </c>
      <c r="P491" s="34" t="s">
        <v>1551</v>
      </c>
      <c r="Q491" s="34" t="s">
        <v>1552</v>
      </c>
      <c r="R491" s="34" t="s">
        <v>1551</v>
      </c>
      <c r="S491" s="34" t="s">
        <v>1552</v>
      </c>
      <c r="T491" s="34" t="s">
        <v>1553</v>
      </c>
      <c r="U491" s="34" t="s">
        <v>18</v>
      </c>
      <c r="V491" s="53" t="s">
        <v>1554</v>
      </c>
      <c r="W491" s="46" t="s">
        <v>1555</v>
      </c>
    </row>
    <row r="492" spans="1:23" x14ac:dyDescent="0.25">
      <c r="B492" s="36" t="s">
        <v>1556</v>
      </c>
      <c r="C492" s="129"/>
      <c r="D492" s="128"/>
      <c r="E492" s="127"/>
      <c r="F492" s="127"/>
      <c r="G492" s="127"/>
      <c r="H492" s="127"/>
      <c r="I492" s="123"/>
      <c r="J492" s="123"/>
      <c r="K492" s="123"/>
      <c r="L492" s="123"/>
      <c r="M492" s="123"/>
      <c r="N492" s="123"/>
      <c r="O492" s="128"/>
      <c r="P492" s="123"/>
      <c r="Q492" s="123"/>
      <c r="R492" s="123"/>
      <c r="S492" s="123"/>
      <c r="T492" s="123"/>
      <c r="U492" s="123"/>
      <c r="V492" s="128"/>
      <c r="W492" s="130"/>
    </row>
    <row r="493" spans="1:23" ht="286.5" customHeight="1" x14ac:dyDescent="0.25">
      <c r="A493" s="5">
        <v>1</v>
      </c>
      <c r="B493" s="59" t="s">
        <v>1557</v>
      </c>
      <c r="C493" s="55">
        <v>1</v>
      </c>
      <c r="D493" s="55">
        <v>1</v>
      </c>
      <c r="E493" s="56" t="s">
        <v>1558</v>
      </c>
      <c r="F493" s="56" t="s">
        <v>1559</v>
      </c>
      <c r="G493" s="56" t="s">
        <v>1560</v>
      </c>
      <c r="H493" s="56" t="s">
        <v>1561</v>
      </c>
      <c r="I493" s="58" t="s">
        <v>18</v>
      </c>
      <c r="J493" s="58" t="s">
        <v>25</v>
      </c>
      <c r="K493" s="58" t="s">
        <v>26</v>
      </c>
      <c r="L493" s="58" t="s">
        <v>26</v>
      </c>
      <c r="M493" s="58" t="s">
        <v>101</v>
      </c>
      <c r="N493" s="58" t="s">
        <v>18</v>
      </c>
      <c r="O493" s="58" t="s">
        <v>82</v>
      </c>
      <c r="P493" s="58" t="s">
        <v>1562</v>
      </c>
      <c r="Q493" s="58" t="s">
        <v>1563</v>
      </c>
      <c r="R493" s="58" t="s">
        <v>1562</v>
      </c>
      <c r="S493" s="58" t="s">
        <v>1563</v>
      </c>
      <c r="T493" s="58" t="s">
        <v>1564</v>
      </c>
      <c r="U493" s="58" t="s">
        <v>18</v>
      </c>
      <c r="V493" s="59" t="s">
        <v>1565</v>
      </c>
      <c r="W493" s="59" t="s">
        <v>1566</v>
      </c>
    </row>
    <row r="494" spans="1:23" ht="286.5" customHeight="1" x14ac:dyDescent="0.25">
      <c r="B494" s="59"/>
      <c r="C494" s="55"/>
      <c r="D494" s="55"/>
      <c r="E494" s="56"/>
      <c r="F494" s="56"/>
      <c r="G494" s="56"/>
      <c r="H494" s="56"/>
      <c r="I494" s="58"/>
      <c r="J494" s="58"/>
      <c r="K494" s="58"/>
      <c r="L494" s="58"/>
      <c r="M494" s="58"/>
      <c r="N494" s="58"/>
      <c r="O494" s="58"/>
      <c r="P494" s="58"/>
      <c r="Q494" s="58"/>
      <c r="R494" s="58"/>
      <c r="S494" s="58"/>
      <c r="T494" s="58"/>
      <c r="U494" s="58"/>
      <c r="V494" s="59"/>
      <c r="W494" s="59"/>
    </row>
    <row r="495" spans="1:23" ht="286.5" customHeight="1" x14ac:dyDescent="0.25">
      <c r="B495" s="59"/>
      <c r="C495" s="55"/>
      <c r="D495" s="55"/>
      <c r="E495" s="56"/>
      <c r="F495" s="56"/>
      <c r="G495" s="56"/>
      <c r="H495" s="56"/>
      <c r="I495" s="58"/>
      <c r="J495" s="58"/>
      <c r="K495" s="58"/>
      <c r="L495" s="58"/>
      <c r="M495" s="58"/>
      <c r="N495" s="58"/>
      <c r="O495" s="58"/>
      <c r="P495" s="58"/>
      <c r="Q495" s="58"/>
      <c r="R495" s="58"/>
      <c r="S495" s="58"/>
      <c r="T495" s="58"/>
      <c r="U495" s="58"/>
      <c r="V495" s="59"/>
      <c r="W495" s="59"/>
    </row>
    <row r="496" spans="1:23" x14ac:dyDescent="0.25">
      <c r="B496" s="36" t="s">
        <v>1567</v>
      </c>
      <c r="C496" s="129"/>
      <c r="D496" s="128"/>
      <c r="E496" s="127"/>
      <c r="F496" s="127"/>
      <c r="G496" s="127"/>
      <c r="H496" s="127"/>
      <c r="I496" s="123"/>
      <c r="J496" s="123"/>
      <c r="K496" s="123"/>
      <c r="L496" s="123"/>
      <c r="M496" s="123"/>
      <c r="N496" s="123"/>
      <c r="O496" s="128"/>
      <c r="P496" s="123"/>
      <c r="Q496" s="123"/>
      <c r="R496" s="123"/>
      <c r="S496" s="123"/>
      <c r="T496" s="123"/>
      <c r="U496" s="123"/>
      <c r="V496" s="128"/>
      <c r="W496" s="130"/>
    </row>
    <row r="497" spans="1:23" ht="47.25" customHeight="1" x14ac:dyDescent="0.25">
      <c r="A497" s="5">
        <v>1</v>
      </c>
      <c r="B497" s="40" t="s">
        <v>1568</v>
      </c>
      <c r="C497" s="41">
        <v>3</v>
      </c>
      <c r="D497" s="74" t="e">
        <v>#N/A</v>
      </c>
      <c r="E497" s="42" t="s">
        <v>18</v>
      </c>
      <c r="F497" s="42" t="s">
        <v>18</v>
      </c>
      <c r="G497" s="42" t="s">
        <v>18</v>
      </c>
      <c r="H497" s="42" t="s">
        <v>18</v>
      </c>
      <c r="I497" s="34" t="s">
        <v>18</v>
      </c>
      <c r="J497" s="34" t="s">
        <v>18</v>
      </c>
      <c r="K497" s="34" t="s">
        <v>18</v>
      </c>
      <c r="L497" s="34" t="s">
        <v>18</v>
      </c>
      <c r="M497" s="34" t="s">
        <v>18</v>
      </c>
      <c r="N497" s="34" t="s">
        <v>18</v>
      </c>
      <c r="O497" s="34" t="s">
        <v>18</v>
      </c>
      <c r="P497" s="34" t="s">
        <v>18</v>
      </c>
      <c r="Q497" s="34" t="s">
        <v>18</v>
      </c>
      <c r="R497" s="34" t="s">
        <v>18</v>
      </c>
      <c r="S497" s="34" t="s">
        <v>18</v>
      </c>
      <c r="T497" s="34" t="s">
        <v>18</v>
      </c>
      <c r="U497" s="34" t="s">
        <v>18</v>
      </c>
      <c r="V497" s="53" t="s">
        <v>18</v>
      </c>
      <c r="W497" s="46" t="s">
        <v>18</v>
      </c>
    </row>
    <row r="498" spans="1:23" x14ac:dyDescent="0.25">
      <c r="B498" s="36" t="s">
        <v>1569</v>
      </c>
      <c r="C498" s="129"/>
      <c r="D498" s="128"/>
      <c r="E498" s="127"/>
      <c r="F498" s="127"/>
      <c r="G498" s="127"/>
      <c r="H498" s="127"/>
      <c r="I498" s="123"/>
      <c r="J498" s="123"/>
      <c r="K498" s="123"/>
      <c r="L498" s="123"/>
      <c r="M498" s="123"/>
      <c r="N498" s="123"/>
      <c r="O498" s="128"/>
      <c r="P498" s="123"/>
      <c r="Q498" s="123"/>
      <c r="R498" s="123"/>
      <c r="S498" s="123"/>
      <c r="T498" s="123"/>
      <c r="U498" s="123"/>
      <c r="V498" s="128"/>
      <c r="W498" s="130"/>
    </row>
    <row r="499" spans="1:23" ht="63" customHeight="1" x14ac:dyDescent="0.25">
      <c r="A499" s="5">
        <v>1</v>
      </c>
      <c r="B499" s="40" t="s">
        <v>1570</v>
      </c>
      <c r="C499" s="41">
        <v>3</v>
      </c>
      <c r="D499" s="74" t="e">
        <v>#N/A</v>
      </c>
      <c r="E499" s="42" t="s">
        <v>18</v>
      </c>
      <c r="F499" s="42" t="s">
        <v>18</v>
      </c>
      <c r="G499" s="42" t="s">
        <v>18</v>
      </c>
      <c r="H499" s="42" t="s">
        <v>18</v>
      </c>
      <c r="I499" s="34" t="s">
        <v>18</v>
      </c>
      <c r="J499" s="34" t="s">
        <v>18</v>
      </c>
      <c r="K499" s="34" t="s">
        <v>18</v>
      </c>
      <c r="L499" s="34" t="s">
        <v>18</v>
      </c>
      <c r="M499" s="34" t="s">
        <v>101</v>
      </c>
      <c r="N499" s="34" t="s">
        <v>18</v>
      </c>
      <c r="O499" s="34" t="s">
        <v>18</v>
      </c>
      <c r="P499" s="34" t="s">
        <v>18</v>
      </c>
      <c r="Q499" s="34" t="s">
        <v>18</v>
      </c>
      <c r="R499" s="34" t="s">
        <v>18</v>
      </c>
      <c r="S499" s="34" t="s">
        <v>18</v>
      </c>
      <c r="T499" s="34" t="s">
        <v>1571</v>
      </c>
      <c r="U499" s="34" t="s">
        <v>18</v>
      </c>
      <c r="V499" s="35" t="s">
        <v>18</v>
      </c>
      <c r="W499" s="47" t="s">
        <v>1572</v>
      </c>
    </row>
    <row r="500" spans="1:23" ht="330.75" x14ac:dyDescent="0.25">
      <c r="A500" s="5">
        <v>1</v>
      </c>
      <c r="B500" s="40" t="s">
        <v>1573</v>
      </c>
      <c r="C500" s="41">
        <v>1</v>
      </c>
      <c r="D500" s="41">
        <v>1</v>
      </c>
      <c r="E500" s="42" t="s">
        <v>1574</v>
      </c>
      <c r="F500" s="42" t="s">
        <v>1575</v>
      </c>
      <c r="G500" s="42" t="s">
        <v>1576</v>
      </c>
      <c r="H500" s="42" t="s">
        <v>1577</v>
      </c>
      <c r="I500" s="34" t="s">
        <v>18</v>
      </c>
      <c r="J500" s="34" t="s">
        <v>25</v>
      </c>
      <c r="K500" s="34" t="s">
        <v>18</v>
      </c>
      <c r="L500" s="34" t="s">
        <v>18</v>
      </c>
      <c r="M500" s="34" t="s">
        <v>101</v>
      </c>
      <c r="N500" s="34" t="s">
        <v>18</v>
      </c>
      <c r="O500" s="34" t="s">
        <v>82</v>
      </c>
      <c r="P500" s="34" t="s">
        <v>1578</v>
      </c>
      <c r="Q500" s="34" t="s">
        <v>18</v>
      </c>
      <c r="R500" s="34" t="s">
        <v>1578</v>
      </c>
      <c r="S500" s="34" t="s">
        <v>18</v>
      </c>
      <c r="T500" s="34" t="s">
        <v>1578</v>
      </c>
      <c r="U500" s="34" t="s">
        <v>18</v>
      </c>
      <c r="V500" s="35" t="s">
        <v>18</v>
      </c>
      <c r="W500" s="46" t="s">
        <v>1579</v>
      </c>
    </row>
    <row r="501" spans="1:23" x14ac:dyDescent="0.25">
      <c r="B501" s="36" t="s">
        <v>1580</v>
      </c>
      <c r="C501" s="129"/>
      <c r="D501" s="128"/>
      <c r="E501" s="127"/>
      <c r="F501" s="127"/>
      <c r="G501" s="127"/>
      <c r="H501" s="127"/>
      <c r="I501" s="123"/>
      <c r="J501" s="123"/>
      <c r="K501" s="123"/>
      <c r="L501" s="123"/>
      <c r="M501" s="123"/>
      <c r="N501" s="123"/>
      <c r="O501" s="128"/>
      <c r="P501" s="123"/>
      <c r="Q501" s="123"/>
      <c r="R501" s="123"/>
      <c r="S501" s="123"/>
      <c r="T501" s="123"/>
      <c r="U501" s="123"/>
      <c r="V501" s="128"/>
      <c r="W501" s="130"/>
    </row>
    <row r="502" spans="1:23" ht="63" x14ac:dyDescent="0.25">
      <c r="A502" s="5">
        <v>1</v>
      </c>
      <c r="B502" s="40" t="s">
        <v>1581</v>
      </c>
      <c r="C502" s="41">
        <v>3</v>
      </c>
      <c r="D502" s="74" t="e">
        <v>#N/A</v>
      </c>
      <c r="E502" s="42" t="s">
        <v>18</v>
      </c>
      <c r="F502" s="42" t="s">
        <v>18</v>
      </c>
      <c r="G502" s="42" t="s">
        <v>18</v>
      </c>
      <c r="H502" s="42" t="s">
        <v>18</v>
      </c>
      <c r="I502" s="34" t="s">
        <v>18</v>
      </c>
      <c r="J502" s="34" t="s">
        <v>18</v>
      </c>
      <c r="K502" s="34" t="s">
        <v>18</v>
      </c>
      <c r="L502" s="34" t="s">
        <v>18</v>
      </c>
      <c r="M502" s="34" t="s">
        <v>101</v>
      </c>
      <c r="N502" s="34" t="s">
        <v>18</v>
      </c>
      <c r="O502" s="34" t="s">
        <v>18</v>
      </c>
      <c r="P502" s="34" t="s">
        <v>18</v>
      </c>
      <c r="Q502" s="34" t="s">
        <v>18</v>
      </c>
      <c r="R502" s="34" t="s">
        <v>18</v>
      </c>
      <c r="S502" s="34"/>
      <c r="T502" s="34" t="s">
        <v>18</v>
      </c>
      <c r="U502" s="34" t="s">
        <v>18</v>
      </c>
      <c r="V502" s="35" t="s">
        <v>18</v>
      </c>
      <c r="W502" s="46" t="s">
        <v>1582</v>
      </c>
    </row>
    <row r="503" spans="1:23" x14ac:dyDescent="0.25">
      <c r="B503" s="36" t="s">
        <v>1583</v>
      </c>
      <c r="C503" s="129"/>
      <c r="D503" s="128"/>
      <c r="E503" s="127"/>
      <c r="F503" s="127"/>
      <c r="G503" s="127"/>
      <c r="H503" s="127"/>
      <c r="I503" s="123"/>
      <c r="J503" s="123"/>
      <c r="K503" s="123"/>
      <c r="L503" s="123"/>
      <c r="M503" s="123"/>
      <c r="N503" s="123"/>
      <c r="O503" s="128"/>
      <c r="P503" s="123"/>
      <c r="Q503" s="123"/>
      <c r="R503" s="123"/>
      <c r="S503" s="123"/>
      <c r="T503" s="123"/>
      <c r="U503" s="123"/>
      <c r="V503" s="128"/>
      <c r="W503" s="130"/>
    </row>
    <row r="504" spans="1:23" ht="204.75" customHeight="1" x14ac:dyDescent="0.25">
      <c r="A504" s="5">
        <v>1</v>
      </c>
      <c r="B504" s="40" t="s">
        <v>1584</v>
      </c>
      <c r="C504" s="41">
        <v>1</v>
      </c>
      <c r="D504" s="41">
        <v>1</v>
      </c>
      <c r="E504" s="42" t="s">
        <v>1585</v>
      </c>
      <c r="F504" s="42" t="s">
        <v>1586</v>
      </c>
      <c r="G504" s="42" t="s">
        <v>1587</v>
      </c>
      <c r="H504" s="42" t="s">
        <v>1588</v>
      </c>
      <c r="I504" s="34" t="s">
        <v>18</v>
      </c>
      <c r="J504" s="34" t="s">
        <v>25</v>
      </c>
      <c r="K504" s="34" t="s">
        <v>25</v>
      </c>
      <c r="L504" s="34" t="s">
        <v>25</v>
      </c>
      <c r="M504" s="34" t="s">
        <v>25</v>
      </c>
      <c r="N504" s="34" t="s">
        <v>18</v>
      </c>
      <c r="O504" s="34" t="s">
        <v>1589</v>
      </c>
      <c r="P504" s="34" t="s">
        <v>41</v>
      </c>
      <c r="Q504" s="34" t="s">
        <v>1590</v>
      </c>
      <c r="R504" s="34" t="s">
        <v>41</v>
      </c>
      <c r="S504" s="34" t="s">
        <v>1590</v>
      </c>
      <c r="T504" s="34" t="s">
        <v>1591</v>
      </c>
      <c r="U504" s="34" t="s">
        <v>18</v>
      </c>
      <c r="V504" s="35" t="s">
        <v>18</v>
      </c>
      <c r="W504" s="46" t="s">
        <v>1592</v>
      </c>
    </row>
    <row r="505" spans="1:23" x14ac:dyDescent="0.25">
      <c r="B505" s="36" t="s">
        <v>1593</v>
      </c>
      <c r="C505" s="129"/>
      <c r="D505" s="128"/>
      <c r="E505" s="127"/>
      <c r="F505" s="127"/>
      <c r="G505" s="127"/>
      <c r="H505" s="127"/>
      <c r="I505" s="123"/>
      <c r="J505" s="123"/>
      <c r="K505" s="123"/>
      <c r="L505" s="123"/>
      <c r="M505" s="123"/>
      <c r="N505" s="123"/>
      <c r="O505" s="128"/>
      <c r="P505" s="123"/>
      <c r="Q505" s="123"/>
      <c r="R505" s="123"/>
      <c r="S505" s="123"/>
      <c r="T505" s="123"/>
      <c r="U505" s="123"/>
      <c r="V505" s="128"/>
      <c r="W505" s="130"/>
    </row>
    <row r="506" spans="1:23" ht="299.25" x14ac:dyDescent="0.25">
      <c r="A506" s="5">
        <v>1</v>
      </c>
      <c r="B506" s="40" t="s">
        <v>1594</v>
      </c>
      <c r="C506" s="41">
        <v>1</v>
      </c>
      <c r="D506" s="41">
        <v>1</v>
      </c>
      <c r="E506" s="42" t="s">
        <v>1595</v>
      </c>
      <c r="F506" s="42" t="s">
        <v>1595</v>
      </c>
      <c r="G506" s="42" t="s">
        <v>1596</v>
      </c>
      <c r="H506" s="42" t="s">
        <v>1596</v>
      </c>
      <c r="I506" s="78" t="s">
        <v>18</v>
      </c>
      <c r="J506" s="78" t="s">
        <v>25</v>
      </c>
      <c r="K506" s="78" t="s">
        <v>25</v>
      </c>
      <c r="L506" s="78" t="s">
        <v>26</v>
      </c>
      <c r="M506" s="78" t="s">
        <v>101</v>
      </c>
      <c r="N506" s="78" t="s">
        <v>18</v>
      </c>
      <c r="O506" s="78" t="s">
        <v>1597</v>
      </c>
      <c r="P506" s="78" t="s">
        <v>152</v>
      </c>
      <c r="Q506" s="78" t="s">
        <v>18</v>
      </c>
      <c r="R506" s="78" t="s">
        <v>152</v>
      </c>
      <c r="S506" s="78" t="s">
        <v>18</v>
      </c>
      <c r="T506" s="78" t="s">
        <v>1598</v>
      </c>
      <c r="U506" s="78" t="s">
        <v>18</v>
      </c>
      <c r="V506" s="79" t="s">
        <v>18</v>
      </c>
      <c r="W506" s="51" t="s">
        <v>1599</v>
      </c>
    </row>
    <row r="507" spans="1:23" x14ac:dyDescent="0.25">
      <c r="B507" s="36" t="s">
        <v>1600</v>
      </c>
      <c r="C507" s="129"/>
      <c r="D507" s="128"/>
      <c r="E507" s="127"/>
      <c r="F507" s="127"/>
      <c r="G507" s="127"/>
      <c r="H507" s="127"/>
      <c r="I507" s="123"/>
      <c r="J507" s="123"/>
      <c r="K507" s="123"/>
      <c r="L507" s="123"/>
      <c r="M507" s="123"/>
      <c r="N507" s="123"/>
      <c r="O507" s="128"/>
      <c r="P507" s="123"/>
      <c r="Q507" s="123"/>
      <c r="R507" s="123"/>
      <c r="S507" s="123"/>
      <c r="T507" s="123"/>
      <c r="U507" s="123"/>
      <c r="V507" s="128"/>
      <c r="W507" s="130"/>
    </row>
    <row r="508" spans="1:23" ht="189" customHeight="1" x14ac:dyDescent="0.25">
      <c r="A508" s="5">
        <v>1</v>
      </c>
      <c r="B508" s="40" t="s">
        <v>1601</v>
      </c>
      <c r="C508" s="41">
        <v>1</v>
      </c>
      <c r="D508" s="74" t="e">
        <v>#N/A</v>
      </c>
      <c r="E508" s="42" t="s">
        <v>1602</v>
      </c>
      <c r="F508" s="42" t="s">
        <v>18</v>
      </c>
      <c r="G508" s="42" t="s">
        <v>1603</v>
      </c>
      <c r="H508" s="42" t="s">
        <v>18</v>
      </c>
      <c r="I508" s="34" t="s">
        <v>18</v>
      </c>
      <c r="J508" s="34" t="s">
        <v>18</v>
      </c>
      <c r="K508" s="34" t="s">
        <v>18</v>
      </c>
      <c r="L508" s="34" t="s">
        <v>18</v>
      </c>
      <c r="M508" s="34" t="s">
        <v>101</v>
      </c>
      <c r="N508" s="34" t="s">
        <v>18</v>
      </c>
      <c r="O508" s="34" t="s">
        <v>18</v>
      </c>
      <c r="P508" s="34" t="s">
        <v>18</v>
      </c>
      <c r="Q508" s="34" t="s">
        <v>18</v>
      </c>
      <c r="R508" s="34" t="s">
        <v>18</v>
      </c>
      <c r="S508" s="34"/>
      <c r="T508" s="34"/>
      <c r="U508" s="34" t="s">
        <v>18</v>
      </c>
      <c r="V508" s="35" t="s">
        <v>18</v>
      </c>
      <c r="W508" s="46" t="s">
        <v>1604</v>
      </c>
    </row>
    <row r="509" spans="1:23" x14ac:dyDescent="0.25">
      <c r="B509" s="36" t="s">
        <v>1605</v>
      </c>
      <c r="C509" s="129"/>
      <c r="D509" s="128"/>
      <c r="E509" s="127"/>
      <c r="F509" s="127"/>
      <c r="G509" s="127"/>
      <c r="H509" s="127"/>
      <c r="I509" s="123"/>
      <c r="J509" s="123"/>
      <c r="K509" s="123"/>
      <c r="L509" s="123"/>
      <c r="M509" s="123"/>
      <c r="N509" s="123"/>
      <c r="O509" s="128"/>
      <c r="P509" s="123"/>
      <c r="Q509" s="123"/>
      <c r="R509" s="123"/>
      <c r="S509" s="123"/>
      <c r="T509" s="123"/>
      <c r="U509" s="123"/>
      <c r="V509" s="128"/>
      <c r="W509" s="130"/>
    </row>
    <row r="510" spans="1:23" ht="31.5" x14ac:dyDescent="0.25">
      <c r="A510" s="5">
        <v>1</v>
      </c>
      <c r="B510" s="40" t="s">
        <v>1606</v>
      </c>
      <c r="C510" s="41">
        <v>1</v>
      </c>
      <c r="D510" s="74" t="e">
        <v>#N/A</v>
      </c>
      <c r="E510" s="42" t="s">
        <v>18</v>
      </c>
      <c r="F510" s="42" t="s">
        <v>18</v>
      </c>
      <c r="G510" s="42" t="s">
        <v>18</v>
      </c>
      <c r="H510" s="42" t="s">
        <v>18</v>
      </c>
      <c r="I510" s="34" t="s">
        <v>18</v>
      </c>
      <c r="J510" s="34" t="s">
        <v>18</v>
      </c>
      <c r="K510" s="34" t="s">
        <v>18</v>
      </c>
      <c r="L510" s="34" t="s">
        <v>18</v>
      </c>
      <c r="M510" s="34" t="s">
        <v>101</v>
      </c>
      <c r="N510" s="34" t="s">
        <v>18</v>
      </c>
      <c r="O510" s="34" t="s">
        <v>82</v>
      </c>
      <c r="P510" s="34" t="s">
        <v>18</v>
      </c>
      <c r="Q510" s="34" t="s">
        <v>18</v>
      </c>
      <c r="R510" s="34" t="s">
        <v>18</v>
      </c>
      <c r="S510" s="34"/>
      <c r="T510" s="34" t="s">
        <v>18</v>
      </c>
      <c r="U510" s="34" t="s">
        <v>18</v>
      </c>
      <c r="V510" s="35" t="s">
        <v>18</v>
      </c>
      <c r="W510" s="46" t="s">
        <v>1607</v>
      </c>
    </row>
    <row r="511" spans="1:23" x14ac:dyDescent="0.25">
      <c r="B511" s="36" t="s">
        <v>1608</v>
      </c>
      <c r="C511" s="129"/>
      <c r="D511" s="128"/>
      <c r="E511" s="127"/>
      <c r="F511" s="127"/>
      <c r="G511" s="127"/>
      <c r="H511" s="127"/>
      <c r="I511" s="123"/>
      <c r="J511" s="123"/>
      <c r="K511" s="123"/>
      <c r="L511" s="123"/>
      <c r="M511" s="123"/>
      <c r="N511" s="123"/>
      <c r="O511" s="128"/>
      <c r="P511" s="123"/>
      <c r="Q511" s="123"/>
      <c r="R511" s="123"/>
      <c r="S511" s="123"/>
      <c r="T511" s="123"/>
      <c r="U511" s="123"/>
      <c r="V511" s="128"/>
      <c r="W511" s="130"/>
    </row>
    <row r="512" spans="1:23" ht="47.25" customHeight="1" x14ac:dyDescent="0.25">
      <c r="A512" s="5">
        <v>1</v>
      </c>
      <c r="B512" s="40" t="s">
        <v>1609</v>
      </c>
      <c r="C512" s="41">
        <v>1</v>
      </c>
      <c r="D512" s="74" t="e">
        <v>#N/A</v>
      </c>
      <c r="E512" s="42" t="s">
        <v>18</v>
      </c>
      <c r="F512" s="42" t="s">
        <v>18</v>
      </c>
      <c r="G512" s="42" t="s">
        <v>18</v>
      </c>
      <c r="H512" s="42" t="s">
        <v>18</v>
      </c>
      <c r="I512" s="34" t="s">
        <v>18</v>
      </c>
      <c r="J512" s="34" t="s">
        <v>18</v>
      </c>
      <c r="K512" s="34" t="s">
        <v>18</v>
      </c>
      <c r="L512" s="34" t="s">
        <v>18</v>
      </c>
      <c r="M512" s="34" t="s">
        <v>101</v>
      </c>
      <c r="N512" s="34" t="s">
        <v>18</v>
      </c>
      <c r="O512" s="34" t="s">
        <v>18</v>
      </c>
      <c r="P512" s="34" t="s">
        <v>18</v>
      </c>
      <c r="Q512" s="34" t="s">
        <v>18</v>
      </c>
      <c r="R512" s="34" t="s">
        <v>18</v>
      </c>
      <c r="S512" s="34"/>
      <c r="T512" s="34"/>
      <c r="U512" s="34" t="s">
        <v>18</v>
      </c>
      <c r="V512" s="35" t="s">
        <v>18</v>
      </c>
      <c r="W512" s="46" t="s">
        <v>1604</v>
      </c>
    </row>
    <row r="513" spans="1:23" x14ac:dyDescent="0.25">
      <c r="B513" s="36" t="s">
        <v>1610</v>
      </c>
      <c r="C513" s="129"/>
      <c r="D513" s="128"/>
      <c r="E513" s="127"/>
      <c r="F513" s="127"/>
      <c r="G513" s="127"/>
      <c r="H513" s="127"/>
      <c r="I513" s="123"/>
      <c r="J513" s="123"/>
      <c r="K513" s="123"/>
      <c r="L513" s="123"/>
      <c r="M513" s="123"/>
      <c r="N513" s="123"/>
      <c r="O513" s="128"/>
      <c r="P513" s="123"/>
      <c r="Q513" s="123"/>
      <c r="R513" s="123"/>
      <c r="S513" s="123"/>
      <c r="T513" s="123"/>
      <c r="U513" s="123"/>
      <c r="V513" s="128"/>
      <c r="W513" s="130"/>
    </row>
    <row r="514" spans="1:23" ht="157.5" customHeight="1" x14ac:dyDescent="0.25">
      <c r="A514" s="5">
        <v>1</v>
      </c>
      <c r="B514" s="40" t="s">
        <v>1611</v>
      </c>
      <c r="C514" s="41">
        <v>3</v>
      </c>
      <c r="D514" s="41">
        <v>2</v>
      </c>
      <c r="E514" s="42" t="s">
        <v>18</v>
      </c>
      <c r="F514" s="42" t="s">
        <v>18</v>
      </c>
      <c r="G514" s="42" t="s">
        <v>18</v>
      </c>
      <c r="H514" s="42" t="s">
        <v>18</v>
      </c>
      <c r="I514" s="34" t="s">
        <v>18</v>
      </c>
      <c r="J514" s="34" t="s">
        <v>25</v>
      </c>
      <c r="K514" s="34" t="s">
        <v>18</v>
      </c>
      <c r="L514" s="34" t="s">
        <v>18</v>
      </c>
      <c r="M514" s="34" t="s">
        <v>101</v>
      </c>
      <c r="N514" s="34" t="s">
        <v>18</v>
      </c>
      <c r="O514" s="34" t="s">
        <v>249</v>
      </c>
      <c r="P514" s="34" t="s">
        <v>18</v>
      </c>
      <c r="Q514" s="34" t="s">
        <v>18</v>
      </c>
      <c r="R514" s="34" t="s">
        <v>18</v>
      </c>
      <c r="S514" s="34"/>
      <c r="T514" s="34" t="s">
        <v>932</v>
      </c>
      <c r="U514" s="34" t="s">
        <v>18</v>
      </c>
      <c r="V514" s="35" t="s">
        <v>18</v>
      </c>
      <c r="W514" s="46" t="s">
        <v>1612</v>
      </c>
    </row>
    <row r="515" spans="1:23" x14ac:dyDescent="0.25">
      <c r="B515" s="36" t="s">
        <v>1613</v>
      </c>
      <c r="C515" s="129"/>
      <c r="D515" s="128"/>
      <c r="E515" s="127"/>
      <c r="F515" s="127"/>
      <c r="G515" s="127"/>
      <c r="H515" s="127"/>
      <c r="I515" s="123"/>
      <c r="J515" s="123"/>
      <c r="K515" s="123"/>
      <c r="L515" s="123"/>
      <c r="M515" s="123"/>
      <c r="N515" s="123"/>
      <c r="O515" s="128"/>
      <c r="P515" s="123"/>
      <c r="Q515" s="123"/>
      <c r="R515" s="123"/>
      <c r="S515" s="123"/>
      <c r="T515" s="123"/>
      <c r="U515" s="123"/>
      <c r="V515" s="128"/>
      <c r="W515" s="130"/>
    </row>
    <row r="516" spans="1:23" ht="63" customHeight="1" x14ac:dyDescent="0.25">
      <c r="A516" s="5">
        <v>1</v>
      </c>
      <c r="B516" s="40" t="s">
        <v>1614</v>
      </c>
      <c r="C516" s="41">
        <v>3</v>
      </c>
      <c r="D516" s="74" t="e">
        <v>#N/A</v>
      </c>
      <c r="E516" s="42" t="s">
        <v>18</v>
      </c>
      <c r="F516" s="42" t="s">
        <v>18</v>
      </c>
      <c r="G516" s="42" t="s">
        <v>18</v>
      </c>
      <c r="H516" s="42" t="s">
        <v>18</v>
      </c>
      <c r="I516" s="34" t="s">
        <v>18</v>
      </c>
      <c r="J516" s="34" t="s">
        <v>18</v>
      </c>
      <c r="K516" s="34" t="s">
        <v>18</v>
      </c>
      <c r="L516" s="34" t="s">
        <v>18</v>
      </c>
      <c r="M516" s="34" t="s">
        <v>101</v>
      </c>
      <c r="N516" s="34" t="s">
        <v>18</v>
      </c>
      <c r="O516" s="34" t="s">
        <v>18</v>
      </c>
      <c r="P516" s="34" t="s">
        <v>18</v>
      </c>
      <c r="Q516" s="34" t="s">
        <v>18</v>
      </c>
      <c r="R516" s="34" t="s">
        <v>18</v>
      </c>
      <c r="S516" s="34"/>
      <c r="T516" s="34" t="s">
        <v>18</v>
      </c>
      <c r="U516" s="34" t="s">
        <v>18</v>
      </c>
      <c r="V516" s="35" t="s">
        <v>18</v>
      </c>
      <c r="W516" s="46" t="s">
        <v>1615</v>
      </c>
    </row>
    <row r="517" spans="1:23" x14ac:dyDescent="0.25">
      <c r="B517" s="36" t="s">
        <v>1616</v>
      </c>
      <c r="C517" s="129"/>
      <c r="D517" s="128"/>
      <c r="E517" s="127"/>
      <c r="F517" s="127"/>
      <c r="G517" s="127"/>
      <c r="H517" s="127"/>
      <c r="I517" s="123"/>
      <c r="J517" s="123"/>
      <c r="K517" s="123"/>
      <c r="L517" s="123"/>
      <c r="M517" s="123"/>
      <c r="N517" s="123"/>
      <c r="O517" s="128"/>
      <c r="P517" s="123"/>
      <c r="Q517" s="123"/>
      <c r="R517" s="123"/>
      <c r="S517" s="123"/>
      <c r="T517" s="123"/>
      <c r="U517" s="123"/>
      <c r="V517" s="128"/>
      <c r="W517" s="130"/>
    </row>
    <row r="518" spans="1:23" ht="47.25" customHeight="1" x14ac:dyDescent="0.25">
      <c r="A518" s="5">
        <v>1</v>
      </c>
      <c r="B518" s="40" t="s">
        <v>1617</v>
      </c>
      <c r="C518" s="41">
        <v>2</v>
      </c>
      <c r="D518" s="41">
        <v>2</v>
      </c>
      <c r="E518" s="42" t="s">
        <v>18</v>
      </c>
      <c r="F518" s="42" t="s">
        <v>18</v>
      </c>
      <c r="G518" s="42" t="s">
        <v>18</v>
      </c>
      <c r="H518" s="42" t="s">
        <v>18</v>
      </c>
      <c r="I518" s="34" t="s">
        <v>18</v>
      </c>
      <c r="J518" s="34" t="s">
        <v>25</v>
      </c>
      <c r="K518" s="34" t="s">
        <v>26</v>
      </c>
      <c r="L518" s="34" t="s">
        <v>26</v>
      </c>
      <c r="M518" s="34" t="s">
        <v>101</v>
      </c>
      <c r="N518" s="34" t="s">
        <v>18</v>
      </c>
      <c r="O518" s="34" t="s">
        <v>1618</v>
      </c>
      <c r="P518" s="34" t="s">
        <v>18</v>
      </c>
      <c r="Q518" s="34" t="s">
        <v>18</v>
      </c>
      <c r="R518" s="34" t="s">
        <v>18</v>
      </c>
      <c r="S518" s="34"/>
      <c r="T518" s="34" t="s">
        <v>1619</v>
      </c>
      <c r="U518" s="34" t="s">
        <v>18</v>
      </c>
      <c r="V518" s="35" t="s">
        <v>18</v>
      </c>
      <c r="W518" s="46" t="s">
        <v>18</v>
      </c>
    </row>
    <row r="519" spans="1:23" x14ac:dyDescent="0.25">
      <c r="B519" s="36" t="s">
        <v>1620</v>
      </c>
      <c r="C519" s="129"/>
      <c r="D519" s="128"/>
      <c r="E519" s="127"/>
      <c r="F519" s="127"/>
      <c r="G519" s="127"/>
      <c r="H519" s="127"/>
      <c r="I519" s="123"/>
      <c r="J519" s="123"/>
      <c r="K519" s="123"/>
      <c r="L519" s="123"/>
      <c r="M519" s="123"/>
      <c r="N519" s="123"/>
      <c r="O519" s="128"/>
      <c r="P519" s="123"/>
      <c r="Q519" s="123"/>
      <c r="R519" s="123"/>
      <c r="S519" s="123"/>
      <c r="T519" s="123"/>
      <c r="U519" s="123"/>
      <c r="V519" s="128"/>
      <c r="W519" s="130"/>
    </row>
    <row r="520" spans="1:23" ht="78.75" customHeight="1" x14ac:dyDescent="0.25">
      <c r="A520" s="5">
        <v>1</v>
      </c>
      <c r="B520" s="40" t="s">
        <v>1621</v>
      </c>
      <c r="C520" s="41">
        <v>2</v>
      </c>
      <c r="D520" s="74" t="e">
        <v>#N/A</v>
      </c>
      <c r="E520" s="42" t="s">
        <v>18</v>
      </c>
      <c r="F520" s="42" t="s">
        <v>18</v>
      </c>
      <c r="G520" s="42" t="s">
        <v>18</v>
      </c>
      <c r="H520" s="42" t="s">
        <v>18</v>
      </c>
      <c r="I520" s="34" t="s">
        <v>18</v>
      </c>
      <c r="J520" s="34" t="s">
        <v>18</v>
      </c>
      <c r="K520" s="34" t="s">
        <v>18</v>
      </c>
      <c r="L520" s="34" t="s">
        <v>18</v>
      </c>
      <c r="M520" s="34" t="s">
        <v>101</v>
      </c>
      <c r="N520" s="34" t="s">
        <v>18</v>
      </c>
      <c r="O520" s="34" t="s">
        <v>18</v>
      </c>
      <c r="P520" s="34" t="s">
        <v>18</v>
      </c>
      <c r="Q520" s="34" t="s">
        <v>18</v>
      </c>
      <c r="R520" s="34" t="s">
        <v>18</v>
      </c>
      <c r="S520" s="34"/>
      <c r="T520" s="34"/>
      <c r="U520" s="34" t="s">
        <v>18</v>
      </c>
      <c r="V520" s="35" t="s">
        <v>18</v>
      </c>
      <c r="W520" s="46" t="s">
        <v>1582</v>
      </c>
    </row>
    <row r="521" spans="1:23" x14ac:dyDescent="0.25">
      <c r="B521" s="36" t="s">
        <v>1622</v>
      </c>
      <c r="C521" s="129"/>
      <c r="D521" s="128"/>
      <c r="E521" s="127"/>
      <c r="F521" s="127"/>
      <c r="G521" s="127"/>
      <c r="H521" s="127"/>
      <c r="I521" s="123"/>
      <c r="J521" s="123"/>
      <c r="K521" s="123"/>
      <c r="L521" s="123"/>
      <c r="M521" s="123"/>
      <c r="N521" s="123"/>
      <c r="O521" s="128"/>
      <c r="P521" s="123"/>
      <c r="Q521" s="123"/>
      <c r="R521" s="123"/>
      <c r="S521" s="123"/>
      <c r="T521" s="123"/>
      <c r="U521" s="123"/>
      <c r="V521" s="128"/>
      <c r="W521" s="130"/>
    </row>
    <row r="522" spans="1:23" ht="47.25" x14ac:dyDescent="0.25">
      <c r="A522" s="5">
        <v>1</v>
      </c>
      <c r="B522" s="40" t="s">
        <v>1623</v>
      </c>
      <c r="C522" s="41">
        <v>3</v>
      </c>
      <c r="D522" s="41">
        <v>2</v>
      </c>
      <c r="E522" s="42" t="s">
        <v>18</v>
      </c>
      <c r="F522" s="42" t="s">
        <v>18</v>
      </c>
      <c r="G522" s="42" t="s">
        <v>18</v>
      </c>
      <c r="H522" s="42" t="s">
        <v>18</v>
      </c>
      <c r="I522" s="34" t="s">
        <v>18</v>
      </c>
      <c r="J522" s="34" t="s">
        <v>25</v>
      </c>
      <c r="K522" s="34" t="s">
        <v>26</v>
      </c>
      <c r="L522" s="34" t="s">
        <v>26</v>
      </c>
      <c r="M522" s="34" t="s">
        <v>101</v>
      </c>
      <c r="N522" s="34" t="s">
        <v>18</v>
      </c>
      <c r="O522" s="34" t="s">
        <v>27</v>
      </c>
      <c r="P522" s="34" t="s">
        <v>18</v>
      </c>
      <c r="Q522" s="34" t="s">
        <v>18</v>
      </c>
      <c r="R522" s="34" t="s">
        <v>18</v>
      </c>
      <c r="S522" s="34" t="s">
        <v>18</v>
      </c>
      <c r="T522" s="34" t="s">
        <v>1624</v>
      </c>
      <c r="U522" s="34" t="s">
        <v>18</v>
      </c>
      <c r="V522" s="35" t="s">
        <v>18</v>
      </c>
      <c r="W522" s="46" t="s">
        <v>1625</v>
      </c>
    </row>
    <row r="523" spans="1:23" x14ac:dyDescent="0.25">
      <c r="B523" s="36" t="s">
        <v>1626</v>
      </c>
      <c r="C523" s="129"/>
      <c r="D523" s="128"/>
      <c r="E523" s="127"/>
      <c r="F523" s="127"/>
      <c r="G523" s="127"/>
      <c r="H523" s="127"/>
      <c r="I523" s="123"/>
      <c r="J523" s="123"/>
      <c r="K523" s="123"/>
      <c r="L523" s="123"/>
      <c r="M523" s="123"/>
      <c r="N523" s="123"/>
      <c r="O523" s="128"/>
      <c r="P523" s="123"/>
      <c r="Q523" s="123"/>
      <c r="R523" s="123"/>
      <c r="S523" s="123"/>
      <c r="T523" s="123"/>
      <c r="U523" s="123"/>
      <c r="V523" s="128"/>
      <c r="W523" s="130"/>
    </row>
    <row r="524" spans="1:23" ht="78.75" customHeight="1" x14ac:dyDescent="0.25">
      <c r="A524" s="5">
        <v>1</v>
      </c>
      <c r="B524" s="40" t="s">
        <v>1627</v>
      </c>
      <c r="C524" s="41">
        <v>3</v>
      </c>
      <c r="D524" s="41">
        <v>3</v>
      </c>
      <c r="E524" s="42" t="s">
        <v>18</v>
      </c>
      <c r="F524" s="42" t="s">
        <v>18</v>
      </c>
      <c r="G524" s="42" t="s">
        <v>18</v>
      </c>
      <c r="H524" s="42" t="s">
        <v>18</v>
      </c>
      <c r="I524" s="34" t="s">
        <v>18</v>
      </c>
      <c r="J524" s="34" t="s">
        <v>18</v>
      </c>
      <c r="K524" s="34" t="s">
        <v>18</v>
      </c>
      <c r="L524" s="34" t="s">
        <v>18</v>
      </c>
      <c r="M524" s="34" t="s">
        <v>18</v>
      </c>
      <c r="N524" s="34" t="s">
        <v>18</v>
      </c>
      <c r="O524" s="34" t="s">
        <v>18</v>
      </c>
      <c r="P524" s="34" t="s">
        <v>18</v>
      </c>
      <c r="Q524" s="34" t="s">
        <v>18</v>
      </c>
      <c r="R524" s="34" t="s">
        <v>18</v>
      </c>
      <c r="S524" s="34" t="s">
        <v>18</v>
      </c>
      <c r="T524" s="34" t="s">
        <v>18</v>
      </c>
      <c r="U524" s="34" t="s">
        <v>18</v>
      </c>
      <c r="V524" s="35" t="s">
        <v>18</v>
      </c>
      <c r="W524" s="46" t="s">
        <v>18</v>
      </c>
    </row>
    <row r="525" spans="1:23" ht="114.75" customHeight="1" x14ac:dyDescent="0.25">
      <c r="A525" s="5">
        <v>1</v>
      </c>
      <c r="B525" s="40" t="s">
        <v>1628</v>
      </c>
      <c r="C525" s="41">
        <v>2</v>
      </c>
      <c r="D525" s="41">
        <v>1</v>
      </c>
      <c r="E525" s="42" t="s">
        <v>1702</v>
      </c>
      <c r="F525" s="42" t="s">
        <v>1702</v>
      </c>
      <c r="G525" s="42" t="s">
        <v>1629</v>
      </c>
      <c r="H525" s="42" t="s">
        <v>1630</v>
      </c>
      <c r="I525" s="34" t="s">
        <v>18</v>
      </c>
      <c r="J525" s="34" t="s">
        <v>25</v>
      </c>
      <c r="K525" s="34" t="s">
        <v>18</v>
      </c>
      <c r="L525" s="34" t="s">
        <v>18</v>
      </c>
      <c r="M525" s="34" t="s">
        <v>101</v>
      </c>
      <c r="N525" s="34" t="s">
        <v>18</v>
      </c>
      <c r="O525" s="34" t="s">
        <v>18</v>
      </c>
      <c r="P525" s="34" t="s">
        <v>41</v>
      </c>
      <c r="Q525" s="34" t="s">
        <v>1631</v>
      </c>
      <c r="R525" s="34" t="s">
        <v>41</v>
      </c>
      <c r="S525" s="34" t="s">
        <v>1631</v>
      </c>
      <c r="T525" s="34" t="s">
        <v>41</v>
      </c>
      <c r="U525" s="34" t="s">
        <v>18</v>
      </c>
      <c r="V525" s="35" t="s">
        <v>18</v>
      </c>
      <c r="W525" s="46" t="s">
        <v>1582</v>
      </c>
    </row>
    <row r="526" spans="1:23" ht="191.25" customHeight="1" x14ac:dyDescent="0.25">
      <c r="A526" s="5">
        <v>1</v>
      </c>
      <c r="B526" s="40" t="s">
        <v>1632</v>
      </c>
      <c r="C526" s="41">
        <v>1</v>
      </c>
      <c r="D526" s="41">
        <v>1</v>
      </c>
      <c r="E526" s="42" t="s">
        <v>1633</v>
      </c>
      <c r="F526" s="42" t="s">
        <v>1634</v>
      </c>
      <c r="G526" s="42" t="s">
        <v>1635</v>
      </c>
      <c r="H526" s="42" t="s">
        <v>1636</v>
      </c>
      <c r="I526" s="34" t="s">
        <v>18</v>
      </c>
      <c r="J526" s="34" t="s">
        <v>25</v>
      </c>
      <c r="K526" s="34" t="s">
        <v>18</v>
      </c>
      <c r="L526" s="34" t="s">
        <v>18</v>
      </c>
      <c r="M526" s="34" t="s">
        <v>101</v>
      </c>
      <c r="N526" s="34" t="s">
        <v>18</v>
      </c>
      <c r="O526" s="34" t="s">
        <v>18</v>
      </c>
      <c r="P526" s="34" t="s">
        <v>41</v>
      </c>
      <c r="Q526" s="34" t="s">
        <v>1637</v>
      </c>
      <c r="R526" s="34" t="s">
        <v>41</v>
      </c>
      <c r="S526" s="34" t="s">
        <v>1637</v>
      </c>
      <c r="T526" s="34" t="s">
        <v>41</v>
      </c>
      <c r="U526" s="34" t="s">
        <v>18</v>
      </c>
      <c r="V526" s="35" t="s">
        <v>18</v>
      </c>
      <c r="W526" s="46" t="s">
        <v>1638</v>
      </c>
    </row>
    <row r="527" spans="1:23" x14ac:dyDescent="0.25">
      <c r="B527" s="36" t="s">
        <v>1639</v>
      </c>
      <c r="C527" s="129"/>
      <c r="D527" s="128"/>
      <c r="E527" s="127"/>
      <c r="F527" s="127"/>
      <c r="G527" s="127"/>
      <c r="H527" s="127"/>
      <c r="I527" s="123"/>
      <c r="J527" s="123"/>
      <c r="K527" s="123"/>
      <c r="L527" s="123"/>
      <c r="M527" s="123"/>
      <c r="N527" s="123"/>
      <c r="O527" s="128"/>
      <c r="P527" s="123"/>
      <c r="Q527" s="123"/>
      <c r="R527" s="123"/>
      <c r="S527" s="123"/>
      <c r="T527" s="123"/>
      <c r="U527" s="123"/>
      <c r="V527" s="128"/>
      <c r="W527" s="130"/>
    </row>
    <row r="528" spans="1:23" ht="156.75" customHeight="1" x14ac:dyDescent="0.25">
      <c r="A528" s="5">
        <v>1</v>
      </c>
      <c r="B528" s="40" t="s">
        <v>1640</v>
      </c>
      <c r="C528" s="41">
        <v>1</v>
      </c>
      <c r="D528" s="41">
        <v>1</v>
      </c>
      <c r="E528" s="42" t="s">
        <v>1641</v>
      </c>
      <c r="F528" s="42" t="s">
        <v>1642</v>
      </c>
      <c r="G528" s="42" t="s">
        <v>1643</v>
      </c>
      <c r="H528" s="42" t="s">
        <v>1643</v>
      </c>
      <c r="I528" s="34" t="s">
        <v>18</v>
      </c>
      <c r="J528" s="34" t="s">
        <v>25</v>
      </c>
      <c r="K528" s="34" t="s">
        <v>25</v>
      </c>
      <c r="L528" s="34" t="s">
        <v>25</v>
      </c>
      <c r="M528" s="34" t="s">
        <v>101</v>
      </c>
      <c r="N528" s="34" t="s">
        <v>18</v>
      </c>
      <c r="O528" s="34" t="s">
        <v>18</v>
      </c>
      <c r="P528" s="34" t="s">
        <v>41</v>
      </c>
      <c r="Q528" s="34" t="s">
        <v>1637</v>
      </c>
      <c r="R528" s="34" t="s">
        <v>41</v>
      </c>
      <c r="S528" s="34" t="s">
        <v>1637</v>
      </c>
      <c r="T528" s="34" t="s">
        <v>41</v>
      </c>
      <c r="U528" s="34" t="s">
        <v>18</v>
      </c>
      <c r="V528" s="35" t="s">
        <v>18</v>
      </c>
      <c r="W528" s="46" t="s">
        <v>1582</v>
      </c>
    </row>
    <row r="529" spans="1:23" ht="371.25" customHeight="1" thickBot="1" x14ac:dyDescent="0.3">
      <c r="A529" s="5">
        <v>1</v>
      </c>
      <c r="B529" s="110" t="s">
        <v>1644</v>
      </c>
      <c r="C529" s="111">
        <v>1</v>
      </c>
      <c r="D529" s="111">
        <v>1</v>
      </c>
      <c r="E529" s="112" t="s">
        <v>1703</v>
      </c>
      <c r="F529" s="112" t="s">
        <v>1703</v>
      </c>
      <c r="G529" s="112" t="s">
        <v>1704</v>
      </c>
      <c r="H529" s="112" t="s">
        <v>1645</v>
      </c>
      <c r="I529" s="113" t="s">
        <v>18</v>
      </c>
      <c r="J529" s="113" t="s">
        <v>25</v>
      </c>
      <c r="K529" s="113" t="s">
        <v>18</v>
      </c>
      <c r="L529" s="113" t="s">
        <v>18</v>
      </c>
      <c r="M529" s="113" t="s">
        <v>101</v>
      </c>
      <c r="N529" s="113" t="s">
        <v>18</v>
      </c>
      <c r="O529" s="113" t="s">
        <v>18</v>
      </c>
      <c r="P529" s="113" t="s">
        <v>41</v>
      </c>
      <c r="Q529" s="113" t="s">
        <v>18</v>
      </c>
      <c r="R529" s="113" t="s">
        <v>41</v>
      </c>
      <c r="S529" s="113" t="s">
        <v>18</v>
      </c>
      <c r="T529" s="113" t="s">
        <v>41</v>
      </c>
      <c r="U529" s="113" t="s">
        <v>18</v>
      </c>
      <c r="V529" s="114" t="s">
        <v>18</v>
      </c>
      <c r="W529" s="115" t="s">
        <v>1646</v>
      </c>
    </row>
    <row r="530" spans="1:23" x14ac:dyDescent="0.25">
      <c r="B530" s="116"/>
      <c r="C530" s="117"/>
      <c r="D530" s="118"/>
      <c r="E530" s="119"/>
      <c r="F530" s="119"/>
      <c r="G530" s="119"/>
      <c r="H530" s="119"/>
      <c r="I530" s="118"/>
      <c r="J530" s="118"/>
      <c r="K530" s="118"/>
      <c r="L530" s="118"/>
      <c r="M530" s="118"/>
      <c r="N530" s="117"/>
      <c r="O530" s="117"/>
      <c r="P530" s="117"/>
      <c r="Q530" s="117"/>
      <c r="R530" s="117"/>
      <c r="S530" s="117"/>
      <c r="T530" s="117"/>
      <c r="U530" s="117"/>
      <c r="V530" s="119"/>
      <c r="W530" s="119"/>
    </row>
    <row r="531" spans="1:23" x14ac:dyDescent="0.25">
      <c r="B531" s="116"/>
      <c r="C531" s="117"/>
      <c r="D531" s="118"/>
      <c r="E531" s="119"/>
      <c r="F531" s="119"/>
      <c r="G531" s="119"/>
      <c r="H531" s="119"/>
      <c r="I531" s="118"/>
      <c r="J531" s="118"/>
      <c r="K531" s="118"/>
      <c r="L531" s="118"/>
      <c r="M531" s="118"/>
      <c r="N531" s="117"/>
      <c r="O531" s="117"/>
      <c r="P531" s="117"/>
      <c r="Q531" s="117"/>
      <c r="R531" s="117"/>
      <c r="S531" s="117"/>
      <c r="T531" s="117"/>
      <c r="U531" s="117"/>
      <c r="V531" s="119"/>
      <c r="W531" s="119"/>
    </row>
    <row r="532" spans="1:23" x14ac:dyDescent="0.25">
      <c r="B532" s="116"/>
      <c r="C532" s="117"/>
      <c r="D532" s="118"/>
      <c r="E532" s="119"/>
      <c r="F532" s="119"/>
      <c r="G532" s="119"/>
      <c r="H532" s="119"/>
      <c r="I532" s="118"/>
      <c r="J532" s="118"/>
      <c r="K532" s="118"/>
      <c r="L532" s="118"/>
      <c r="M532" s="118"/>
      <c r="N532" s="117"/>
      <c r="O532" s="117"/>
      <c r="P532" s="117"/>
      <c r="Q532" s="117"/>
      <c r="R532" s="117"/>
      <c r="S532" s="117"/>
      <c r="T532" s="117"/>
      <c r="U532" s="117"/>
      <c r="V532" s="119"/>
      <c r="W532" s="119"/>
    </row>
    <row r="533" spans="1:23" x14ac:dyDescent="0.25">
      <c r="B533" s="116"/>
      <c r="C533" s="117"/>
      <c r="D533" s="118"/>
      <c r="E533" s="119"/>
      <c r="F533" s="119"/>
      <c r="G533" s="119"/>
      <c r="H533" s="119"/>
      <c r="I533" s="118"/>
      <c r="J533" s="118"/>
      <c r="K533" s="118"/>
      <c r="L533" s="118"/>
      <c r="M533" s="118"/>
      <c r="N533" s="117"/>
      <c r="O533" s="117"/>
      <c r="P533" s="117"/>
      <c r="Q533" s="117"/>
      <c r="R533" s="117"/>
      <c r="S533" s="117"/>
      <c r="T533" s="117"/>
      <c r="U533" s="117"/>
      <c r="V533" s="119"/>
      <c r="W533" s="119"/>
    </row>
    <row r="534" spans="1:23" x14ac:dyDescent="0.25">
      <c r="B534" s="116"/>
      <c r="C534" s="117"/>
      <c r="D534" s="118"/>
      <c r="E534" s="119"/>
      <c r="F534" s="119"/>
      <c r="G534" s="119"/>
      <c r="H534" s="119"/>
      <c r="I534" s="118"/>
      <c r="J534" s="118"/>
      <c r="K534" s="118"/>
      <c r="L534" s="118"/>
      <c r="M534" s="118"/>
      <c r="N534" s="117"/>
      <c r="O534" s="117"/>
      <c r="P534" s="117"/>
      <c r="Q534" s="117"/>
      <c r="R534" s="117"/>
      <c r="S534" s="117"/>
      <c r="T534" s="117"/>
      <c r="U534" s="117"/>
      <c r="V534" s="119"/>
      <c r="W534" s="119"/>
    </row>
    <row r="535" spans="1:23" x14ac:dyDescent="0.25">
      <c r="B535" s="116"/>
      <c r="C535" s="117"/>
      <c r="D535" s="118"/>
      <c r="E535" s="119"/>
      <c r="F535" s="119"/>
      <c r="G535" s="119"/>
      <c r="H535" s="119"/>
      <c r="I535" s="118"/>
      <c r="J535" s="118"/>
      <c r="K535" s="118"/>
      <c r="L535" s="118"/>
      <c r="M535" s="118"/>
      <c r="N535" s="117"/>
      <c r="O535" s="117"/>
      <c r="P535" s="117"/>
      <c r="Q535" s="117"/>
      <c r="R535" s="117"/>
      <c r="S535" s="117"/>
      <c r="T535" s="117"/>
      <c r="U535" s="117"/>
      <c r="V535" s="119"/>
      <c r="W535" s="119"/>
    </row>
    <row r="536" spans="1:23" x14ac:dyDescent="0.25">
      <c r="B536" s="116"/>
      <c r="C536" s="117"/>
      <c r="D536" s="118"/>
      <c r="E536" s="119"/>
      <c r="F536" s="119"/>
      <c r="G536" s="119"/>
      <c r="H536" s="119"/>
      <c r="I536" s="118"/>
      <c r="J536" s="118"/>
      <c r="K536" s="118"/>
      <c r="L536" s="118"/>
      <c r="M536" s="118"/>
      <c r="N536" s="117"/>
      <c r="O536" s="117"/>
      <c r="P536" s="117"/>
      <c r="Q536" s="117"/>
      <c r="R536" s="117"/>
      <c r="S536" s="117"/>
      <c r="T536" s="117"/>
      <c r="U536" s="117"/>
      <c r="V536" s="119"/>
      <c r="W536" s="119"/>
    </row>
    <row r="537" spans="1:23" x14ac:dyDescent="0.25">
      <c r="B537" s="116"/>
      <c r="C537" s="117"/>
      <c r="D537" s="118"/>
      <c r="E537" s="119"/>
      <c r="F537" s="119"/>
      <c r="G537" s="119"/>
      <c r="H537" s="119"/>
      <c r="I537" s="118"/>
      <c r="J537" s="118"/>
      <c r="K537" s="118"/>
      <c r="L537" s="118"/>
      <c r="M537" s="118"/>
      <c r="N537" s="117"/>
      <c r="O537" s="117"/>
      <c r="P537" s="117"/>
      <c r="Q537" s="117"/>
      <c r="R537" s="117"/>
      <c r="S537" s="117"/>
      <c r="T537" s="117"/>
      <c r="U537" s="117"/>
      <c r="V537" s="119"/>
      <c r="W537" s="119"/>
    </row>
    <row r="538" spans="1:23" x14ac:dyDescent="0.25">
      <c r="B538" s="116"/>
      <c r="C538" s="117"/>
      <c r="D538" s="118"/>
      <c r="E538" s="119"/>
      <c r="F538" s="119"/>
      <c r="G538" s="119"/>
      <c r="H538" s="119"/>
      <c r="I538" s="118"/>
      <c r="J538" s="118"/>
      <c r="K538" s="118"/>
      <c r="L538" s="118"/>
      <c r="M538" s="118"/>
      <c r="N538" s="117"/>
      <c r="O538" s="117"/>
      <c r="P538" s="117"/>
      <c r="Q538" s="117"/>
      <c r="R538" s="117"/>
      <c r="S538" s="117"/>
      <c r="T538" s="117"/>
      <c r="U538" s="117"/>
      <c r="V538" s="119"/>
      <c r="W538" s="119"/>
    </row>
    <row r="539" spans="1:23" x14ac:dyDescent="0.25">
      <c r="B539" s="116"/>
      <c r="C539" s="117"/>
      <c r="D539" s="118"/>
      <c r="E539" s="119"/>
      <c r="F539" s="119"/>
      <c r="G539" s="119"/>
      <c r="H539" s="119"/>
      <c r="I539" s="118"/>
      <c r="J539" s="118"/>
      <c r="K539" s="118"/>
      <c r="L539" s="118"/>
      <c r="M539" s="118"/>
      <c r="N539" s="117"/>
      <c r="O539" s="117"/>
      <c r="P539" s="117"/>
      <c r="Q539" s="117"/>
      <c r="R539" s="117"/>
      <c r="S539" s="117"/>
      <c r="T539" s="117"/>
      <c r="U539" s="117"/>
      <c r="V539" s="119"/>
      <c r="W539" s="119"/>
    </row>
    <row r="540" spans="1:23" x14ac:dyDescent="0.25">
      <c r="B540" s="116"/>
      <c r="C540" s="117"/>
      <c r="D540" s="118"/>
      <c r="E540" s="119"/>
      <c r="F540" s="119"/>
      <c r="G540" s="119"/>
      <c r="H540" s="119"/>
      <c r="I540" s="118"/>
      <c r="J540" s="118"/>
      <c r="K540" s="118"/>
      <c r="L540" s="118"/>
      <c r="M540" s="118"/>
      <c r="N540" s="117"/>
      <c r="O540" s="117"/>
      <c r="P540" s="117"/>
      <c r="Q540" s="117"/>
      <c r="R540" s="117"/>
      <c r="S540" s="117"/>
      <c r="T540" s="117"/>
      <c r="U540" s="117"/>
      <c r="V540" s="119"/>
      <c r="W540" s="119"/>
    </row>
    <row r="541" spans="1:23" x14ac:dyDescent="0.25">
      <c r="B541" s="116"/>
      <c r="C541" s="117"/>
      <c r="D541" s="118"/>
      <c r="E541" s="119"/>
      <c r="F541" s="119"/>
      <c r="G541" s="119"/>
      <c r="H541" s="119"/>
      <c r="I541" s="118"/>
      <c r="J541" s="118"/>
      <c r="K541" s="118"/>
      <c r="L541" s="118"/>
      <c r="M541" s="118"/>
      <c r="N541" s="117"/>
      <c r="O541" s="117"/>
      <c r="P541" s="117"/>
      <c r="Q541" s="117"/>
      <c r="R541" s="117"/>
      <c r="S541" s="117"/>
      <c r="T541" s="117"/>
      <c r="U541" s="117"/>
      <c r="V541" s="119"/>
      <c r="W541" s="119"/>
    </row>
    <row r="542" spans="1:23" x14ac:dyDescent="0.25">
      <c r="B542" s="116"/>
      <c r="C542" s="117"/>
      <c r="D542" s="118"/>
      <c r="E542" s="119"/>
      <c r="F542" s="119"/>
      <c r="G542" s="119"/>
      <c r="H542" s="119"/>
      <c r="I542" s="118"/>
      <c r="J542" s="118"/>
      <c r="K542" s="118"/>
      <c r="L542" s="118"/>
      <c r="M542" s="118"/>
      <c r="N542" s="117"/>
      <c r="O542" s="117"/>
      <c r="P542" s="117"/>
      <c r="Q542" s="117"/>
      <c r="R542" s="117"/>
      <c r="S542" s="117"/>
      <c r="T542" s="117"/>
      <c r="U542" s="117"/>
      <c r="V542" s="119"/>
      <c r="W542" s="119"/>
    </row>
    <row r="543" spans="1:23" x14ac:dyDescent="0.25">
      <c r="B543" s="116"/>
      <c r="C543" s="117"/>
      <c r="D543" s="118"/>
      <c r="E543" s="119"/>
      <c r="F543" s="119"/>
      <c r="G543" s="119"/>
      <c r="H543" s="119"/>
      <c r="I543" s="118"/>
      <c r="J543" s="118"/>
      <c r="K543" s="118"/>
      <c r="L543" s="118"/>
      <c r="M543" s="118"/>
      <c r="N543" s="117"/>
      <c r="O543" s="117"/>
      <c r="P543" s="117"/>
      <c r="Q543" s="117"/>
      <c r="R543" s="117"/>
      <c r="S543" s="117"/>
      <c r="T543" s="117"/>
      <c r="U543" s="117"/>
      <c r="V543" s="119"/>
      <c r="W543" s="119"/>
    </row>
    <row r="544" spans="1:23" x14ac:dyDescent="0.25">
      <c r="B544" s="116"/>
      <c r="C544" s="117"/>
      <c r="D544" s="118"/>
      <c r="E544" s="119"/>
      <c r="F544" s="119"/>
      <c r="G544" s="119"/>
      <c r="H544" s="119"/>
      <c r="I544" s="118"/>
      <c r="J544" s="118"/>
      <c r="K544" s="118"/>
      <c r="L544" s="118"/>
      <c r="M544" s="118"/>
      <c r="N544" s="117"/>
      <c r="O544" s="117"/>
      <c r="P544" s="117"/>
      <c r="Q544" s="117"/>
      <c r="R544" s="117"/>
      <c r="S544" s="117"/>
      <c r="T544" s="117"/>
      <c r="U544" s="117"/>
      <c r="V544" s="119"/>
      <c r="W544" s="119"/>
    </row>
    <row r="545" spans="2:23" x14ac:dyDescent="0.25">
      <c r="B545" s="116"/>
      <c r="C545" s="117"/>
      <c r="D545" s="118"/>
      <c r="E545" s="119"/>
      <c r="F545" s="119"/>
      <c r="G545" s="119"/>
      <c r="H545" s="119"/>
      <c r="I545" s="118"/>
      <c r="J545" s="118"/>
      <c r="K545" s="118"/>
      <c r="L545" s="118"/>
      <c r="M545" s="118"/>
      <c r="N545" s="117"/>
      <c r="O545" s="117"/>
      <c r="P545" s="117"/>
      <c r="Q545" s="117"/>
      <c r="R545" s="117"/>
      <c r="S545" s="117"/>
      <c r="T545" s="117"/>
      <c r="U545" s="117"/>
      <c r="V545" s="119"/>
      <c r="W545" s="119"/>
    </row>
    <row r="546" spans="2:23" x14ac:dyDescent="0.25">
      <c r="B546" s="116"/>
      <c r="C546" s="117"/>
      <c r="D546" s="118"/>
      <c r="E546" s="119"/>
      <c r="F546" s="119"/>
      <c r="G546" s="119"/>
      <c r="H546" s="119"/>
      <c r="I546" s="118"/>
      <c r="J546" s="118"/>
      <c r="K546" s="118"/>
      <c r="L546" s="118"/>
      <c r="M546" s="118"/>
      <c r="N546" s="117"/>
      <c r="O546" s="117"/>
      <c r="P546" s="117"/>
      <c r="Q546" s="117"/>
      <c r="R546" s="117"/>
      <c r="S546" s="117"/>
      <c r="T546" s="117"/>
      <c r="U546" s="117"/>
      <c r="V546" s="119"/>
      <c r="W546" s="119"/>
    </row>
    <row r="547" spans="2:23" x14ac:dyDescent="0.25">
      <c r="B547" s="116"/>
      <c r="C547" s="117"/>
      <c r="D547" s="118"/>
      <c r="E547" s="119"/>
      <c r="F547" s="119"/>
      <c r="G547" s="119"/>
      <c r="H547" s="119"/>
      <c r="I547" s="118"/>
      <c r="J547" s="118"/>
      <c r="K547" s="118"/>
      <c r="L547" s="118"/>
      <c r="M547" s="118"/>
      <c r="N547" s="117"/>
      <c r="O547" s="117"/>
      <c r="P547" s="117"/>
      <c r="Q547" s="117"/>
      <c r="R547" s="117"/>
      <c r="S547" s="117"/>
      <c r="T547" s="117"/>
      <c r="U547" s="117"/>
      <c r="V547" s="119"/>
      <c r="W547" s="119"/>
    </row>
    <row r="548" spans="2:23" x14ac:dyDescent="0.25">
      <c r="B548" s="116"/>
      <c r="C548" s="117"/>
      <c r="D548" s="118"/>
      <c r="E548" s="119"/>
      <c r="F548" s="119"/>
      <c r="G548" s="119"/>
      <c r="H548" s="119"/>
      <c r="I548" s="118"/>
      <c r="J548" s="118"/>
      <c r="K548" s="118"/>
      <c r="L548" s="118"/>
      <c r="M548" s="118"/>
      <c r="N548" s="117"/>
      <c r="O548" s="117"/>
      <c r="P548" s="117"/>
      <c r="Q548" s="117"/>
      <c r="R548" s="117"/>
      <c r="S548" s="117"/>
      <c r="T548" s="117"/>
      <c r="U548" s="117"/>
      <c r="V548" s="119"/>
      <c r="W548" s="119"/>
    </row>
    <row r="549" spans="2:23" x14ac:dyDescent="0.25">
      <c r="B549" s="116"/>
      <c r="C549" s="117"/>
      <c r="D549" s="118"/>
      <c r="E549" s="119"/>
      <c r="F549" s="119"/>
      <c r="G549" s="119"/>
      <c r="H549" s="119"/>
      <c r="I549" s="118"/>
      <c r="J549" s="118"/>
      <c r="K549" s="118"/>
      <c r="L549" s="118"/>
      <c r="M549" s="118"/>
      <c r="N549" s="117"/>
      <c r="O549" s="117"/>
      <c r="P549" s="117"/>
      <c r="Q549" s="117"/>
      <c r="R549" s="117"/>
      <c r="S549" s="117"/>
      <c r="T549" s="117"/>
      <c r="U549" s="117"/>
      <c r="V549" s="119"/>
      <c r="W549" s="119"/>
    </row>
    <row r="550" spans="2:23" x14ac:dyDescent="0.25">
      <c r="B550" s="116"/>
      <c r="C550" s="117"/>
      <c r="D550" s="118"/>
      <c r="E550" s="119"/>
      <c r="F550" s="119"/>
      <c r="G550" s="119"/>
      <c r="H550" s="119"/>
      <c r="I550" s="118"/>
      <c r="J550" s="118"/>
      <c r="K550" s="118"/>
      <c r="L550" s="118"/>
      <c r="M550" s="118"/>
      <c r="N550" s="117"/>
      <c r="O550" s="117"/>
      <c r="P550" s="117"/>
      <c r="Q550" s="117"/>
      <c r="R550" s="117"/>
      <c r="S550" s="117"/>
      <c r="T550" s="117"/>
      <c r="U550" s="117"/>
      <c r="V550" s="119"/>
      <c r="W550" s="119"/>
    </row>
    <row r="551" spans="2:23" x14ac:dyDescent="0.25">
      <c r="B551" s="116"/>
      <c r="C551" s="117"/>
      <c r="D551" s="118"/>
      <c r="E551" s="119"/>
      <c r="F551" s="119"/>
      <c r="G551" s="119"/>
      <c r="H551" s="119"/>
      <c r="I551" s="118"/>
      <c r="J551" s="118"/>
      <c r="K551" s="118"/>
      <c r="L551" s="118"/>
      <c r="M551" s="118"/>
      <c r="N551" s="117"/>
      <c r="O551" s="117"/>
      <c r="P551" s="117"/>
      <c r="Q551" s="117"/>
      <c r="R551" s="117"/>
      <c r="S551" s="117"/>
      <c r="T551" s="117"/>
      <c r="U551" s="117"/>
      <c r="V551" s="119"/>
      <c r="W551" s="119"/>
    </row>
    <row r="552" spans="2:23" x14ac:dyDescent="0.25">
      <c r="B552" s="116"/>
      <c r="C552" s="117"/>
      <c r="D552" s="118"/>
      <c r="E552" s="119"/>
      <c r="F552" s="119"/>
      <c r="G552" s="119"/>
      <c r="H552" s="119"/>
      <c r="I552" s="118"/>
      <c r="J552" s="118"/>
      <c r="K552" s="118"/>
      <c r="L552" s="118"/>
      <c r="M552" s="118"/>
      <c r="N552" s="117"/>
      <c r="O552" s="117"/>
      <c r="P552" s="117"/>
      <c r="Q552" s="117"/>
      <c r="R552" s="117"/>
      <c r="S552" s="117"/>
      <c r="T552" s="117"/>
      <c r="U552" s="117"/>
      <c r="V552" s="119"/>
      <c r="W552" s="119"/>
    </row>
    <row r="553" spans="2:23" x14ac:dyDescent="0.25">
      <c r="B553" s="116"/>
      <c r="C553" s="117"/>
      <c r="D553" s="118"/>
      <c r="E553" s="119"/>
      <c r="F553" s="119"/>
      <c r="G553" s="119"/>
      <c r="H553" s="119"/>
      <c r="I553" s="118"/>
      <c r="J553" s="118"/>
      <c r="K553" s="118"/>
      <c r="L553" s="118"/>
      <c r="M553" s="118"/>
      <c r="N553" s="117"/>
      <c r="O553" s="117"/>
      <c r="P553" s="117"/>
      <c r="Q553" s="117"/>
      <c r="R553" s="117"/>
      <c r="S553" s="117"/>
      <c r="T553" s="117"/>
      <c r="U553" s="117"/>
      <c r="V553" s="119"/>
      <c r="W553" s="119"/>
    </row>
    <row r="554" spans="2:23" x14ac:dyDescent="0.25">
      <c r="B554" s="116"/>
      <c r="C554" s="117"/>
      <c r="D554" s="118"/>
      <c r="E554" s="119"/>
      <c r="F554" s="119"/>
      <c r="G554" s="119"/>
      <c r="H554" s="119"/>
      <c r="I554" s="118"/>
      <c r="J554" s="118"/>
      <c r="K554" s="118"/>
      <c r="L554" s="118"/>
      <c r="M554" s="118"/>
      <c r="N554" s="117"/>
      <c r="O554" s="117"/>
      <c r="P554" s="117"/>
      <c r="Q554" s="117"/>
      <c r="R554" s="117"/>
      <c r="S554" s="117"/>
      <c r="T554" s="117"/>
      <c r="U554" s="117"/>
      <c r="V554" s="119"/>
      <c r="W554" s="119"/>
    </row>
    <row r="555" spans="2:23" x14ac:dyDescent="0.25">
      <c r="B555" s="116"/>
      <c r="C555" s="117"/>
      <c r="D555" s="118"/>
      <c r="E555" s="119"/>
      <c r="F555" s="119"/>
      <c r="G555" s="119"/>
      <c r="H555" s="119"/>
      <c r="I555" s="118"/>
      <c r="J555" s="118"/>
      <c r="K555" s="118"/>
      <c r="L555" s="118"/>
      <c r="M555" s="118"/>
      <c r="N555" s="117"/>
      <c r="O555" s="117"/>
      <c r="P555" s="117"/>
      <c r="Q555" s="117"/>
      <c r="R555" s="117"/>
      <c r="S555" s="117"/>
      <c r="T555" s="117"/>
      <c r="U555" s="117"/>
      <c r="V555" s="119"/>
      <c r="W555" s="119"/>
    </row>
    <row r="556" spans="2:23" x14ac:dyDescent="0.25">
      <c r="B556" s="116"/>
      <c r="C556" s="117"/>
      <c r="D556" s="118"/>
      <c r="E556" s="119"/>
      <c r="F556" s="119"/>
      <c r="G556" s="119"/>
      <c r="H556" s="119"/>
      <c r="I556" s="118"/>
      <c r="J556" s="118"/>
      <c r="K556" s="118"/>
      <c r="L556" s="118"/>
      <c r="M556" s="118"/>
      <c r="N556" s="117"/>
      <c r="O556" s="117"/>
      <c r="P556" s="117"/>
      <c r="Q556" s="117"/>
      <c r="R556" s="117"/>
      <c r="S556" s="117"/>
      <c r="T556" s="117"/>
      <c r="U556" s="117"/>
      <c r="V556" s="119"/>
      <c r="W556" s="119"/>
    </row>
    <row r="557" spans="2:23" x14ac:dyDescent="0.25">
      <c r="B557" s="116"/>
      <c r="C557" s="117"/>
      <c r="D557" s="118"/>
      <c r="E557" s="119"/>
      <c r="F557" s="119"/>
      <c r="G557" s="119"/>
      <c r="H557" s="119"/>
      <c r="I557" s="118"/>
      <c r="J557" s="118"/>
      <c r="K557" s="118"/>
      <c r="L557" s="118"/>
      <c r="M557" s="118"/>
      <c r="N557" s="117"/>
      <c r="O557" s="117"/>
      <c r="P557" s="117"/>
      <c r="Q557" s="117"/>
      <c r="R557" s="117"/>
      <c r="S557" s="117"/>
      <c r="T557" s="117"/>
      <c r="U557" s="117"/>
      <c r="V557" s="119"/>
      <c r="W557" s="119"/>
    </row>
    <row r="558" spans="2:23" x14ac:dyDescent="0.25">
      <c r="B558" s="116"/>
      <c r="C558" s="117"/>
      <c r="D558" s="118"/>
      <c r="E558" s="119"/>
      <c r="F558" s="119"/>
      <c r="G558" s="119"/>
      <c r="H558" s="119"/>
      <c r="I558" s="118"/>
      <c r="J558" s="118"/>
      <c r="K558" s="118"/>
      <c r="L558" s="118"/>
      <c r="M558" s="118"/>
      <c r="N558" s="117"/>
      <c r="O558" s="117"/>
      <c r="P558" s="117"/>
      <c r="Q558" s="117"/>
      <c r="R558" s="117"/>
      <c r="S558" s="117"/>
      <c r="T558" s="117"/>
      <c r="U558" s="117"/>
      <c r="V558" s="119"/>
      <c r="W558" s="119"/>
    </row>
    <row r="559" spans="2:23" x14ac:dyDescent="0.25">
      <c r="B559" s="116"/>
      <c r="C559" s="117"/>
      <c r="D559" s="118"/>
      <c r="E559" s="119"/>
      <c r="F559" s="119"/>
      <c r="G559" s="119"/>
      <c r="H559" s="119"/>
      <c r="I559" s="118"/>
      <c r="J559" s="118"/>
      <c r="K559" s="118"/>
      <c r="L559" s="118"/>
      <c r="M559" s="118"/>
      <c r="N559" s="117"/>
      <c r="O559" s="117"/>
      <c r="P559" s="117"/>
      <c r="Q559" s="117"/>
      <c r="R559" s="117"/>
      <c r="S559" s="117"/>
      <c r="T559" s="117"/>
      <c r="U559" s="117"/>
      <c r="V559" s="119"/>
      <c r="W559" s="119"/>
    </row>
    <row r="560" spans="2:23" x14ac:dyDescent="0.25">
      <c r="B560" s="116"/>
      <c r="C560" s="117"/>
      <c r="D560" s="118"/>
      <c r="E560" s="119"/>
      <c r="F560" s="119"/>
      <c r="G560" s="119"/>
      <c r="H560" s="119"/>
      <c r="I560" s="118"/>
      <c r="J560" s="118"/>
      <c r="K560" s="118"/>
      <c r="L560" s="118"/>
      <c r="M560" s="118"/>
      <c r="N560" s="117"/>
      <c r="O560" s="117"/>
      <c r="P560" s="117"/>
      <c r="Q560" s="117"/>
      <c r="R560" s="117"/>
      <c r="S560" s="117"/>
      <c r="T560" s="117"/>
      <c r="U560" s="117"/>
      <c r="V560" s="119"/>
      <c r="W560" s="119"/>
    </row>
    <row r="561" spans="2:23" x14ac:dyDescent="0.25">
      <c r="B561" s="116"/>
      <c r="C561" s="117"/>
      <c r="D561" s="118"/>
      <c r="E561" s="119"/>
      <c r="F561" s="119"/>
      <c r="G561" s="119"/>
      <c r="H561" s="119"/>
      <c r="I561" s="118"/>
      <c r="J561" s="118"/>
      <c r="K561" s="118"/>
      <c r="L561" s="118"/>
      <c r="M561" s="118"/>
      <c r="N561" s="117"/>
      <c r="O561" s="117"/>
      <c r="P561" s="117"/>
      <c r="Q561" s="117"/>
      <c r="R561" s="117"/>
      <c r="S561" s="117"/>
      <c r="T561" s="117"/>
      <c r="U561" s="117"/>
      <c r="V561" s="119"/>
      <c r="W561" s="119"/>
    </row>
    <row r="562" spans="2:23" x14ac:dyDescent="0.25">
      <c r="B562" s="116"/>
      <c r="C562" s="117"/>
      <c r="D562" s="118"/>
      <c r="E562" s="119"/>
      <c r="F562" s="119"/>
      <c r="G562" s="119"/>
      <c r="H562" s="119"/>
      <c r="I562" s="118"/>
      <c r="J562" s="118"/>
      <c r="K562" s="118"/>
      <c r="L562" s="118"/>
      <c r="M562" s="118"/>
      <c r="N562" s="117"/>
      <c r="O562" s="117"/>
      <c r="P562" s="117"/>
      <c r="Q562" s="117"/>
      <c r="R562" s="117"/>
      <c r="S562" s="117"/>
      <c r="T562" s="117"/>
      <c r="U562" s="117"/>
      <c r="V562" s="119"/>
      <c r="W562" s="119"/>
    </row>
    <row r="563" spans="2:23" x14ac:dyDescent="0.25">
      <c r="B563" s="116"/>
      <c r="C563" s="117"/>
      <c r="D563" s="118"/>
      <c r="E563" s="119"/>
      <c r="F563" s="119"/>
      <c r="G563" s="119"/>
      <c r="H563" s="119"/>
      <c r="I563" s="118"/>
      <c r="J563" s="118"/>
      <c r="K563" s="118"/>
      <c r="L563" s="118"/>
      <c r="M563" s="118"/>
      <c r="N563" s="117"/>
      <c r="O563" s="117"/>
      <c r="P563" s="117"/>
      <c r="Q563" s="117"/>
      <c r="R563" s="117"/>
      <c r="S563" s="117"/>
      <c r="T563" s="117"/>
      <c r="U563" s="117"/>
      <c r="V563" s="119"/>
      <c r="W563" s="119"/>
    </row>
    <row r="564" spans="2:23" x14ac:dyDescent="0.25">
      <c r="B564" s="116"/>
      <c r="C564" s="117"/>
      <c r="D564" s="118"/>
      <c r="E564" s="119"/>
      <c r="F564" s="119"/>
      <c r="G564" s="119"/>
      <c r="H564" s="119"/>
      <c r="I564" s="118"/>
      <c r="J564" s="118"/>
      <c r="K564" s="118"/>
      <c r="L564" s="118"/>
      <c r="M564" s="118"/>
      <c r="N564" s="117"/>
      <c r="O564" s="117"/>
      <c r="P564" s="117"/>
      <c r="Q564" s="117"/>
      <c r="R564" s="117"/>
      <c r="S564" s="117"/>
      <c r="T564" s="117"/>
      <c r="U564" s="117"/>
      <c r="V564" s="119"/>
      <c r="W564" s="119"/>
    </row>
    <row r="565" spans="2:23" x14ac:dyDescent="0.25">
      <c r="B565" s="116"/>
      <c r="C565" s="117"/>
      <c r="D565" s="118"/>
      <c r="E565" s="119"/>
      <c r="F565" s="119"/>
      <c r="G565" s="119"/>
      <c r="H565" s="119"/>
      <c r="I565" s="118"/>
      <c r="J565" s="118"/>
      <c r="K565" s="118"/>
      <c r="L565" s="118"/>
      <c r="M565" s="118"/>
      <c r="N565" s="117"/>
      <c r="O565" s="117"/>
      <c r="P565" s="117"/>
      <c r="Q565" s="117"/>
      <c r="R565" s="117"/>
      <c r="S565" s="117"/>
      <c r="T565" s="117"/>
      <c r="U565" s="117"/>
      <c r="V565" s="119"/>
      <c r="W565" s="119"/>
    </row>
    <row r="566" spans="2:23" x14ac:dyDescent="0.25">
      <c r="B566" s="116"/>
      <c r="C566" s="117"/>
      <c r="D566" s="118"/>
      <c r="E566" s="119"/>
      <c r="F566" s="119"/>
      <c r="G566" s="119"/>
      <c r="H566" s="119"/>
      <c r="I566" s="118"/>
      <c r="J566" s="118"/>
      <c r="K566" s="118"/>
      <c r="L566" s="118"/>
      <c r="M566" s="118"/>
      <c r="N566" s="117"/>
      <c r="O566" s="117"/>
      <c r="P566" s="117"/>
      <c r="Q566" s="117"/>
      <c r="R566" s="117"/>
      <c r="S566" s="117"/>
      <c r="T566" s="117"/>
      <c r="U566" s="117"/>
      <c r="V566" s="119"/>
      <c r="W566" s="119"/>
    </row>
    <row r="567" spans="2:23" x14ac:dyDescent="0.25">
      <c r="B567" s="116"/>
      <c r="C567" s="117"/>
      <c r="D567" s="118"/>
      <c r="E567" s="119"/>
      <c r="F567" s="119"/>
      <c r="G567" s="119"/>
      <c r="H567" s="119"/>
      <c r="I567" s="118"/>
      <c r="J567" s="118"/>
      <c r="K567" s="118"/>
      <c r="L567" s="118"/>
      <c r="M567" s="118"/>
      <c r="N567" s="117"/>
      <c r="O567" s="117"/>
      <c r="P567" s="117"/>
      <c r="Q567" s="117"/>
      <c r="R567" s="117"/>
      <c r="S567" s="117"/>
      <c r="T567" s="117"/>
      <c r="U567" s="117"/>
      <c r="V567" s="119"/>
      <c r="W567" s="119"/>
    </row>
    <row r="568" spans="2:23" x14ac:dyDescent="0.25">
      <c r="B568" s="116"/>
      <c r="C568" s="117"/>
      <c r="D568" s="118"/>
      <c r="E568" s="119"/>
      <c r="F568" s="119"/>
      <c r="G568" s="119"/>
      <c r="H568" s="119"/>
      <c r="I568" s="118"/>
      <c r="J568" s="118"/>
      <c r="K568" s="118"/>
      <c r="L568" s="118"/>
      <c r="M568" s="118"/>
      <c r="N568" s="117"/>
      <c r="O568" s="117"/>
      <c r="P568" s="117"/>
      <c r="Q568" s="117"/>
      <c r="R568" s="117"/>
      <c r="S568" s="117"/>
      <c r="T568" s="117"/>
      <c r="U568" s="117"/>
      <c r="V568" s="119"/>
      <c r="W568" s="119"/>
    </row>
    <row r="569" spans="2:23" x14ac:dyDescent="0.25">
      <c r="B569" s="116"/>
      <c r="C569" s="117"/>
      <c r="D569" s="118"/>
      <c r="E569" s="119"/>
      <c r="F569" s="119"/>
      <c r="G569" s="119"/>
      <c r="H569" s="119"/>
      <c r="I569" s="118"/>
      <c r="J569" s="118"/>
      <c r="K569" s="118"/>
      <c r="L569" s="118"/>
      <c r="M569" s="118"/>
      <c r="N569" s="117"/>
      <c r="O569" s="117"/>
      <c r="P569" s="117"/>
      <c r="Q569" s="117"/>
      <c r="R569" s="117"/>
      <c r="S569" s="117"/>
      <c r="T569" s="117"/>
      <c r="U569" s="117"/>
      <c r="V569" s="119"/>
      <c r="W569" s="119"/>
    </row>
    <row r="570" spans="2:23" x14ac:dyDescent="0.25">
      <c r="B570" s="116"/>
      <c r="C570" s="117"/>
      <c r="D570" s="118"/>
      <c r="E570" s="119"/>
      <c r="F570" s="119"/>
      <c r="G570" s="119"/>
      <c r="H570" s="119"/>
      <c r="I570" s="118"/>
      <c r="J570" s="118"/>
      <c r="K570" s="118"/>
      <c r="L570" s="118"/>
      <c r="M570" s="118"/>
      <c r="N570" s="117"/>
      <c r="O570" s="117"/>
      <c r="P570" s="117"/>
      <c r="Q570" s="117"/>
      <c r="R570" s="117"/>
      <c r="S570" s="117"/>
      <c r="T570" s="117"/>
      <c r="U570" s="117"/>
      <c r="V570" s="119"/>
      <c r="W570" s="119"/>
    </row>
    <row r="571" spans="2:23" x14ac:dyDescent="0.25">
      <c r="B571" s="116"/>
      <c r="C571" s="117"/>
      <c r="D571" s="118"/>
      <c r="E571" s="119"/>
      <c r="F571" s="119"/>
      <c r="G571" s="119"/>
      <c r="H571" s="119"/>
      <c r="I571" s="118"/>
      <c r="J571" s="118"/>
      <c r="K571" s="118"/>
      <c r="L571" s="118"/>
      <c r="M571" s="118"/>
      <c r="N571" s="117"/>
      <c r="O571" s="117"/>
      <c r="P571" s="117"/>
      <c r="Q571" s="117"/>
      <c r="R571" s="117"/>
      <c r="S571" s="117"/>
      <c r="T571" s="117"/>
      <c r="U571" s="117"/>
      <c r="V571" s="119"/>
      <c r="W571" s="119"/>
    </row>
    <row r="572" spans="2:23" x14ac:dyDescent="0.25">
      <c r="B572" s="116"/>
      <c r="C572" s="117"/>
      <c r="D572" s="118"/>
      <c r="E572" s="119"/>
      <c r="F572" s="119"/>
      <c r="G572" s="119"/>
      <c r="H572" s="119"/>
      <c r="I572" s="118"/>
      <c r="J572" s="118"/>
      <c r="K572" s="118"/>
      <c r="L572" s="118"/>
      <c r="M572" s="118"/>
      <c r="N572" s="117"/>
      <c r="O572" s="117"/>
      <c r="P572" s="117"/>
      <c r="Q572" s="117"/>
      <c r="R572" s="117"/>
      <c r="S572" s="117"/>
      <c r="T572" s="117"/>
      <c r="U572" s="117"/>
      <c r="V572" s="119"/>
      <c r="W572" s="119"/>
    </row>
    <row r="573" spans="2:23" x14ac:dyDescent="0.25">
      <c r="B573" s="116"/>
      <c r="C573" s="117"/>
      <c r="D573" s="118"/>
      <c r="E573" s="119"/>
      <c r="F573" s="119"/>
      <c r="G573" s="119"/>
      <c r="H573" s="119"/>
      <c r="I573" s="118"/>
      <c r="J573" s="118"/>
      <c r="K573" s="118"/>
      <c r="L573" s="118"/>
      <c r="M573" s="118"/>
      <c r="N573" s="117"/>
      <c r="O573" s="117"/>
      <c r="P573" s="117"/>
      <c r="Q573" s="117"/>
      <c r="R573" s="117"/>
      <c r="S573" s="117"/>
      <c r="T573" s="117"/>
      <c r="U573" s="117"/>
      <c r="V573" s="119"/>
      <c r="W573" s="119"/>
    </row>
    <row r="574" spans="2:23" x14ac:dyDescent="0.25">
      <c r="B574" s="116"/>
      <c r="C574" s="117"/>
      <c r="D574" s="118"/>
      <c r="E574" s="119"/>
      <c r="F574" s="119"/>
      <c r="G574" s="119"/>
      <c r="H574" s="119"/>
      <c r="I574" s="118"/>
      <c r="J574" s="118"/>
      <c r="K574" s="118"/>
      <c r="L574" s="118"/>
      <c r="M574" s="118"/>
      <c r="N574" s="117"/>
      <c r="O574" s="117"/>
      <c r="P574" s="117"/>
      <c r="Q574" s="117"/>
      <c r="R574" s="117"/>
      <c r="S574" s="117"/>
      <c r="T574" s="117"/>
      <c r="U574" s="117"/>
      <c r="V574" s="119"/>
      <c r="W574" s="119"/>
    </row>
    <row r="575" spans="2:23" x14ac:dyDescent="0.25">
      <c r="B575" s="116"/>
      <c r="C575" s="117"/>
      <c r="D575" s="118"/>
      <c r="E575" s="119"/>
      <c r="F575" s="119"/>
      <c r="G575" s="119"/>
      <c r="H575" s="119"/>
      <c r="I575" s="118"/>
      <c r="J575" s="118"/>
      <c r="K575" s="118"/>
      <c r="L575" s="118"/>
      <c r="M575" s="118"/>
      <c r="N575" s="117"/>
      <c r="O575" s="117"/>
      <c r="P575" s="117"/>
      <c r="Q575" s="117"/>
      <c r="R575" s="117"/>
      <c r="S575" s="117"/>
      <c r="T575" s="117"/>
      <c r="U575" s="117"/>
      <c r="V575" s="119"/>
      <c r="W575" s="119"/>
    </row>
    <row r="576" spans="2:23" x14ac:dyDescent="0.25">
      <c r="B576" s="116"/>
      <c r="C576" s="117"/>
      <c r="D576" s="118"/>
      <c r="E576" s="119"/>
      <c r="F576" s="119"/>
      <c r="G576" s="119"/>
      <c r="H576" s="119"/>
      <c r="I576" s="118"/>
      <c r="J576" s="118"/>
      <c r="K576" s="118"/>
      <c r="L576" s="118"/>
      <c r="M576" s="118"/>
      <c r="N576" s="117"/>
      <c r="O576" s="117"/>
      <c r="P576" s="117"/>
      <c r="Q576" s="117"/>
      <c r="R576" s="117"/>
      <c r="S576" s="117"/>
      <c r="T576" s="117"/>
      <c r="U576" s="117"/>
      <c r="V576" s="119"/>
      <c r="W576" s="119"/>
    </row>
    <row r="577" spans="2:23" x14ac:dyDescent="0.25">
      <c r="B577" s="116"/>
      <c r="C577" s="117"/>
      <c r="D577" s="118"/>
      <c r="E577" s="119"/>
      <c r="F577" s="119"/>
      <c r="G577" s="119"/>
      <c r="H577" s="119"/>
      <c r="I577" s="118"/>
      <c r="J577" s="118"/>
      <c r="K577" s="118"/>
      <c r="L577" s="118"/>
      <c r="M577" s="118"/>
      <c r="N577" s="117"/>
      <c r="O577" s="117"/>
      <c r="P577" s="117"/>
      <c r="Q577" s="117"/>
      <c r="R577" s="117"/>
      <c r="S577" s="117"/>
      <c r="T577" s="117"/>
      <c r="U577" s="117"/>
      <c r="V577" s="119"/>
      <c r="W577" s="119"/>
    </row>
    <row r="578" spans="2:23" x14ac:dyDescent="0.25">
      <c r="B578" s="116"/>
      <c r="C578" s="117"/>
      <c r="D578" s="118"/>
      <c r="E578" s="119"/>
      <c r="F578" s="119"/>
      <c r="G578" s="119"/>
      <c r="H578" s="119"/>
      <c r="I578" s="118"/>
      <c r="J578" s="118"/>
      <c r="K578" s="118"/>
      <c r="L578" s="118"/>
      <c r="M578" s="118"/>
      <c r="N578" s="117"/>
      <c r="O578" s="117"/>
      <c r="P578" s="117"/>
      <c r="Q578" s="117"/>
      <c r="R578" s="117"/>
      <c r="S578" s="117"/>
      <c r="T578" s="117"/>
      <c r="U578" s="117"/>
      <c r="V578" s="119"/>
      <c r="W578" s="119"/>
    </row>
    <row r="579" spans="2:23" x14ac:dyDescent="0.25">
      <c r="B579" s="116"/>
      <c r="C579" s="117"/>
      <c r="D579" s="118"/>
      <c r="E579" s="119"/>
      <c r="F579" s="119"/>
      <c r="G579" s="119"/>
      <c r="H579" s="119"/>
      <c r="I579" s="118"/>
      <c r="J579" s="118"/>
      <c r="K579" s="118"/>
      <c r="L579" s="118"/>
      <c r="M579" s="118"/>
      <c r="N579" s="117"/>
      <c r="O579" s="117"/>
      <c r="P579" s="117"/>
      <c r="Q579" s="117"/>
      <c r="R579" s="117"/>
      <c r="S579" s="117"/>
      <c r="T579" s="117"/>
      <c r="U579" s="117"/>
      <c r="V579" s="119"/>
      <c r="W579" s="119"/>
    </row>
    <row r="580" spans="2:23" x14ac:dyDescent="0.25">
      <c r="B580" s="116"/>
      <c r="C580" s="117"/>
      <c r="D580" s="118"/>
      <c r="E580" s="119"/>
      <c r="F580" s="119"/>
      <c r="G580" s="119"/>
      <c r="H580" s="119"/>
      <c r="I580" s="118"/>
      <c r="J580" s="118"/>
      <c r="K580" s="118"/>
      <c r="L580" s="118"/>
      <c r="M580" s="118"/>
      <c r="N580" s="117"/>
      <c r="O580" s="117"/>
      <c r="P580" s="117"/>
      <c r="Q580" s="117"/>
      <c r="R580" s="117"/>
      <c r="S580" s="117"/>
      <c r="T580" s="117"/>
      <c r="U580" s="117"/>
      <c r="V580" s="119"/>
      <c r="W580" s="119"/>
    </row>
    <row r="581" spans="2:23" x14ac:dyDescent="0.25">
      <c r="B581" s="116"/>
      <c r="C581" s="117"/>
      <c r="D581" s="118"/>
      <c r="E581" s="119"/>
      <c r="F581" s="119"/>
      <c r="G581" s="119"/>
      <c r="H581" s="119"/>
      <c r="I581" s="118"/>
      <c r="J581" s="118"/>
      <c r="K581" s="118"/>
      <c r="L581" s="118"/>
      <c r="M581" s="118"/>
      <c r="N581" s="117"/>
      <c r="O581" s="117"/>
      <c r="P581" s="117"/>
      <c r="Q581" s="117"/>
      <c r="R581" s="117"/>
      <c r="S581" s="117"/>
      <c r="T581" s="117"/>
      <c r="U581" s="117"/>
      <c r="V581" s="119"/>
      <c r="W581" s="119"/>
    </row>
    <row r="582" spans="2:23" x14ac:dyDescent="0.25">
      <c r="B582" s="116"/>
      <c r="C582" s="117"/>
      <c r="D582" s="118"/>
      <c r="E582" s="119"/>
      <c r="F582" s="119"/>
      <c r="G582" s="119"/>
      <c r="H582" s="119"/>
      <c r="I582" s="118"/>
      <c r="J582" s="118"/>
      <c r="K582" s="118"/>
      <c r="L582" s="118"/>
      <c r="M582" s="118"/>
      <c r="N582" s="117"/>
      <c r="O582" s="117"/>
      <c r="P582" s="117"/>
      <c r="Q582" s="117"/>
      <c r="R582" s="117"/>
      <c r="S582" s="117"/>
      <c r="T582" s="117"/>
      <c r="U582" s="117"/>
      <c r="V582" s="119"/>
      <c r="W582" s="119"/>
    </row>
    <row r="583" spans="2:23" x14ac:dyDescent="0.25">
      <c r="B583" s="116"/>
      <c r="C583" s="117"/>
      <c r="D583" s="118"/>
      <c r="E583" s="119"/>
      <c r="F583" s="119"/>
      <c r="G583" s="119"/>
      <c r="H583" s="119"/>
      <c r="I583" s="118"/>
      <c r="J583" s="118"/>
      <c r="K583" s="118"/>
      <c r="L583" s="118"/>
      <c r="M583" s="118"/>
      <c r="N583" s="117"/>
      <c r="O583" s="117"/>
      <c r="P583" s="117"/>
      <c r="Q583" s="117"/>
      <c r="R583" s="117"/>
      <c r="S583" s="117"/>
      <c r="T583" s="117"/>
      <c r="U583" s="117"/>
      <c r="V583" s="119"/>
      <c r="W583" s="119"/>
    </row>
    <row r="584" spans="2:23" x14ac:dyDescent="0.25">
      <c r="B584" s="116"/>
      <c r="C584" s="117"/>
      <c r="D584" s="118"/>
      <c r="E584" s="119"/>
      <c r="F584" s="119"/>
      <c r="G584" s="119"/>
      <c r="H584" s="119"/>
      <c r="I584" s="118"/>
      <c r="J584" s="118"/>
      <c r="K584" s="118"/>
      <c r="L584" s="118"/>
      <c r="M584" s="118"/>
      <c r="N584" s="117"/>
      <c r="O584" s="117"/>
      <c r="P584" s="117"/>
      <c r="Q584" s="117"/>
      <c r="R584" s="117"/>
      <c r="S584" s="117"/>
      <c r="T584" s="117"/>
      <c r="U584" s="117"/>
      <c r="V584" s="119"/>
      <c r="W584" s="119"/>
    </row>
    <row r="585" spans="2:23" x14ac:dyDescent="0.25">
      <c r="B585" s="116"/>
      <c r="C585" s="117"/>
      <c r="D585" s="118"/>
      <c r="E585" s="119"/>
      <c r="F585" s="119"/>
      <c r="G585" s="119"/>
      <c r="H585" s="119"/>
      <c r="I585" s="118"/>
      <c r="J585" s="118"/>
      <c r="K585" s="118"/>
      <c r="L585" s="118"/>
      <c r="M585" s="118"/>
      <c r="N585" s="117"/>
      <c r="O585" s="117"/>
      <c r="P585" s="117"/>
      <c r="Q585" s="117"/>
      <c r="R585" s="117"/>
      <c r="S585" s="117"/>
      <c r="T585" s="117"/>
      <c r="U585" s="117"/>
      <c r="V585" s="119"/>
      <c r="W585" s="119"/>
    </row>
    <row r="586" spans="2:23" x14ac:dyDescent="0.25">
      <c r="B586" s="116"/>
      <c r="C586" s="117"/>
      <c r="D586" s="118"/>
      <c r="E586" s="119"/>
      <c r="F586" s="119"/>
      <c r="G586" s="119"/>
      <c r="H586" s="119"/>
      <c r="I586" s="118"/>
      <c r="J586" s="118"/>
      <c r="K586" s="118"/>
      <c r="L586" s="118"/>
      <c r="M586" s="118"/>
      <c r="N586" s="117"/>
      <c r="O586" s="117"/>
      <c r="P586" s="117"/>
      <c r="Q586" s="117"/>
      <c r="R586" s="117"/>
      <c r="S586" s="117"/>
      <c r="T586" s="117"/>
      <c r="U586" s="117"/>
      <c r="V586" s="119"/>
      <c r="W586" s="119"/>
    </row>
    <row r="587" spans="2:23" x14ac:dyDescent="0.25">
      <c r="B587" s="116"/>
      <c r="C587" s="117"/>
      <c r="D587" s="118"/>
      <c r="E587" s="119"/>
      <c r="F587" s="119"/>
      <c r="G587" s="119"/>
      <c r="H587" s="119"/>
      <c r="I587" s="118"/>
      <c r="J587" s="118"/>
      <c r="K587" s="118"/>
      <c r="L587" s="118"/>
      <c r="M587" s="118"/>
      <c r="N587" s="117"/>
      <c r="O587" s="117"/>
      <c r="P587" s="117"/>
      <c r="Q587" s="117"/>
      <c r="R587" s="117"/>
      <c r="S587" s="117"/>
      <c r="T587" s="117"/>
      <c r="U587" s="117"/>
      <c r="V587" s="119"/>
      <c r="W587" s="119"/>
    </row>
    <row r="588" spans="2:23" x14ac:dyDescent="0.25">
      <c r="B588" s="116"/>
      <c r="C588" s="117"/>
      <c r="D588" s="118"/>
      <c r="E588" s="119"/>
      <c r="F588" s="119"/>
      <c r="G588" s="119"/>
      <c r="H588" s="119"/>
      <c r="I588" s="118"/>
      <c r="J588" s="118"/>
      <c r="K588" s="118"/>
      <c r="L588" s="118"/>
      <c r="M588" s="118"/>
      <c r="N588" s="117"/>
      <c r="O588" s="117"/>
      <c r="P588" s="117"/>
      <c r="Q588" s="117"/>
      <c r="R588" s="117"/>
      <c r="S588" s="117"/>
      <c r="T588" s="117"/>
      <c r="U588" s="117"/>
      <c r="V588" s="119"/>
      <c r="W588" s="119"/>
    </row>
    <row r="589" spans="2:23" x14ac:dyDescent="0.25">
      <c r="B589" s="116"/>
      <c r="C589" s="117"/>
      <c r="D589" s="118"/>
      <c r="E589" s="119"/>
      <c r="F589" s="119"/>
      <c r="G589" s="119"/>
      <c r="H589" s="119"/>
      <c r="I589" s="118"/>
      <c r="J589" s="118"/>
      <c r="K589" s="118"/>
      <c r="L589" s="118"/>
      <c r="M589" s="118"/>
      <c r="N589" s="117"/>
      <c r="O589" s="117"/>
      <c r="P589" s="117"/>
      <c r="Q589" s="117"/>
      <c r="R589" s="117"/>
      <c r="S589" s="117"/>
      <c r="T589" s="117"/>
      <c r="U589" s="117"/>
      <c r="V589" s="119"/>
      <c r="W589" s="119"/>
    </row>
    <row r="590" spans="2:23" x14ac:dyDescent="0.25">
      <c r="B590" s="116"/>
      <c r="C590" s="117"/>
      <c r="D590" s="118"/>
      <c r="E590" s="119"/>
      <c r="F590" s="119"/>
      <c r="G590" s="119"/>
      <c r="H590" s="119"/>
      <c r="I590" s="118"/>
      <c r="J590" s="118"/>
      <c r="K590" s="118"/>
      <c r="L590" s="118"/>
      <c r="M590" s="118"/>
      <c r="N590" s="117"/>
      <c r="O590" s="117"/>
      <c r="P590" s="117"/>
      <c r="Q590" s="117"/>
      <c r="R590" s="117"/>
      <c r="S590" s="117"/>
      <c r="T590" s="117"/>
      <c r="U590" s="117"/>
      <c r="V590" s="119"/>
      <c r="W590" s="119"/>
    </row>
    <row r="591" spans="2:23" x14ac:dyDescent="0.25">
      <c r="B591" s="116"/>
      <c r="C591" s="117"/>
      <c r="D591" s="118"/>
      <c r="E591" s="119"/>
      <c r="F591" s="119"/>
      <c r="G591" s="119"/>
      <c r="H591" s="119"/>
      <c r="I591" s="118"/>
      <c r="J591" s="118"/>
      <c r="K591" s="118"/>
      <c r="L591" s="118"/>
      <c r="M591" s="118"/>
      <c r="N591" s="117"/>
      <c r="O591" s="117"/>
      <c r="P591" s="117"/>
      <c r="Q591" s="117"/>
      <c r="R591" s="117"/>
      <c r="S591" s="117"/>
      <c r="T591" s="117"/>
      <c r="U591" s="117"/>
      <c r="V591" s="119"/>
      <c r="W591" s="119"/>
    </row>
    <row r="592" spans="2:23" x14ac:dyDescent="0.25">
      <c r="B592" s="116"/>
      <c r="C592" s="117"/>
      <c r="D592" s="118"/>
      <c r="E592" s="119"/>
      <c r="F592" s="119"/>
      <c r="G592" s="119"/>
      <c r="H592" s="119"/>
      <c r="I592" s="118"/>
      <c r="J592" s="118"/>
      <c r="K592" s="118"/>
      <c r="L592" s="118"/>
      <c r="M592" s="118"/>
      <c r="N592" s="117"/>
      <c r="O592" s="117"/>
      <c r="P592" s="117"/>
      <c r="Q592" s="117"/>
      <c r="R592" s="117"/>
      <c r="S592" s="117"/>
      <c r="T592" s="117"/>
      <c r="U592" s="117"/>
      <c r="V592" s="119"/>
      <c r="W592" s="119"/>
    </row>
    <row r="593" spans="2:23" x14ac:dyDescent="0.25">
      <c r="B593" s="116"/>
      <c r="C593" s="117"/>
      <c r="D593" s="118"/>
      <c r="E593" s="119"/>
      <c r="F593" s="119"/>
      <c r="G593" s="119"/>
      <c r="H593" s="119"/>
      <c r="I593" s="118"/>
      <c r="J593" s="118"/>
      <c r="K593" s="118"/>
      <c r="L593" s="118"/>
      <c r="M593" s="118"/>
      <c r="N593" s="117"/>
      <c r="O593" s="117"/>
      <c r="P593" s="117"/>
      <c r="Q593" s="117"/>
      <c r="R593" s="117"/>
      <c r="S593" s="117"/>
      <c r="T593" s="117"/>
      <c r="U593" s="117"/>
      <c r="V593" s="119"/>
      <c r="W593" s="119"/>
    </row>
    <row r="594" spans="2:23" x14ac:dyDescent="0.25">
      <c r="B594" s="116"/>
      <c r="C594" s="117"/>
      <c r="D594" s="118"/>
      <c r="E594" s="119"/>
      <c r="F594" s="119"/>
      <c r="G594" s="119"/>
      <c r="H594" s="119"/>
      <c r="I594" s="118"/>
      <c r="J594" s="118"/>
      <c r="K594" s="118"/>
      <c r="L594" s="118"/>
      <c r="M594" s="118"/>
      <c r="N594" s="117"/>
      <c r="O594" s="117"/>
      <c r="P594" s="117"/>
      <c r="Q594" s="117"/>
      <c r="R594" s="117"/>
      <c r="S594" s="117"/>
      <c r="T594" s="117"/>
      <c r="U594" s="117"/>
      <c r="V594" s="119"/>
      <c r="W594" s="119"/>
    </row>
    <row r="595" spans="2:23" x14ac:dyDescent="0.25">
      <c r="B595" s="116"/>
      <c r="C595" s="117"/>
      <c r="D595" s="118"/>
      <c r="E595" s="119"/>
      <c r="F595" s="119"/>
      <c r="G595" s="119"/>
      <c r="H595" s="119"/>
      <c r="I595" s="118"/>
      <c r="J595" s="118"/>
      <c r="K595" s="118"/>
      <c r="L595" s="118"/>
      <c r="M595" s="118"/>
      <c r="N595" s="117"/>
      <c r="O595" s="117"/>
      <c r="P595" s="117"/>
      <c r="Q595" s="117"/>
      <c r="R595" s="117"/>
      <c r="S595" s="117"/>
      <c r="T595" s="117"/>
      <c r="U595" s="117"/>
      <c r="V595" s="119"/>
      <c r="W595" s="119"/>
    </row>
    <row r="596" spans="2:23" x14ac:dyDescent="0.25">
      <c r="B596" s="116"/>
      <c r="C596" s="117"/>
      <c r="D596" s="118"/>
      <c r="E596" s="119"/>
      <c r="F596" s="119"/>
      <c r="G596" s="119"/>
      <c r="H596" s="119"/>
      <c r="I596" s="118"/>
      <c r="J596" s="118"/>
      <c r="K596" s="118"/>
      <c r="L596" s="118"/>
      <c r="M596" s="118"/>
      <c r="N596" s="117"/>
      <c r="O596" s="117"/>
      <c r="P596" s="117"/>
      <c r="Q596" s="117"/>
      <c r="R596" s="117"/>
      <c r="S596" s="117"/>
      <c r="T596" s="117"/>
      <c r="U596" s="117"/>
      <c r="V596" s="119"/>
      <c r="W596" s="119"/>
    </row>
    <row r="597" spans="2:23" x14ac:dyDescent="0.25">
      <c r="B597" s="116"/>
      <c r="C597" s="117"/>
      <c r="D597" s="118"/>
      <c r="E597" s="119"/>
      <c r="F597" s="119"/>
      <c r="G597" s="119"/>
      <c r="H597" s="119"/>
      <c r="I597" s="118"/>
      <c r="J597" s="118"/>
      <c r="K597" s="118"/>
      <c r="L597" s="118"/>
      <c r="M597" s="118"/>
      <c r="N597" s="117"/>
      <c r="O597" s="117"/>
      <c r="P597" s="117"/>
      <c r="Q597" s="117"/>
      <c r="R597" s="117"/>
      <c r="S597" s="117"/>
      <c r="T597" s="117"/>
      <c r="U597" s="117"/>
      <c r="V597" s="119"/>
      <c r="W597" s="119"/>
    </row>
    <row r="598" spans="2:23" x14ac:dyDescent="0.25">
      <c r="B598" s="116"/>
      <c r="C598" s="117"/>
      <c r="D598" s="118"/>
      <c r="E598" s="119"/>
      <c r="F598" s="119"/>
      <c r="G598" s="119"/>
      <c r="H598" s="119"/>
      <c r="I598" s="118"/>
      <c r="J598" s="118"/>
      <c r="K598" s="118"/>
      <c r="L598" s="118"/>
      <c r="M598" s="118"/>
      <c r="N598" s="117"/>
      <c r="O598" s="117"/>
      <c r="P598" s="117"/>
      <c r="Q598" s="117"/>
      <c r="R598" s="117"/>
      <c r="S598" s="117"/>
      <c r="T598" s="117"/>
      <c r="U598" s="117"/>
      <c r="V598" s="119"/>
      <c r="W598" s="119"/>
    </row>
    <row r="599" spans="2:23" x14ac:dyDescent="0.25">
      <c r="B599" s="116"/>
      <c r="C599" s="117"/>
      <c r="D599" s="118"/>
      <c r="E599" s="119"/>
      <c r="F599" s="119"/>
      <c r="G599" s="119"/>
      <c r="H599" s="119"/>
      <c r="I599" s="118"/>
      <c r="J599" s="118"/>
      <c r="K599" s="118"/>
      <c r="L599" s="118"/>
      <c r="M599" s="118"/>
      <c r="N599" s="117"/>
      <c r="O599" s="117"/>
      <c r="P599" s="117"/>
      <c r="Q599" s="117"/>
      <c r="R599" s="117"/>
      <c r="S599" s="117"/>
      <c r="T599" s="117"/>
      <c r="U599" s="117"/>
      <c r="V599" s="119"/>
      <c r="W599" s="119"/>
    </row>
    <row r="600" spans="2:23" x14ac:dyDescent="0.25">
      <c r="B600" s="116"/>
      <c r="C600" s="117"/>
      <c r="D600" s="118"/>
      <c r="E600" s="119"/>
      <c r="F600" s="119"/>
      <c r="G600" s="119"/>
      <c r="H600" s="119"/>
      <c r="I600" s="118"/>
      <c r="J600" s="118"/>
      <c r="K600" s="118"/>
      <c r="L600" s="118"/>
      <c r="M600" s="118"/>
      <c r="N600" s="117"/>
      <c r="O600" s="117"/>
      <c r="P600" s="117"/>
      <c r="Q600" s="117"/>
      <c r="R600" s="117"/>
      <c r="S600" s="117"/>
      <c r="T600" s="117"/>
      <c r="U600" s="117"/>
      <c r="V600" s="119"/>
      <c r="W600" s="119"/>
    </row>
    <row r="601" spans="2:23" x14ac:dyDescent="0.25">
      <c r="B601" s="116"/>
      <c r="C601" s="117"/>
      <c r="D601" s="118"/>
      <c r="E601" s="119"/>
      <c r="F601" s="119"/>
      <c r="G601" s="119"/>
      <c r="H601" s="119"/>
      <c r="I601" s="118"/>
      <c r="J601" s="118"/>
      <c r="K601" s="118"/>
      <c r="L601" s="118"/>
      <c r="M601" s="118"/>
      <c r="N601" s="117"/>
      <c r="O601" s="117"/>
      <c r="P601" s="117"/>
      <c r="Q601" s="117"/>
      <c r="R601" s="117"/>
      <c r="S601" s="117"/>
      <c r="T601" s="117"/>
      <c r="U601" s="117"/>
      <c r="V601" s="119"/>
      <c r="W601" s="119"/>
    </row>
    <row r="602" spans="2:23" x14ac:dyDescent="0.25">
      <c r="B602" s="116"/>
      <c r="C602" s="117"/>
      <c r="D602" s="118"/>
      <c r="E602" s="119"/>
      <c r="F602" s="119"/>
      <c r="G602" s="119"/>
      <c r="H602" s="119"/>
      <c r="I602" s="118"/>
      <c r="J602" s="118"/>
      <c r="K602" s="118"/>
      <c r="L602" s="118"/>
      <c r="M602" s="118"/>
      <c r="N602" s="117"/>
      <c r="O602" s="117"/>
      <c r="P602" s="117"/>
      <c r="Q602" s="117"/>
      <c r="R602" s="117"/>
      <c r="S602" s="117"/>
      <c r="T602" s="117"/>
      <c r="U602" s="117"/>
      <c r="V602" s="119"/>
      <c r="W602" s="119"/>
    </row>
    <row r="603" spans="2:23" x14ac:dyDescent="0.25">
      <c r="B603" s="116"/>
      <c r="C603" s="117"/>
      <c r="D603" s="118"/>
      <c r="E603" s="119"/>
      <c r="F603" s="119"/>
      <c r="G603" s="119"/>
      <c r="H603" s="119"/>
      <c r="I603" s="118"/>
      <c r="J603" s="118"/>
      <c r="K603" s="118"/>
      <c r="L603" s="118"/>
      <c r="M603" s="118"/>
      <c r="N603" s="117"/>
      <c r="O603" s="117"/>
      <c r="P603" s="117"/>
      <c r="Q603" s="117"/>
      <c r="R603" s="117"/>
      <c r="S603" s="117"/>
      <c r="T603" s="117"/>
      <c r="U603" s="117"/>
      <c r="V603" s="119"/>
      <c r="W603" s="119"/>
    </row>
    <row r="604" spans="2:23" x14ac:dyDescent="0.25">
      <c r="B604" s="116"/>
      <c r="C604" s="117"/>
      <c r="D604" s="118"/>
      <c r="E604" s="119"/>
      <c r="F604" s="119"/>
      <c r="G604" s="119"/>
      <c r="H604" s="119"/>
      <c r="I604" s="118"/>
      <c r="J604" s="118"/>
      <c r="K604" s="118"/>
      <c r="L604" s="118"/>
      <c r="M604" s="118"/>
      <c r="N604" s="117"/>
      <c r="O604" s="117"/>
      <c r="P604" s="117"/>
      <c r="Q604" s="117"/>
      <c r="R604" s="117"/>
      <c r="S604" s="117"/>
      <c r="T604" s="117"/>
      <c r="U604" s="117"/>
      <c r="V604" s="119"/>
      <c r="W604" s="119"/>
    </row>
    <row r="605" spans="2:23" x14ac:dyDescent="0.25">
      <c r="B605" s="116"/>
      <c r="C605" s="117"/>
      <c r="D605" s="118"/>
      <c r="E605" s="119"/>
      <c r="F605" s="119"/>
      <c r="G605" s="119"/>
      <c r="H605" s="119"/>
      <c r="I605" s="118"/>
      <c r="J605" s="118"/>
      <c r="K605" s="118"/>
      <c r="L605" s="118"/>
      <c r="M605" s="118"/>
      <c r="N605" s="117"/>
      <c r="O605" s="117"/>
      <c r="P605" s="117"/>
      <c r="Q605" s="117"/>
      <c r="R605" s="117"/>
      <c r="S605" s="117"/>
      <c r="T605" s="117"/>
      <c r="U605" s="117"/>
      <c r="V605" s="119"/>
      <c r="W605" s="119"/>
    </row>
    <row r="606" spans="2:23" x14ac:dyDescent="0.25">
      <c r="B606" s="116"/>
      <c r="C606" s="117"/>
      <c r="D606" s="118"/>
      <c r="E606" s="119"/>
      <c r="F606" s="119"/>
      <c r="G606" s="119"/>
      <c r="H606" s="119"/>
      <c r="I606" s="118"/>
      <c r="J606" s="118"/>
      <c r="K606" s="118"/>
      <c r="L606" s="118"/>
      <c r="M606" s="118"/>
      <c r="N606" s="117"/>
      <c r="O606" s="117"/>
      <c r="P606" s="117"/>
      <c r="Q606" s="117"/>
      <c r="R606" s="117"/>
      <c r="S606" s="117"/>
      <c r="T606" s="117"/>
      <c r="U606" s="117"/>
      <c r="V606" s="119"/>
      <c r="W606" s="119"/>
    </row>
    <row r="607" spans="2:23" x14ac:dyDescent="0.25">
      <c r="B607" s="116"/>
      <c r="C607" s="117"/>
      <c r="D607" s="118"/>
      <c r="E607" s="119"/>
      <c r="F607" s="119"/>
      <c r="G607" s="119"/>
      <c r="H607" s="119"/>
      <c r="I607" s="118"/>
      <c r="J607" s="118"/>
      <c r="K607" s="118"/>
      <c r="L607" s="118"/>
      <c r="M607" s="118"/>
      <c r="N607" s="117"/>
      <c r="O607" s="117"/>
      <c r="P607" s="117"/>
      <c r="Q607" s="117"/>
      <c r="R607" s="117"/>
      <c r="S607" s="117"/>
      <c r="T607" s="117"/>
      <c r="U607" s="117"/>
      <c r="V607" s="119"/>
      <c r="W607" s="119"/>
    </row>
    <row r="608" spans="2:23" x14ac:dyDescent="0.25">
      <c r="B608" s="116"/>
      <c r="C608" s="117"/>
      <c r="D608" s="118"/>
      <c r="E608" s="119"/>
      <c r="F608" s="119"/>
      <c r="G608" s="119"/>
      <c r="H608" s="119"/>
      <c r="I608" s="118"/>
      <c r="J608" s="118"/>
      <c r="K608" s="118"/>
      <c r="L608" s="118"/>
      <c r="M608" s="118"/>
      <c r="N608" s="117"/>
      <c r="O608" s="117"/>
      <c r="P608" s="117"/>
      <c r="Q608" s="117"/>
      <c r="R608" s="117"/>
      <c r="S608" s="117"/>
      <c r="T608" s="117"/>
      <c r="U608" s="117"/>
      <c r="V608" s="119"/>
      <c r="W608" s="119"/>
    </row>
    <row r="609" spans="2:23" x14ac:dyDescent="0.25">
      <c r="B609" s="116"/>
      <c r="C609" s="117"/>
      <c r="D609" s="118"/>
      <c r="E609" s="119"/>
      <c r="F609" s="119"/>
      <c r="G609" s="119"/>
      <c r="H609" s="119"/>
      <c r="I609" s="118"/>
      <c r="J609" s="118"/>
      <c r="K609" s="118"/>
      <c r="L609" s="118"/>
      <c r="M609" s="118"/>
      <c r="N609" s="117"/>
      <c r="O609" s="117"/>
      <c r="P609" s="117"/>
      <c r="Q609" s="117"/>
      <c r="R609" s="117"/>
      <c r="S609" s="117"/>
      <c r="T609" s="117"/>
      <c r="U609" s="117"/>
      <c r="V609" s="119"/>
      <c r="W609" s="119"/>
    </row>
    <row r="610" spans="2:23" x14ac:dyDescent="0.25">
      <c r="B610" s="116"/>
      <c r="C610" s="117"/>
      <c r="D610" s="118"/>
      <c r="E610" s="119"/>
      <c r="F610" s="119"/>
      <c r="G610" s="119"/>
      <c r="H610" s="119"/>
      <c r="I610" s="118"/>
      <c r="J610" s="118"/>
      <c r="K610" s="118"/>
      <c r="L610" s="118"/>
      <c r="M610" s="118"/>
      <c r="N610" s="117"/>
      <c r="O610" s="117"/>
      <c r="P610" s="117"/>
      <c r="Q610" s="117"/>
      <c r="R610" s="117"/>
      <c r="S610" s="117"/>
      <c r="T610" s="117"/>
      <c r="U610" s="117"/>
      <c r="V610" s="119"/>
      <c r="W610" s="119"/>
    </row>
    <row r="611" spans="2:23" x14ac:dyDescent="0.25">
      <c r="B611" s="116"/>
      <c r="C611" s="117"/>
      <c r="D611" s="118"/>
      <c r="E611" s="119"/>
      <c r="F611" s="119"/>
      <c r="G611" s="119"/>
      <c r="H611" s="119"/>
      <c r="I611" s="118"/>
      <c r="J611" s="118"/>
      <c r="K611" s="118"/>
      <c r="L611" s="118"/>
      <c r="M611" s="118"/>
      <c r="N611" s="117"/>
      <c r="O611" s="117"/>
      <c r="P611" s="117"/>
      <c r="Q611" s="117"/>
      <c r="R611" s="117"/>
      <c r="S611" s="117"/>
      <c r="T611" s="117"/>
      <c r="U611" s="117"/>
      <c r="V611" s="119"/>
      <c r="W611" s="119"/>
    </row>
    <row r="612" spans="2:23" x14ac:dyDescent="0.25">
      <c r="B612" s="116"/>
      <c r="C612" s="117"/>
      <c r="D612" s="118"/>
      <c r="E612" s="119"/>
      <c r="F612" s="119"/>
      <c r="G612" s="119"/>
      <c r="H612" s="119"/>
      <c r="I612" s="118"/>
      <c r="J612" s="118"/>
      <c r="K612" s="118"/>
      <c r="L612" s="118"/>
      <c r="M612" s="118"/>
      <c r="N612" s="117"/>
      <c r="O612" s="117"/>
      <c r="P612" s="117"/>
      <c r="Q612" s="117"/>
      <c r="R612" s="117"/>
      <c r="S612" s="117"/>
      <c r="T612" s="117"/>
      <c r="U612" s="117"/>
      <c r="V612" s="119"/>
      <c r="W612" s="119"/>
    </row>
    <row r="613" spans="2:23" x14ac:dyDescent="0.25">
      <c r="B613" s="116"/>
      <c r="C613" s="117"/>
      <c r="D613" s="118"/>
      <c r="E613" s="119"/>
      <c r="F613" s="119"/>
      <c r="G613" s="119"/>
      <c r="H613" s="119"/>
      <c r="I613" s="118"/>
      <c r="J613" s="118"/>
      <c r="K613" s="118"/>
      <c r="L613" s="118"/>
      <c r="M613" s="118"/>
      <c r="N613" s="117"/>
      <c r="O613" s="117"/>
      <c r="P613" s="117"/>
      <c r="Q613" s="117"/>
      <c r="R613" s="117"/>
      <c r="S613" s="117"/>
      <c r="T613" s="117"/>
      <c r="U613" s="117"/>
      <c r="V613" s="119"/>
      <c r="W613" s="119"/>
    </row>
    <row r="614" spans="2:23" x14ac:dyDescent="0.25">
      <c r="B614" s="116"/>
      <c r="C614" s="117"/>
      <c r="D614" s="118"/>
      <c r="E614" s="119"/>
      <c r="F614" s="119"/>
      <c r="G614" s="119"/>
      <c r="H614" s="119"/>
      <c r="I614" s="118"/>
      <c r="J614" s="118"/>
      <c r="K614" s="118"/>
      <c r="L614" s="118"/>
      <c r="M614" s="118"/>
      <c r="N614" s="117"/>
      <c r="O614" s="117"/>
      <c r="P614" s="117"/>
      <c r="Q614" s="117"/>
      <c r="R614" s="117"/>
      <c r="S614" s="117"/>
      <c r="T614" s="117"/>
      <c r="U614" s="117"/>
      <c r="V614" s="119"/>
      <c r="W614" s="119"/>
    </row>
    <row r="615" spans="2:23" x14ac:dyDescent="0.25">
      <c r="B615" s="116"/>
      <c r="C615" s="117"/>
      <c r="D615" s="118"/>
      <c r="E615" s="119"/>
      <c r="F615" s="119"/>
      <c r="G615" s="119"/>
      <c r="H615" s="119"/>
      <c r="I615" s="118"/>
      <c r="J615" s="118"/>
      <c r="K615" s="118"/>
      <c r="L615" s="118"/>
      <c r="M615" s="118"/>
      <c r="N615" s="117"/>
      <c r="O615" s="117"/>
      <c r="P615" s="117"/>
      <c r="Q615" s="117"/>
      <c r="R615" s="117"/>
      <c r="S615" s="117"/>
      <c r="T615" s="117"/>
      <c r="U615" s="117"/>
      <c r="V615" s="119"/>
      <c r="W615" s="119"/>
    </row>
    <row r="616" spans="2:23" x14ac:dyDescent="0.25">
      <c r="B616" s="116"/>
      <c r="C616" s="117"/>
      <c r="D616" s="118"/>
      <c r="E616" s="119"/>
      <c r="F616" s="119"/>
      <c r="G616" s="119"/>
      <c r="H616" s="119"/>
      <c r="I616" s="118"/>
      <c r="J616" s="118"/>
      <c r="K616" s="118"/>
      <c r="L616" s="118"/>
      <c r="M616" s="118"/>
      <c r="N616" s="117"/>
      <c r="O616" s="117"/>
      <c r="P616" s="117"/>
      <c r="Q616" s="117"/>
      <c r="R616" s="117"/>
      <c r="S616" s="117"/>
      <c r="T616" s="117"/>
      <c r="U616" s="117"/>
      <c r="V616" s="119"/>
      <c r="W616" s="119"/>
    </row>
    <row r="617" spans="2:23" x14ac:dyDescent="0.25">
      <c r="B617" s="116"/>
      <c r="C617" s="117"/>
      <c r="D617" s="118"/>
      <c r="E617" s="119"/>
      <c r="F617" s="119"/>
      <c r="G617" s="119"/>
      <c r="H617" s="119"/>
      <c r="I617" s="118"/>
      <c r="J617" s="118"/>
      <c r="K617" s="118"/>
      <c r="L617" s="118"/>
      <c r="M617" s="118"/>
      <c r="N617" s="117"/>
      <c r="O617" s="117"/>
      <c r="P617" s="117"/>
      <c r="Q617" s="117"/>
      <c r="R617" s="117"/>
      <c r="S617" s="117"/>
      <c r="T617" s="117"/>
      <c r="U617" s="117"/>
      <c r="V617" s="119"/>
      <c r="W617" s="119"/>
    </row>
    <row r="618" spans="2:23" x14ac:dyDescent="0.25">
      <c r="B618" s="116"/>
      <c r="C618" s="117"/>
      <c r="D618" s="118"/>
      <c r="E618" s="119"/>
      <c r="F618" s="119"/>
      <c r="G618" s="119"/>
      <c r="H618" s="119"/>
      <c r="I618" s="118"/>
      <c r="J618" s="118"/>
      <c r="K618" s="118"/>
      <c r="L618" s="118"/>
      <c r="M618" s="118"/>
      <c r="N618" s="117"/>
      <c r="O618" s="117"/>
      <c r="P618" s="117"/>
      <c r="Q618" s="117"/>
      <c r="R618" s="117"/>
      <c r="S618" s="117"/>
      <c r="T618" s="117"/>
      <c r="U618" s="117"/>
      <c r="V618" s="119"/>
      <c r="W618" s="119"/>
    </row>
    <row r="619" spans="2:23" x14ac:dyDescent="0.25">
      <c r="B619" s="116"/>
      <c r="C619" s="117"/>
      <c r="D619" s="118"/>
      <c r="E619" s="119"/>
      <c r="F619" s="119"/>
      <c r="G619" s="119"/>
      <c r="H619" s="119"/>
      <c r="I619" s="118"/>
      <c r="J619" s="118"/>
      <c r="K619" s="118"/>
      <c r="L619" s="118"/>
      <c r="M619" s="118"/>
      <c r="N619" s="117"/>
      <c r="O619" s="117"/>
      <c r="P619" s="117"/>
      <c r="Q619" s="117"/>
      <c r="R619" s="117"/>
      <c r="S619" s="117"/>
      <c r="T619" s="117"/>
      <c r="U619" s="117"/>
      <c r="V619" s="119"/>
      <c r="W619" s="119"/>
    </row>
    <row r="620" spans="2:23" x14ac:dyDescent="0.25">
      <c r="B620" s="116"/>
      <c r="C620" s="117"/>
      <c r="D620" s="118"/>
      <c r="E620" s="119"/>
      <c r="F620" s="119"/>
      <c r="G620" s="119"/>
      <c r="H620" s="119"/>
      <c r="I620" s="118"/>
      <c r="J620" s="118"/>
      <c r="K620" s="118"/>
      <c r="L620" s="118"/>
      <c r="M620" s="118"/>
      <c r="N620" s="117"/>
      <c r="O620" s="117"/>
      <c r="P620" s="117"/>
      <c r="Q620" s="117"/>
      <c r="R620" s="117"/>
      <c r="S620" s="117"/>
      <c r="T620" s="117"/>
      <c r="U620" s="117"/>
      <c r="V620" s="119"/>
      <c r="W620" s="119"/>
    </row>
    <row r="621" spans="2:23" x14ac:dyDescent="0.25">
      <c r="B621" s="116"/>
      <c r="C621" s="117"/>
      <c r="D621" s="118"/>
      <c r="E621" s="119"/>
      <c r="F621" s="119"/>
      <c r="G621" s="119"/>
      <c r="H621" s="119"/>
      <c r="I621" s="118"/>
      <c r="J621" s="118"/>
      <c r="K621" s="118"/>
      <c r="L621" s="118"/>
      <c r="M621" s="118"/>
      <c r="N621" s="117"/>
      <c r="O621" s="117"/>
      <c r="P621" s="117"/>
      <c r="Q621" s="117"/>
      <c r="R621" s="117"/>
      <c r="S621" s="117"/>
      <c r="T621" s="117"/>
      <c r="U621" s="117"/>
      <c r="V621" s="119"/>
      <c r="W621" s="119"/>
    </row>
    <row r="622" spans="2:23" x14ac:dyDescent="0.25">
      <c r="B622" s="116"/>
      <c r="C622" s="117"/>
      <c r="D622" s="118"/>
      <c r="E622" s="119"/>
      <c r="F622" s="119"/>
      <c r="G622" s="119"/>
      <c r="H622" s="119"/>
      <c r="I622" s="118"/>
      <c r="J622" s="118"/>
      <c r="K622" s="118"/>
      <c r="L622" s="118"/>
      <c r="M622" s="118"/>
      <c r="N622" s="117"/>
      <c r="O622" s="117"/>
      <c r="P622" s="117"/>
      <c r="Q622" s="117"/>
      <c r="R622" s="117"/>
      <c r="S622" s="117"/>
      <c r="T622" s="117"/>
      <c r="U622" s="117"/>
      <c r="V622" s="119"/>
      <c r="W622" s="119"/>
    </row>
    <row r="623" spans="2:23" x14ac:dyDescent="0.25">
      <c r="B623" s="116"/>
      <c r="C623" s="117"/>
      <c r="D623" s="118"/>
      <c r="E623" s="119"/>
      <c r="F623" s="119"/>
      <c r="G623" s="119"/>
      <c r="H623" s="119"/>
      <c r="I623" s="118"/>
      <c r="J623" s="118"/>
      <c r="K623" s="118"/>
      <c r="L623" s="118"/>
      <c r="M623" s="118"/>
      <c r="N623" s="117"/>
      <c r="O623" s="117"/>
      <c r="P623" s="117"/>
      <c r="Q623" s="117"/>
      <c r="R623" s="117"/>
      <c r="S623" s="117"/>
      <c r="T623" s="117"/>
      <c r="U623" s="117"/>
      <c r="V623" s="119"/>
      <c r="W623" s="119"/>
    </row>
    <row r="624" spans="2:23" x14ac:dyDescent="0.25">
      <c r="B624" s="116"/>
      <c r="C624" s="117"/>
      <c r="D624" s="118"/>
      <c r="E624" s="119"/>
      <c r="F624" s="119"/>
      <c r="G624" s="119"/>
      <c r="H624" s="119"/>
      <c r="I624" s="118"/>
      <c r="J624" s="118"/>
      <c r="K624" s="118"/>
      <c r="L624" s="118"/>
      <c r="M624" s="118"/>
      <c r="N624" s="117"/>
      <c r="O624" s="117"/>
      <c r="P624" s="117"/>
      <c r="Q624" s="117"/>
      <c r="R624" s="117"/>
      <c r="S624" s="117"/>
      <c r="T624" s="117"/>
      <c r="U624" s="117"/>
      <c r="V624" s="119"/>
      <c r="W624" s="119"/>
    </row>
    <row r="625" spans="2:23" x14ac:dyDescent="0.25">
      <c r="B625" s="116"/>
      <c r="C625" s="117"/>
      <c r="D625" s="118"/>
      <c r="E625" s="119"/>
      <c r="F625" s="119"/>
      <c r="G625" s="119"/>
      <c r="H625" s="119"/>
      <c r="I625" s="118"/>
      <c r="J625" s="118"/>
      <c r="K625" s="118"/>
      <c r="L625" s="118"/>
      <c r="M625" s="118"/>
      <c r="N625" s="117"/>
      <c r="O625" s="117"/>
      <c r="P625" s="117"/>
      <c r="Q625" s="117"/>
      <c r="R625" s="117"/>
      <c r="S625" s="117"/>
      <c r="T625" s="117"/>
      <c r="U625" s="117"/>
      <c r="V625" s="119"/>
      <c r="W625" s="119"/>
    </row>
    <row r="626" spans="2:23" x14ac:dyDescent="0.25">
      <c r="B626" s="116"/>
      <c r="C626" s="117"/>
      <c r="D626" s="118"/>
      <c r="E626" s="119"/>
      <c r="F626" s="119"/>
      <c r="G626" s="119"/>
      <c r="H626" s="119"/>
      <c r="I626" s="118"/>
      <c r="J626" s="118"/>
      <c r="K626" s="118"/>
      <c r="L626" s="118"/>
      <c r="M626" s="118"/>
      <c r="N626" s="117"/>
      <c r="O626" s="117"/>
      <c r="P626" s="117"/>
      <c r="Q626" s="117"/>
      <c r="R626" s="117"/>
      <c r="S626" s="117"/>
      <c r="T626" s="117"/>
      <c r="U626" s="117"/>
      <c r="V626" s="119"/>
      <c r="W626" s="119"/>
    </row>
    <row r="627" spans="2:23" x14ac:dyDescent="0.25">
      <c r="B627" s="116"/>
      <c r="C627" s="117"/>
      <c r="D627" s="118"/>
      <c r="E627" s="119"/>
      <c r="F627" s="119"/>
      <c r="G627" s="119"/>
      <c r="H627" s="119"/>
      <c r="I627" s="118"/>
      <c r="J627" s="118"/>
      <c r="K627" s="118"/>
      <c r="L627" s="118"/>
      <c r="M627" s="118"/>
      <c r="N627" s="117"/>
      <c r="O627" s="117"/>
      <c r="P627" s="117"/>
      <c r="Q627" s="117"/>
      <c r="R627" s="117"/>
      <c r="S627" s="117"/>
      <c r="T627" s="117"/>
      <c r="U627" s="117"/>
      <c r="V627" s="119"/>
      <c r="W627" s="119"/>
    </row>
    <row r="628" spans="2:23" x14ac:dyDescent="0.25">
      <c r="B628" s="116"/>
      <c r="C628" s="117"/>
      <c r="D628" s="118"/>
      <c r="E628" s="119"/>
      <c r="F628" s="119"/>
      <c r="G628" s="119"/>
      <c r="H628" s="119"/>
      <c r="I628" s="118"/>
      <c r="J628" s="118"/>
      <c r="K628" s="118"/>
      <c r="L628" s="118"/>
      <c r="M628" s="118"/>
      <c r="N628" s="117"/>
      <c r="O628" s="117"/>
      <c r="P628" s="117"/>
      <c r="Q628" s="117"/>
      <c r="R628" s="117"/>
      <c r="S628" s="117"/>
      <c r="T628" s="117"/>
      <c r="U628" s="117"/>
      <c r="V628" s="119"/>
      <c r="W628" s="119"/>
    </row>
    <row r="629" spans="2:23" x14ac:dyDescent="0.25">
      <c r="B629" s="116"/>
      <c r="C629" s="117"/>
      <c r="D629" s="118"/>
      <c r="E629" s="119"/>
      <c r="F629" s="119"/>
      <c r="G629" s="119"/>
      <c r="H629" s="119"/>
      <c r="I629" s="118"/>
      <c r="J629" s="118"/>
      <c r="K629" s="118"/>
      <c r="L629" s="118"/>
      <c r="M629" s="118"/>
      <c r="N629" s="117"/>
      <c r="O629" s="117"/>
      <c r="P629" s="117"/>
      <c r="Q629" s="117"/>
      <c r="R629" s="117"/>
      <c r="S629" s="117"/>
      <c r="T629" s="117"/>
      <c r="U629" s="117"/>
      <c r="V629" s="119"/>
      <c r="W629" s="119"/>
    </row>
    <row r="630" spans="2:23" x14ac:dyDescent="0.25">
      <c r="B630" s="116"/>
      <c r="C630" s="117"/>
      <c r="D630" s="118"/>
      <c r="E630" s="119"/>
      <c r="F630" s="119"/>
      <c r="G630" s="119"/>
      <c r="H630" s="119"/>
      <c r="I630" s="118"/>
      <c r="J630" s="118"/>
      <c r="K630" s="118"/>
      <c r="L630" s="118"/>
      <c r="M630" s="118"/>
      <c r="N630" s="117"/>
      <c r="O630" s="117"/>
      <c r="P630" s="117"/>
      <c r="Q630" s="117"/>
      <c r="R630" s="117"/>
      <c r="S630" s="117"/>
      <c r="T630" s="117"/>
      <c r="U630" s="117"/>
      <c r="V630" s="119"/>
      <c r="W630" s="119"/>
    </row>
    <row r="631" spans="2:23" x14ac:dyDescent="0.25">
      <c r="B631" s="116"/>
      <c r="C631" s="117"/>
      <c r="D631" s="118"/>
      <c r="E631" s="119"/>
      <c r="F631" s="119"/>
      <c r="G631" s="119"/>
      <c r="H631" s="119"/>
      <c r="I631" s="118"/>
      <c r="J631" s="118"/>
      <c r="K631" s="118"/>
      <c r="L631" s="118"/>
      <c r="M631" s="118"/>
      <c r="N631" s="117"/>
      <c r="O631" s="117"/>
      <c r="P631" s="117"/>
      <c r="Q631" s="117"/>
      <c r="R631" s="117"/>
      <c r="S631" s="117"/>
      <c r="T631" s="117"/>
      <c r="U631" s="117"/>
      <c r="V631" s="119"/>
      <c r="W631" s="119"/>
    </row>
    <row r="632" spans="2:23" x14ac:dyDescent="0.25">
      <c r="B632" s="116"/>
      <c r="C632" s="117"/>
      <c r="D632" s="118"/>
      <c r="E632" s="119"/>
      <c r="F632" s="119"/>
      <c r="G632" s="119"/>
      <c r="H632" s="119"/>
      <c r="I632" s="118"/>
      <c r="J632" s="118"/>
      <c r="K632" s="118"/>
      <c r="L632" s="118"/>
      <c r="M632" s="118"/>
      <c r="N632" s="117"/>
      <c r="O632" s="117"/>
      <c r="P632" s="117"/>
      <c r="Q632" s="117"/>
      <c r="R632" s="117"/>
      <c r="S632" s="117"/>
      <c r="T632" s="117"/>
      <c r="U632" s="117"/>
      <c r="V632" s="119"/>
      <c r="W632" s="119"/>
    </row>
    <row r="633" spans="2:23" x14ac:dyDescent="0.25">
      <c r="B633" s="116"/>
      <c r="C633" s="117"/>
      <c r="D633" s="118"/>
      <c r="E633" s="119"/>
      <c r="F633" s="119"/>
      <c r="G633" s="119"/>
      <c r="H633" s="119"/>
      <c r="I633" s="118"/>
      <c r="J633" s="118"/>
      <c r="K633" s="118"/>
      <c r="L633" s="118"/>
      <c r="M633" s="118"/>
      <c r="N633" s="117"/>
      <c r="O633" s="117"/>
      <c r="P633" s="117"/>
      <c r="Q633" s="117"/>
      <c r="R633" s="117"/>
      <c r="S633" s="117"/>
      <c r="T633" s="117"/>
      <c r="U633" s="117"/>
      <c r="V633" s="119"/>
      <c r="W633" s="119"/>
    </row>
    <row r="634" spans="2:23" x14ac:dyDescent="0.25">
      <c r="B634" s="116"/>
      <c r="C634" s="117"/>
      <c r="D634" s="118"/>
      <c r="E634" s="119"/>
      <c r="F634" s="119"/>
      <c r="G634" s="119"/>
      <c r="H634" s="119"/>
      <c r="I634" s="118"/>
      <c r="J634" s="118"/>
      <c r="K634" s="118"/>
      <c r="L634" s="118"/>
      <c r="M634" s="118"/>
      <c r="N634" s="117"/>
      <c r="O634" s="117"/>
      <c r="P634" s="117"/>
      <c r="Q634" s="117"/>
      <c r="R634" s="117"/>
      <c r="S634" s="117"/>
      <c r="T634" s="117"/>
      <c r="U634" s="117"/>
      <c r="V634" s="119"/>
      <c r="W634" s="119"/>
    </row>
    <row r="635" spans="2:23" x14ac:dyDescent="0.25">
      <c r="B635" s="116"/>
      <c r="C635" s="117"/>
      <c r="D635" s="118"/>
      <c r="E635" s="119"/>
      <c r="F635" s="119"/>
      <c r="G635" s="119"/>
      <c r="H635" s="119"/>
      <c r="I635" s="118"/>
      <c r="J635" s="118"/>
      <c r="K635" s="118"/>
      <c r="L635" s="118"/>
      <c r="M635" s="118"/>
      <c r="N635" s="117"/>
      <c r="O635" s="117"/>
      <c r="P635" s="117"/>
      <c r="Q635" s="117"/>
      <c r="R635" s="117"/>
      <c r="S635" s="117"/>
      <c r="T635" s="117"/>
      <c r="U635" s="117"/>
      <c r="V635" s="119"/>
      <c r="W635" s="119"/>
    </row>
    <row r="636" spans="2:23" x14ac:dyDescent="0.25">
      <c r="B636" s="116"/>
      <c r="C636" s="117"/>
      <c r="D636" s="118"/>
      <c r="E636" s="119"/>
      <c r="F636" s="119"/>
      <c r="G636" s="119"/>
      <c r="H636" s="119"/>
      <c r="I636" s="118"/>
      <c r="J636" s="118"/>
      <c r="K636" s="118"/>
      <c r="L636" s="118"/>
      <c r="M636" s="118"/>
      <c r="N636" s="117"/>
      <c r="O636" s="117"/>
      <c r="P636" s="117"/>
      <c r="Q636" s="117"/>
      <c r="R636" s="117"/>
      <c r="S636" s="117"/>
      <c r="T636" s="117"/>
      <c r="U636" s="117"/>
      <c r="V636" s="119"/>
      <c r="W636" s="119"/>
    </row>
    <row r="637" spans="2:23" x14ac:dyDescent="0.25">
      <c r="B637" s="116"/>
      <c r="C637" s="117"/>
      <c r="D637" s="118"/>
      <c r="E637" s="119"/>
      <c r="F637" s="119"/>
      <c r="G637" s="119"/>
      <c r="H637" s="119"/>
      <c r="I637" s="118"/>
      <c r="J637" s="118"/>
      <c r="K637" s="118"/>
      <c r="L637" s="118"/>
      <c r="M637" s="118"/>
      <c r="N637" s="117"/>
      <c r="O637" s="117"/>
      <c r="P637" s="117"/>
      <c r="Q637" s="117"/>
      <c r="R637" s="117"/>
      <c r="S637" s="117"/>
      <c r="T637" s="117"/>
      <c r="U637" s="117"/>
      <c r="V637" s="119"/>
      <c r="W637" s="119"/>
    </row>
    <row r="638" spans="2:23" x14ac:dyDescent="0.25">
      <c r="B638" s="116"/>
      <c r="C638" s="117"/>
      <c r="D638" s="118"/>
      <c r="E638" s="119"/>
      <c r="F638" s="119"/>
      <c r="G638" s="119"/>
      <c r="H638" s="119"/>
      <c r="I638" s="118"/>
      <c r="J638" s="118"/>
      <c r="K638" s="118"/>
      <c r="L638" s="118"/>
      <c r="M638" s="118"/>
      <c r="N638" s="117"/>
      <c r="O638" s="117"/>
      <c r="P638" s="117"/>
      <c r="Q638" s="117"/>
      <c r="R638" s="117"/>
      <c r="S638" s="117"/>
      <c r="T638" s="117"/>
      <c r="U638" s="117"/>
      <c r="V638" s="119"/>
      <c r="W638" s="119"/>
    </row>
    <row r="639" spans="2:23" x14ac:dyDescent="0.25">
      <c r="B639" s="116"/>
      <c r="C639" s="117"/>
      <c r="D639" s="118"/>
      <c r="E639" s="119"/>
      <c r="F639" s="119"/>
      <c r="G639" s="119"/>
      <c r="H639" s="119"/>
      <c r="I639" s="118"/>
      <c r="J639" s="118"/>
      <c r="K639" s="118"/>
      <c r="L639" s="118"/>
      <c r="M639" s="118"/>
      <c r="N639" s="117"/>
      <c r="O639" s="117"/>
      <c r="P639" s="117"/>
      <c r="Q639" s="117"/>
      <c r="R639" s="117"/>
      <c r="S639" s="117"/>
      <c r="T639" s="117"/>
      <c r="U639" s="117"/>
      <c r="V639" s="119"/>
      <c r="W639" s="119"/>
    </row>
    <row r="640" spans="2:23" x14ac:dyDescent="0.25">
      <c r="B640" s="116"/>
      <c r="C640" s="117"/>
      <c r="D640" s="118"/>
      <c r="E640" s="119"/>
      <c r="F640" s="119"/>
      <c r="G640" s="119"/>
      <c r="H640" s="119"/>
      <c r="I640" s="118"/>
      <c r="J640" s="118"/>
      <c r="K640" s="118"/>
      <c r="L640" s="118"/>
      <c r="M640" s="118"/>
      <c r="N640" s="117"/>
      <c r="O640" s="117"/>
      <c r="P640" s="117"/>
      <c r="Q640" s="117"/>
      <c r="R640" s="117"/>
      <c r="S640" s="117"/>
      <c r="T640" s="117"/>
      <c r="U640" s="117"/>
      <c r="V640" s="119"/>
      <c r="W640" s="119"/>
    </row>
    <row r="641" spans="2:23" x14ac:dyDescent="0.25">
      <c r="B641" s="116"/>
      <c r="C641" s="117"/>
      <c r="D641" s="118"/>
      <c r="E641" s="119"/>
      <c r="F641" s="119"/>
      <c r="G641" s="119"/>
      <c r="H641" s="119"/>
      <c r="I641" s="118"/>
      <c r="J641" s="118"/>
      <c r="K641" s="118"/>
      <c r="L641" s="118"/>
      <c r="M641" s="118"/>
      <c r="N641" s="117"/>
      <c r="O641" s="117"/>
      <c r="P641" s="117"/>
      <c r="Q641" s="117"/>
      <c r="R641" s="117"/>
      <c r="S641" s="117"/>
      <c r="T641" s="117"/>
      <c r="U641" s="117"/>
      <c r="V641" s="119"/>
      <c r="W641" s="119"/>
    </row>
    <row r="642" spans="2:23" x14ac:dyDescent="0.25">
      <c r="B642" s="116"/>
      <c r="C642" s="117"/>
      <c r="D642" s="118"/>
      <c r="E642" s="119"/>
      <c r="F642" s="119"/>
      <c r="G642" s="119"/>
      <c r="H642" s="119"/>
      <c r="I642" s="118"/>
      <c r="J642" s="118"/>
      <c r="K642" s="118"/>
      <c r="L642" s="118"/>
      <c r="M642" s="118"/>
      <c r="N642" s="117"/>
      <c r="O642" s="117"/>
      <c r="P642" s="117"/>
      <c r="Q642" s="117"/>
      <c r="R642" s="117"/>
      <c r="S642" s="117"/>
      <c r="T642" s="117"/>
      <c r="U642" s="117"/>
      <c r="V642" s="119"/>
      <c r="W642" s="119"/>
    </row>
    <row r="643" spans="2:23" x14ac:dyDescent="0.25">
      <c r="B643" s="116"/>
      <c r="C643" s="117"/>
      <c r="D643" s="118"/>
      <c r="E643" s="119"/>
      <c r="F643" s="119"/>
      <c r="G643" s="119"/>
      <c r="H643" s="119"/>
      <c r="I643" s="118"/>
      <c r="J643" s="118"/>
      <c r="K643" s="118"/>
      <c r="L643" s="118"/>
      <c r="M643" s="118"/>
      <c r="N643" s="117"/>
      <c r="O643" s="117"/>
      <c r="P643" s="117"/>
      <c r="Q643" s="117"/>
      <c r="R643" s="117"/>
      <c r="S643" s="117"/>
      <c r="T643" s="117"/>
      <c r="U643" s="117"/>
      <c r="V643" s="119"/>
      <c r="W643" s="119"/>
    </row>
  </sheetData>
  <autoFilter ref="A5:W529" xr:uid="{FADAF373-1D30-4154-9CF2-E4FD9A6432F1}"/>
  <mergeCells count="518">
    <mergeCell ref="T493:T495"/>
    <mergeCell ref="U493:U495"/>
    <mergeCell ref="V493:V495"/>
    <mergeCell ref="W493:W495"/>
    <mergeCell ref="K493:K495"/>
    <mergeCell ref="L493:L495"/>
    <mergeCell ref="M493:M495"/>
    <mergeCell ref="N493:N495"/>
    <mergeCell ref="O493:O495"/>
    <mergeCell ref="P493:P495"/>
    <mergeCell ref="Q493:Q495"/>
    <mergeCell ref="R493:R495"/>
    <mergeCell ref="S493:S495"/>
    <mergeCell ref="B493:B495"/>
    <mergeCell ref="C493:C495"/>
    <mergeCell ref="D493:D495"/>
    <mergeCell ref="E493:E495"/>
    <mergeCell ref="F493:F495"/>
    <mergeCell ref="G493:G495"/>
    <mergeCell ref="H493:H495"/>
    <mergeCell ref="I493:I495"/>
    <mergeCell ref="J493:J495"/>
    <mergeCell ref="V428:V429"/>
    <mergeCell ref="W428:W429"/>
    <mergeCell ref="B476:B478"/>
    <mergeCell ref="C476:C478"/>
    <mergeCell ref="D476:D478"/>
    <mergeCell ref="E476:E478"/>
    <mergeCell ref="F476:F478"/>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U476:U478"/>
    <mergeCell ref="V476:V478"/>
    <mergeCell ref="W476:W478"/>
    <mergeCell ref="T422:T423"/>
    <mergeCell ref="U422:U423"/>
    <mergeCell ref="W422:W423"/>
    <mergeCell ref="V422:V423"/>
    <mergeCell ref="B428:B429"/>
    <mergeCell ref="C428:C429"/>
    <mergeCell ref="D428:D429"/>
    <mergeCell ref="E428:E429"/>
    <mergeCell ref="F428:F429"/>
    <mergeCell ref="G428:G429"/>
    <mergeCell ref="H428:H429"/>
    <mergeCell ref="I428:I429"/>
    <mergeCell ref="J428:J429"/>
    <mergeCell ref="K428:K429"/>
    <mergeCell ref="L428:L429"/>
    <mergeCell ref="M428:M429"/>
    <mergeCell ref="N428:N429"/>
    <mergeCell ref="O428:O429"/>
    <mergeCell ref="P428:P429"/>
    <mergeCell ref="Q428:Q429"/>
    <mergeCell ref="R428:R429"/>
    <mergeCell ref="S428:S429"/>
    <mergeCell ref="T428:T429"/>
    <mergeCell ref="U428:U429"/>
    <mergeCell ref="K422:K423"/>
    <mergeCell ref="L422:L423"/>
    <mergeCell ref="M422:M423"/>
    <mergeCell ref="N422:N423"/>
    <mergeCell ref="O422:O423"/>
    <mergeCell ref="P422:P423"/>
    <mergeCell ref="Q422:Q423"/>
    <mergeCell ref="R422:R423"/>
    <mergeCell ref="S422:S423"/>
    <mergeCell ref="B422:B423"/>
    <mergeCell ref="C422:C423"/>
    <mergeCell ref="D422:D423"/>
    <mergeCell ref="E422:E423"/>
    <mergeCell ref="F422:F423"/>
    <mergeCell ref="G422:G423"/>
    <mergeCell ref="H422:H423"/>
    <mergeCell ref="I422:I423"/>
    <mergeCell ref="J422:J423"/>
    <mergeCell ref="V324:V326"/>
    <mergeCell ref="W324:W326"/>
    <mergeCell ref="B400:B401"/>
    <mergeCell ref="C400:C401"/>
    <mergeCell ref="D400:D401"/>
    <mergeCell ref="E400:E401"/>
    <mergeCell ref="F400:F401"/>
    <mergeCell ref="G400:G401"/>
    <mergeCell ref="H400:H401"/>
    <mergeCell ref="I400:I401"/>
    <mergeCell ref="J400:J401"/>
    <mergeCell ref="K400:K401"/>
    <mergeCell ref="L400:L401"/>
    <mergeCell ref="M400:M401"/>
    <mergeCell ref="N400:N401"/>
    <mergeCell ref="O400:O401"/>
    <mergeCell ref="P400:P401"/>
    <mergeCell ref="Q400:Q401"/>
    <mergeCell ref="R400:R401"/>
    <mergeCell ref="S400:S401"/>
    <mergeCell ref="T400:T401"/>
    <mergeCell ref="U400:U401"/>
    <mergeCell ref="V400:V401"/>
    <mergeCell ref="W400:W401"/>
    <mergeCell ref="T292:T293"/>
    <mergeCell ref="U292:U293"/>
    <mergeCell ref="V292:V293"/>
    <mergeCell ref="W292:W293"/>
    <mergeCell ref="B324:B326"/>
    <mergeCell ref="C324:C326"/>
    <mergeCell ref="D324:D326"/>
    <mergeCell ref="E324:E326"/>
    <mergeCell ref="F324:F326"/>
    <mergeCell ref="G324:G326"/>
    <mergeCell ref="H324:H326"/>
    <mergeCell ref="I324:I326"/>
    <mergeCell ref="J324:J326"/>
    <mergeCell ref="K324:K326"/>
    <mergeCell ref="L324:L326"/>
    <mergeCell ref="M324:M326"/>
    <mergeCell ref="N324:N326"/>
    <mergeCell ref="O324:O326"/>
    <mergeCell ref="P324:P326"/>
    <mergeCell ref="Q324:Q326"/>
    <mergeCell ref="R324:R326"/>
    <mergeCell ref="S324:S326"/>
    <mergeCell ref="T324:T326"/>
    <mergeCell ref="U324:U326"/>
    <mergeCell ref="K292:K293"/>
    <mergeCell ref="L292:L293"/>
    <mergeCell ref="M292:M293"/>
    <mergeCell ref="N292:N293"/>
    <mergeCell ref="O292:O293"/>
    <mergeCell ref="P292:P293"/>
    <mergeCell ref="Q292:Q293"/>
    <mergeCell ref="R292:R293"/>
    <mergeCell ref="S292:S293"/>
    <mergeCell ref="B292:B293"/>
    <mergeCell ref="C292:C293"/>
    <mergeCell ref="D292:D293"/>
    <mergeCell ref="E292:E293"/>
    <mergeCell ref="F292:F293"/>
    <mergeCell ref="G292:G293"/>
    <mergeCell ref="H292:H293"/>
    <mergeCell ref="I292:I293"/>
    <mergeCell ref="J292:J293"/>
    <mergeCell ref="V235:V236"/>
    <mergeCell ref="W235:W236"/>
    <mergeCell ref="B255:B256"/>
    <mergeCell ref="C255:C256"/>
    <mergeCell ref="D255:D256"/>
    <mergeCell ref="E255:E256"/>
    <mergeCell ref="F255:F256"/>
    <mergeCell ref="G255:G256"/>
    <mergeCell ref="H255:H256"/>
    <mergeCell ref="I255:I256"/>
    <mergeCell ref="J255:J256"/>
    <mergeCell ref="K255:K256"/>
    <mergeCell ref="L255:L256"/>
    <mergeCell ref="M255:M256"/>
    <mergeCell ref="N255:N256"/>
    <mergeCell ref="O255:O256"/>
    <mergeCell ref="P255:P256"/>
    <mergeCell ref="Q255:Q256"/>
    <mergeCell ref="R255:R256"/>
    <mergeCell ref="S255:S256"/>
    <mergeCell ref="T255:T256"/>
    <mergeCell ref="U255:U256"/>
    <mergeCell ref="V255:V256"/>
    <mergeCell ref="W255:W256"/>
    <mergeCell ref="T232:T233"/>
    <mergeCell ref="U232:U233"/>
    <mergeCell ref="V232:V233"/>
    <mergeCell ref="W232:W233"/>
    <mergeCell ref="B235:B236"/>
    <mergeCell ref="C235:C236"/>
    <mergeCell ref="D235:D236"/>
    <mergeCell ref="E235:E236"/>
    <mergeCell ref="F235:F236"/>
    <mergeCell ref="G235:G236"/>
    <mergeCell ref="H235:H236"/>
    <mergeCell ref="I235:I236"/>
    <mergeCell ref="J235:J236"/>
    <mergeCell ref="K235:K236"/>
    <mergeCell ref="L235:L236"/>
    <mergeCell ref="M235:M236"/>
    <mergeCell ref="N235:N236"/>
    <mergeCell ref="O235:O236"/>
    <mergeCell ref="P235:P236"/>
    <mergeCell ref="Q235:Q236"/>
    <mergeCell ref="R235:R236"/>
    <mergeCell ref="S235:S236"/>
    <mergeCell ref="T235:T236"/>
    <mergeCell ref="U235:U236"/>
    <mergeCell ref="K232:K233"/>
    <mergeCell ref="L232:L233"/>
    <mergeCell ref="M232:M233"/>
    <mergeCell ref="N232:N233"/>
    <mergeCell ref="O232:O233"/>
    <mergeCell ref="P232:P233"/>
    <mergeCell ref="Q232:Q233"/>
    <mergeCell ref="R232:R233"/>
    <mergeCell ref="S232:S233"/>
    <mergeCell ref="B232:B233"/>
    <mergeCell ref="C232:C233"/>
    <mergeCell ref="D232:D233"/>
    <mergeCell ref="E232:E233"/>
    <mergeCell ref="F232:F233"/>
    <mergeCell ref="G232:G233"/>
    <mergeCell ref="H232:H233"/>
    <mergeCell ref="I232:I233"/>
    <mergeCell ref="J232:J233"/>
    <mergeCell ref="V191:V192"/>
    <mergeCell ref="W191:W192"/>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Q223:Q224"/>
    <mergeCell ref="R223:R224"/>
    <mergeCell ref="S223:S224"/>
    <mergeCell ref="T223:T224"/>
    <mergeCell ref="U223:U224"/>
    <mergeCell ref="V223:V224"/>
    <mergeCell ref="W223:W224"/>
    <mergeCell ref="T182:T183"/>
    <mergeCell ref="U182:U183"/>
    <mergeCell ref="V182:V183"/>
    <mergeCell ref="W182:W183"/>
    <mergeCell ref="B191:B192"/>
    <mergeCell ref="C191:C192"/>
    <mergeCell ref="D191:D192"/>
    <mergeCell ref="E191:E192"/>
    <mergeCell ref="F191:F192"/>
    <mergeCell ref="G191:G192"/>
    <mergeCell ref="H191:H192"/>
    <mergeCell ref="I191:I192"/>
    <mergeCell ref="J191:J192"/>
    <mergeCell ref="K191:K192"/>
    <mergeCell ref="L191:L192"/>
    <mergeCell ref="M191:M192"/>
    <mergeCell ref="N191:N192"/>
    <mergeCell ref="O191:O192"/>
    <mergeCell ref="P191:P192"/>
    <mergeCell ref="Q191:Q192"/>
    <mergeCell ref="R191:R192"/>
    <mergeCell ref="S191:S192"/>
    <mergeCell ref="T191:T192"/>
    <mergeCell ref="U191:U192"/>
    <mergeCell ref="K182:K183"/>
    <mergeCell ref="L182:L183"/>
    <mergeCell ref="M182:M183"/>
    <mergeCell ref="N182:N183"/>
    <mergeCell ref="O182:O183"/>
    <mergeCell ref="P182:P183"/>
    <mergeCell ref="Q182:Q183"/>
    <mergeCell ref="R182:R183"/>
    <mergeCell ref="S182:S183"/>
    <mergeCell ref="B182:B183"/>
    <mergeCell ref="C182:C183"/>
    <mergeCell ref="D182:D183"/>
    <mergeCell ref="E182:E183"/>
    <mergeCell ref="F182:F183"/>
    <mergeCell ref="G182:G183"/>
    <mergeCell ref="H182:H183"/>
    <mergeCell ref="I182:I183"/>
    <mergeCell ref="J182:J183"/>
    <mergeCell ref="W171:W172"/>
    <mergeCell ref="B173:B174"/>
    <mergeCell ref="C173:C174"/>
    <mergeCell ref="D173:D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S173:S174"/>
    <mergeCell ref="T173:T174"/>
    <mergeCell ref="U173:U174"/>
    <mergeCell ref="V173:V174"/>
    <mergeCell ref="W173:W174"/>
    <mergeCell ref="U168:U169"/>
    <mergeCell ref="V168:V169"/>
    <mergeCell ref="W168:W169"/>
    <mergeCell ref="B171:B172"/>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U171:U172"/>
    <mergeCell ref="V171:V172"/>
    <mergeCell ref="D168:D169"/>
    <mergeCell ref="E168:E169"/>
    <mergeCell ref="F168:F169"/>
    <mergeCell ref="G168:G169"/>
    <mergeCell ref="H168:H169"/>
    <mergeCell ref="I168:I169"/>
    <mergeCell ref="J168:J169"/>
    <mergeCell ref="K168:K169"/>
    <mergeCell ref="L168:L169"/>
    <mergeCell ref="U456:U457"/>
    <mergeCell ref="B132:B133"/>
    <mergeCell ref="C132:C133"/>
    <mergeCell ref="D132:D133"/>
    <mergeCell ref="E132:E133"/>
    <mergeCell ref="F132:F133"/>
    <mergeCell ref="G132:G133"/>
    <mergeCell ref="H132:H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U132:U133"/>
    <mergeCell ref="C144:C147"/>
    <mergeCell ref="B168:B169"/>
    <mergeCell ref="C168:C169"/>
    <mergeCell ref="V46:V48"/>
    <mergeCell ref="W46:W48"/>
    <mergeCell ref="E72:E73"/>
    <mergeCell ref="G72:G73"/>
    <mergeCell ref="I70:I71"/>
    <mergeCell ref="I72:I73"/>
    <mergeCell ref="U2:U4"/>
    <mergeCell ref="U75:U76"/>
    <mergeCell ref="B2:B4"/>
    <mergeCell ref="C2:D2"/>
    <mergeCell ref="E2:F2"/>
    <mergeCell ref="G2:H2"/>
    <mergeCell ref="J2:O2"/>
    <mergeCell ref="E46:E48"/>
    <mergeCell ref="F46:F48"/>
    <mergeCell ref="G46:G48"/>
    <mergeCell ref="H46:H48"/>
    <mergeCell ref="I46:I48"/>
    <mergeCell ref="P2:S2"/>
    <mergeCell ref="V2:V4"/>
    <mergeCell ref="W2:W4"/>
    <mergeCell ref="E3:E4"/>
    <mergeCell ref="F3:F4"/>
    <mergeCell ref="G3:G4"/>
    <mergeCell ref="H3:H4"/>
    <mergeCell ref="J3:N3"/>
    <mergeCell ref="O3:O4"/>
    <mergeCell ref="P3:Q3"/>
    <mergeCell ref="R3:S3"/>
    <mergeCell ref="T3:T4"/>
    <mergeCell ref="C68:C69"/>
    <mergeCell ref="D68:D69"/>
    <mergeCell ref="E68:E69"/>
    <mergeCell ref="F68:F69"/>
    <mergeCell ref="G68:G69"/>
    <mergeCell ref="H68:H69"/>
    <mergeCell ref="T68:T69"/>
    <mergeCell ref="U72:U73"/>
    <mergeCell ref="V72:V73"/>
    <mergeCell ref="W72:W73"/>
    <mergeCell ref="U68:U69"/>
    <mergeCell ref="V68:V69"/>
    <mergeCell ref="W68:W69"/>
    <mergeCell ref="C70:C71"/>
    <mergeCell ref="D70:D71"/>
    <mergeCell ref="E70:E71"/>
    <mergeCell ref="F70:F71"/>
    <mergeCell ref="G70:G71"/>
    <mergeCell ref="H70:H71"/>
    <mergeCell ref="T70:T71"/>
    <mergeCell ref="V456:V457"/>
    <mergeCell ref="W456:W457"/>
    <mergeCell ref="I2:I4"/>
    <mergeCell ref="D72:D73"/>
    <mergeCell ref="B72:B73"/>
    <mergeCell ref="B70:B71"/>
    <mergeCell ref="C72:C73"/>
    <mergeCell ref="B68:B69"/>
    <mergeCell ref="B75:B76"/>
    <mergeCell ref="C75:C76"/>
    <mergeCell ref="T202:T205"/>
    <mergeCell ref="B456:B457"/>
    <mergeCell ref="C456:C457"/>
    <mergeCell ref="D456:D457"/>
    <mergeCell ref="E456:E457"/>
    <mergeCell ref="F456:F457"/>
    <mergeCell ref="G456:G457"/>
    <mergeCell ref="H456:H457"/>
    <mergeCell ref="T456:T457"/>
    <mergeCell ref="B317:B318"/>
    <mergeCell ref="U70:U71"/>
    <mergeCell ref="V70:V71"/>
    <mergeCell ref="W70:W71"/>
    <mergeCell ref="T72:T73"/>
    <mergeCell ref="T75:T76"/>
    <mergeCell ref="V75:V76"/>
    <mergeCell ref="W75:W76"/>
    <mergeCell ref="B77:B78"/>
    <mergeCell ref="C77:C78"/>
    <mergeCell ref="D77:D78"/>
    <mergeCell ref="E77:E78"/>
    <mergeCell ref="G77:G78"/>
    <mergeCell ref="I77:I78"/>
    <mergeCell ref="T77:T78"/>
    <mergeCell ref="D75:D76"/>
    <mergeCell ref="E75:E76"/>
    <mergeCell ref="F75:F76"/>
    <mergeCell ref="G75:G76"/>
    <mergeCell ref="H75:H76"/>
    <mergeCell ref="I75:I76"/>
    <mergeCell ref="U77:U78"/>
    <mergeCell ref="V77:V78"/>
    <mergeCell ref="W77:W78"/>
    <mergeCell ref="B79:B80"/>
    <mergeCell ref="C79:C80"/>
    <mergeCell ref="D79:D80"/>
    <mergeCell ref="E79:E80"/>
    <mergeCell ref="F79:F80"/>
    <mergeCell ref="G79:G80"/>
    <mergeCell ref="H79:H80"/>
    <mergeCell ref="I79:I80"/>
    <mergeCell ref="U79:U80"/>
    <mergeCell ref="T79:T80"/>
    <mergeCell ref="V79:V80"/>
    <mergeCell ref="W79:W80"/>
    <mergeCell ref="B99:B100"/>
    <mergeCell ref="C99:C100"/>
    <mergeCell ref="D99:D100"/>
    <mergeCell ref="E99:E100"/>
    <mergeCell ref="G99:G100"/>
    <mergeCell ref="I99:I100"/>
    <mergeCell ref="T99:T100"/>
    <mergeCell ref="U99:U100"/>
    <mergeCell ref="C153:C157"/>
    <mergeCell ref="E153:E157"/>
    <mergeCell ref="F153:F157"/>
    <mergeCell ref="G153:G157"/>
    <mergeCell ref="H153:H157"/>
    <mergeCell ref="I153:I157"/>
    <mergeCell ref="V99:V100"/>
    <mergeCell ref="W99:W100"/>
    <mergeCell ref="B144:B147"/>
    <mergeCell ref="E144:E147"/>
    <mergeCell ref="G144:G147"/>
    <mergeCell ref="I144:I147"/>
    <mergeCell ref="U153:U157"/>
    <mergeCell ref="V132:V133"/>
    <mergeCell ref="W132:W133"/>
    <mergeCell ref="S153:S157"/>
    <mergeCell ref="T153:T157"/>
    <mergeCell ref="V153:V157"/>
    <mergeCell ref="W153:W157"/>
    <mergeCell ref="E202:E205"/>
    <mergeCell ref="F202:F205"/>
    <mergeCell ref="G202:G205"/>
    <mergeCell ref="H202:H205"/>
    <mergeCell ref="I202:I205"/>
    <mergeCell ref="M153:M157"/>
    <mergeCell ref="N153:N157"/>
    <mergeCell ref="O153:O157"/>
    <mergeCell ref="P153:P157"/>
    <mergeCell ref="Q153:Q157"/>
    <mergeCell ref="R153:R157"/>
    <mergeCell ref="U202:U205"/>
    <mergeCell ref="M168:M169"/>
    <mergeCell ref="N168:N169"/>
    <mergeCell ref="O168:O169"/>
    <mergeCell ref="P168:P169"/>
    <mergeCell ref="Q168:Q169"/>
    <mergeCell ref="R168:R169"/>
    <mergeCell ref="S168:S169"/>
    <mergeCell ref="T168:T169"/>
  </mergeCells>
  <conditionalFormatting sqref="C11 D119 D116">
    <cfRule type="cellIs" dxfId="381" priority="368" operator="equal">
      <formula>1</formula>
    </cfRule>
    <cfRule type="cellIs" dxfId="380" priority="369" operator="equal">
      <formula>3</formula>
    </cfRule>
    <cfRule type="cellIs" dxfId="379" priority="370" operator="equal">
      <formula>2</formula>
    </cfRule>
  </conditionalFormatting>
  <conditionalFormatting sqref="C8:D8 C25:D25 D17:D24 C28:D31 D26 C35:D36 D34 C45:D46 D42 D72 C84:D87 D83 C94:D94 D93 C104:D104 C110:D110 D105:D106 D113 C126:D126 C132:D132 D127:D129 D136:D139 C144:D144 D142 C166:D166 D162:D163 C177:D177 D171 C188:D188 D185 C199:D199 D193:D194 C215:D215 D210 D218 C231:D231 D227:D228 C270:D271 D266 C335:D336 D324:D325 C347:D348 D340 C426:D426 D420 C462:D463 D448:D449 C13:D13 C10:D11 C15:D15 C75:D75 C89:D90 C96:D96 C98:D99 C112:D112 C135:D135 C149:D149 C153:D153 C168:D168 C184:D184 C226:D226 C238:D238 C245:D245 C247:D247 C258:D258 C262:D263 C279:D279 C281:D282 C289:D290 C300:D300 C302:D302 C306:D306 C308:D308 C310:D310 C315:D315 C317:D318 C361:D361 C378:D380 C382:D382 C414:D415 C417:D417 C431:D431 C435:D435 C437:D437 C439:D439 C441:D441 C444:D447 C465:D466 C468:D469 C471:D471 C473:D473 C476:D477 C480:D480 C485:D486 C488:D488 C490:D491 C500:D500 C504:D504 C506:D506 C525:D526 C528:D529 C38:D38 D52:D53 D55 D57:D58 D60:D61 D63 D65 C159:D159 D154:D157 C178 C249:D249 C251:D252 D268 C273:D273 C275:D275 C284:D285 C287:D287 C295:D295 C297:D297 C304:D304 C312:D313 C363:D363 C365:D365 C367:D367 C369:D369 C371:D371 C373:D373 C375:D375 C384:D385 C387:D387 C389:D389 C497:D497 C502 D47:D50 D212 D101 D145:D147 C170:D170 D175">
    <cfRule type="cellIs" dxfId="378" priority="365" operator="equal">
      <formula>1</formula>
    </cfRule>
    <cfRule type="cellIs" dxfId="377" priority="366" operator="equal">
      <formula>3</formula>
    </cfRule>
    <cfRule type="cellIs" dxfId="376" priority="367" operator="equal">
      <formula>2</formula>
    </cfRule>
  </conditionalFormatting>
  <conditionalFormatting sqref="C8 C10">
    <cfRule type="cellIs" dxfId="375" priority="362" operator="equal">
      <formula>1</formula>
    </cfRule>
    <cfRule type="cellIs" dxfId="374" priority="363" operator="equal">
      <formula>3</formula>
    </cfRule>
    <cfRule type="cellIs" dxfId="373" priority="364" operator="equal">
      <formula>2</formula>
    </cfRule>
  </conditionalFormatting>
  <conditionalFormatting sqref="D8 D10">
    <cfRule type="cellIs" dxfId="372" priority="359" operator="equal">
      <formula>1</formula>
    </cfRule>
    <cfRule type="cellIs" dxfId="371" priority="360" operator="equal">
      <formula>3</formula>
    </cfRule>
    <cfRule type="cellIs" dxfId="370" priority="361" operator="equal">
      <formula>2</formula>
    </cfRule>
  </conditionalFormatting>
  <conditionalFormatting sqref="C13:D13 C15:D15">
    <cfRule type="cellIs" dxfId="369" priority="356" operator="equal">
      <formula>1</formula>
    </cfRule>
    <cfRule type="cellIs" dxfId="368" priority="357" operator="equal">
      <formula>3</formula>
    </cfRule>
    <cfRule type="cellIs" dxfId="367" priority="358" operator="equal">
      <formula>2</formula>
    </cfRule>
  </conditionalFormatting>
  <conditionalFormatting sqref="C33:D33">
    <cfRule type="cellIs" dxfId="366" priority="353" operator="equal">
      <formula>1</formula>
    </cfRule>
    <cfRule type="cellIs" dxfId="365" priority="354" operator="equal">
      <formula>3</formula>
    </cfRule>
    <cfRule type="cellIs" dxfId="364" priority="355" operator="equal">
      <formula>2</formula>
    </cfRule>
  </conditionalFormatting>
  <conditionalFormatting sqref="C52">
    <cfRule type="cellIs" dxfId="363" priority="326" operator="equal">
      <formula>1</formula>
    </cfRule>
    <cfRule type="cellIs" dxfId="362" priority="327" operator="equal">
      <formula>3</formula>
    </cfRule>
    <cfRule type="cellIs" dxfId="361" priority="328" operator="equal">
      <formula>2</formula>
    </cfRule>
  </conditionalFormatting>
  <conditionalFormatting sqref="C68:D68">
    <cfRule type="cellIs" dxfId="360" priority="323" operator="equal">
      <formula>1</formula>
    </cfRule>
    <cfRule type="cellIs" dxfId="359" priority="324" operator="equal">
      <formula>3</formula>
    </cfRule>
    <cfRule type="cellIs" dxfId="358" priority="325" operator="equal">
      <formula>2</formula>
    </cfRule>
  </conditionalFormatting>
  <conditionalFormatting sqref="C65">
    <cfRule type="cellIs" dxfId="357" priority="350" operator="equal">
      <formula>1</formula>
    </cfRule>
    <cfRule type="cellIs" dxfId="356" priority="351" operator="equal">
      <formula>3</formula>
    </cfRule>
    <cfRule type="cellIs" dxfId="355" priority="352" operator="equal">
      <formula>2</formula>
    </cfRule>
  </conditionalFormatting>
  <conditionalFormatting sqref="C63">
    <cfRule type="cellIs" dxfId="354" priority="347" operator="equal">
      <formula>1</formula>
    </cfRule>
    <cfRule type="cellIs" dxfId="353" priority="348" operator="equal">
      <formula>3</formula>
    </cfRule>
    <cfRule type="cellIs" dxfId="352" priority="349" operator="equal">
      <formula>2</formula>
    </cfRule>
  </conditionalFormatting>
  <conditionalFormatting sqref="C61">
    <cfRule type="cellIs" dxfId="351" priority="344" operator="equal">
      <formula>1</formula>
    </cfRule>
    <cfRule type="cellIs" dxfId="350" priority="345" operator="equal">
      <formula>3</formula>
    </cfRule>
    <cfRule type="cellIs" dxfId="349" priority="346" operator="equal">
      <formula>2</formula>
    </cfRule>
  </conditionalFormatting>
  <conditionalFormatting sqref="C60">
    <cfRule type="cellIs" dxfId="348" priority="341" operator="equal">
      <formula>1</formula>
    </cfRule>
    <cfRule type="cellIs" dxfId="347" priority="342" operator="equal">
      <formula>3</formula>
    </cfRule>
    <cfRule type="cellIs" dxfId="346" priority="343" operator="equal">
      <formula>2</formula>
    </cfRule>
  </conditionalFormatting>
  <conditionalFormatting sqref="C58">
    <cfRule type="cellIs" dxfId="345" priority="338" operator="equal">
      <formula>1</formula>
    </cfRule>
    <cfRule type="cellIs" dxfId="344" priority="339" operator="equal">
      <formula>3</formula>
    </cfRule>
    <cfRule type="cellIs" dxfId="343" priority="340" operator="equal">
      <formula>2</formula>
    </cfRule>
  </conditionalFormatting>
  <conditionalFormatting sqref="C57">
    <cfRule type="cellIs" dxfId="342" priority="335" operator="equal">
      <formula>1</formula>
    </cfRule>
    <cfRule type="cellIs" dxfId="341" priority="336" operator="equal">
      <formula>3</formula>
    </cfRule>
    <cfRule type="cellIs" dxfId="340" priority="337" operator="equal">
      <formula>2</formula>
    </cfRule>
  </conditionalFormatting>
  <conditionalFormatting sqref="C55">
    <cfRule type="cellIs" dxfId="339" priority="332" operator="equal">
      <formula>1</formula>
    </cfRule>
    <cfRule type="cellIs" dxfId="338" priority="333" operator="equal">
      <formula>3</formula>
    </cfRule>
    <cfRule type="cellIs" dxfId="337" priority="334" operator="equal">
      <formula>2</formula>
    </cfRule>
  </conditionalFormatting>
  <conditionalFormatting sqref="C53">
    <cfRule type="cellIs" dxfId="336" priority="329" operator="equal">
      <formula>1</formula>
    </cfRule>
    <cfRule type="cellIs" dxfId="335" priority="330" operator="equal">
      <formula>3</formula>
    </cfRule>
    <cfRule type="cellIs" dxfId="334" priority="331" operator="equal">
      <formula>2</formula>
    </cfRule>
  </conditionalFormatting>
  <conditionalFormatting sqref="C82:D82">
    <cfRule type="cellIs" dxfId="333" priority="320" operator="equal">
      <formula>1</formula>
    </cfRule>
    <cfRule type="cellIs" dxfId="332" priority="321" operator="equal">
      <formula>3</formula>
    </cfRule>
    <cfRule type="cellIs" dxfId="331" priority="322" operator="equal">
      <formula>2</formula>
    </cfRule>
  </conditionalFormatting>
  <conditionalFormatting sqref="C92:D92">
    <cfRule type="cellIs" dxfId="330" priority="317" operator="equal">
      <formula>1</formula>
    </cfRule>
    <cfRule type="cellIs" dxfId="329" priority="318" operator="equal">
      <formula>3</formula>
    </cfRule>
    <cfRule type="cellIs" dxfId="328" priority="319" operator="equal">
      <formula>2</formula>
    </cfRule>
  </conditionalFormatting>
  <conditionalFormatting sqref="C103:D103">
    <cfRule type="cellIs" dxfId="327" priority="314" operator="equal">
      <formula>1</formula>
    </cfRule>
    <cfRule type="cellIs" dxfId="326" priority="315" operator="equal">
      <formula>3</formula>
    </cfRule>
    <cfRule type="cellIs" dxfId="325" priority="316" operator="equal">
      <formula>2</formula>
    </cfRule>
  </conditionalFormatting>
  <conditionalFormatting sqref="C108:D109">
    <cfRule type="cellIs" dxfId="324" priority="311" operator="equal">
      <formula>1</formula>
    </cfRule>
    <cfRule type="cellIs" dxfId="323" priority="312" operator="equal">
      <formula>3</formula>
    </cfRule>
    <cfRule type="cellIs" dxfId="322" priority="313" operator="equal">
      <formula>2</formula>
    </cfRule>
  </conditionalFormatting>
  <conditionalFormatting sqref="C115:D118">
    <cfRule type="cellIs" dxfId="321" priority="308" operator="equal">
      <formula>1</formula>
    </cfRule>
    <cfRule type="cellIs" dxfId="320" priority="309" operator="equal">
      <formula>3</formula>
    </cfRule>
    <cfRule type="cellIs" dxfId="319" priority="310" operator="equal">
      <formula>2</formula>
    </cfRule>
  </conditionalFormatting>
  <conditionalFormatting sqref="C123:D123">
    <cfRule type="cellIs" dxfId="318" priority="302" operator="equal">
      <formula>1</formula>
    </cfRule>
    <cfRule type="cellIs" dxfId="317" priority="303" operator="equal">
      <formula>3</formula>
    </cfRule>
    <cfRule type="cellIs" dxfId="316" priority="304" operator="equal">
      <formula>2</formula>
    </cfRule>
  </conditionalFormatting>
  <conditionalFormatting sqref="C131:D131">
    <cfRule type="cellIs" dxfId="315" priority="299" operator="equal">
      <formula>1</formula>
    </cfRule>
    <cfRule type="cellIs" dxfId="314" priority="300" operator="equal">
      <formula>3</formula>
    </cfRule>
    <cfRule type="cellIs" dxfId="313" priority="301" operator="equal">
      <formula>2</formula>
    </cfRule>
  </conditionalFormatting>
  <conditionalFormatting sqref="C141:D141">
    <cfRule type="cellIs" dxfId="312" priority="296" operator="equal">
      <formula>1</formula>
    </cfRule>
    <cfRule type="cellIs" dxfId="311" priority="297" operator="equal">
      <formula>3</formula>
    </cfRule>
    <cfRule type="cellIs" dxfId="310" priority="298" operator="equal">
      <formula>2</formula>
    </cfRule>
  </conditionalFormatting>
  <conditionalFormatting sqref="C121:D121">
    <cfRule type="cellIs" dxfId="309" priority="305" operator="equal">
      <formula>1</formula>
    </cfRule>
    <cfRule type="cellIs" dxfId="308" priority="306" operator="equal">
      <formula>3</formula>
    </cfRule>
    <cfRule type="cellIs" dxfId="307" priority="307" operator="equal">
      <formula>2</formula>
    </cfRule>
  </conditionalFormatting>
  <conditionalFormatting sqref="C151:D151">
    <cfRule type="cellIs" dxfId="306" priority="293" operator="equal">
      <formula>1</formula>
    </cfRule>
    <cfRule type="cellIs" dxfId="305" priority="294" operator="equal">
      <formula>3</formula>
    </cfRule>
    <cfRule type="cellIs" dxfId="304" priority="295" operator="equal">
      <formula>2</formula>
    </cfRule>
  </conditionalFormatting>
  <conditionalFormatting sqref="C180:D180">
    <cfRule type="cellIs" dxfId="303" priority="284" operator="equal">
      <formula>1</formula>
    </cfRule>
    <cfRule type="cellIs" dxfId="302" priority="285" operator="equal">
      <formula>3</formula>
    </cfRule>
    <cfRule type="cellIs" dxfId="301" priority="286" operator="equal">
      <formula>2</formula>
    </cfRule>
  </conditionalFormatting>
  <conditionalFormatting sqref="C187:D187">
    <cfRule type="cellIs" dxfId="300" priority="281" operator="equal">
      <formula>1</formula>
    </cfRule>
    <cfRule type="cellIs" dxfId="299" priority="282" operator="equal">
      <formula>3</formula>
    </cfRule>
    <cfRule type="cellIs" dxfId="298" priority="283" operator="equal">
      <formula>2</formula>
    </cfRule>
  </conditionalFormatting>
  <conditionalFormatting sqref="C161:D161">
    <cfRule type="cellIs" dxfId="297" priority="290" operator="equal">
      <formula>1</formula>
    </cfRule>
    <cfRule type="cellIs" dxfId="296" priority="291" operator="equal">
      <formula>3</formula>
    </cfRule>
    <cfRule type="cellIs" dxfId="295" priority="292" operator="equal">
      <formula>2</formula>
    </cfRule>
  </conditionalFormatting>
  <conditionalFormatting sqref="C190:D190">
    <cfRule type="cellIs" dxfId="294" priority="278" operator="equal">
      <formula>1</formula>
    </cfRule>
    <cfRule type="cellIs" dxfId="293" priority="279" operator="equal">
      <formula>3</formula>
    </cfRule>
    <cfRule type="cellIs" dxfId="292" priority="280" operator="equal">
      <formula>2</formula>
    </cfRule>
  </conditionalFormatting>
  <conditionalFormatting sqref="C195:D195 C197:D197">
    <cfRule type="cellIs" dxfId="291" priority="275" operator="equal">
      <formula>1</formula>
    </cfRule>
    <cfRule type="cellIs" dxfId="290" priority="276" operator="equal">
      <formula>3</formula>
    </cfRule>
    <cfRule type="cellIs" dxfId="289" priority="277" operator="equal">
      <formula>2</formula>
    </cfRule>
  </conditionalFormatting>
  <conditionalFormatting sqref="C207:D207">
    <cfRule type="cellIs" dxfId="288" priority="269" operator="equal">
      <formula>1</formula>
    </cfRule>
    <cfRule type="cellIs" dxfId="287" priority="270" operator="equal">
      <formula>3</formula>
    </cfRule>
    <cfRule type="cellIs" dxfId="286" priority="271" operator="equal">
      <formula>2</formula>
    </cfRule>
  </conditionalFormatting>
  <conditionalFormatting sqref="C214:D214">
    <cfRule type="cellIs" dxfId="285" priority="266" operator="equal">
      <formula>1</formula>
    </cfRule>
    <cfRule type="cellIs" dxfId="284" priority="267" operator="equal">
      <formula>3</formula>
    </cfRule>
    <cfRule type="cellIs" dxfId="283" priority="268" operator="equal">
      <formula>2</formula>
    </cfRule>
  </conditionalFormatting>
  <conditionalFormatting sqref="D217">
    <cfRule type="cellIs" dxfId="282" priority="263" operator="equal">
      <formula>1</formula>
    </cfRule>
    <cfRule type="cellIs" dxfId="281" priority="264" operator="equal">
      <formula>3</formula>
    </cfRule>
    <cfRule type="cellIs" dxfId="280" priority="265" operator="equal">
      <formula>2</formula>
    </cfRule>
  </conditionalFormatting>
  <conditionalFormatting sqref="C202:D205">
    <cfRule type="cellIs" dxfId="279" priority="272" operator="equal">
      <formula>1</formula>
    </cfRule>
    <cfRule type="cellIs" dxfId="278" priority="273" operator="equal">
      <formula>3</formula>
    </cfRule>
    <cfRule type="cellIs" dxfId="277" priority="274" operator="equal">
      <formula>2</formula>
    </cfRule>
  </conditionalFormatting>
  <conditionalFormatting sqref="C219 C221:D221">
    <cfRule type="cellIs" dxfId="276" priority="260" operator="equal">
      <formula>1</formula>
    </cfRule>
    <cfRule type="cellIs" dxfId="275" priority="261" operator="equal">
      <formula>3</formula>
    </cfRule>
    <cfRule type="cellIs" dxfId="274" priority="262" operator="equal">
      <formula>2</formula>
    </cfRule>
  </conditionalFormatting>
  <conditionalFormatting sqref="C242:D242">
    <cfRule type="cellIs" dxfId="273" priority="254" operator="equal">
      <formula>1</formula>
    </cfRule>
    <cfRule type="cellIs" dxfId="272" priority="255" operator="equal">
      <formula>3</formula>
    </cfRule>
    <cfRule type="cellIs" dxfId="271" priority="256" operator="equal">
      <formula>2</formula>
    </cfRule>
  </conditionalFormatting>
  <conditionalFormatting sqref="C254:D254">
    <cfRule type="cellIs" dxfId="270" priority="251" operator="equal">
      <formula>1</formula>
    </cfRule>
    <cfRule type="cellIs" dxfId="269" priority="252" operator="equal">
      <formula>3</formula>
    </cfRule>
    <cfRule type="cellIs" dxfId="268" priority="253" operator="equal">
      <formula>2</formula>
    </cfRule>
  </conditionalFormatting>
  <conditionalFormatting sqref="C260:D260">
    <cfRule type="cellIs" dxfId="267" priority="248" operator="equal">
      <formula>1</formula>
    </cfRule>
    <cfRule type="cellIs" dxfId="266" priority="249" operator="equal">
      <formula>3</formula>
    </cfRule>
    <cfRule type="cellIs" dxfId="265" priority="250" operator="equal">
      <formula>2</formula>
    </cfRule>
  </conditionalFormatting>
  <conditionalFormatting sqref="C240:D240">
    <cfRule type="cellIs" dxfId="264" priority="257" operator="equal">
      <formula>1</formula>
    </cfRule>
    <cfRule type="cellIs" dxfId="263" priority="258" operator="equal">
      <formula>3</formula>
    </cfRule>
    <cfRule type="cellIs" dxfId="262" priority="259" operator="equal">
      <formula>2</formula>
    </cfRule>
  </conditionalFormatting>
  <conditionalFormatting sqref="C265:D265">
    <cfRule type="cellIs" dxfId="261" priority="245" operator="equal">
      <formula>1</formula>
    </cfRule>
    <cfRule type="cellIs" dxfId="260" priority="246" operator="equal">
      <formula>3</formula>
    </cfRule>
    <cfRule type="cellIs" dxfId="259" priority="247" operator="equal">
      <formula>2</formula>
    </cfRule>
  </conditionalFormatting>
  <conditionalFormatting sqref="C267:D267">
    <cfRule type="cellIs" dxfId="258" priority="242" operator="equal">
      <formula>1</formula>
    </cfRule>
    <cfRule type="cellIs" dxfId="257" priority="243" operator="equal">
      <formula>3</formula>
    </cfRule>
    <cfRule type="cellIs" dxfId="256" priority="244" operator="equal">
      <formula>2</formula>
    </cfRule>
  </conditionalFormatting>
  <conditionalFormatting sqref="C278:D278">
    <cfRule type="cellIs" dxfId="255" priority="239" operator="equal">
      <formula>1</formula>
    </cfRule>
    <cfRule type="cellIs" dxfId="254" priority="240" operator="equal">
      <formula>3</formula>
    </cfRule>
    <cfRule type="cellIs" dxfId="253" priority="241" operator="equal">
      <formula>2</formula>
    </cfRule>
  </conditionalFormatting>
  <conditionalFormatting sqref="C323:D323">
    <cfRule type="cellIs" dxfId="252" priority="236" operator="equal">
      <formula>1</formula>
    </cfRule>
    <cfRule type="cellIs" dxfId="251" priority="237" operator="equal">
      <formula>3</formula>
    </cfRule>
    <cfRule type="cellIs" dxfId="250" priority="238" operator="equal">
      <formula>2</formula>
    </cfRule>
  </conditionalFormatting>
  <conditionalFormatting sqref="C333:D333">
    <cfRule type="cellIs" dxfId="249" priority="233" operator="equal">
      <formula>1</formula>
    </cfRule>
    <cfRule type="cellIs" dxfId="248" priority="234" operator="equal">
      <formula>3</formula>
    </cfRule>
    <cfRule type="cellIs" dxfId="247" priority="235" operator="equal">
      <formula>2</formula>
    </cfRule>
  </conditionalFormatting>
  <conditionalFormatting sqref="C331:D331">
    <cfRule type="cellIs" dxfId="246" priority="230" operator="equal">
      <formula>1</formula>
    </cfRule>
    <cfRule type="cellIs" dxfId="245" priority="231" operator="equal">
      <formula>3</formula>
    </cfRule>
    <cfRule type="cellIs" dxfId="244" priority="232" operator="equal">
      <formula>2</formula>
    </cfRule>
  </conditionalFormatting>
  <conditionalFormatting sqref="C330:D330">
    <cfRule type="cellIs" dxfId="243" priority="227" operator="equal">
      <formula>1</formula>
    </cfRule>
    <cfRule type="cellIs" dxfId="242" priority="228" operator="equal">
      <formula>3</formula>
    </cfRule>
    <cfRule type="cellIs" dxfId="241" priority="229" operator="equal">
      <formula>2</formula>
    </cfRule>
  </conditionalFormatting>
  <conditionalFormatting sqref="C328:D328">
    <cfRule type="cellIs" dxfId="240" priority="224" operator="equal">
      <formula>1</formula>
    </cfRule>
    <cfRule type="cellIs" dxfId="239" priority="225" operator="equal">
      <formula>3</formula>
    </cfRule>
    <cfRule type="cellIs" dxfId="238" priority="226" operator="equal">
      <formula>2</formula>
    </cfRule>
  </conditionalFormatting>
  <conditionalFormatting sqref="C338:D339">
    <cfRule type="cellIs" dxfId="237" priority="221" operator="equal">
      <formula>1</formula>
    </cfRule>
    <cfRule type="cellIs" dxfId="236" priority="222" operator="equal">
      <formula>3</formula>
    </cfRule>
    <cfRule type="cellIs" dxfId="235" priority="223" operator="equal">
      <formula>2</formula>
    </cfRule>
  </conditionalFormatting>
  <conditionalFormatting sqref="C342:D343">
    <cfRule type="cellIs" dxfId="234" priority="218" operator="equal">
      <formula>1</formula>
    </cfRule>
    <cfRule type="cellIs" dxfId="233" priority="219" operator="equal">
      <formula>3</formula>
    </cfRule>
    <cfRule type="cellIs" dxfId="232" priority="220" operator="equal">
      <formula>2</formula>
    </cfRule>
  </conditionalFormatting>
  <conditionalFormatting sqref="C345:D345">
    <cfRule type="cellIs" dxfId="231" priority="215" operator="equal">
      <formula>1</formula>
    </cfRule>
    <cfRule type="cellIs" dxfId="230" priority="216" operator="equal">
      <formula>3</formula>
    </cfRule>
    <cfRule type="cellIs" dxfId="229" priority="217" operator="equal">
      <formula>2</formula>
    </cfRule>
  </conditionalFormatting>
  <conditionalFormatting sqref="C350:D350">
    <cfRule type="cellIs" dxfId="228" priority="212" operator="equal">
      <formula>1</formula>
    </cfRule>
    <cfRule type="cellIs" dxfId="227" priority="213" operator="equal">
      <formula>3</formula>
    </cfRule>
    <cfRule type="cellIs" dxfId="226" priority="214" operator="equal">
      <formula>2</formula>
    </cfRule>
  </conditionalFormatting>
  <conditionalFormatting sqref="C358:D358">
    <cfRule type="cellIs" dxfId="225" priority="200" operator="equal">
      <formula>1</formula>
    </cfRule>
    <cfRule type="cellIs" dxfId="224" priority="201" operator="equal">
      <formula>3</formula>
    </cfRule>
    <cfRule type="cellIs" dxfId="223" priority="202" operator="equal">
      <formula>2</formula>
    </cfRule>
  </conditionalFormatting>
  <conditionalFormatting sqref="C353:D353">
    <cfRule type="cellIs" dxfId="222" priority="209" operator="equal">
      <formula>1</formula>
    </cfRule>
    <cfRule type="cellIs" dxfId="221" priority="210" operator="equal">
      <formula>3</formula>
    </cfRule>
    <cfRule type="cellIs" dxfId="220" priority="211" operator="equal">
      <formula>2</formula>
    </cfRule>
  </conditionalFormatting>
  <conditionalFormatting sqref="C355:D355">
    <cfRule type="cellIs" dxfId="219" priority="206" operator="equal">
      <formula>1</formula>
    </cfRule>
    <cfRule type="cellIs" dxfId="218" priority="207" operator="equal">
      <formula>3</formula>
    </cfRule>
    <cfRule type="cellIs" dxfId="217" priority="208" operator="equal">
      <formula>2</formula>
    </cfRule>
  </conditionalFormatting>
  <conditionalFormatting sqref="C356:D356">
    <cfRule type="cellIs" dxfId="216" priority="203" operator="equal">
      <formula>1</formula>
    </cfRule>
    <cfRule type="cellIs" dxfId="215" priority="204" operator="equal">
      <formula>3</formula>
    </cfRule>
    <cfRule type="cellIs" dxfId="214" priority="205" operator="equal">
      <formula>2</formula>
    </cfRule>
  </conditionalFormatting>
  <conditionalFormatting sqref="C360:D360">
    <cfRule type="cellIs" dxfId="213" priority="197" operator="equal">
      <formula>1</formula>
    </cfRule>
    <cfRule type="cellIs" dxfId="212" priority="198" operator="equal">
      <formula>3</formula>
    </cfRule>
    <cfRule type="cellIs" dxfId="211" priority="199" operator="equal">
      <formula>2</formula>
    </cfRule>
  </conditionalFormatting>
  <conditionalFormatting sqref="C398:D398">
    <cfRule type="cellIs" dxfId="210" priority="185" operator="equal">
      <formula>1</formula>
    </cfRule>
    <cfRule type="cellIs" dxfId="209" priority="186" operator="equal">
      <formula>3</formula>
    </cfRule>
    <cfRule type="cellIs" dxfId="208" priority="187" operator="equal">
      <formula>2</formula>
    </cfRule>
  </conditionalFormatting>
  <conditionalFormatting sqref="C392:D392">
    <cfRule type="cellIs" dxfId="207" priority="194" operator="equal">
      <formula>1</formula>
    </cfRule>
    <cfRule type="cellIs" dxfId="206" priority="195" operator="equal">
      <formula>3</formula>
    </cfRule>
    <cfRule type="cellIs" dxfId="205" priority="196" operator="equal">
      <formula>2</formula>
    </cfRule>
  </conditionalFormatting>
  <conditionalFormatting sqref="C394:D394">
    <cfRule type="cellIs" dxfId="204" priority="191" operator="equal">
      <formula>1</formula>
    </cfRule>
    <cfRule type="cellIs" dxfId="203" priority="192" operator="equal">
      <formula>3</formula>
    </cfRule>
    <cfRule type="cellIs" dxfId="202" priority="193" operator="equal">
      <formula>2</formula>
    </cfRule>
  </conditionalFormatting>
  <conditionalFormatting sqref="C396:D396">
    <cfRule type="cellIs" dxfId="201" priority="188" operator="equal">
      <formula>1</formula>
    </cfRule>
    <cfRule type="cellIs" dxfId="200" priority="189" operator="equal">
      <formula>3</formula>
    </cfRule>
    <cfRule type="cellIs" dxfId="199" priority="190" operator="equal">
      <formula>2</formula>
    </cfRule>
  </conditionalFormatting>
  <conditionalFormatting sqref="C405:D405 C407:D407 C409:D409 C411:D411">
    <cfRule type="cellIs" dxfId="198" priority="179" operator="equal">
      <formula>1</formula>
    </cfRule>
    <cfRule type="cellIs" dxfId="197" priority="180" operator="equal">
      <formula>3</formula>
    </cfRule>
    <cfRule type="cellIs" dxfId="196" priority="181" operator="equal">
      <formula>2</formula>
    </cfRule>
  </conditionalFormatting>
  <conditionalFormatting sqref="C403:D403">
    <cfRule type="cellIs" dxfId="195" priority="182" operator="equal">
      <formula>1</formula>
    </cfRule>
    <cfRule type="cellIs" dxfId="194" priority="183" operator="equal">
      <formula>3</formula>
    </cfRule>
    <cfRule type="cellIs" dxfId="193" priority="184" operator="equal">
      <formula>2</formula>
    </cfRule>
  </conditionalFormatting>
  <conditionalFormatting sqref="C419:D419">
    <cfRule type="cellIs" dxfId="192" priority="176" operator="equal">
      <formula>1</formula>
    </cfRule>
    <cfRule type="cellIs" dxfId="191" priority="177" operator="equal">
      <formula>3</formula>
    </cfRule>
    <cfRule type="cellIs" dxfId="190" priority="178" operator="equal">
      <formula>2</formula>
    </cfRule>
  </conditionalFormatting>
  <conditionalFormatting sqref="C424:D424">
    <cfRule type="cellIs" dxfId="189" priority="170" operator="equal">
      <formula>1</formula>
    </cfRule>
    <cfRule type="cellIs" dxfId="188" priority="171" operator="equal">
      <formula>3</formula>
    </cfRule>
    <cfRule type="cellIs" dxfId="187" priority="172" operator="equal">
      <formula>2</formula>
    </cfRule>
  </conditionalFormatting>
  <conditionalFormatting sqref="C422:D422">
    <cfRule type="cellIs" dxfId="186" priority="173" operator="equal">
      <formula>1</formula>
    </cfRule>
    <cfRule type="cellIs" dxfId="185" priority="174" operator="equal">
      <formula>3</formula>
    </cfRule>
    <cfRule type="cellIs" dxfId="184" priority="175" operator="equal">
      <formula>2</formula>
    </cfRule>
  </conditionalFormatting>
  <conditionalFormatting sqref="C433:D433">
    <cfRule type="cellIs" dxfId="183" priority="167" operator="equal">
      <formula>1</formula>
    </cfRule>
    <cfRule type="cellIs" dxfId="182" priority="168" operator="equal">
      <formula>3</formula>
    </cfRule>
    <cfRule type="cellIs" dxfId="181" priority="169" operator="equal">
      <formula>2</formula>
    </cfRule>
  </conditionalFormatting>
  <conditionalFormatting sqref="C459:D460">
    <cfRule type="cellIs" dxfId="180" priority="158" operator="equal">
      <formula>1</formula>
    </cfRule>
    <cfRule type="cellIs" dxfId="179" priority="159" operator="equal">
      <formula>3</formula>
    </cfRule>
    <cfRule type="cellIs" dxfId="178" priority="160" operator="equal">
      <formula>2</formula>
    </cfRule>
  </conditionalFormatting>
  <conditionalFormatting sqref="C451:D453">
    <cfRule type="cellIs" dxfId="177" priority="164" operator="equal">
      <formula>1</formula>
    </cfRule>
    <cfRule type="cellIs" dxfId="176" priority="165" operator="equal">
      <formula>3</formula>
    </cfRule>
    <cfRule type="cellIs" dxfId="175" priority="166" operator="equal">
      <formula>2</formula>
    </cfRule>
  </conditionalFormatting>
  <conditionalFormatting sqref="C455:D456">
    <cfRule type="cellIs" dxfId="174" priority="161" operator="equal">
      <formula>1</formula>
    </cfRule>
    <cfRule type="cellIs" dxfId="173" priority="162" operator="equal">
      <formula>3</formula>
    </cfRule>
    <cfRule type="cellIs" dxfId="172" priority="163" operator="equal">
      <formula>2</formula>
    </cfRule>
  </conditionalFormatting>
  <conditionalFormatting sqref="C475:D475">
    <cfRule type="cellIs" dxfId="171" priority="155" operator="equal">
      <formula>1</formula>
    </cfRule>
    <cfRule type="cellIs" dxfId="170" priority="156" operator="equal">
      <formula>3</formula>
    </cfRule>
    <cfRule type="cellIs" dxfId="169" priority="157" operator="equal">
      <formula>2</formula>
    </cfRule>
  </conditionalFormatting>
  <conditionalFormatting sqref="C482:D482">
    <cfRule type="cellIs" dxfId="168" priority="152" operator="equal">
      <formula>1</formula>
    </cfRule>
    <cfRule type="cellIs" dxfId="167" priority="153" operator="equal">
      <formula>3</formula>
    </cfRule>
    <cfRule type="cellIs" dxfId="166" priority="154" operator="equal">
      <formula>2</formula>
    </cfRule>
  </conditionalFormatting>
  <conditionalFormatting sqref="C499">
    <cfRule type="cellIs" dxfId="165" priority="149" operator="equal">
      <formula>1</formula>
    </cfRule>
    <cfRule type="cellIs" dxfId="164" priority="150" operator="equal">
      <formula>3</formula>
    </cfRule>
    <cfRule type="cellIs" dxfId="163" priority="151" operator="equal">
      <formula>2</formula>
    </cfRule>
  </conditionalFormatting>
  <conditionalFormatting sqref="C508 C510 C512 C514:D514 C516 C518:D518 C520 C522:D522">
    <cfRule type="cellIs" dxfId="162" priority="146" operator="equal">
      <formula>1</formula>
    </cfRule>
    <cfRule type="cellIs" dxfId="161" priority="147" operator="equal">
      <formula>3</formula>
    </cfRule>
    <cfRule type="cellIs" dxfId="160" priority="148" operator="equal">
      <formula>2</formula>
    </cfRule>
  </conditionalFormatting>
  <conditionalFormatting sqref="C524:D524">
    <cfRule type="cellIs" dxfId="159" priority="143" operator="equal">
      <formula>1</formula>
    </cfRule>
    <cfRule type="cellIs" dxfId="158" priority="144" operator="equal">
      <formula>3</formula>
    </cfRule>
    <cfRule type="cellIs" dxfId="157" priority="145" operator="equal">
      <formula>2</formula>
    </cfRule>
  </conditionalFormatting>
  <conditionalFormatting sqref="C320:D320">
    <cfRule type="cellIs" dxfId="156" priority="140" operator="equal">
      <formula>1</formula>
    </cfRule>
    <cfRule type="cellIs" dxfId="155" priority="141" operator="equal">
      <formula>3</formula>
    </cfRule>
    <cfRule type="cellIs" dxfId="154" priority="142" operator="equal">
      <formula>2</formula>
    </cfRule>
  </conditionalFormatting>
  <conditionalFormatting sqref="C41:D41">
    <cfRule type="cellIs" dxfId="153" priority="137" operator="equal">
      <formula>1</formula>
    </cfRule>
    <cfRule type="cellIs" dxfId="152" priority="138" operator="equal">
      <formula>3</formula>
    </cfRule>
    <cfRule type="cellIs" dxfId="151" priority="139" operator="equal">
      <formula>2</formula>
    </cfRule>
  </conditionalFormatting>
  <conditionalFormatting sqref="C43:D43">
    <cfRule type="cellIs" dxfId="150" priority="134" operator="equal">
      <formula>1</formula>
    </cfRule>
    <cfRule type="cellIs" dxfId="149" priority="135" operator="equal">
      <formula>3</formula>
    </cfRule>
    <cfRule type="cellIs" dxfId="148" priority="136" operator="equal">
      <formula>2</formula>
    </cfRule>
  </conditionalFormatting>
  <conditionalFormatting sqref="D16">
    <cfRule type="cellIs" dxfId="147" priority="131" operator="equal">
      <formula>1</formula>
    </cfRule>
    <cfRule type="cellIs" dxfId="146" priority="132" operator="equal">
      <formula>3</formula>
    </cfRule>
    <cfRule type="cellIs" dxfId="145" priority="133" operator="equal">
      <formula>2</formula>
    </cfRule>
  </conditionalFormatting>
  <conditionalFormatting sqref="C8">
    <cfRule type="cellIs" dxfId="144" priority="130" operator="equal">
      <formula>1</formula>
    </cfRule>
  </conditionalFormatting>
  <conditionalFormatting sqref="D209">
    <cfRule type="cellIs" dxfId="143" priority="127" operator="equal">
      <formula>1</formula>
    </cfRule>
    <cfRule type="cellIs" dxfId="142" priority="128" operator="equal">
      <formula>3</formula>
    </cfRule>
    <cfRule type="cellIs" dxfId="141" priority="129" operator="equal">
      <formula>2</formula>
    </cfRule>
  </conditionalFormatting>
  <conditionalFormatting sqref="C209">
    <cfRule type="cellIs" dxfId="140" priority="124" operator="equal">
      <formula>1</formula>
    </cfRule>
    <cfRule type="cellIs" dxfId="139" priority="125" operator="equal">
      <formula>3</formula>
    </cfRule>
    <cfRule type="cellIs" dxfId="138" priority="126" operator="equal">
      <formula>2</formula>
    </cfRule>
  </conditionalFormatting>
  <conditionalFormatting sqref="D211">
    <cfRule type="cellIs" dxfId="137" priority="121" operator="equal">
      <formula>1</formula>
    </cfRule>
    <cfRule type="cellIs" dxfId="136" priority="122" operator="equal">
      <formula>3</formula>
    </cfRule>
    <cfRule type="cellIs" dxfId="135" priority="123" operator="equal">
      <formula>2</formula>
    </cfRule>
  </conditionalFormatting>
  <conditionalFormatting sqref="C211">
    <cfRule type="cellIs" dxfId="134" priority="118" operator="equal">
      <formula>1</formula>
    </cfRule>
    <cfRule type="cellIs" dxfId="133" priority="119" operator="equal">
      <formula>3</formula>
    </cfRule>
    <cfRule type="cellIs" dxfId="132" priority="120" operator="equal">
      <formula>2</formula>
    </cfRule>
  </conditionalFormatting>
  <conditionalFormatting sqref="C217">
    <cfRule type="cellIs" dxfId="131" priority="115" operator="equal">
      <formula>1</formula>
    </cfRule>
    <cfRule type="cellIs" dxfId="130" priority="116" operator="equal">
      <formula>3</formula>
    </cfRule>
    <cfRule type="cellIs" dxfId="129" priority="117" operator="equal">
      <formula>2</formula>
    </cfRule>
  </conditionalFormatting>
  <conditionalFormatting sqref="D219">
    <cfRule type="cellIs" dxfId="128" priority="112" operator="equal">
      <formula>1</formula>
    </cfRule>
    <cfRule type="cellIs" dxfId="127" priority="113" operator="equal">
      <formula>3</formula>
    </cfRule>
    <cfRule type="cellIs" dxfId="126" priority="114" operator="equal">
      <formula>2</formula>
    </cfRule>
  </conditionalFormatting>
  <conditionalFormatting sqref="D499">
    <cfRule type="cellIs" dxfId="125" priority="109" operator="equal">
      <formula>1</formula>
    </cfRule>
    <cfRule type="cellIs" dxfId="124" priority="110" operator="equal">
      <formula>3</formula>
    </cfRule>
    <cfRule type="cellIs" dxfId="123" priority="111" operator="equal">
      <formula>2</formula>
    </cfRule>
  </conditionalFormatting>
  <conditionalFormatting sqref="D502">
    <cfRule type="cellIs" dxfId="122" priority="106" operator="equal">
      <formula>1</formula>
    </cfRule>
    <cfRule type="cellIs" dxfId="121" priority="107" operator="equal">
      <formula>3</formula>
    </cfRule>
    <cfRule type="cellIs" dxfId="120" priority="108" operator="equal">
      <formula>2</formula>
    </cfRule>
  </conditionalFormatting>
  <conditionalFormatting sqref="D508">
    <cfRule type="cellIs" dxfId="119" priority="103" operator="equal">
      <formula>1</formula>
    </cfRule>
    <cfRule type="cellIs" dxfId="118" priority="104" operator="equal">
      <formula>3</formula>
    </cfRule>
    <cfRule type="cellIs" dxfId="117" priority="105" operator="equal">
      <formula>2</formula>
    </cfRule>
  </conditionalFormatting>
  <conditionalFormatting sqref="D510">
    <cfRule type="cellIs" dxfId="116" priority="100" operator="equal">
      <formula>1</formula>
    </cfRule>
    <cfRule type="cellIs" dxfId="115" priority="101" operator="equal">
      <formula>3</formula>
    </cfRule>
    <cfRule type="cellIs" dxfId="114" priority="102" operator="equal">
      <formula>2</formula>
    </cfRule>
  </conditionalFormatting>
  <conditionalFormatting sqref="D512">
    <cfRule type="cellIs" dxfId="113" priority="97" operator="equal">
      <formula>1</formula>
    </cfRule>
    <cfRule type="cellIs" dxfId="112" priority="98" operator="equal">
      <formula>3</formula>
    </cfRule>
    <cfRule type="cellIs" dxfId="111" priority="99" operator="equal">
      <formula>2</formula>
    </cfRule>
  </conditionalFormatting>
  <conditionalFormatting sqref="D516">
    <cfRule type="cellIs" dxfId="110" priority="94" operator="equal">
      <formula>1</formula>
    </cfRule>
    <cfRule type="cellIs" dxfId="109" priority="95" operator="equal">
      <formula>3</formula>
    </cfRule>
    <cfRule type="cellIs" dxfId="108" priority="96" operator="equal">
      <formula>2</formula>
    </cfRule>
  </conditionalFormatting>
  <conditionalFormatting sqref="D520">
    <cfRule type="cellIs" dxfId="107" priority="91" operator="equal">
      <formula>1</formula>
    </cfRule>
    <cfRule type="cellIs" dxfId="106" priority="92" operator="equal">
      <formula>3</formula>
    </cfRule>
    <cfRule type="cellIs" dxfId="105" priority="93" operator="equal">
      <formula>2</formula>
    </cfRule>
  </conditionalFormatting>
  <conditionalFormatting sqref="C70:D70">
    <cfRule type="cellIs" dxfId="104" priority="88" operator="equal">
      <formula>1</formula>
    </cfRule>
    <cfRule type="cellIs" dxfId="103" priority="89" operator="equal">
      <formula>3</formula>
    </cfRule>
    <cfRule type="cellIs" dxfId="102" priority="90" operator="equal">
      <formula>2</formula>
    </cfRule>
  </conditionalFormatting>
  <conditionalFormatting sqref="E451:H451">
    <cfRule type="cellIs" dxfId="101" priority="82" operator="equal">
      <formula>1</formula>
    </cfRule>
  </conditionalFormatting>
  <conditionalFormatting sqref="E451:H451">
    <cfRule type="cellIs" dxfId="100" priority="83" operator="equal">
      <formula>2</formula>
    </cfRule>
  </conditionalFormatting>
  <conditionalFormatting sqref="E451:H451">
    <cfRule type="cellIs" dxfId="99" priority="84" operator="equal">
      <formula>3</formula>
    </cfRule>
  </conditionalFormatting>
  <conditionalFormatting sqref="E451:H451">
    <cfRule type="cellIs" dxfId="98" priority="85" operator="equal">
      <formula>1</formula>
    </cfRule>
  </conditionalFormatting>
  <conditionalFormatting sqref="E451:H451">
    <cfRule type="cellIs" dxfId="97" priority="86" operator="equal">
      <formula>2</formula>
    </cfRule>
  </conditionalFormatting>
  <conditionalFormatting sqref="E451:H451">
    <cfRule type="cellIs" dxfId="96" priority="87" operator="equal">
      <formula>3</formula>
    </cfRule>
  </conditionalFormatting>
  <conditionalFormatting sqref="E452 G452:H452">
    <cfRule type="cellIs" dxfId="95" priority="76" operator="equal">
      <formula>1</formula>
    </cfRule>
  </conditionalFormatting>
  <conditionalFormatting sqref="E452 G452:H452">
    <cfRule type="cellIs" dxfId="94" priority="77" operator="equal">
      <formula>2</formula>
    </cfRule>
  </conditionalFormatting>
  <conditionalFormatting sqref="E452 G452:H452">
    <cfRule type="cellIs" dxfId="93" priority="78" operator="equal">
      <formula>3</formula>
    </cfRule>
  </conditionalFormatting>
  <conditionalFormatting sqref="E452 G452:H452">
    <cfRule type="cellIs" dxfId="92" priority="79" operator="equal">
      <formula>1</formula>
    </cfRule>
  </conditionalFormatting>
  <conditionalFormatting sqref="E452 G452:H452">
    <cfRule type="cellIs" dxfId="91" priority="80" operator="equal">
      <formula>2</formula>
    </cfRule>
  </conditionalFormatting>
  <conditionalFormatting sqref="E452 G452:H452">
    <cfRule type="cellIs" dxfId="90" priority="81" operator="equal">
      <formula>3</formula>
    </cfRule>
  </conditionalFormatting>
  <conditionalFormatting sqref="T445">
    <cfRule type="cellIs" dxfId="89" priority="73" stopIfTrue="1" operator="equal">
      <formula>3</formula>
    </cfRule>
    <cfRule type="cellIs" dxfId="88" priority="74" stopIfTrue="1" operator="equal">
      <formula>2</formula>
    </cfRule>
    <cfRule type="cellIs" dxfId="87" priority="75" stopIfTrue="1" operator="equal">
      <formula>1</formula>
    </cfRule>
  </conditionalFormatting>
  <conditionalFormatting sqref="T446">
    <cfRule type="cellIs" dxfId="86" priority="70" stopIfTrue="1" operator="equal">
      <formula>3</formula>
    </cfRule>
    <cfRule type="cellIs" dxfId="85" priority="71" stopIfTrue="1" operator="equal">
      <formula>2</formula>
    </cfRule>
    <cfRule type="cellIs" dxfId="84" priority="72" stopIfTrue="1" operator="equal">
      <formula>1</formula>
    </cfRule>
  </conditionalFormatting>
  <conditionalFormatting sqref="T447">
    <cfRule type="cellIs" dxfId="83" priority="67" stopIfTrue="1" operator="equal">
      <formula>3</formula>
    </cfRule>
    <cfRule type="cellIs" dxfId="82" priority="68" stopIfTrue="1" operator="equal">
      <formula>2</formula>
    </cfRule>
    <cfRule type="cellIs" dxfId="81" priority="69" stopIfTrue="1" operator="equal">
      <formula>1</formula>
    </cfRule>
  </conditionalFormatting>
  <conditionalFormatting sqref="T451">
    <cfRule type="cellIs" dxfId="80" priority="64" stopIfTrue="1" operator="equal">
      <formula>3</formula>
    </cfRule>
    <cfRule type="cellIs" dxfId="79" priority="65" stopIfTrue="1" operator="equal">
      <formula>2</formula>
    </cfRule>
    <cfRule type="cellIs" dxfId="78" priority="66" stopIfTrue="1" operator="equal">
      <formula>1</formula>
    </cfRule>
  </conditionalFormatting>
  <conditionalFormatting sqref="T452">
    <cfRule type="cellIs" dxfId="77" priority="61" stopIfTrue="1" operator="equal">
      <formula>3</formula>
    </cfRule>
    <cfRule type="cellIs" dxfId="76" priority="62" stopIfTrue="1" operator="equal">
      <formula>2</formula>
    </cfRule>
    <cfRule type="cellIs" dxfId="75" priority="63" stopIfTrue="1" operator="equal">
      <formula>1</formula>
    </cfRule>
  </conditionalFormatting>
  <conditionalFormatting sqref="C77:D77">
    <cfRule type="cellIs" dxfId="74" priority="58" operator="equal">
      <formula>1</formula>
    </cfRule>
    <cfRule type="cellIs" dxfId="73" priority="59" operator="equal">
      <formula>3</formula>
    </cfRule>
    <cfRule type="cellIs" dxfId="72" priority="60" operator="equal">
      <formula>2</formula>
    </cfRule>
  </conditionalFormatting>
  <conditionalFormatting sqref="D79">
    <cfRule type="cellIs" dxfId="71" priority="55" operator="equal">
      <formula>1</formula>
    </cfRule>
    <cfRule type="cellIs" dxfId="70" priority="56" operator="equal">
      <formula>3</formula>
    </cfRule>
    <cfRule type="cellIs" dxfId="69" priority="57" operator="equal">
      <formula>2</formula>
    </cfRule>
  </conditionalFormatting>
  <conditionalFormatting sqref="U445">
    <cfRule type="cellIs" dxfId="53" priority="52" stopIfTrue="1" operator="equal">
      <formula>3</formula>
    </cfRule>
    <cfRule type="cellIs" dxfId="52" priority="53" stopIfTrue="1" operator="equal">
      <formula>2</formula>
    </cfRule>
    <cfRule type="cellIs" dxfId="51" priority="54" stopIfTrue="1" operator="equal">
      <formula>1</formula>
    </cfRule>
  </conditionalFormatting>
  <conditionalFormatting sqref="U446">
    <cfRule type="cellIs" dxfId="50" priority="49" stopIfTrue="1" operator="equal">
      <formula>3</formula>
    </cfRule>
    <cfRule type="cellIs" dxfId="49" priority="50" stopIfTrue="1" operator="equal">
      <formula>2</formula>
    </cfRule>
    <cfRule type="cellIs" dxfId="48" priority="51" stopIfTrue="1" operator="equal">
      <formula>1</formula>
    </cfRule>
  </conditionalFormatting>
  <conditionalFormatting sqref="U447">
    <cfRule type="cellIs" dxfId="47" priority="46" stopIfTrue="1" operator="equal">
      <formula>3</formula>
    </cfRule>
    <cfRule type="cellIs" dxfId="46" priority="47" stopIfTrue="1" operator="equal">
      <formula>2</formula>
    </cfRule>
    <cfRule type="cellIs" dxfId="45" priority="48" stopIfTrue="1" operator="equal">
      <formula>1</formula>
    </cfRule>
  </conditionalFormatting>
  <conditionalFormatting sqref="U451">
    <cfRule type="cellIs" dxfId="44" priority="43" stopIfTrue="1" operator="equal">
      <formula>3</formula>
    </cfRule>
    <cfRule type="cellIs" dxfId="43" priority="44" stopIfTrue="1" operator="equal">
      <formula>2</formula>
    </cfRule>
    <cfRule type="cellIs" dxfId="42" priority="45" stopIfTrue="1" operator="equal">
      <formula>1</formula>
    </cfRule>
  </conditionalFormatting>
  <conditionalFormatting sqref="U452">
    <cfRule type="cellIs" dxfId="41" priority="40" stopIfTrue="1" operator="equal">
      <formula>3</formula>
    </cfRule>
    <cfRule type="cellIs" dxfId="40" priority="41" stopIfTrue="1" operator="equal">
      <formula>2</formula>
    </cfRule>
    <cfRule type="cellIs" dxfId="39" priority="42" stopIfTrue="1" operator="equal">
      <formula>1</formula>
    </cfRule>
  </conditionalFormatting>
  <conditionalFormatting sqref="D173">
    <cfRule type="cellIs" dxfId="35" priority="31" operator="equal">
      <formula>1</formula>
    </cfRule>
    <cfRule type="cellIs" dxfId="34" priority="32" operator="equal">
      <formula>3</formula>
    </cfRule>
    <cfRule type="cellIs" dxfId="33" priority="33" operator="equal">
      <formula>2</formula>
    </cfRule>
  </conditionalFormatting>
  <conditionalFormatting sqref="D182">
    <cfRule type="cellIs" dxfId="32" priority="28" operator="equal">
      <formula>1</formula>
    </cfRule>
    <cfRule type="cellIs" dxfId="31" priority="29" operator="equal">
      <formula>3</formula>
    </cfRule>
    <cfRule type="cellIs" dxfId="30" priority="30" operator="equal">
      <formula>2</formula>
    </cfRule>
  </conditionalFormatting>
  <conditionalFormatting sqref="D191">
    <cfRule type="cellIs" dxfId="29" priority="25" operator="equal">
      <formula>1</formula>
    </cfRule>
    <cfRule type="cellIs" dxfId="28" priority="26" operator="equal">
      <formula>3</formula>
    </cfRule>
    <cfRule type="cellIs" dxfId="27" priority="27" operator="equal">
      <formula>2</formula>
    </cfRule>
  </conditionalFormatting>
  <conditionalFormatting sqref="D223">
    <cfRule type="cellIs" dxfId="26" priority="22" operator="equal">
      <formula>1</formula>
    </cfRule>
    <cfRule type="cellIs" dxfId="25" priority="23" operator="equal">
      <formula>3</formula>
    </cfRule>
    <cfRule type="cellIs" dxfId="24" priority="24" operator="equal">
      <formula>2</formula>
    </cfRule>
  </conditionalFormatting>
  <conditionalFormatting sqref="D232">
    <cfRule type="cellIs" dxfId="23" priority="19" operator="equal">
      <formula>1</formula>
    </cfRule>
    <cfRule type="cellIs" dxfId="22" priority="20" operator="equal">
      <formula>3</formula>
    </cfRule>
    <cfRule type="cellIs" dxfId="21" priority="21" operator="equal">
      <formula>2</formula>
    </cfRule>
  </conditionalFormatting>
  <conditionalFormatting sqref="D235">
    <cfRule type="cellIs" dxfId="20" priority="16" operator="equal">
      <formula>1</formula>
    </cfRule>
    <cfRule type="cellIs" dxfId="19" priority="17" operator="equal">
      <formula>3</formula>
    </cfRule>
    <cfRule type="cellIs" dxfId="18" priority="18" operator="equal">
      <formula>2</formula>
    </cfRule>
  </conditionalFormatting>
  <conditionalFormatting sqref="D255">
    <cfRule type="cellIs" dxfId="17" priority="13" operator="equal">
      <formula>1</formula>
    </cfRule>
    <cfRule type="cellIs" dxfId="16" priority="14" operator="equal">
      <formula>3</formula>
    </cfRule>
    <cfRule type="cellIs" dxfId="15" priority="15" operator="equal">
      <formula>2</formula>
    </cfRule>
  </conditionalFormatting>
  <conditionalFormatting sqref="D292">
    <cfRule type="cellIs" dxfId="14" priority="10" operator="equal">
      <formula>1</formula>
    </cfRule>
    <cfRule type="cellIs" dxfId="13" priority="11" operator="equal">
      <formula>3</formula>
    </cfRule>
    <cfRule type="cellIs" dxfId="12" priority="12" operator="equal">
      <formula>2</formula>
    </cfRule>
  </conditionalFormatting>
  <conditionalFormatting sqref="D400">
    <cfRule type="cellIs" dxfId="11" priority="7" operator="equal">
      <formula>1</formula>
    </cfRule>
    <cfRule type="cellIs" dxfId="10" priority="8" operator="equal">
      <formula>3</formula>
    </cfRule>
    <cfRule type="cellIs" dxfId="9" priority="9" operator="equal">
      <formula>2</formula>
    </cfRule>
  </conditionalFormatting>
  <conditionalFormatting sqref="C428:D428">
    <cfRule type="cellIs" dxfId="8" priority="4" operator="equal">
      <formula>1</formula>
    </cfRule>
    <cfRule type="cellIs" dxfId="7" priority="5" operator="equal">
      <formula>3</formula>
    </cfRule>
    <cfRule type="cellIs" dxfId="6" priority="6" operator="equal">
      <formula>2</formula>
    </cfRule>
  </conditionalFormatting>
  <conditionalFormatting sqref="C493:D494">
    <cfRule type="cellIs" dxfId="2" priority="1" operator="equal">
      <formula>1</formula>
    </cfRule>
    <cfRule type="cellIs" dxfId="1" priority="2" operator="equal">
      <formula>3</formula>
    </cfRule>
    <cfRule type="cellIs" dxfId="0" priority="3" operator="equal">
      <formula>2</formula>
    </cfRule>
  </conditionalFormatting>
  <hyperlinks>
    <hyperlink ref="V317" r:id="rId1" xr:uid="{F2921E12-757D-45F6-92E3-67707F6678E3}"/>
    <hyperlink ref="W292" r:id="rId2" xr:uid="{067C1409-A34D-4049-BC0D-841C465F8245}"/>
    <hyperlink ref="W289" r:id="rId3" xr:uid="{3B5272A6-4FC7-430F-93A4-0D345E958897}"/>
    <hyperlink ref="W282" r:id="rId4" xr:uid="{834475C0-F081-4FA5-97F3-7BC26D77E4D0}"/>
    <hyperlink ref="V266" r:id="rId5" xr:uid="{E693A70E-48AE-44E8-9FFA-76FFA91982A9}"/>
    <hyperlink ref="V136" r:id="rId6" xr:uid="{0F8510E7-7D8D-47E9-B8C0-C77707F8818F}"/>
  </hyperlinks>
  <pageMargins left="0.2" right="0.2" top="0.25" bottom="0.25" header="0.3" footer="0.3"/>
  <pageSetup paperSize="9" scale="44" pageOrder="overThenDown" orientation="landscape" horizontalDpi="4294967295" verticalDpi="4294967295" r:id="rId7"/>
  <rowBreaks count="37" manualBreakCount="37">
    <brk id="38" min="1" max="22" man="1"/>
    <brk id="119" min="1" max="22" man="1"/>
    <brk id="133" min="1" max="22" man="1"/>
    <brk id="147" min="1" max="22" man="1"/>
    <brk id="163" min="1" max="22" man="1"/>
    <brk id="180" min="1" max="22" man="1"/>
    <brk id="185" min="1" max="22" man="1"/>
    <brk id="199" min="1" max="22" man="1"/>
    <brk id="221" min="1" max="22" man="1"/>
    <brk id="228" min="1" max="22" man="1"/>
    <brk id="233" min="1" max="22" man="1"/>
    <brk id="245" min="1" max="22" man="1"/>
    <brk id="254" min="1" max="22" man="1"/>
    <brk id="260" min="1" max="22" man="1"/>
    <brk id="285" min="1" max="22" man="1"/>
    <brk id="295" min="1" max="22" man="1"/>
    <brk id="306" min="1" max="22" man="1"/>
    <brk id="315" min="1" max="22" man="1"/>
    <brk id="323" min="1" max="22" man="1"/>
    <brk id="333" min="1" max="22" man="1"/>
    <brk id="375" min="1" max="22" man="1"/>
    <brk id="387" min="1" max="22" man="1"/>
    <brk id="398" min="1" max="22" man="1"/>
    <brk id="405" min="1" max="22" man="1"/>
    <brk id="420" min="1" max="22" man="1"/>
    <brk id="426" min="1" max="22" man="1"/>
    <brk id="433" min="1" max="22" man="1"/>
    <brk id="441" min="1" max="22" man="1"/>
    <brk id="449" min="1" max="22" man="1"/>
    <brk id="453" min="1" max="22" man="1"/>
    <brk id="457" min="1" max="22" man="1"/>
    <brk id="475" min="1" max="22" man="1"/>
    <brk id="478" min="1" max="22" man="1"/>
    <brk id="488" min="1" max="22" man="1"/>
    <brk id="491" min="1" max="22" man="1"/>
    <brk id="508" min="1" max="22" man="1"/>
    <brk id="526"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OverallMatrix</vt:lpstr>
      <vt:lpstr>OverallMatrix!Print_Area</vt:lpstr>
      <vt:lpstr>OverallMatrix!Print_Titles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Frances Anne A. Castillo</cp:lastModifiedBy>
  <cp:lastPrinted>2019-11-14T08:41:45Z</cp:lastPrinted>
  <dcterms:created xsi:type="dcterms:W3CDTF">2019-11-14T03:06:55Z</dcterms:created>
  <dcterms:modified xsi:type="dcterms:W3CDTF">2019-11-14T08:42:22Z</dcterms:modified>
</cp:coreProperties>
</file>