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600" windowHeight="9135" firstSheet="5" activeTab="5"/>
  </bookViews>
  <sheets>
    <sheet name="Summary by Position" sheetId="14" state="hidden" r:id="rId1"/>
    <sheet name="Summary by Office" sheetId="15" state="hidden" r:id="rId2"/>
    <sheet name="Posting by Position" sheetId="17" state="hidden" r:id="rId3"/>
    <sheet name="Posting by Office" sheetId="18" state="hidden" r:id="rId4"/>
    <sheet name="SORT" sheetId="16" state="hidden" r:id="rId5"/>
    <sheet name="NCS" sheetId="21" r:id="rId6"/>
  </sheets>
  <definedNames>
    <definedName name="_xlnm._FilterDatabase" localSheetId="3" hidden="1">'Posting by Office'!$A$11:$J$11</definedName>
    <definedName name="_xlnm._FilterDatabase" localSheetId="2" hidden="1">'Posting by Position'!#REF!</definedName>
    <definedName name="_xlnm._FilterDatabase" localSheetId="4" hidden="1">SORT!$A$9:$J$121</definedName>
    <definedName name="_GoBack" localSheetId="3">'Posting by Office'!#REF!</definedName>
    <definedName name="_GoBack" localSheetId="2">'Posting by Position'!#REF!</definedName>
    <definedName name="_GoBack" localSheetId="4">SORT!#REF!</definedName>
    <definedName name="_xlnm.Print_Area" localSheetId="5">NCS!$A$1:$H$25</definedName>
    <definedName name="_xlnm.Print_Area" localSheetId="3">'Posting by Office'!$A$1:$J$11</definedName>
    <definedName name="_xlnm.Print_Area" localSheetId="2">'Posting by Position'!$A$1:$J$9</definedName>
    <definedName name="_xlnm.Print_Area" localSheetId="4">SORT!$A$1:$J$30</definedName>
    <definedName name="_xlnm.Print_Titles" localSheetId="5">NCS!$5:$6</definedName>
    <definedName name="_xlnm.Print_Titles" localSheetId="3">'Posting by Office'!$1:$6</definedName>
    <definedName name="_xlnm.Print_Titles" localSheetId="2">'Posting by Position'!$1:$6</definedName>
    <definedName name="_xlnm.Print_Titles" localSheetId="4">SORT!$1:$6</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21"/>
  <c r="D106" i="18" l="1"/>
  <c r="D91"/>
  <c r="D45"/>
  <c r="D10"/>
  <c r="D8" i="17"/>
  <c r="D8" i="18" l="1"/>
  <c r="E8" i="16"/>
  <c r="E22" i="15"/>
  <c r="E14"/>
  <c r="E9"/>
  <c r="E7"/>
  <c r="D7" i="14"/>
</calcChain>
</file>

<file path=xl/sharedStrings.xml><?xml version="1.0" encoding="utf-8"?>
<sst xmlns="http://schemas.openxmlformats.org/spreadsheetml/2006/main" count="3072" uniqueCount="413">
  <si>
    <t>POSITION TITLE</t>
  </si>
  <si>
    <t>SG</t>
  </si>
  <si>
    <t>EDUCATION</t>
  </si>
  <si>
    <t>EXPERIENCE</t>
  </si>
  <si>
    <t>TRAINING</t>
  </si>
  <si>
    <t>ELIGIBILITY</t>
  </si>
  <si>
    <t>PLANTILLA ITEM NO.</t>
  </si>
  <si>
    <t>QUALIFICATIONS STANDARDS</t>
  </si>
  <si>
    <t>CS Professional/Second Level Eligibility</t>
  </si>
  <si>
    <r>
      <t xml:space="preserve">PLACE OF ASSIGNMENT
</t>
    </r>
    <r>
      <rPr>
        <sz val="12"/>
        <color theme="1"/>
        <rFont val="Calibri"/>
        <family val="2"/>
        <scheme val="minor"/>
      </rPr>
      <t>(Please see attached meaning of acronyms)</t>
    </r>
  </si>
  <si>
    <t>Statistical Specialist II</t>
  </si>
  <si>
    <t>Statistical Analyst</t>
  </si>
  <si>
    <t>Registration Officer II</t>
  </si>
  <si>
    <t>Administrative Assistant III</t>
  </si>
  <si>
    <t>Administrative Assistant II</t>
  </si>
  <si>
    <t>Information Systems Analyst I</t>
  </si>
  <si>
    <t>Administrative Aide VI</t>
  </si>
  <si>
    <t xml:space="preserve">Chief Administrative Officer </t>
  </si>
  <si>
    <t>CRCSO-FAS-BD</t>
  </si>
  <si>
    <t>SSO-MAS-ENRAD</t>
  </si>
  <si>
    <t>SSO-MAS-INTEGAD</t>
  </si>
  <si>
    <t>SSO-SSSS-IESD</t>
  </si>
  <si>
    <t>CTCO-NCS-PHCD</t>
  </si>
  <si>
    <t>Information Technology Officer III</t>
  </si>
  <si>
    <t>CTCO-ITDS-SDD</t>
  </si>
  <si>
    <t>CTCO-ITDS-SQAD</t>
  </si>
  <si>
    <t>Supervising Administrative Officer</t>
  </si>
  <si>
    <t>CRCSO-FAS-HRD</t>
  </si>
  <si>
    <t>SSO-SSSS-PHDSD</t>
  </si>
  <si>
    <t>ONS-ICU</t>
  </si>
  <si>
    <t>ONS-PMS</t>
  </si>
  <si>
    <t>ONS-SMU</t>
  </si>
  <si>
    <t>Accountant III</t>
  </si>
  <si>
    <t>CRCSO-FAS-AD</t>
  </si>
  <si>
    <t>SSO-ESSS-PSD</t>
  </si>
  <si>
    <t>ONS-IAD</t>
  </si>
  <si>
    <t>Registration Officer III</t>
  </si>
  <si>
    <t>CRCSO-CRS-CRSD</t>
  </si>
  <si>
    <t>Administrative Officer V</t>
  </si>
  <si>
    <t>Accountant II</t>
  </si>
  <si>
    <t>SSO-ESSS-SSD</t>
  </si>
  <si>
    <t>SSO-MAS-AAD</t>
  </si>
  <si>
    <t>SSO-MAS-EAD</t>
  </si>
  <si>
    <t>SSO-MAS-PAD</t>
  </si>
  <si>
    <t>SSO-SSSS-LSRSD</t>
  </si>
  <si>
    <t>SSO-SSSS-SDSD</t>
  </si>
  <si>
    <t>Information Systems Analyst II</t>
  </si>
  <si>
    <t>CTCO-NCS-AFCD</t>
  </si>
  <si>
    <t>CTCO-NCS-CPCD</t>
  </si>
  <si>
    <t>CTCO-NCS-SICD</t>
  </si>
  <si>
    <t>CTCO-SS-SCD</t>
  </si>
  <si>
    <t>CTCO-SS-SPPD</t>
  </si>
  <si>
    <t>CTCO-SS-SSD</t>
  </si>
  <si>
    <t>Statistical Specialist I</t>
  </si>
  <si>
    <t>CRCSO-CRS-VSD</t>
  </si>
  <si>
    <t>SSO-ESSS-CSD</t>
  </si>
  <si>
    <t>SSO-ESSS-FSD</t>
  </si>
  <si>
    <t>SSO-ESSS-LPSD</t>
  </si>
  <si>
    <t>SSO-SSSS-EDSD</t>
  </si>
  <si>
    <t>CTCO-ITDS-RDMD</t>
  </si>
  <si>
    <t>CTCO-ITDS-SOID</t>
  </si>
  <si>
    <t>Administrative Assistant V</t>
  </si>
  <si>
    <t>CRCSO-ODNS</t>
  </si>
  <si>
    <t>SSO-MAS-SAD</t>
  </si>
  <si>
    <t>CTCO-ODNS</t>
  </si>
  <si>
    <t>SSO-MAS-OANS</t>
  </si>
  <si>
    <t>CRCSO-CRS-CRMD</t>
  </si>
  <si>
    <t>CRCSO-FAS-GSD</t>
  </si>
  <si>
    <t>PSA-CADOF-106-2015</t>
  </si>
  <si>
    <t>PSA-CSTATS-90-2015</t>
  </si>
  <si>
    <t>PSA-CSTATS-112-2015</t>
  </si>
  <si>
    <t>PSA-CSTATS-104-2015</t>
  </si>
  <si>
    <t>PSA-CSTATS-85-2015</t>
  </si>
  <si>
    <t>PSA-ITO3-56-2015</t>
  </si>
  <si>
    <t>PSA-ITO3-58-2015</t>
  </si>
  <si>
    <t>PSA-SADOF-190-2015</t>
  </si>
  <si>
    <t>PSA-SVSTATS-100-2015</t>
  </si>
  <si>
    <t>PSA-SRSTATS-76-2015</t>
  </si>
  <si>
    <t>PSA-SRSTATS-78-2015</t>
  </si>
  <si>
    <t>PSA-SRSTATS-73-2015</t>
  </si>
  <si>
    <t>PSA-A3-207-2015</t>
  </si>
  <si>
    <t>PSA-A3-208-2015</t>
  </si>
  <si>
    <t>PSA-SRSTATS-165-2015</t>
  </si>
  <si>
    <t>PSA-IAUD3-3-2015</t>
  </si>
  <si>
    <t>PSA-REGO3-66-2015</t>
  </si>
  <si>
    <t>PSA-REGO3-68-2015</t>
  </si>
  <si>
    <t>PSA-ADOF5-184-2015</t>
  </si>
  <si>
    <t>PSA-ADOF5-191-2015</t>
  </si>
  <si>
    <t>PSA-SS2-77-2015</t>
  </si>
  <si>
    <t>PSA-SS2-78-2015</t>
  </si>
  <si>
    <t>PSA-SS2-74-2015</t>
  </si>
  <si>
    <t>PSA-A2-193-2015</t>
  </si>
  <si>
    <t>PSA-SS2-492-2015</t>
  </si>
  <si>
    <t>PSA-SS2-494-2015</t>
  </si>
  <si>
    <t>PSA-SS2-326-2015</t>
  </si>
  <si>
    <t>PSA-SS2-327-2015</t>
  </si>
  <si>
    <t>PSA-SS2-271-2015</t>
  </si>
  <si>
    <t>PSA-SS2-273-2015</t>
  </si>
  <si>
    <t>PSA-SS2-310-2015</t>
  </si>
  <si>
    <t>PSA-SS2-80-2015</t>
  </si>
  <si>
    <t>PSA-SS2-82-2015</t>
  </si>
  <si>
    <t>PSA-SS2-297-2015</t>
  </si>
  <si>
    <t>PSA-SS2-345-2015</t>
  </si>
  <si>
    <t>PSA-SS2-89-2015</t>
  </si>
  <si>
    <t>PSA-SS2-348-2015</t>
  </si>
  <si>
    <t>PSA-INFOSA2-62-2015</t>
  </si>
  <si>
    <t>PSA-INFOSA2-63-2015</t>
  </si>
  <si>
    <t>PSA-INFOSA2-66-2015</t>
  </si>
  <si>
    <t>PSA-INFOSA2-69-2015</t>
  </si>
  <si>
    <t>PSA-INFOSA2-71-2015</t>
  </si>
  <si>
    <t>PSA-INFOSA2-78-2015</t>
  </si>
  <si>
    <t>PSA-INFOSA2-79-2015</t>
  </si>
  <si>
    <t>PSA-SS2-212-2015</t>
  </si>
  <si>
    <t>PSA-SS2-192-2015</t>
  </si>
  <si>
    <t>PSA-SS2-380-2015</t>
  </si>
  <si>
    <t>PSA-SS2-202-2015</t>
  </si>
  <si>
    <t>PSA-SS2-268-2015</t>
  </si>
  <si>
    <t>PSA-SS2-387-2015</t>
  </si>
  <si>
    <t>PSA-SS2-393-2015</t>
  </si>
  <si>
    <t>PSA-SS2-394-2015</t>
  </si>
  <si>
    <t>PSA-SS2-395-2015</t>
  </si>
  <si>
    <t>PSA-SS2-490-2015</t>
  </si>
  <si>
    <t>PSA-REGO2-70-2015</t>
  </si>
  <si>
    <t>PSA-SS1-160-2015</t>
  </si>
  <si>
    <t>PSA-SS1-124-2015</t>
  </si>
  <si>
    <t>PSA-SS1-154-2015</t>
  </si>
  <si>
    <t>PSA-SS1-156-2015</t>
  </si>
  <si>
    <t>PSA-SS1-119-2015</t>
  </si>
  <si>
    <t>PSA-SS1-142-2015</t>
  </si>
  <si>
    <t>PSA-SS1-148-2015</t>
  </si>
  <si>
    <t>PSA-SS1-115-2015</t>
  </si>
  <si>
    <t>PSA-SS1-155-2015</t>
  </si>
  <si>
    <t>PSA-SS1-83-2015</t>
  </si>
  <si>
    <t>PSA-SS1-86-2015</t>
  </si>
  <si>
    <t>PSA-SS1-90-2015</t>
  </si>
  <si>
    <t>PSA-SS1-138-2015</t>
  </si>
  <si>
    <t>PSA-SS1-99-2015</t>
  </si>
  <si>
    <t>PSA-SS1-89-2015</t>
  </si>
  <si>
    <t>PSA-SS1-112-2015</t>
  </si>
  <si>
    <t>PSA-SS1-92-2015</t>
  </si>
  <si>
    <t>PSA-SS1-97-2015</t>
  </si>
  <si>
    <t>PSA-INFOSA1-90-2015</t>
  </si>
  <si>
    <t>PSA-INFOSA1-91-2015</t>
  </si>
  <si>
    <t>PSA-INFOSA1-84-2015</t>
  </si>
  <si>
    <t>PSA-INFOSA1-85-2015</t>
  </si>
  <si>
    <t>PSA-ADAS5-6-2015</t>
  </si>
  <si>
    <t>PSA-SA-194-2015</t>
  </si>
  <si>
    <t>PSA-SA-195-2015</t>
  </si>
  <si>
    <t>PSA-SA-196-2015</t>
  </si>
  <si>
    <t>PSA-SA-264-2015</t>
  </si>
  <si>
    <t>PSA-SA-189-2015</t>
  </si>
  <si>
    <t>PSA-SA-260-2015</t>
  </si>
  <si>
    <t>PSA-SA-247-2015</t>
  </si>
  <si>
    <t>PSA-SA-238-2015</t>
  </si>
  <si>
    <t>PSA-SA-183-2015</t>
  </si>
  <si>
    <t>PSA-SA-407-2015</t>
  </si>
  <si>
    <t>PSA-ADAS5-7-2015</t>
  </si>
  <si>
    <t>PSA-SA-413-2015</t>
  </si>
  <si>
    <t>PSA-ADAS3-70-2015</t>
  </si>
  <si>
    <t>PSA-ADAS3-3-2015</t>
  </si>
  <si>
    <t>PSA-ADAS2-68-2015</t>
  </si>
  <si>
    <t>PSA-ADA6-60-2015</t>
  </si>
  <si>
    <t>PSA-ADA6-64-2015</t>
  </si>
  <si>
    <t>PSA-ADA6-51-2015</t>
  </si>
  <si>
    <t>PSA-ADA6-223-2015</t>
  </si>
  <si>
    <t>PSA-ADA6-29-2015</t>
  </si>
  <si>
    <t>PSA-STATA-40-2015</t>
  </si>
  <si>
    <r>
      <t xml:space="preserve">Chief Statistical Specialist
</t>
    </r>
    <r>
      <rPr>
        <sz val="11"/>
        <rFont val="Calibri"/>
        <family val="2"/>
        <scheme val="minor"/>
      </rPr>
      <t xml:space="preserve">- Serves as technical and administrative head of the division
- Plans and manage the division for efficient development, compilation, consolidation and updating of environmental accounts and environmental statistics and other related indicators
- Manages the implementation of project and other developmental activities and the conduct of researches and studies for the improvement of environmental accounts and environmental statistics and other related indicators
</t>
    </r>
  </si>
  <si>
    <t>Master’s Degree preferably in Statistics, Mathematics, Economics, Environment and other related courses or Certificate in Leadership and Management from the CSC</t>
  </si>
  <si>
    <t>Forty (40) hours training preferably on statistical methods, tools, processes and other related field within the last five (5) years; and forty (40) hours of training in management and supervision</t>
  </si>
  <si>
    <t xml:space="preserve">Five (5) year demonstrated ability in the statistical, technical and ICT operations, analysis and project management and has working knowledge in Office software
Four (4) years of supervisory/management work experience
</t>
  </si>
  <si>
    <t>Master’s Degree preferably in Statistics, Mathematics, Economics, Engineering, Computer Science and other related courses or Certificate in Leadership and Management from the CSC</t>
  </si>
  <si>
    <t>CS Professional/ Second Level Eligibility</t>
  </si>
  <si>
    <t>Bachelor’s Degree preferably in Statistics, Mathematics, Economics, Environment and other related courses</t>
  </si>
  <si>
    <t>Four (4) years demonstrated ability in data and project management, and has working knowledge in Office software (e.g. spreadsheet, word processing and presentation) analysis, and statistical surveys</t>
  </si>
  <si>
    <t>Thirty-two (32) hours training preferably on statistical methods, tools, processes and other related field within the last five (5) years</t>
  </si>
  <si>
    <t>Bachelor’s Degree preferably in Statistics, Mathematics, Economics, Engineering, Computer Science, Sociology or other related courses</t>
  </si>
  <si>
    <t>4 years demonstrated ability in data analysis and project management, data visualization and statistical surveys and has working knowledge in Office software (e.g. spreadsheet, word processing and presentation)</t>
  </si>
  <si>
    <t>32 hours training preferably on statistical methods, tools, project management, processes and /or other related field</t>
  </si>
  <si>
    <t>Bachelor's Degree preferably in Statistics, Mathematics, Economics, Engineering, Computer Science, Sociology or other related courses</t>
  </si>
  <si>
    <t>None required</t>
  </si>
  <si>
    <r>
      <t xml:space="preserve">Administrative Aide VI
</t>
    </r>
    <r>
      <rPr>
        <sz val="11"/>
        <rFont val="Calibri"/>
        <family val="2"/>
        <scheme val="minor"/>
      </rPr>
      <t>- Provides administrative support to the division
- Takes charge in safekeeping and maintenance of personnel records
- Monitors and manages supplies and equipment of the division</t>
    </r>
  </si>
  <si>
    <t>Completion of 2 years studies in college</t>
  </si>
  <si>
    <t>1 year of relevant experience</t>
  </si>
  <si>
    <t>4 hours of relevant training</t>
  </si>
  <si>
    <t>CS Subprofessional/ First Level Eligibility</t>
  </si>
  <si>
    <r>
      <t xml:space="preserve">Statistician Aide 
</t>
    </r>
    <r>
      <rPr>
        <sz val="11"/>
        <rFont val="Calibri"/>
        <family val="2"/>
        <scheme val="minor"/>
      </rPr>
      <t>- Assists in proofreading of statistical tables generated from the statistical activities;
- Provides administrative support to the division</t>
    </r>
  </si>
  <si>
    <t>Bachelor’s Degree preferably in Statistics, Mathematics, Economics and other related courses</t>
  </si>
  <si>
    <t>One (1) year demonstrated ability in data and project management, data visualization, and has working knowledge in Office software (e.g. spreadsheet, word processing and presentation)</t>
  </si>
  <si>
    <t>Eight (8) hours training preferably on statistical methods, project management, and other related field within the last five (5) years</t>
  </si>
  <si>
    <r>
      <t xml:space="preserve">Administrative Assistant III
</t>
    </r>
    <r>
      <rPr>
        <sz val="11"/>
        <rFont val="Calibri"/>
        <family val="2"/>
        <scheme val="minor"/>
      </rPr>
      <t>- Serves as an overall focal person between Office of the ANS and the divisions of MAS 
- Provides administrative support to the Office of the ANS
- Maintains efficient filing system of administrative documents
- Performs liaison functions</t>
    </r>
    <r>
      <rPr>
        <b/>
        <sz val="11"/>
        <rFont val="Calibri"/>
        <family val="2"/>
        <scheme val="minor"/>
      </rPr>
      <t xml:space="preserve">
</t>
    </r>
  </si>
  <si>
    <t>3 years demonstrated ability in data analysis and project management, data visualization and statistical surveys and has working knowledge in Office software (e.g. spreadsheet, word processing and presentation)</t>
  </si>
  <si>
    <t>24 hours training preferably on statistical methods, tools, project management, processes and/or other related field</t>
  </si>
  <si>
    <t>CS Professional/
Second Level Eligibility</t>
  </si>
  <si>
    <t>1 year demonstrated ability in data analysis and project management, data visualization and statistical surveys and has working knowledge in Office software (e.g. spreadsheet, word processing and presentation)</t>
  </si>
  <si>
    <t>8 hours training preferably on statistical methods, tools, project management, processes and/or other related field</t>
  </si>
  <si>
    <t>2 years demonstrated ability in data analysis and project management, data visualization and statistical surveys, and has working knowledge in Office software (e.g. spreadsheet, word processing and presentation)</t>
  </si>
  <si>
    <t>16 hours training preferably on statistical methods, tools, project management, processes and other related field</t>
  </si>
  <si>
    <t>1 year demonstrated ability in data analysis and project management, data visualization and statistical surveys, and has working knowledge in Office software (e.g. spreadsheet, word processing and presentation)</t>
  </si>
  <si>
    <t>Master's Degree or Certificate in Leadership and Management from the CSC</t>
  </si>
  <si>
    <t>4 years in position/s involving management and supervision</t>
  </si>
  <si>
    <t>CS Professional /Second Level Eligibility</t>
  </si>
  <si>
    <t>Bachelor's degree preferably in Information Technology</t>
  </si>
  <si>
    <t>1 year of relevant experience in software development or sofware testing</t>
  </si>
  <si>
    <r>
      <t xml:space="preserve">Supervising Administrative Officer
</t>
    </r>
    <r>
      <rPr>
        <sz val="11"/>
        <rFont val="Calibri"/>
        <family val="2"/>
        <scheme val="minor"/>
      </rPr>
      <t>- Supervises lower level HRMOs in the preparation of actions on appointments, leave transfers, resignations, reinstatements, adjudication of retirements claims, salary adjustment, position classification and reclassification, performance ratings &amp; other personnel benefits &amp; services;
- Assists and advises the Chief Administrative Officer in the development, formulation and execution of policies, regulations and others in all areas of personnel management and development in accordance with the civil service laws and rules</t>
    </r>
  </si>
  <si>
    <t>NO. OF VACANCIES</t>
  </si>
  <si>
    <t>Supervising Statistical Specialist</t>
  </si>
  <si>
    <t>PHILIPPINE STATISTICS AUTHORITY</t>
  </si>
  <si>
    <t>LIST OF VACANT POSITIONS WITH TWO MAJOR TASKS IN THE CENTRAL OFFICE</t>
  </si>
  <si>
    <t>Chief Statistical Specialist</t>
  </si>
  <si>
    <t>Attorney III</t>
  </si>
  <si>
    <t>Senior Statistical Specialist</t>
  </si>
  <si>
    <t>Internal Auditor III</t>
  </si>
  <si>
    <t xml:space="preserve">Statistician Aide </t>
  </si>
  <si>
    <t>CRS</t>
  </si>
  <si>
    <t>FAS</t>
  </si>
  <si>
    <t>ODNS</t>
  </si>
  <si>
    <t>ITDS</t>
  </si>
  <si>
    <t>NCS</t>
  </si>
  <si>
    <r>
      <rPr>
        <b/>
        <sz val="11"/>
        <rFont val="Calibri"/>
        <family val="2"/>
        <scheme val="minor"/>
      </rPr>
      <t>Chief Statistical Specialist</t>
    </r>
    <r>
      <rPr>
        <sz val="11"/>
        <rFont val="Calibri"/>
        <family val="2"/>
        <scheme val="minor"/>
      </rPr>
      <t xml:space="preserve">
- Recommends technical and operational plans including administrative requirements and specifications for the conduct of the census of population and housing
- Attends to all administrative, human resource, budget and other requirements of the office including, but not limited to, the preparation of budget proposal, cost estimates, procurement plan, information systems strategic plan, workload analysis, office performace commitment and review, planning workshop requirements.</t>
    </r>
  </si>
  <si>
    <t>SS</t>
  </si>
  <si>
    <t>ESSS</t>
  </si>
  <si>
    <t>MAS</t>
  </si>
  <si>
    <t>SSSS</t>
  </si>
  <si>
    <t>Bachelor's degree</t>
  </si>
  <si>
    <t>2 years of relevant experience</t>
  </si>
  <si>
    <t>8 hours of relevant training</t>
  </si>
  <si>
    <t xml:space="preserve">Bachelor's degree </t>
  </si>
  <si>
    <t xml:space="preserve">Bachelor’s Degree preferably in Statistics, Mathematics, Economics, Engineering, Computer Science, Sociology or other related courses  </t>
  </si>
  <si>
    <t xml:space="preserve">8 hours training preferably on statistical methods, tools, project management, processes  and/or other related field </t>
  </si>
  <si>
    <t>4 years of supervisory/ management experience</t>
  </si>
  <si>
    <t>40 hours of supervisory/ management learning and development intervention undertaken within the last 5 years</t>
  </si>
  <si>
    <t xml:space="preserve">CS Professional/ Second Level Eligibility </t>
  </si>
  <si>
    <t>Bachelor's degree in Commerce/Business Administration major in Accounting</t>
  </si>
  <si>
    <t>RA 1080 (Accountant)</t>
  </si>
  <si>
    <t>Bachelor's degree relevant to the job</t>
  </si>
  <si>
    <t xml:space="preserve">CS Professional/ Second Level Eligibility
</t>
  </si>
  <si>
    <t>None Required</t>
  </si>
  <si>
    <t>Master's degree preferably in Statistics, Mathematics, Economics, Engineering, Computer Science, Sociology or other related courses or Certificate in Leadership and Management from the CSC</t>
  </si>
  <si>
    <t>5 years demonstrated ability in the statistical, technical and ICT operations, surveys in all aspects of socio-economic life, data analysis and project management and data visualization, Four (4) years of which are in position/s involving management and supervision; and has working knowledge in Office software (e.g.) spreadsheet, word processing and presentation)</t>
  </si>
  <si>
    <t>40 hours training preferably on statistical methods, tools, project management, processes and supervision and 40 hours of training in management and supervision</t>
  </si>
  <si>
    <t xml:space="preserve">Bachelor’s Degree preferably in Statistics, Mathematics, Economics, Engineering, Computer Science, Sociology and other related courses  </t>
  </si>
  <si>
    <t xml:space="preserve">16 hours training preferably on statistical methods, tools, project management, processes  and other related field </t>
  </si>
  <si>
    <t xml:space="preserve">None required             </t>
  </si>
  <si>
    <t xml:space="preserve">None required           </t>
  </si>
  <si>
    <t>Bachelor of Laws</t>
  </si>
  <si>
    <t>1 year of experience</t>
  </si>
  <si>
    <t>4 hours of training</t>
  </si>
  <si>
    <t>RA 1080 (Attorney)</t>
  </si>
  <si>
    <t xml:space="preserve">24 hours training preferably on statistical methods, tools, project management, processes and/or other related field </t>
  </si>
  <si>
    <t>Bachelors's Degree relevant to the job</t>
  </si>
  <si>
    <t>3 years of relevant experience</t>
  </si>
  <si>
    <t>16 hours of relevant training</t>
  </si>
  <si>
    <t>1 years of relevant experience</t>
  </si>
  <si>
    <r>
      <t xml:space="preserve">Statistical Specialist II
</t>
    </r>
    <r>
      <rPr>
        <sz val="11"/>
        <rFont val="Calibri"/>
        <family val="2"/>
        <scheme val="minor"/>
      </rPr>
      <t xml:space="preserve">- Assists in undertaking researches and planning/implementation/conduct of activities (e.g. remote sensing, pretests, pilot census, census field operations, processing, tabulation, dissemination) of Census of Agriculture and Fisheries (CAF).
- Studies, makes recommendations, and design the content, format, and data structure of 2022 CAF household-based and establishment-based questionnaires for different methods of data collection (face-to-face, self-administered, online, etc.) using Pen-and-Paper Personal Interviews (PAPI), Computer-Assisted Personal Interview (CAPI), Computer-Assisted Web Interviewing (CAWI), etc.
</t>
    </r>
    <r>
      <rPr>
        <b/>
        <sz val="11"/>
        <rFont val="Calibri"/>
        <family val="2"/>
        <scheme val="minor"/>
      </rPr>
      <t xml:space="preserve">
</t>
    </r>
  </si>
  <si>
    <r>
      <t xml:space="preserve">Statistical Specialist I
</t>
    </r>
    <r>
      <rPr>
        <sz val="11"/>
        <rFont val="Calibri"/>
        <family val="2"/>
        <scheme val="minor"/>
      </rPr>
      <t>- Prepares necessary inputs (statistical tables, documentation reports, graphs, worksheets, forms, etc.) for the development and maintenance of sampling frame or for inputs in the development of sampling design
- Generates list of samples for household-based surveys, and agriculture and fisheries surveys and assists in the development of geospatial database for sampling frames</t>
    </r>
    <r>
      <rPr>
        <b/>
        <sz val="11"/>
        <rFont val="Calibri"/>
        <family val="2"/>
        <scheme val="minor"/>
      </rPr>
      <t xml:space="preserve">
</t>
    </r>
  </si>
  <si>
    <r>
      <t xml:space="preserve">Senior Statistical Specialist
</t>
    </r>
    <r>
      <rPr>
        <sz val="11"/>
        <rFont val="Calibri"/>
        <family val="2"/>
        <scheme val="minor"/>
      </rPr>
      <t>- Coordinates the accomplishment of questionnaires, data requests and requests for comments from international bodies and National Statistical Institutes;
- Organizes ICU-led events and monitors the work and financial plan of the unit.</t>
    </r>
    <r>
      <rPr>
        <b/>
        <sz val="11"/>
        <rFont val="Calibri"/>
        <family val="2"/>
        <scheme val="minor"/>
      </rPr>
      <t xml:space="preserve">
</t>
    </r>
  </si>
  <si>
    <r>
      <t xml:space="preserve">Statistical Specialist II
</t>
    </r>
    <r>
      <rPr>
        <sz val="11"/>
        <rFont val="Calibri"/>
        <family val="2"/>
        <scheme val="minor"/>
      </rPr>
      <t>- Assists in the accomplishment of questionnaires, data requests and 
requests for comments from international bodies and National Statistical 
Institutes;
- Assists in the conduct of ICU-led events.</t>
    </r>
  </si>
  <si>
    <r>
      <t xml:space="preserve">Supervising Statistical Specialist
</t>
    </r>
    <r>
      <rPr>
        <sz val="11"/>
        <rFont val="Calibri"/>
        <family val="2"/>
        <scheme val="minor"/>
      </rPr>
      <t>- Serves as the assistanttechnical and administrative head of the division
- Assist the Chief Statistical Specialist in the supervision, management and coordination of the output of the division involving the development, compilation, consolidation and updating of environmental accounts and environmental statistics and other related indicators
- Monitors the activities and deliverables of the division and makes recommendations for improvement</t>
    </r>
  </si>
  <si>
    <r>
      <rPr>
        <b/>
        <sz val="11"/>
        <rFont val="Calibri"/>
        <family val="2"/>
        <scheme val="minor"/>
      </rPr>
      <t>Chief Statistical Specialist</t>
    </r>
    <r>
      <rPr>
        <sz val="11"/>
        <rFont val="Calibri"/>
        <family val="2"/>
        <scheme val="minor"/>
      </rPr>
      <t xml:space="preserve">
- Serves as technical and administrative head of the division;
- Plans, organize, directs, coordinates and control programs, policies, standards, guidelines and systems relative to the conduct of statistical surveys on income and expenditure, labor &amp; employment, overseas workers, and other related concerns of the division;
- Overseas the implementation of statistical data collection, estimation, compilation, review and validation activities of the division;
- supervises the preparation of technical reports/articles, memoranda, resolutions, letters, and other official documents related to the outputs of the division</t>
    </r>
  </si>
  <si>
    <r>
      <rPr>
        <b/>
        <sz val="11"/>
        <rFont val="Calibri"/>
        <family val="2"/>
        <scheme val="minor"/>
      </rPr>
      <t>Supervising Statistical Specialist</t>
    </r>
    <r>
      <rPr>
        <sz val="11"/>
        <rFont val="Calibri"/>
        <family val="2"/>
        <scheme val="minor"/>
      </rPr>
      <t xml:space="preserve">
- Serves as the assistant technical and administrative head of activities related to poverty, human development index, gender, children and Sustainable Development Goals (SDGs)
- Provides assistance in the monitoring of activities and deliverables of the Poverty and Human Development Statistics Division</t>
    </r>
  </si>
  <si>
    <r>
      <rPr>
        <b/>
        <sz val="11"/>
        <rFont val="Calibri"/>
        <family val="2"/>
        <scheme val="minor"/>
      </rPr>
      <t>Statistical Specialist II</t>
    </r>
    <r>
      <rPr>
        <sz val="11"/>
        <rFont val="Calibri"/>
        <family val="2"/>
        <scheme val="minor"/>
      </rPr>
      <t xml:space="preserve">
- Generates, compiles, consolidates and updates statistics/indicators on labor standards and labor relations;
- Prepares statistical reports/articles, memoranda, resolutions, letters and other official documents related to the output of the division;
- Assists in supervising the conduct of survey field operations on Occupational Wages Survey and Integrated Survey on Labor &amp; Employment</t>
    </r>
  </si>
  <si>
    <r>
      <rPr>
        <b/>
        <sz val="11"/>
        <rFont val="Calibri"/>
        <family val="2"/>
        <scheme val="minor"/>
      </rPr>
      <t>Statistical Specialist I</t>
    </r>
    <r>
      <rPr>
        <sz val="11"/>
        <rFont val="Calibri"/>
        <family val="2"/>
        <scheme val="minor"/>
      </rPr>
      <t xml:space="preserve">
- Assist in the preparation of statistical reports/articles, memoranda, letters and other official documents related to labor &amp; employment, LabStat reports, and other outputs of the division;
- Processes and tabulates survey/admin-based data;
- Prepares survey instruments/ materials for statistical activities</t>
    </r>
  </si>
  <si>
    <r>
      <rPr>
        <b/>
        <sz val="11"/>
        <rFont val="Calibri"/>
        <family val="2"/>
        <scheme val="minor"/>
      </rPr>
      <t>Statistical Analyst</t>
    </r>
    <r>
      <rPr>
        <sz val="11"/>
        <rFont val="Calibri"/>
        <family val="2"/>
        <scheme val="minor"/>
      </rPr>
      <t xml:space="preserve">
- Assist in processing, including checking completeness and consistency of data related to income &amp; expenditure, labor &amp; employment, Overseas Filipino Workers, and related concerns of the division
- Maintains the statistical data files of the unit/division
- Assists in the preparation of statistical reports</t>
    </r>
  </si>
  <si>
    <t>PSA-STATA-24-2015</t>
  </si>
  <si>
    <r>
      <t xml:space="preserve">Statistical Analyst
</t>
    </r>
    <r>
      <rPr>
        <sz val="11"/>
        <rFont val="Calibri"/>
        <family val="2"/>
        <scheme val="minor"/>
      </rPr>
      <t>- Collects, organizes and reviews data for the generation of estimates of the assigned sector and/or subject matter of national and regional accounts and other related accounts and indicators
- Conducts researches and collects data and information as inputs in the preparation of technical reports/articles, memoranda, resolutions, letters and other official documents related to the output of the division</t>
    </r>
  </si>
  <si>
    <r>
      <rPr>
        <b/>
        <sz val="11"/>
        <rFont val="Calibri"/>
        <family val="2"/>
        <scheme val="minor"/>
      </rPr>
      <t xml:space="preserve">Statistical Specialist I
</t>
    </r>
    <r>
      <rPr>
        <sz val="11"/>
        <rFont val="Calibri"/>
        <family val="2"/>
        <scheme val="minor"/>
      </rPr>
      <t xml:space="preserve">- Reviews the data collected and assists in the compilation, consolidation and updating of environmental accounts and environmental statistics and other related indicators
- Provides technical and administrative inputs in the preparation of reports/articles, memoranda, resolutions, letters and other official documents related to the output of the division
</t>
    </r>
  </si>
  <si>
    <t>PSA-SS1-122-2015</t>
  </si>
  <si>
    <t>PSA-SA-416-2015</t>
  </si>
  <si>
    <t>PSA-INFOSA1-87-2015</t>
  </si>
  <si>
    <t>PSA-SRSTATS-121-2015</t>
  </si>
  <si>
    <t>PSA-ADAS2-141-2015</t>
  </si>
  <si>
    <t>SSO-SSSS-PSD</t>
  </si>
  <si>
    <t>PSA-ADAS2-57-2015</t>
  </si>
  <si>
    <t>PSA-ADOF4-544-2015</t>
  </si>
  <si>
    <t>Bachelor's Degree relevant to the job</t>
  </si>
  <si>
    <r>
      <t>Attorney III
-</t>
    </r>
    <r>
      <rPr>
        <sz val="11"/>
        <rFont val="Calibri"/>
        <family val="2"/>
        <scheme val="minor"/>
      </rPr>
      <t>To review contracts, Memorandum of Agreement/Understanding and 
Memorandum Circular
-Act as prosecutor in administrative cases.</t>
    </r>
  </si>
  <si>
    <r>
      <t xml:space="preserve">Senior Statistical Specialist
- </t>
    </r>
    <r>
      <rPr>
        <sz val="11"/>
        <rFont val="Calibri"/>
        <family val="2"/>
        <scheme val="minor"/>
      </rPr>
      <t>Monitors the progress in the implementation of approved plans, program, activities &amp; makes necessary recommendations to ensure success.
- Helps institute efficient work methods and establish production levels for various types of work undertaken and devises systems of work allocation to ensure equitable distribution of work within target periods.</t>
    </r>
  </si>
  <si>
    <r>
      <t xml:space="preserve">Statistical Specialist II
- </t>
    </r>
    <r>
      <rPr>
        <sz val="11"/>
        <rFont val="Calibri"/>
        <family val="2"/>
        <scheme val="minor"/>
      </rPr>
      <t>Prepares periodic reports on progress of project activities and accomplishments  of divisions/services, translates literal information to numerical information and vice-versa.</t>
    </r>
  </si>
  <si>
    <r>
      <t xml:space="preserve">Internal Auditor III
</t>
    </r>
    <r>
      <rPr>
        <sz val="11"/>
        <rFont val="Calibri"/>
        <family val="2"/>
        <scheme val="minor"/>
      </rPr>
      <t>- Review of organizational structure, staffing, administrative systems and
procedures; and
- Conduct of complex or difficult audit work or end to end audit (from audit
planning to follow-through), such as audit of construction works, information systems, procurement process or payroll system.</t>
    </r>
  </si>
  <si>
    <r>
      <t xml:space="preserve">Information Systems Analyst I
- </t>
    </r>
    <r>
      <rPr>
        <sz val="11"/>
        <rFont val="Calibri"/>
        <family val="2"/>
        <scheme val="minor"/>
      </rPr>
      <t>Assists in performing data integrity checks, designing databases, creating Extra, Transform and Load (ETL) scripts and processess for data transactions, enhancing existing ETL processes, writing supporting documentation and implementation production procedures.
- Assists in the implementation, improvement, and maitenance of database  archival systems, backup strategies and including strategies for security and high availability of database systems.</t>
    </r>
  </si>
  <si>
    <r>
      <t xml:space="preserve">Information Systems Analyst I
- </t>
    </r>
    <r>
      <rPr>
        <sz val="11"/>
        <rFont val="Calibri"/>
        <family val="2"/>
        <scheme val="minor"/>
      </rPr>
      <t>Coordinates with the Information Systems Analyst II regarding the conduct of quality assurance for information systems and outsourced software.
- Executes test plans and scripts for the quality assurance of information systems and outsourced software.
- Assists in the preparation of all required documentation and reports of the quality assurance processes.</t>
    </r>
  </si>
  <si>
    <r>
      <t>Administrative Assistant II
-</t>
    </r>
    <r>
      <rPr>
        <sz val="11"/>
        <rFont val="Calibri"/>
        <family val="2"/>
        <scheme val="minor"/>
      </rPr>
      <t xml:space="preserve"> Keeps and maintains all files (memoranda, correspondence, reports).
- Receives and keeps log of all incoming/outgoing (phone, mail, fax, etc.) and transmits messages to concerned staff.
-Screens all incoming routine papers requiring signature of the division chief ( for proper endorsement, certification and attachments)</t>
    </r>
  </si>
  <si>
    <r>
      <rPr>
        <b/>
        <sz val="11"/>
        <rFont val="Calibri"/>
        <family val="2"/>
        <scheme val="minor"/>
      </rPr>
      <t>Administrative Officer V</t>
    </r>
    <r>
      <rPr>
        <sz val="11"/>
        <rFont val="Calibri"/>
        <family val="2"/>
        <scheme val="minor"/>
      </rPr>
      <t xml:space="preserve">
- Assists the Chief Administrative Officer in prescribing standard office procedures in all personnel transactions including the processing of appointments, leave benefits and the custody of vital personnel records;
- Maintains familiarization on the CSC rules, laws, procedures &amp; requirements connected with the evaluation process, leave benefits &amp; other aspects of personnel functions, plans, supervises and coordinates the activities of the Section in the development installation and maintenance of training programs to upgrade the quality of technical and non-technical personnel of the PSA as well as other government statisticians, determines budget requirements for the various training programs and for the operation of the Section;</t>
    </r>
  </si>
  <si>
    <r>
      <rPr>
        <b/>
        <sz val="11"/>
        <rFont val="Calibri"/>
        <family val="2"/>
        <scheme val="minor"/>
      </rPr>
      <t>Information Technology Officer III</t>
    </r>
    <r>
      <rPr>
        <sz val="11"/>
        <rFont val="Calibri"/>
        <family val="2"/>
        <scheme val="minor"/>
      </rPr>
      <t xml:space="preserve">
- Coordinates the overall activities of the Division.
- Provides technical assistance and advice and coordinates with the different services, offices and other agencies.
- Define the objectives for the quality assurance functions and develops the sequence of steps, operations, procedures and tasks to accomplish the stated objectives.</t>
    </r>
  </si>
  <si>
    <r>
      <rPr>
        <b/>
        <sz val="11"/>
        <rFont val="Calibri"/>
        <family val="2"/>
        <scheme val="minor"/>
      </rPr>
      <t>Information Systems Analyst II</t>
    </r>
    <r>
      <rPr>
        <b/>
        <sz val="11"/>
        <rFont val="Calibri"/>
        <family val="2"/>
        <scheme val="minor"/>
      </rPr>
      <t xml:space="preserve">
</t>
    </r>
    <r>
      <rPr>
        <sz val="11"/>
        <rFont val="Calibri"/>
        <family val="2"/>
        <scheme val="minor"/>
      </rPr>
      <t>- Assist in the formulation of standards and procedures for the quality assurance of information systems including outsourced software
- Assists in the preparation of test schedules and requirements 
- Executes test plans and scripts for the quality assurance of information systems and outsourced software</t>
    </r>
  </si>
  <si>
    <r>
      <t>Information Systems Analyst II</t>
    </r>
    <r>
      <rPr>
        <sz val="11"/>
        <rFont val="Calibri"/>
        <family val="2"/>
        <scheme val="minor"/>
      </rPr>
      <t xml:space="preserve">
- Assist in the formulation of standards and procedures for the quality assurance of information systems including outsourced software
- Assists in the preparation of test schedules and requirements 
- Executes test plans and scripts for the quality assurance of information systems and outsourced software</t>
    </r>
  </si>
  <si>
    <r>
      <rPr>
        <b/>
        <sz val="11"/>
        <rFont val="Calibri"/>
        <family val="2"/>
        <scheme val="minor"/>
      </rPr>
      <t>Statistical Specialist II</t>
    </r>
    <r>
      <rPr>
        <sz val="11"/>
        <rFont val="Calibri"/>
        <family val="2"/>
        <scheme val="minor"/>
      </rPr>
      <t xml:space="preserve">
- Assists the technical lead person in the development of the sampling design and frame for household-based surveys, agriculture and fisheries surveys and industry/establishment-based surveys
- Assists in the maintenance and updating of sampling frame including assistance in the development of geospatial database for sampling frames and the review of generated list of samples
</t>
    </r>
  </si>
  <si>
    <r>
      <t xml:space="preserve">Statistical Specialist II
</t>
    </r>
    <r>
      <rPr>
        <sz val="11"/>
        <rFont val="Calibri"/>
        <family val="2"/>
        <scheme val="minor"/>
      </rPr>
      <t xml:space="preserve">- Assists in the planning and development of the CPH including the design and review of the Census of Population and Housing (CPH) questionnaires and administrative forms and instructions manuals
- Coordinates data processing activities for the CPH, including preparation of edit and table specifications and application of statistical quality control activities to ensure validity of census data, as well as prepares/writes analysis for publication of data and other forms of data dissemination
</t>
    </r>
  </si>
  <si>
    <r>
      <rPr>
        <b/>
        <sz val="11"/>
        <rFont val="Calibri"/>
        <family val="2"/>
        <scheme val="minor"/>
      </rPr>
      <t>Statistical Specialist II</t>
    </r>
    <r>
      <rPr>
        <sz val="11"/>
        <rFont val="Calibri"/>
        <family val="2"/>
        <scheme val="minor"/>
      </rPr>
      <t xml:space="preserve">
- Assist in the preparation of plans for the Census of Philippine Business and Industry (CPBI) including the design and preparation of the CPBI common and sectoral questionnaires and other administrative forms
- Assists in the CPBI estimation and generation of tables by industry and by region, and prepares/writes analysis for publication and other forms of dissemination
</t>
    </r>
  </si>
  <si>
    <r>
      <rPr>
        <b/>
        <sz val="11"/>
        <rFont val="Calibri"/>
        <family val="2"/>
        <scheme val="minor"/>
      </rPr>
      <t>Statistical Specialist I</t>
    </r>
    <r>
      <rPr>
        <sz val="11"/>
        <rFont val="Calibri"/>
        <family val="2"/>
        <scheme val="minor"/>
      </rPr>
      <t xml:space="preserve">
- Prepares necessary inputs (statistical tables, documentation reports, graphs, worksheets, forms, etc.) for the development and maintenance of sampling frame or for inputs in the development of sampling design
- Generates list of samples for household-based surveys, and agriculture and fisheries surveys and assists in the development of geospatial database for sampling frames
</t>
    </r>
  </si>
  <si>
    <r>
      <rPr>
        <b/>
        <sz val="11"/>
        <rFont val="Calibri"/>
        <family val="2"/>
        <scheme val="minor"/>
      </rPr>
      <t xml:space="preserve">Statistical Specialist I
</t>
    </r>
    <r>
      <rPr>
        <sz val="11"/>
        <rFont val="Calibri"/>
        <family val="2"/>
        <scheme val="minor"/>
      </rPr>
      <t xml:space="preserve">- Prepares necessary inputs (operation workflows, documentation reports, etc.) in the planning and development of the CPH and the questionnaires and other forms and instructions manuals for use in gathering and reporting census data
- Compiles, analyzes, interprets data from the CPH based on established statistical methods and prepares statistical charts, graphs and other infographics for public presentation
</t>
    </r>
  </si>
  <si>
    <r>
      <rPr>
        <b/>
        <sz val="11"/>
        <rFont val="Calibri"/>
        <family val="2"/>
        <scheme val="minor"/>
      </rPr>
      <t>Statistical Specialist I</t>
    </r>
    <r>
      <rPr>
        <sz val="11"/>
        <rFont val="Calibri"/>
        <family val="2"/>
        <scheme val="minor"/>
      </rPr>
      <t xml:space="preserve">
- Reviews the Statistical Business register (SBR) and the List of Establishments (LE) Statistical tables for consistency and reasonableness of the distributions of Establishments by area and by characteristics and prepares Statistical charts, graphs and other infographics for public presentation
- Reviews and verifies the CPBI data to ensure completeness and consistency of entries prior to final estimation</t>
    </r>
  </si>
  <si>
    <r>
      <rPr>
        <b/>
        <sz val="11"/>
        <rFont val="Calibri"/>
        <family val="2"/>
        <scheme val="minor"/>
      </rPr>
      <t xml:space="preserve">Statistical Specialist I
</t>
    </r>
    <r>
      <rPr>
        <sz val="11"/>
        <rFont val="Calibri"/>
        <family val="2"/>
        <scheme val="minor"/>
      </rPr>
      <t>- Reviews the Statistical Business register (SBR) and the List of Establishments (LE) Statistical tables for consistency and reasonableness of the distributions of Establishments by area and by characteristics and prepares Statistical charts, graphs and other infographics for public presentation
- Reviews and verifies the CPBI data to ensure completeness and consistency of entries prior to final estimation</t>
    </r>
  </si>
  <si>
    <r>
      <rPr>
        <b/>
        <sz val="11"/>
        <rFont val="Calibri"/>
        <family val="2"/>
        <scheme val="minor"/>
      </rPr>
      <t>Senior Statistical Specialist</t>
    </r>
    <r>
      <rPr>
        <sz val="11"/>
        <rFont val="Calibri"/>
        <family val="2"/>
        <scheme val="minor"/>
      </rPr>
      <t xml:space="preserve">
- Conducts higher level methodological and analytical studies for 
improvement of statistical processes.
- Reviews research plans, research reports and other outputs 
prepared by lower level statisticians.
</t>
    </r>
  </si>
  <si>
    <r>
      <rPr>
        <b/>
        <sz val="11"/>
        <rFont val="Calibri"/>
        <family val="2"/>
        <scheme val="minor"/>
      </rPr>
      <t>Statistical Specialist II</t>
    </r>
    <r>
      <rPr>
        <sz val="11"/>
        <rFont val="Calibri"/>
        <family val="2"/>
        <scheme val="minor"/>
      </rPr>
      <t xml:space="preserve">
- Conducts methodological and analytical studies for improvement of statistical processes.
- Prepares Dissemination materials to present key findings of conducted research studies, and training/workshop materials for the transfer of knowledge on new methodologies/procedures for implementation</t>
    </r>
  </si>
  <si>
    <r>
      <rPr>
        <b/>
        <sz val="11"/>
        <rFont val="Calibri"/>
        <family val="2"/>
        <scheme val="minor"/>
      </rPr>
      <t>Statistical Specialist II</t>
    </r>
    <r>
      <rPr>
        <sz val="11"/>
        <rFont val="Calibri"/>
        <family val="2"/>
        <scheme val="minor"/>
      </rPr>
      <t xml:space="preserve">
- Compiles, consolidates, generates, updates and analyzes the estimates of the assigned sector and/or subject matter of national and regional accounts and other related accounts and indicators
- Prepares statistical reports/articles, memoranda, resolutions, letters and other official documents related to the output of the division</t>
    </r>
  </si>
  <si>
    <r>
      <rPr>
        <b/>
        <sz val="11"/>
        <rFont val="Calibri"/>
        <family val="2"/>
        <scheme val="minor"/>
      </rPr>
      <t xml:space="preserve">Statistical Specialist II
</t>
    </r>
    <r>
      <rPr>
        <sz val="11"/>
        <rFont val="Calibri"/>
        <family val="2"/>
        <scheme val="minor"/>
      </rPr>
      <t>- Compiles, consolidates, generates, updates and analyzes the estimates of the assigned sector and/or subject matter of national and regional accounts and other related accounts and indicators
- Prepares statistical reports/articles, memoranda, resolutions, letters and other official documents related to the output of the division</t>
    </r>
  </si>
  <si>
    <r>
      <rPr>
        <b/>
        <sz val="11"/>
        <rFont val="Calibri"/>
        <family val="2"/>
        <scheme val="minor"/>
      </rPr>
      <t>Statistical Specialist II</t>
    </r>
    <r>
      <rPr>
        <sz val="11"/>
        <rFont val="Calibri"/>
        <family val="2"/>
        <scheme val="minor"/>
      </rPr>
      <t xml:space="preserve">
- Compiles, consolidates, generates, updates and analyzes the estimates of the assigned resource/sector and/or subject matter of environmental accounts and environment statistics and other related indicators
- Prepares statistical reports/articles, memoranda, resolutions, letters and other official documents related to the output of the division</t>
    </r>
  </si>
  <si>
    <r>
      <rPr>
        <b/>
        <sz val="11"/>
        <rFont val="Calibri"/>
        <family val="2"/>
        <scheme val="minor"/>
      </rPr>
      <t>Statistical Specialist I</t>
    </r>
    <r>
      <rPr>
        <sz val="11"/>
        <rFont val="Calibri"/>
        <family val="2"/>
        <scheme val="minor"/>
      </rPr>
      <t xml:space="preserve">
- Reviews the data collected and assists in the compilation, consolidation and updating of national and regional accounts and other related accounts and indicators
- Provides technical and administrative inputs in the preparation of reports/articles, memoranda, resolutions, letters and other official documents related to the output of the division</t>
    </r>
  </si>
  <si>
    <r>
      <rPr>
        <b/>
        <sz val="11"/>
        <rFont val="Calibri"/>
        <family val="2"/>
        <scheme val="minor"/>
      </rPr>
      <t>Statistical Analyst</t>
    </r>
    <r>
      <rPr>
        <sz val="11"/>
        <rFont val="Calibri"/>
        <family val="2"/>
        <scheme val="minor"/>
      </rPr>
      <t xml:space="preserve">
- Collects, organizes and reviews data for the generation of estimates of the national and regional accounts and other related accounts and indicators
- Conducts researches and collects data and information as inputs in the preparation of technical reports/articles, memoranda, resolutions, letters and other official documents related to the output of the division</t>
    </r>
  </si>
  <si>
    <r>
      <rPr>
        <b/>
        <sz val="11"/>
        <rFont val="Calibri"/>
        <family val="2"/>
        <scheme val="minor"/>
      </rPr>
      <t>Statistical Analyst</t>
    </r>
    <r>
      <rPr>
        <sz val="11"/>
        <rFont val="Calibri"/>
        <family val="2"/>
        <scheme val="minor"/>
      </rPr>
      <t xml:space="preserve">
- Collects, organizes and reviews data for the generation of estimates of the appropriate frameworks for satellite accounts
- Conducts researches and collects data and information as inputs in the preparation of technical reports/articles, memoranda, resolutions, letters and other official documents related to the output of the division</t>
    </r>
  </si>
  <si>
    <r>
      <rPr>
        <b/>
        <sz val="11"/>
        <rFont val="Calibri"/>
        <family val="2"/>
        <scheme val="minor"/>
      </rPr>
      <t>Statistical Specialist II</t>
    </r>
    <r>
      <rPr>
        <sz val="11"/>
        <rFont val="Calibri"/>
        <family val="2"/>
        <scheme val="minor"/>
      </rPr>
      <t xml:space="preserve">
- Generates, compiles, consolidates and updates statistics/indicators related to the Sustainable Development Goals (SDGs)
- Assist in the coordination of the activities and deliverables related to the monitoring of SDG indicators</t>
    </r>
  </si>
  <si>
    <r>
      <rPr>
        <b/>
        <sz val="11"/>
        <rFont val="Calibri"/>
        <family val="2"/>
        <scheme val="minor"/>
      </rPr>
      <t>Statistical Specialist II</t>
    </r>
    <r>
      <rPr>
        <sz val="11"/>
        <rFont val="Calibri"/>
        <family val="2"/>
        <scheme val="minor"/>
      </rPr>
      <t xml:space="preserve">
- Generates, compiles, consolidates and updates statistics/indicators on Philippine Development, governance, peace, security, justice, social protection and other related sectors
- Prepares statistical reports/articles, memoranda, resolutions, letters and other official documents related to the output of the division;
- Assists in the coordination of activities and deliverables of the technical and interagency committees assigned to the division</t>
    </r>
  </si>
  <si>
    <r>
      <rPr>
        <b/>
        <sz val="11"/>
        <rFont val="Calibri"/>
        <family val="2"/>
        <scheme val="minor"/>
      </rPr>
      <t xml:space="preserve">Statistical Specialist II
</t>
    </r>
    <r>
      <rPr>
        <sz val="11"/>
        <rFont val="Calibri"/>
        <family val="2"/>
        <scheme val="minor"/>
      </rPr>
      <t>- Generates, compiles, consolidates and updates statistics/indicators on Philippine Development, governance, peace, security, justice, social protection and other related sectors
- Prepares statistical reports/articles, memoranda, resolutions, letters and other official documents related to the output of the division;
- Assists in the coordination of activities and deliverables of the technical and interagency committees assigned to the division</t>
    </r>
  </si>
  <si>
    <r>
      <rPr>
        <b/>
        <sz val="11"/>
        <rFont val="Calibri"/>
        <family val="2"/>
        <scheme val="minor"/>
      </rPr>
      <t xml:space="preserve">Statistical Specialist I
</t>
    </r>
    <r>
      <rPr>
        <sz val="11"/>
        <rFont val="Calibri"/>
        <family val="2"/>
        <scheme val="minor"/>
      </rPr>
      <t>- Assists in the preparation of statistical reports/articles, memoranda, letters an other official documents related to income &amp; expenditure, labor, &amp; employment; Overseas Filipino Workers, and related concerns of the division;
- Processes and tabulates survey results;
- Prepare survey instruments/ materials for statistical activities</t>
    </r>
  </si>
  <si>
    <r>
      <rPr>
        <b/>
        <sz val="11"/>
        <rFont val="Calibri"/>
        <family val="2"/>
        <scheme val="minor"/>
      </rPr>
      <t>Statistical Specialist I</t>
    </r>
    <r>
      <rPr>
        <sz val="11"/>
        <rFont val="Calibri"/>
        <family val="2"/>
        <scheme val="minor"/>
      </rPr>
      <t xml:space="preserve">
- Assists in the preparation of statistical reports/articles, memoranda, letters an other official documents related to income &amp; expenditure, labor, &amp; employment; Overseas Filipino Workers, and related concerns of the division;
- Processes and tabulates survey results;
- Prepare survey instruments/ materials for statistical activities</t>
    </r>
  </si>
  <si>
    <r>
      <rPr>
        <b/>
        <sz val="11"/>
        <rFont val="Calibri"/>
        <family val="2"/>
        <scheme val="minor"/>
      </rPr>
      <t xml:space="preserve">Statistical Analyst
</t>
    </r>
    <r>
      <rPr>
        <sz val="11"/>
        <rFont val="Calibri"/>
        <family val="2"/>
        <scheme val="minor"/>
      </rPr>
      <t>- Collects and compiles statistical data/indicators on Philippine Development, governance, peace, security, justice, social protection and other related sectors
- Maintains the statistical data files of the unit/division
- Gathers information as inputs for the preparation of statistical reports</t>
    </r>
  </si>
  <si>
    <r>
      <t xml:space="preserve">Statistical Specialist I
</t>
    </r>
    <r>
      <rPr>
        <sz val="11"/>
        <rFont val="Calibri"/>
        <family val="2"/>
        <scheme val="minor"/>
      </rPr>
      <t>- Generation of Statistical Table for data request;
- Preparation of various statistical reports.</t>
    </r>
  </si>
  <si>
    <r>
      <t xml:space="preserve">Administrative Officer V
</t>
    </r>
    <r>
      <rPr>
        <sz val="11"/>
        <rFont val="Calibri"/>
        <family val="2"/>
        <scheme val="minor"/>
      </rPr>
      <t>- Consolidates and prepares budget proposal forms (Tier 1 and Tier 2) based on Budget Call and guidelines;
- Prepares reports and other documents needed for the technical budget hearings required by the NEDA, DBM, House of Representatives and Senate of the Philippines.</t>
    </r>
  </si>
  <si>
    <r>
      <t>Administrative Aide VI
-</t>
    </r>
    <r>
      <rPr>
        <sz val="11"/>
        <rFont val="Calibri"/>
        <family val="2"/>
        <scheme val="minor"/>
      </rPr>
      <t xml:space="preserve"> Attends to job order request for electrical and maintenance;
- Maintains one unit Generator sel located at PSA complex and premises.</t>
    </r>
  </si>
  <si>
    <r>
      <t>Administrative Assistant II
-</t>
    </r>
    <r>
      <rPr>
        <sz val="11"/>
        <rFont val="Calibri"/>
        <family val="2"/>
        <scheme val="minor"/>
      </rPr>
      <t xml:space="preserve"> Drafts/Types communication;
- Maintains records, reports and other pertinent documents.</t>
    </r>
  </si>
  <si>
    <r>
      <t xml:space="preserve">Administrative Assistant III
</t>
    </r>
    <r>
      <rPr>
        <sz val="11"/>
        <color theme="1"/>
        <rFont val="Calibri"/>
        <family val="2"/>
        <scheme val="minor"/>
      </rPr>
      <t xml:space="preserve">- Checks/Examines paper attached in vouchers, payrolls, purchase orders, job orders and other related documents to ascertain that the documents are in conformity with existing policies and in accordance with the accounting and auditing rules and regulations;
- Monitors the timely submission of Reports of Collections and Deposits to the Central Office. </t>
    </r>
  </si>
  <si>
    <r>
      <t xml:space="preserve">Accountant II
</t>
    </r>
    <r>
      <rPr>
        <sz val="11"/>
        <rFont val="Calibri"/>
        <family val="2"/>
        <scheme val="minor"/>
      </rPr>
      <t>- Insures that the transactions are recorded in the books of accounts and the corresponding subsidiary ledgers are maintained to insure that they are in balance with the control account;
- Prepares Journal Entry Vouchers (JEVs) for the collections and disbursements of CRS.</t>
    </r>
  </si>
  <si>
    <r>
      <t xml:space="preserve">Accountant III
</t>
    </r>
    <r>
      <rPr>
        <sz val="11"/>
        <rFont val="Calibri"/>
        <family val="2"/>
        <scheme val="minor"/>
      </rPr>
      <t>- Provides technical advice on financial matters to the head of Accounting Division;
- Monitors the timely processed of various money claims in Central Office.</t>
    </r>
  </si>
  <si>
    <r>
      <t xml:space="preserve">Registration Officer III
</t>
    </r>
    <r>
      <rPr>
        <sz val="11"/>
        <rFont val="Calibri"/>
        <family val="2"/>
        <scheme val="minor"/>
      </rPr>
      <t>- Supervise the day to day frontliner operations of PSA outlet/CRSD unit;
- Monitor the workload and activities of the outlet/unit and recommend strategies on how to improve the operations.</t>
    </r>
  </si>
  <si>
    <r>
      <t>Registration Officer II
-</t>
    </r>
    <r>
      <rPr>
        <sz val="11"/>
        <rFont val="Calibri"/>
        <family val="2"/>
        <scheme val="minor"/>
      </rPr>
      <t xml:space="preserve"> Supervise the day to day operations of PSA of small outlet/unit;
- Act as Vault Administrator at the PSA outlet.</t>
    </r>
  </si>
  <si>
    <r>
      <t xml:space="preserve">Administrative Assistant II
- </t>
    </r>
    <r>
      <rPr>
        <sz val="11"/>
        <rFont val="Calibri"/>
        <family val="2"/>
        <scheme val="minor"/>
      </rPr>
      <t>Act as Care Officer/Vault Administrator at the PSA Outlet;
- Perform administrative work to support major operations.</t>
    </r>
  </si>
  <si>
    <r>
      <t xml:space="preserve">Administrative Aide VI
</t>
    </r>
    <r>
      <rPr>
        <sz val="11"/>
        <rFont val="Calibri"/>
        <family val="2"/>
        <scheme val="minor"/>
      </rPr>
      <t>- Receipts and controls queries concerning civil registry documents;
- Compiles and files office correspondence, letters, endorsements, circulars, office orders and other reference materials.
- Assists clients for their queries concerning civil registry documents</t>
    </r>
  </si>
  <si>
    <r>
      <t xml:space="preserve">Senior Statistical Specialist
</t>
    </r>
    <r>
      <rPr>
        <sz val="11"/>
        <rFont val="Calibri"/>
        <family val="2"/>
        <scheme val="minor"/>
      </rPr>
      <t>- Undertakes a program of research and analytical studies for the development of classification systems and related standards and statistical concept and definition;
- Supervises and strategises the evaluation of internal classification systems and best practices for possible adoption in the country.</t>
    </r>
  </si>
  <si>
    <r>
      <t>Statistical Specialist II
-</t>
    </r>
    <r>
      <rPr>
        <sz val="11"/>
        <rFont val="Calibri"/>
        <family val="2"/>
        <scheme val="minor"/>
      </rPr>
      <t>Undertakes researches and preparatory activities on the adoption of international standards classifications such as conduct of comparative analysis of the existing National Standards Classification Systems versus the latest international revisions;
- Assists in the preparation of strategies in action plan on the evaluation and review of the proposed National Standards Classification Systems.</t>
    </r>
  </si>
  <si>
    <r>
      <t xml:space="preserve">Statistical Specialist II
</t>
    </r>
    <r>
      <rPr>
        <sz val="11"/>
        <rFont val="Calibri"/>
        <family val="2"/>
        <scheme val="minor"/>
      </rPr>
      <t>- Provides recommendations leading to the update, amendment or revision of the statistical standards and assists in the conduct of researches on improvement of these statistical standards;
-Undertakes researches on various statistical frameworks recommended for international, national and regional compilation including the coverage and scope and the concepts and definitions used to ensure comparability of data.</t>
    </r>
  </si>
  <si>
    <r>
      <t>as of 22</t>
    </r>
    <r>
      <rPr>
        <b/>
        <u/>
        <sz val="12"/>
        <color theme="1"/>
        <rFont val="Calibri"/>
        <family val="2"/>
        <scheme val="minor"/>
      </rPr>
      <t xml:space="preserve"> September 2018</t>
    </r>
  </si>
  <si>
    <r>
      <t xml:space="preserve">Administrative Assistant V
</t>
    </r>
    <r>
      <rPr>
        <sz val="11"/>
        <rFont val="Calibri"/>
        <family val="2"/>
        <scheme val="minor"/>
      </rPr>
      <t>- Receives  and keeps log of all incoming/outgoing messages (phone, mail, fax, ect.) and screens all incoming routine papers requiring signature of the DNS (for proper endorsement, certification and attachments);
- Keeps calendar of appointments of the DNS and prepares documents for international and domestic travels of the DNS.</t>
    </r>
  </si>
  <si>
    <r>
      <t>Statistical Analyst
-</t>
    </r>
    <r>
      <rPr>
        <sz val="11"/>
        <rFont val="Calibri"/>
        <family val="2"/>
        <scheme val="minor"/>
      </rPr>
      <t>Attend to administrative and logistics requirements for the dessimination of PSDP communication plan and conduct of advocacy workshops (venue, sending/follow-up of invites, etc.
-Prepares special tables, estimates and reports in accordance with general instructions to serve as basis for action to be taken concerning the programming of resources in the evaluation of propesed budgets for statistical activities and projects.</t>
    </r>
  </si>
  <si>
    <r>
      <t>Information Technology Officer III
-</t>
    </r>
    <r>
      <rPr>
        <sz val="11"/>
        <rFont val="Calibri"/>
        <family val="2"/>
        <scheme val="minor"/>
      </rPr>
      <t>Ensures successful collaboration between SDD, its client subject matter units (SMUs), and other concerned units in survey/census undertakings and in the computerization of other processes in the agency.
-Plans, implements, and/or recommends innovative procedures and techniques for the efficient and effective day-to-day operation in SDD to successfully carry out or even surpass the division's mandated functions.</t>
    </r>
  </si>
  <si>
    <r>
      <t>Administrative Aide VI
-</t>
    </r>
    <r>
      <rPr>
        <sz val="11"/>
        <rFont val="Calibri"/>
        <family val="2"/>
        <scheme val="minor"/>
      </rPr>
      <t>Handles the incoming  and outgoing communications, RIS, PRs, liquidation, and annual procuement;
- Assists in the preparation of request for supplies, materials and  coordinates the delivery to the different Metro Manila Serbilis Outlets/Units;
- Collects all documents and communications from different units and delivers to other concerned units or archives.</t>
    </r>
  </si>
  <si>
    <r>
      <t xml:space="preserve">Information Systems Analyst I
- </t>
    </r>
    <r>
      <rPr>
        <sz val="11"/>
        <rFont val="Calibri"/>
        <family val="2"/>
        <scheme val="minor"/>
      </rPr>
      <t>Monitor, maintain and manage PSA ICT managed service;
- Troubleshooting and repair of ICT hardware and software problems.</t>
    </r>
  </si>
  <si>
    <t>REMARKS</t>
  </si>
  <si>
    <r>
      <t>Information Systems Analyst II
-</t>
    </r>
    <r>
      <rPr>
        <sz val="11"/>
        <rFont val="Calibri"/>
        <family val="2"/>
        <scheme val="minor"/>
      </rPr>
      <t>Identifies and documents systems requirements through collaboration with Subject Matter Divisions/Units;
-Develops programs/modules in collaboration with client unit counterparts and with his/her respective SDD team.</t>
    </r>
  </si>
  <si>
    <r>
      <t>Information Systems Analyst II-
-</t>
    </r>
    <r>
      <rPr>
        <sz val="11"/>
        <rFont val="Calibri"/>
        <family val="2"/>
        <scheme val="minor"/>
      </rPr>
      <t>Prepares detailed documentation of programs/modules;
-Performs unit testing of programs/modules developed by him/her and or those developed by ISA I.</t>
    </r>
  </si>
  <si>
    <r>
      <t xml:space="preserve">Statistical Specialist II
</t>
    </r>
    <r>
      <rPr>
        <sz val="11"/>
        <rFont val="Calibri"/>
        <family val="2"/>
        <scheme val="minor"/>
      </rPr>
      <t>-Assist in the over-all consultations and coordination with concerned agencies in the PSS through the subject matter inter agency on matters that need action from the PSA board through issuance of appropriate policies.
-Assist in the implementation and monitoring of various coordination mechanisms (inter agency committees n statistics, collaboration with other government agencies on their data collection/production activities, partnership with development partners, international community, private sector on statistical development activities and emerging concerns)</t>
    </r>
  </si>
  <si>
    <t>PSA-SA-359-2015</t>
  </si>
  <si>
    <r>
      <rPr>
        <b/>
        <sz val="11"/>
        <rFont val="Calibri"/>
        <family val="2"/>
        <scheme val="minor"/>
      </rPr>
      <t>Chief Statistical Specialist</t>
    </r>
    <r>
      <rPr>
        <sz val="11"/>
        <rFont val="Calibri"/>
        <family val="2"/>
        <scheme val="minor"/>
      </rPr>
      <t xml:space="preserve">
- Serves as technical and administrative head of the division
- Plans and manages the division for efficient development, integration and  consolidation of national and regional accounts and other related accounts and indicators
- Manages the implementation of project and other developmental activities and the conduct of researches and studies for the improvement of environmental accounts and environmental statistics and other related accounts and indicators
</t>
    </r>
  </si>
  <si>
    <t>PSA-SVSTATS-147-2015</t>
  </si>
  <si>
    <t>PSA-SA-261-2015</t>
  </si>
  <si>
    <r>
      <rPr>
        <b/>
        <sz val="11"/>
        <rFont val="Calibri"/>
        <family val="2"/>
        <scheme val="minor"/>
      </rPr>
      <t>Statistical Analyst</t>
    </r>
    <r>
      <rPr>
        <sz val="11"/>
        <rFont val="Calibri"/>
        <family val="2"/>
        <scheme val="minor"/>
      </rPr>
      <t xml:space="preserve">
- Collects, organizes and reviews data for the generation of estimates of the assigned sector and/or subject matter of national and regional accounts and other related accounts and indicators
- Conducts researches and collects data and information as inputs in the preparation of technical reports/articles, memoranda, resolutions, letters and other official documents related to the output of the division</t>
    </r>
  </si>
  <si>
    <t>Summary of Vacant Positions in the Central Office</t>
  </si>
  <si>
    <t xml:space="preserve">as of </t>
  </si>
  <si>
    <t>PLACE OF ASSIGNMENT</t>
  </si>
  <si>
    <t>TOTAL</t>
  </si>
  <si>
    <t>Chief Administrative Officer</t>
  </si>
  <si>
    <t>PSA-ATY3-21-2015</t>
  </si>
  <si>
    <t>ONS-LS</t>
  </si>
  <si>
    <t>PSA-ATY3-22-2015</t>
  </si>
  <si>
    <t xml:space="preserve">Administrative Officer IV </t>
  </si>
  <si>
    <t>OFFICE</t>
  </si>
  <si>
    <t>SERVICE</t>
  </si>
  <si>
    <t>GRAND TOTAL</t>
  </si>
  <si>
    <t>CRCSO</t>
  </si>
  <si>
    <t>CTCO</t>
  </si>
  <si>
    <t>ONS</t>
  </si>
  <si>
    <t>SSO</t>
  </si>
  <si>
    <t xml:space="preserve"> TOTAL</t>
  </si>
  <si>
    <t xml:space="preserve">- Serves as technical and administrative head of the division
- Plans and manages the division for efficient development, integration and  consolidation of national and regional accounts and other related accounts and indicators
- Manages the implementation of project and other developmental activities and the conduct of researches and studies for the improvement of environmental accounts and environmental statistics and other related accounts and indicators
</t>
  </si>
  <si>
    <r>
      <t xml:space="preserve">Senior Statistical Specialist
</t>
    </r>
    <r>
      <rPr>
        <sz val="11"/>
        <rFont val="Calibri"/>
        <family val="2"/>
        <scheme val="minor"/>
      </rPr>
      <t>- Serves as the technical head in the compilation, generation, consolidation and updating of statistics/indicators on CPI for the bottom 30% income households
- Drafts statistical reports on CPI for the bottom 30% income households</t>
    </r>
  </si>
  <si>
    <r>
      <t xml:space="preserve">Statistical Specialist II
</t>
    </r>
    <r>
      <rPr>
        <sz val="11"/>
        <rFont val="Calibri"/>
        <family val="2"/>
        <scheme val="minor"/>
      </rPr>
      <t>-Assist in the over-all consultations and coordination with concered agencies in the PSS through the subject matter inter agency on matters that need action from the PSA board through issuance of appropriate policies.
-Assist in the implementation and monitoring of various coordination mechanisms (inter agency committees n statistics, collaboration with other government agencies on their data collection/production activities, partnership with development partners, international community, private sector on statistical development activities and emerging concerns)</t>
    </r>
  </si>
  <si>
    <r>
      <t xml:space="preserve">Statistical Specialist II
</t>
    </r>
    <r>
      <rPr>
        <sz val="11"/>
        <rFont val="Calibri"/>
        <family val="2"/>
        <scheme val="minor"/>
      </rPr>
      <t>- Generates, compiles, consolidates and updates statistics/indicators on the assigned subject matter
- Prepares the necessary survey instruments and schedules needed for the conduct of surveys and researches and conducts statistical analyses and reporst of the data</t>
    </r>
  </si>
  <si>
    <r>
      <rPr>
        <b/>
        <sz val="11"/>
        <rFont val="Calibri"/>
        <family val="2"/>
        <scheme val="minor"/>
      </rPr>
      <t>Statistical Specialist II</t>
    </r>
    <r>
      <rPr>
        <sz val="11"/>
        <rFont val="Calibri"/>
        <family val="2"/>
        <scheme val="minor"/>
      </rPr>
      <t xml:space="preserve">
- Generates, compiles, consolidates and updates statistics/indicators on the assigned subject matter
- Prepares the necessary survey instruments and schedules needed for the conduct of surveys and researches and conducts statistical analyses and reporst of the data</t>
    </r>
  </si>
  <si>
    <r>
      <rPr>
        <b/>
        <sz val="11"/>
        <rFont val="Calibri"/>
        <family val="2"/>
        <scheme val="minor"/>
      </rPr>
      <t xml:space="preserve"> Statistical Specialist II
</t>
    </r>
    <r>
      <rPr>
        <sz val="11"/>
        <rFont val="Calibri"/>
        <family val="2"/>
        <scheme val="minor"/>
      </rPr>
      <t>- Compiles, consolidates, generates, updates and analyzes the estimates of the assigned sector and/or subject matter of agricultural accounts, indicators and socio-economic statistics related to agriculture and fishery sector
- Prepares statistical reports/articles, memoranda, resolutions, letters and other official documents related to the output of the division</t>
    </r>
  </si>
  <si>
    <r>
      <rPr>
        <b/>
        <sz val="11"/>
        <rFont val="Calibri"/>
        <family val="2"/>
        <scheme val="minor"/>
      </rPr>
      <t>Statistical Specialist II</t>
    </r>
    <r>
      <rPr>
        <sz val="11"/>
        <rFont val="Calibri"/>
        <family val="2"/>
        <scheme val="minor"/>
      </rPr>
      <t xml:space="preserve">
- Compiles, consolidates, generates, updates and analyzes the estimates of the assigned sector and/or subject matter of agricultural accounts, indicators and socio-economic statistics related to agriculture and fishery sector
- Prepares statistical reports/articles, memoranda, resolutions, letters and other official documents related to the output of the division</t>
    </r>
  </si>
  <si>
    <r>
      <t xml:space="preserve">Statistical Specialist I
</t>
    </r>
    <r>
      <rPr>
        <sz val="11"/>
        <rFont val="Calibri"/>
        <family val="2"/>
        <scheme val="minor"/>
      </rPr>
      <t>- Assists in the preparation of Statistical Reports for Crops Survey
- Processes and tabulates survey data on Crops Surveys</t>
    </r>
  </si>
  <si>
    <r>
      <rPr>
        <b/>
        <sz val="11"/>
        <rFont val="Calibri"/>
        <family val="2"/>
        <scheme val="minor"/>
      </rPr>
      <t>Statistical Specialist I</t>
    </r>
    <r>
      <rPr>
        <sz val="11"/>
        <rFont val="Calibri"/>
        <family val="2"/>
        <scheme val="minor"/>
      </rPr>
      <t xml:space="preserve">
-  Assists in the preparation of statistical reports 
- Processes and tabulates survey data on fisheries</t>
    </r>
  </si>
  <si>
    <r>
      <rPr>
        <b/>
        <sz val="11"/>
        <rFont val="Calibri"/>
        <family val="2"/>
        <scheme val="minor"/>
      </rPr>
      <t xml:space="preserve">Statistical Specialist I
</t>
    </r>
    <r>
      <rPr>
        <sz val="11"/>
        <rFont val="Calibri"/>
        <family val="2"/>
        <scheme val="minor"/>
      </rPr>
      <t>- Compiles, organizes, analyzes and maintains primary and secondary statistics and other relevant information on livestock and poultry
- Prepares drafts of statistical reports</t>
    </r>
  </si>
  <si>
    <r>
      <rPr>
        <b/>
        <sz val="11"/>
        <rFont val="Calibri"/>
        <family val="2"/>
        <scheme val="minor"/>
      </rPr>
      <t>Statistical Specialist I</t>
    </r>
    <r>
      <rPr>
        <sz val="11"/>
        <rFont val="Calibri"/>
        <family val="2"/>
        <scheme val="minor"/>
      </rPr>
      <t xml:space="preserve">
- Reviews and validates results of price reports on CPI and farm prices as to their reliability and consistency
- Undertakes consultations on consistency and validity of price data and production by commodity group with the RSSO representatives during the conduct of national data review workshop for agricultural commodities
- Organizes and updates databases on agricultural price statistics of the division</t>
    </r>
  </si>
  <si>
    <r>
      <rPr>
        <b/>
        <sz val="11"/>
        <rFont val="Calibri"/>
        <family val="2"/>
        <scheme val="minor"/>
      </rPr>
      <t>Statistical Specialist I</t>
    </r>
    <r>
      <rPr>
        <sz val="11"/>
        <rFont val="Calibri"/>
        <family val="2"/>
        <scheme val="minor"/>
      </rPr>
      <t xml:space="preserve">
- Processes, validates and tabulates survey data 
- Assist in the preparation of statistical reports</t>
    </r>
  </si>
  <si>
    <r>
      <t xml:space="preserve">Statistical Analyst
</t>
    </r>
    <r>
      <rPr>
        <sz val="11"/>
        <rFont val="Calibri"/>
        <family val="2"/>
        <scheme val="minor"/>
      </rPr>
      <t>- Assists in the organization, updating and maintenance of statistical databases for crops (Fruits, vegetables and rootcrops, non-food and industrial crops, cereals)
- Monitors the submission of field reports (CrPS - Fruits, Vegetables and rootcrops, Non-Food and Industrial Crops)</t>
    </r>
  </si>
  <si>
    <r>
      <rPr>
        <b/>
        <sz val="11"/>
        <rFont val="Calibri"/>
        <family val="2"/>
        <scheme val="minor"/>
      </rPr>
      <t>Statistical Analyst</t>
    </r>
    <r>
      <rPr>
        <sz val="11"/>
        <rFont val="Calibri"/>
        <family val="2"/>
        <scheme val="minor"/>
      </rPr>
      <t xml:space="preserve">
- Assists in the organization, updating and maintenance of statistical databases for crops (Fruits, vegetables and rootcrops, non-food and industrial crops, cereals)
- Monitors the submission of field reports (CrPS - Fruits, Vegetables and rootcrops, Non-Food and Industrial Crops)</t>
    </r>
  </si>
  <si>
    <r>
      <rPr>
        <b/>
        <sz val="11"/>
        <rFont val="Calibri"/>
        <family val="2"/>
        <scheme val="minor"/>
      </rPr>
      <t>Statistical Analyst</t>
    </r>
    <r>
      <rPr>
        <sz val="11"/>
        <rFont val="Calibri"/>
        <family val="2"/>
        <scheme val="minor"/>
      </rPr>
      <t xml:space="preserve">
- Collects and compiles statistical data
- Assist in the preparation of statistical reports</t>
    </r>
  </si>
  <si>
    <t>Statistician Aide</t>
  </si>
  <si>
    <r>
      <t>Chief Administrative Officer 
-</t>
    </r>
    <r>
      <rPr>
        <sz val="11"/>
        <rFont val="Calibri"/>
        <family val="2"/>
        <scheme val="minor"/>
      </rPr>
      <t>Over-all supervision of the Budget Division and signs documents;
- Supervises and reviews the preparation of PSA's budget proposal and attends technical budget hearings called by NEDA, DBM, House of Representatives and Senate of the Philippines.</t>
    </r>
  </si>
  <si>
    <r>
      <rPr>
        <b/>
        <sz val="11"/>
        <color theme="1"/>
        <rFont val="Calibri"/>
        <family val="2"/>
        <scheme val="minor"/>
      </rPr>
      <t xml:space="preserve">Administrative Officer IV </t>
    </r>
    <r>
      <rPr>
        <sz val="11"/>
        <color theme="1"/>
        <rFont val="Calibri"/>
        <family val="2"/>
        <scheme val="minor"/>
      </rPr>
      <t xml:space="preserve">
- Prepares lectures, hand-outs for in-service trainings and acts as lecturer trainer during in-service training, seminars &amp; statistical operations;
-Assists the Chief Administrative in the variety of Personnel functions primarily on the processing of promotional and original appointment papers of varied nature in Central &amp; Field Offices.         </t>
    </r>
  </si>
  <si>
    <r>
      <rPr>
        <b/>
        <sz val="11"/>
        <rFont val="Calibri"/>
        <family val="2"/>
        <scheme val="minor"/>
      </rPr>
      <t>Chief Statistical Specialist</t>
    </r>
    <r>
      <rPr>
        <sz val="11"/>
        <rFont val="Calibri"/>
        <family val="2"/>
        <scheme val="minor"/>
      </rPr>
      <t xml:space="preserve">
- Recommends technical and operational plans including administrative requirements and specifications for the conduct of the census of population and housing
- Attends to all administrative, human resource, budget and other requirements of the office including, but not limited to, the preparation of budget proposal, cost estimates, procurement plan, information systems strategic plan, workload analysis, office performace commitment and review, planning workshop requirements.</t>
    </r>
  </si>
  <si>
    <t xml:space="preserve">QUALIFICATIONS </t>
  </si>
  <si>
    <t>• To serve as technical staff of the office of the Assistant National Statistician;                                                                                                                      • Prepare papers, reports and other technical documents in relation to the activities or concerns of the National Censuses Service;
• Assist in the activities of the different divisions of the National Censuses Service;
• Attend trainings, workshops and orientations;
• Participate in fieldwork whenever necessary;
• Coordinate with the divisions of the National Censuses Service and other divisions of PSA;
• Consolidate administrative reports and documents from divisions of National Censuses Service as required by the PSA;
• Attend workshops, meetings, and/or fieldworks; and
• Perform other work that may be assigned by the Assistant National Statistician.</t>
  </si>
  <si>
    <t>Census Planning and Coordination Division</t>
  </si>
  <si>
    <t>TERMS OF REFERENCE</t>
  </si>
  <si>
    <t>Office of the Assistant National Statistician - NCS</t>
  </si>
  <si>
    <t>Population and Housing Census Division</t>
  </si>
  <si>
    <t>Agriculture and Fisheries Census Division</t>
  </si>
  <si>
    <t>Service and Industry Census Division</t>
  </si>
  <si>
    <t>Assist in the following:
 Census of Philippine Business and Industry (CPBI)
• Updating of the Statistical Business Register (SBR) including coding and review of consistency of data items;
• Review of reference files being used in the machine processing systems for SBR and the CPBI;
• Machine processing and validation of items in the 2018 CPBI and ULE Forms;
• Review of preliminary and final list of establishments and list of enterprises;
• CPBI Machine Processing System’s Testing; and
• Preparation of business profiles of selected establishments/ enterprises. 
 Attend workshops, meetings, and/or fieldworks related to CPBI, ULE and SBR; and
 Perform other tasks assigned by Supervisors.</t>
  </si>
  <si>
    <t>Service and Industry Census Division (to be assigned to SOID -  Geospatial)</t>
  </si>
  <si>
    <t xml:space="preserve">• College Degree of Bachelor of Science in Geology, Geodetic Engineer, Forestry, IT related  
• Ability to perform fieldwork, assign to different provinces if needed.
• Knowledgeable in any GIS software, preferably ArcGIS, QGIS or Manifold
• Preferably with Sub-Pro/Professional Civil Service Eligibility
• With good moral character; and
• Willing to work beyond office hours from Monday to Friday and/or Saturdays, and holidays, if needed.
</t>
  </si>
  <si>
    <t>HIRING OF CONTRACT OF SERVICE WORKERS FOR NATIONAL CENSUSES SERVICE</t>
  </si>
  <si>
    <t>Noted by: _______________________________________________________</t>
  </si>
  <si>
    <t>Date: _____________________</t>
  </si>
  <si>
    <t xml:space="preserve">Assist in the following:
 Census of Philippine Business and Industry (CPBI)
• Maintenance and security of the Statistical Business Register (SBR) database, including maintenance of SICD in-house server;
• Minor trouble shooting of computer hardware and software related problems;
• Updating of the Statistical Business Register (SBR) including coding and review of consistency of data items;
• Creation and review of reference files being used in the machine processing systems for SBR and the CPBI;
• Machine processing and validation of data items in the 2018 CPBI and ULE Forms;
• Review of preliminary and final list of establishments and list of enterprises;
• CPBI Machine Processing System’s Testing; and
• Preparation of business profiles of selected establishments/ enterprises.
 Attend workshops, meetings, and/or fieldworks related to ULE and SBR; and
 Perform other tasks assigned by Supervisors.
</t>
  </si>
  <si>
    <t>Remote Sensing Analyst (Contract of Service)</t>
  </si>
  <si>
    <t>Statistical Analyst (Contract of Service)</t>
  </si>
  <si>
    <t>Assistant Statistician (Contract of Service)</t>
  </si>
  <si>
    <t>Geographic Information Systems (GIS) Technician
Geographic Information Systems (GIS) Operator (Contract of Service)</t>
  </si>
  <si>
    <t>Administrative Aide VI (Contract of Service)</t>
  </si>
  <si>
    <t>Administrative Aide IV (Contract of Service)</t>
  </si>
  <si>
    <t xml:space="preserve">• Assist in the generation of list of sample households/housing units for LFS rounds and other household-based surveys 
• Assist in the preparation and computation of basic weights for LFS rounds and other household-based sample surveys; 
• Prepares summary worksheets of various result code indicators by PSU, Province, Survey and Reference quarter/year (e.g. CBL, etc.);  
• Assist in the development of technical and operations manuals for the processing of GIS-based geo-tagged building structures;
• Assist in the documentation of 2018 geo-tagging activity including the preparation of materials, review and consolidation of map data files from the results of 2018 geo-tagging activity;
• Assist in the preparation of maps and other materials needed for the 2020 Census of Population and Housing preparatory activities including that of the preparation for the 2019 geo-tagging for the remaining building structures, 2019 EA delineation to develop 2019 EA reference file for the 2020 CPH;
• Attend workshops, meetings, and/or fieldworks related to Geotagging and2020 CPH; and
• Perform other tasks assigned by Supervisors.
</t>
  </si>
  <si>
    <t>• Assist in the preparation of materials for stakeholders meetings;
• Assist in the preparation of minutes of stakeholders meetings;
• Assist in the preparation of tools and materials for the 2019 pilot census;
• Assist in the evaluation of workload analysis submitted/evaluated by the field offices (manpower, allocation of forms and materials for the actual census);
• Evaluate or test programs for the post data capture/cleaning processing such as certification pass, reformatting, generation of statistical tables, and others;
• Assist in the preparation of reports on Pilot Census;
• Participates in fieldwork whenever necessary; 
• Attendance to trainings and workshops related to 2020 CPH.
• Attending to data requests;
• Conduct of QMS activities; and
• Perform other tasks assigned by Supervisors.</t>
  </si>
  <si>
    <r>
      <rPr>
        <b/>
        <sz val="11"/>
        <rFont val="Calibri"/>
        <family val="2"/>
        <scheme val="minor"/>
      </rPr>
      <t>2012 Census of Agriculture and Fisheries</t>
    </r>
    <r>
      <rPr>
        <sz val="11"/>
        <rFont val="Calibri"/>
        <family val="2"/>
        <scheme val="minor"/>
      </rPr>
      <t xml:space="preserve">
• Assist in preparation of regional, provincial, city/municipal, and barangay-level tables (Agriculture, Aquaculture, and Fishing) in excel formatand PC-Axis Files for PSAOpenStat webpage. 
</t>
    </r>
    <r>
      <rPr>
        <b/>
        <sz val="11"/>
        <rFont val="Calibri"/>
        <family val="2"/>
        <scheme val="minor"/>
      </rPr>
      <t>2022 Census of Agriculture and Fisheries</t>
    </r>
    <r>
      <rPr>
        <sz val="11"/>
        <rFont val="Calibri"/>
        <family val="2"/>
        <scheme val="minor"/>
      </rPr>
      <t xml:space="preserve"> 
• Assist in the consolidation of Fish Landing Centers and Agricultural Lands Converted;
• Assist in Questionnaire content and design;
• Assist in the preparation of documents and materials for the conduct of Focus Group Discussions (FGDs) on Crops, Livestock/Poultry, Fishing and Aquaculture for the development and improvement of 2022 CAF questionnaires and materials;
• Assist in the processing of FGD results and consolidation of FGD reports;
• Assist in the preparation of materials and outputs for series of learning sessions regarding core, essential and supplemental data items to be collected (including concepts/definitions) based on WCA 2020, Global Strategy to Improve Agricultural and Rural Statistics, and Sustainable Development Goals;
• Assist in the conduct of research activities for 2022 CAF;
• Participates and performs secretariat duties in the conduct of trainings, workshops, consultative meetings and other capacity building activities for 2022 CAF;
• Participates in fieldwork whenever necessary;
• Attend to data requests;
• Perform QMS activities; and
• Perform other tasks assigned by Supervisors
</t>
    </r>
  </si>
  <si>
    <r>
      <rPr>
        <b/>
        <sz val="11"/>
        <rFont val="Calibri"/>
        <family val="2"/>
        <scheme val="minor"/>
      </rPr>
      <t>2022 Census of Agriculture and Fisheries</t>
    </r>
    <r>
      <rPr>
        <sz val="11"/>
        <rFont val="Calibri"/>
        <family val="2"/>
        <scheme val="minor"/>
      </rPr>
      <t xml:space="preserve"> 
• Prepare administrative and technical documents for collaboration activities related to use of remote sensing;
• Perform downloading, processing, interpreting, and formatting of satellite images for estimation of crop area/aquafarms/detection of fishing vessels;
• Assist in research and analysis of data acquired from aircraft, satellites, drones, or ground based platforms using statistical analysis software, image analysis software or Geographic Information Systems;
• Assist in designing methods of collection or analysis of data;
• Participates and performs secretariat duties in the conduct of trainings, workshops, consultative meetings and other capacity building activities for 2022 CAF and remote sensing;
• Assist in the preparation of technical reports;
• Participates in fieldwork whenever necessary;
• Attend to data requests;
• Perform QMS activities; and
• Perform other tasks assigned by Supervisors.</t>
    </r>
  </si>
  <si>
    <r>
      <rPr>
        <b/>
        <sz val="11"/>
        <rFont val="Calibri"/>
        <family val="2"/>
        <scheme val="minor"/>
      </rPr>
      <t>2012 Census of Agriculture and Fisheries</t>
    </r>
    <r>
      <rPr>
        <sz val="11"/>
        <rFont val="Calibri"/>
        <family val="2"/>
        <scheme val="minor"/>
      </rPr>
      <t xml:space="preserve">
• Assist in checking PX-files data for PSAOpenStat webpage with 2012 CAF Publications
</t>
    </r>
    <r>
      <rPr>
        <b/>
        <sz val="11"/>
        <rFont val="Calibri"/>
        <family val="2"/>
        <scheme val="minor"/>
      </rPr>
      <t>2022 Census of Agriculture and Fisheries</t>
    </r>
    <r>
      <rPr>
        <sz val="11"/>
        <rFont val="Calibri"/>
        <family val="2"/>
        <scheme val="minor"/>
      </rPr>
      <t xml:space="preserve"> 
• Assist in the consolidation of Fish Landing Centers and Agricultural Lands Converted;
• Assist in Questionnaire content and design;
• Assist in the preparation of documents and materials for the conduct of Focus Group Discussions (FGDs) on Crops, Livestock/Poultry, Fishing and Aquaculture for the development and improvement of 2022 CAF questionnaires and materials;
• Assist in the preparation of initial list of data items for Agriculture and Aquaculture Modules;
• Assist in the preparation of materials and outputs for series of learning sessions regarding core, essential and supplemental data items to be collected (including concepts/definitions) based on WCA 2020, Global Strategy to Improve Agricultural and Rural Statistics, and Sustainable Development Goals;
• Participates and performs secretariat duties in the conduct of trainings, workshops, consultative meetings and other capacity building activities for 2022 CAF;
• Participates in fieldwork whenever necessary;
• Assist in the preparation/monitoring of administrative documents (PR, Special Order, Memorandum, Notice of Meeting, etc.); 
• Compiles/files office’s memoranda, administrative, and financial documents;
• Prepare Quarterly Consumption Report;
• Perform QMS activities; and
• Perform other tasks assigned by Supervisors.</t>
    </r>
  </si>
  <si>
    <t xml:space="preserve">• Develops census mapping manuals and materials in accordance to the agreed operational plans with the subject matter division/s;
• Reviews and maintains the evaluated maps submitted by the field offices;
• Provides technical expertise in relation to GIS related tasks; 
• Responsible in the preparation, maintenance and updating of GIS layers to be used in the mapping activities of censuses and surveys
• Perform and assist in the field data collection;
• Assembles, organize and digitize information for the GIS database;
• Researches data files and records;
• Prepare materials for various mapping operation;
• Assist in the maintenance of maps, databases, files and other GIS related files;
• Perform other related work that may be assigned by the ISA II (Geospatial), ITO I (Geospatial), Assistant Division Chief, Division Chief, ANS and DNS.
</t>
  </si>
  <si>
    <t>• Receives, screens, keeps and maintains files (memoranda, correspondence/ letters, reports, requests, etc.) including all incoming and outgoing communications through phone, mail, fax, etc.;
• Facilitates and monitors the submission of various documents of the division to the other units;
• Assist in the preparation/reproduction of materials for various division meetings and similar activities;
• Compiles, archives, and safekeeps files and documents of the division;
• Assist in scanning/archiving administrative, financial, and technical documents;
• Conduct inventory of supplies and materials;
• Does liaisoning and messengerial services;
• Maintains cleanliness and orderliness;
• Assist in the preparation of administrative documents (PR, Special Order, Memorandum, Notice of Meeting, etc.); 
• Participates in fieldwork whenever necessary;
• Prepare minutes during meeting and workshops;
• Prepare training materials for workshops and meetings; and
• Perform other tasks assigned by Supervisors.</t>
  </si>
  <si>
    <t xml:space="preserve">• Provide administrative support to the service;
• Transmit documents to and from other office, service, and division;
• Assist in the preparation/reproduction of materials for various service meeting and similar activities; and
• Perform other work that may be assigned by the Assistant National Statistician.
</t>
  </si>
  <si>
    <t>Duration of Contract from March 18 to December 31 2019</t>
  </si>
  <si>
    <t xml:space="preserve">• High School Graduate or Completion of relevant vocational/trade course;
• Preferably with Professional Driver’s License;
• Preferably with Sub-Pro/Professional Civil Service Eligibility
• With good moral character; and
• Willing to work beyond office hours from Monday to Friday and/or Saturdays, and holidays, if needed.
</t>
  </si>
  <si>
    <t xml:space="preserve">• Completion of 2 years studies in college;
• 1 year of relevant experience preferably with background in government procurement procedures/activities;
• Preferably with Sub-Pro/Professional Civil Service Eligibility
• Computer literate, specifically Microsoft Windows, Word, Excel, and Powerpoint;
• Proficient in oral and written communications;
• Possesses positive work attitude and wise time management;
• With good organizational skills;
• Excellent interpersonal relations;
• With good moral character; and
• Willing to work beyond office hours from Monday to Friday and/or Saturdays, and holidays, if needed.
</t>
  </si>
  <si>
    <t xml:space="preserve">• With College Degree preferably with units in Statistics, Mathematics, Economics, Engineering, Computer Science, Agriculture, Fisheries or other related fields; 
• Preferably with training in the same fields mentioned above;
• Preferably with Sub-Pro/Professional Civil Service Eligibility
• Preferably with previous employment in the field of statistics, mathematics, or with relevant experience in undertakings related to their fields;
• Computer literate, specifically Microsoft Windows, Word, Excel, Powerpoint, and Publisher;
• High analytical skills;
• With good moral character and a team player; and
• Willing to render overtime services after office hours from Monday to Friday, including Saturdays and holidays, if needed.
</t>
  </si>
  <si>
    <t xml:space="preserve">• Graduate of Bachelor of Science in Statistics, Mathematics, Economics, Engineering or other related fields;                                                                                                   • Preferably with previous employment in the field of statistics or mathematics, or with relevant experience in undertakings related to their fields;
• Preferably with training in the same fields mentioned above;
• Preferably with Sub-Pro/Professional Civil Service Eligibility                                           • Knowledge or background in any statistical software (e.g. CSPro, SPSS,                                    R Programming, Stata) is an advantage
• Computer literate, specifically Microsoft Windows, Word, Excel, Powerpoint, and Publisher
• With good moral character; and
• Willing to work beyond office hours from Monday to Friday and/or Saturdays, and holidays, if needed.
</t>
  </si>
  <si>
    <t xml:space="preserve">• Graduate of Bachelor of Science in Statistics, Mathematics, Economics, Engineering or other related fields;                                                                                                   • Preferably with previous employment in the field of statistics or mathematics, or with relevant experience in undertakings related to their fields;
• Preferably with training in the same fields mentioned above;
• Preferably with Sub-Pro/Professional Civil Service Eligibility                                          
• Knowledge or background in any statistical software (e.g. CSPro, SPSS,                                    R Programming, Stata) is an advantage
• Computer literate, specifically Microsoft Windows, Word, Excel, Powerpoint, and Publisher
• With good moral character; and
• Willing to work beyond office hours from Monday to Friday and/or Saturdays, and holidays, if needed.
</t>
  </si>
  <si>
    <t xml:space="preserve">• Graduate of Bachelor of Science in Statistics, Mathematics, Economics, Engineering or other related fields;                                                                                                   • Preferably with previous employment in the field of statistics or mathematics, or with relevant experience in undertakings related to their fields;
• Preferably with training in the same fields mentioned above; 
• Preferably with Sub-Pro/Professional Civil Service Eligibility                                          • Knowledge or background in any statistical software (e.g. CSPro, SPSS,                                    R Programming, Stata) is an advantage
• Computer literate, specifically Microsoft Windows, Word, Excel, Powerpoint, and Publisher
• With good moral character; and
• Willing to work beyond office hours from Monday to Friday and/or Saturdays, and holidays, if needed.
</t>
  </si>
  <si>
    <t xml:space="preserve">• Higher preference for graduate of Bachelor of Science in Geodetic Engineering, Natural/Physical Sciences, Geography, Geology and other related courses or at least graduate of Statistics, Mathematics, Economics, other discipline of Engineering, Agriculture, Fisheries or other related fields; 
• Preferably with training in the same fields mentioned above, including remote sensing;
• Preferably with relevant experience in the application of remote sensing and GIS, natural resource surveys, statistics, mathematics, or with relevant experience in undertakings related to their fields;
• Preferably with knowledge or experience on use of remote sensing image processing tools 
• Preferably with Sub-Pro/Professional Civil Service Eligibility
• Proficient in Microsoft Office programs (e.g. Windows, Word, Excel, Powerpoint, and Publisher);
• Knowledge or background in any statistical softwares (e.g. CSPro, SPSS, R Programming, Stata) or GIS/remote sensing softwares;
• High analytical skills;
• Preferably with excellent written communication skills;
• With good moral character and a team player; and
• Willing to work beyond office hours from Monday to Friday and/or Saturdays, and holidays, if needed.
</t>
  </si>
  <si>
    <t xml:space="preserve">• Graduate of Bachelor of Science in Statistics, Mathematics, Economics, Engineering or other related fields;                                                                                                   • Preferably with previous employment in the field of statistics or mathematics, or with relevant experience in undertakings related to their fields;
• Preferably with training in the same fields mentioned above; 
• Preferably with Sub-Pro/Professional Civil Service Eligibility                                          
• Knowledge or background in any statistical software (e.g. CSPro, SPSS,                                    R Programming, Stata) is an advantage
• Computer literate, specifically Microsoft Windows, Word, Excel, Powerpoint, and Publisher
• With good moral character; and
• Willing to work beyond office hours from Monday to Friday and/or Saturdays, and holidays, if needed.
</t>
  </si>
  <si>
    <t xml:space="preserve">• Graduate of Bachelor of Science in Statistics, Mathematics, Economics, Engineering or other related fields;
• Preferably with previous employment in the field of statistics or mathematics, or with relevant experience in undertakings related to their fields;
• Preferably with training in the same fields mentioned above;
• Preferably with Sub-Pro/Professional Civil Service Eligibility
• Computer literate, specifically Microsoft Windows, Word, Excel, Powerpoint, and Publisher
• High analytical skills
• With good moral character; and
• Willing to work beyond office hours from Monday to Friday and/or Saturdays, and holidays, if needed.
</t>
  </si>
  <si>
    <t xml:space="preserve">• College Degree preferably with units in Statistics, Mathematics, Economics, Engineering or Computer Science;
• Preferably with previous employment in the field of statistics or mathematics, or with relevant experience in undertakings related to their fields;
• Preferably with training in the same fields mentioned above;
• Preferably with Sub-Pro/Professional Civil Service Eligibility
• Computer literate, specifically Microsoft Windows, Word, Excel, Powerpoint, and Publisher
• High analytical skills
• With good moral character; and
• Willing to work beyond office hours from Monday to Friday and/or Saturdays, and holidays, if needed.
</t>
  </si>
</sst>
</file>

<file path=xl/styles.xml><?xml version="1.0" encoding="utf-8"?>
<styleSheet xmlns="http://schemas.openxmlformats.org/spreadsheetml/2006/main">
  <numFmts count="1">
    <numFmt numFmtId="44" formatCode="_-&quot;₱&quot;* #,##0.00_-;\-&quot;₱&quot;* #,##0.00_-;_-&quot;₱&quot;* &quot;-&quot;??_-;_-@_-"/>
  </numFmts>
  <fonts count="15">
    <font>
      <sz val="11"/>
      <color theme="1"/>
      <name val="Calibri"/>
      <family val="2"/>
      <scheme val="minor"/>
    </font>
    <font>
      <b/>
      <sz val="12"/>
      <color theme="1"/>
      <name val="Calibri"/>
      <family val="2"/>
      <scheme val="minor"/>
    </font>
    <font>
      <sz val="12"/>
      <color theme="1"/>
      <name val="Calibri"/>
      <family val="2"/>
      <scheme val="minor"/>
    </font>
    <font>
      <sz val="12"/>
      <color theme="0"/>
      <name val="Calibri"/>
      <family val="2"/>
      <scheme val="minor"/>
    </font>
    <font>
      <sz val="11"/>
      <name val="Calibri"/>
      <family val="2"/>
      <scheme val="minor"/>
    </font>
    <font>
      <sz val="11"/>
      <color theme="1"/>
      <name val="Calibri"/>
      <family val="2"/>
      <scheme val="minor"/>
    </font>
    <font>
      <b/>
      <sz val="11"/>
      <name val="Calibri"/>
      <family val="2"/>
      <scheme val="minor"/>
    </font>
    <font>
      <b/>
      <sz val="12"/>
      <name val="Calibri"/>
      <family val="2"/>
      <scheme val="minor"/>
    </font>
    <font>
      <b/>
      <sz val="11"/>
      <color theme="1"/>
      <name val="Calibri"/>
      <family val="2"/>
      <scheme val="minor"/>
    </font>
    <font>
      <sz val="10"/>
      <name val="Courier"/>
      <family val="3"/>
    </font>
    <font>
      <sz val="10"/>
      <name val="Arial"/>
      <family val="2"/>
    </font>
    <font>
      <b/>
      <u/>
      <sz val="12"/>
      <color theme="1"/>
      <name val="Calibri"/>
      <family val="2"/>
      <scheme val="minor"/>
    </font>
    <font>
      <b/>
      <sz val="14"/>
      <color theme="1"/>
      <name val="Calibri"/>
      <family val="2"/>
      <scheme val="minor"/>
    </font>
    <font>
      <sz val="14"/>
      <color theme="1"/>
      <name val="Calibri"/>
      <family val="2"/>
      <scheme val="minor"/>
    </font>
    <font>
      <sz val="12"/>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7" tint="0.399975585192419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44" fontId="5" fillId="0" borderId="0" applyFont="0" applyFill="0" applyBorder="0" applyAlignment="0" applyProtection="0"/>
    <xf numFmtId="37" fontId="9" fillId="0" borderId="0"/>
    <xf numFmtId="0" fontId="10" fillId="0" borderId="0"/>
    <xf numFmtId="37"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143">
    <xf numFmtId="0" fontId="0" fillId="0" borderId="0" xfId="0"/>
    <xf numFmtId="0" fontId="0" fillId="0" borderId="0" xfId="0" applyFont="1"/>
    <xf numFmtId="0" fontId="0" fillId="0" borderId="0" xfId="0" applyFont="1" applyBorder="1"/>
    <xf numFmtId="0" fontId="0" fillId="0" borderId="0" xfId="0" applyFont="1" applyBorder="1" applyAlignment="1">
      <alignment wrapText="1"/>
    </xf>
    <xf numFmtId="0" fontId="0" fillId="0" borderId="0" xfId="0" applyFont="1" applyAlignment="1">
      <alignment wrapText="1"/>
    </xf>
    <xf numFmtId="0" fontId="3" fillId="0" borderId="1" xfId="0" applyFont="1" applyFill="1" applyBorder="1" applyAlignment="1">
      <alignment horizontal="left" vertical="top" wrapText="1"/>
    </xf>
    <xf numFmtId="0" fontId="4" fillId="0" borderId="1" xfId="0" applyFont="1" applyFill="1" applyBorder="1" applyAlignment="1">
      <alignment horizontal="center" vertical="top"/>
    </xf>
    <xf numFmtId="0" fontId="4" fillId="0" borderId="1" xfId="0" applyFont="1" applyFill="1" applyBorder="1" applyAlignment="1">
      <alignment vertical="top" wrapText="1"/>
    </xf>
    <xf numFmtId="0" fontId="4" fillId="0" borderId="1" xfId="0" applyFont="1" applyFill="1" applyBorder="1" applyAlignment="1">
      <alignment vertical="top"/>
    </xf>
    <xf numFmtId="0" fontId="0" fillId="0" borderId="0" xfId="0" applyFont="1" applyFill="1"/>
    <xf numFmtId="0" fontId="4" fillId="2" borderId="1" xfId="0" applyFont="1" applyFill="1" applyBorder="1" applyAlignment="1">
      <alignment horizontal="center" vertical="top"/>
    </xf>
    <xf numFmtId="0" fontId="7" fillId="2" borderId="1" xfId="0" applyFont="1" applyFill="1" applyBorder="1" applyAlignment="1">
      <alignment horizontal="center" vertical="top"/>
    </xf>
    <xf numFmtId="0" fontId="4" fillId="2" borderId="1" xfId="0" applyFont="1" applyFill="1" applyBorder="1" applyAlignment="1">
      <alignment vertical="top" wrapText="1"/>
    </xf>
    <xf numFmtId="0" fontId="0" fillId="2" borderId="1" xfId="0" applyFont="1" applyFill="1" applyBorder="1" applyAlignment="1">
      <alignment vertical="top" wrapText="1"/>
    </xf>
    <xf numFmtId="0" fontId="4" fillId="2" borderId="1" xfId="0" applyFont="1" applyFill="1" applyBorder="1" applyAlignment="1">
      <alignment vertical="top"/>
    </xf>
    <xf numFmtId="0" fontId="2" fillId="0" borderId="1" xfId="0" applyFont="1" applyFill="1" applyBorder="1"/>
    <xf numFmtId="0" fontId="1" fillId="0" borderId="1" xfId="0" applyFont="1" applyFill="1" applyBorder="1" applyAlignment="1">
      <alignment horizontal="center"/>
    </xf>
    <xf numFmtId="0" fontId="2" fillId="0" borderId="1" xfId="0" applyFont="1" applyFill="1" applyBorder="1" applyAlignment="1">
      <alignment wrapText="1"/>
    </xf>
    <xf numFmtId="0" fontId="1" fillId="0" borderId="1" xfId="0" applyFont="1" applyFill="1" applyBorder="1" applyAlignment="1">
      <alignment horizontal="center" vertical="top"/>
    </xf>
    <xf numFmtId="0" fontId="2" fillId="0" borderId="1" xfId="0" applyFont="1" applyFill="1" applyBorder="1" applyAlignment="1">
      <alignment vertical="top"/>
    </xf>
    <xf numFmtId="0" fontId="6" fillId="2" borderId="1" xfId="0" applyFont="1" applyFill="1" applyBorder="1" applyAlignment="1">
      <alignment vertical="top"/>
    </xf>
    <xf numFmtId="0" fontId="6" fillId="0" borderId="1" xfId="0" applyFont="1" applyFill="1" applyBorder="1" applyAlignment="1">
      <alignment vertical="top"/>
    </xf>
    <xf numFmtId="0" fontId="6" fillId="0" borderId="1" xfId="0" applyFont="1" applyFill="1" applyBorder="1" applyAlignment="1">
      <alignment horizontal="left" vertical="top"/>
    </xf>
    <xf numFmtId="0" fontId="4" fillId="0" borderId="1" xfId="0" quotePrefix="1" applyFont="1" applyFill="1" applyBorder="1" applyAlignment="1">
      <alignment vertical="top" wrapText="1"/>
    </xf>
    <xf numFmtId="0" fontId="0" fillId="0" borderId="1" xfId="0" applyFont="1" applyBorder="1"/>
    <xf numFmtId="0" fontId="0" fillId="0" borderId="1" xfId="0" applyFont="1" applyFill="1" applyBorder="1" applyAlignment="1">
      <alignment vertical="top" wrapText="1"/>
    </xf>
    <xf numFmtId="0" fontId="6" fillId="0" borderId="1" xfId="0" applyFont="1" applyFill="1" applyBorder="1" applyAlignment="1">
      <alignment horizontal="left" vertical="top" wrapText="1"/>
    </xf>
    <xf numFmtId="0" fontId="6" fillId="0" borderId="1" xfId="0" applyFont="1" applyFill="1" applyBorder="1" applyAlignment="1">
      <alignment vertical="top" wrapText="1"/>
    </xf>
    <xf numFmtId="0" fontId="6" fillId="0" borderId="1" xfId="0" applyFont="1" applyFill="1" applyBorder="1" applyAlignment="1">
      <alignment horizontal="center" vertical="top"/>
    </xf>
    <xf numFmtId="0" fontId="4" fillId="0" borderId="1" xfId="5" applyFont="1" applyFill="1" applyBorder="1" applyAlignment="1">
      <alignment vertical="top" wrapText="1"/>
    </xf>
    <xf numFmtId="0" fontId="4" fillId="0" borderId="1" xfId="6" applyFont="1" applyFill="1" applyBorder="1" applyAlignment="1">
      <alignment vertical="top" wrapText="1"/>
    </xf>
    <xf numFmtId="0" fontId="4" fillId="0" borderId="1" xfId="7" applyFont="1" applyFill="1" applyBorder="1" applyAlignment="1">
      <alignment horizontal="left" vertical="top" wrapText="1"/>
    </xf>
    <xf numFmtId="0" fontId="6" fillId="2" borderId="1" xfId="0" applyFont="1" applyFill="1" applyBorder="1" applyAlignment="1">
      <alignment horizontal="center" vertical="top"/>
    </xf>
    <xf numFmtId="0" fontId="4" fillId="0" borderId="1" xfId="0" applyFont="1" applyFill="1" applyBorder="1" applyAlignment="1">
      <alignment horizontal="left" vertical="top" wrapText="1"/>
    </xf>
    <xf numFmtId="0" fontId="4" fillId="0" borderId="1" xfId="9" applyFont="1" applyFill="1" applyBorder="1" applyAlignment="1">
      <alignment vertical="top" wrapText="1"/>
    </xf>
    <xf numFmtId="0" fontId="4" fillId="0" borderId="1" xfId="8" applyFont="1" applyFill="1" applyBorder="1" applyAlignment="1">
      <alignment vertical="top" wrapText="1"/>
    </xf>
    <xf numFmtId="0" fontId="4" fillId="0" borderId="1" xfId="5" applyFont="1" applyFill="1" applyBorder="1" applyAlignment="1">
      <alignment horizontal="left" vertical="top" wrapText="1"/>
    </xf>
    <xf numFmtId="0" fontId="4" fillId="0" borderId="1" xfId="13" applyFont="1" applyFill="1" applyBorder="1" applyAlignment="1">
      <alignment horizontal="left" vertical="top"/>
    </xf>
    <xf numFmtId="0" fontId="4" fillId="0" borderId="1" xfId="10" applyFont="1" applyFill="1" applyBorder="1" applyAlignment="1">
      <alignment vertical="top" wrapText="1"/>
    </xf>
    <xf numFmtId="0" fontId="4" fillId="0" borderId="1" xfId="11" applyFont="1" applyFill="1" applyBorder="1" applyAlignment="1">
      <alignment horizontal="left" vertical="top" wrapText="1"/>
    </xf>
    <xf numFmtId="0" fontId="4" fillId="0" borderId="1" xfId="12" applyFont="1" applyFill="1" applyBorder="1" applyAlignment="1">
      <alignment vertical="top" wrapText="1"/>
    </xf>
    <xf numFmtId="0" fontId="4" fillId="0" borderId="1" xfId="8" applyFont="1" applyFill="1" applyBorder="1" applyAlignment="1">
      <alignment horizontal="left" vertical="top" wrapText="1"/>
    </xf>
    <xf numFmtId="0" fontId="0" fillId="0" borderId="1" xfId="0" applyFont="1" applyFill="1" applyBorder="1" applyAlignment="1">
      <alignment vertical="top"/>
    </xf>
    <xf numFmtId="0" fontId="1" fillId="0" borderId="1" xfId="0" applyFont="1" applyBorder="1"/>
    <xf numFmtId="0" fontId="2" fillId="0" borderId="1" xfId="0" applyFont="1" applyBorder="1"/>
    <xf numFmtId="0" fontId="2" fillId="0" borderId="1" xfId="0" applyFont="1" applyBorder="1" applyAlignment="1">
      <alignment wrapText="1"/>
    </xf>
    <xf numFmtId="0" fontId="0" fillId="0" borderId="1" xfId="0" applyFont="1" applyFill="1" applyBorder="1"/>
    <xf numFmtId="0" fontId="6" fillId="0" borderId="1" xfId="0" quotePrefix="1" applyFont="1" applyFill="1" applyBorder="1" applyAlignment="1">
      <alignment vertical="top" wrapText="1"/>
    </xf>
    <xf numFmtId="0" fontId="4" fillId="0" borderId="1" xfId="0" applyFont="1" applyFill="1" applyBorder="1" applyAlignment="1">
      <alignment horizontal="left" vertical="top"/>
    </xf>
    <xf numFmtId="0" fontId="0" fillId="2" borderId="1" xfId="0" applyFont="1" applyFill="1" applyBorder="1"/>
    <xf numFmtId="0" fontId="1" fillId="0" borderId="1" xfId="0" applyFont="1" applyBorder="1" applyAlignment="1">
      <alignment horizontal="center" vertical="center" wrapText="1"/>
    </xf>
    <xf numFmtId="0" fontId="0" fillId="0" borderId="0" xfId="0" applyAlignment="1">
      <alignment vertical="center"/>
    </xf>
    <xf numFmtId="0" fontId="12" fillId="0" borderId="1" xfId="0" applyFont="1" applyBorder="1" applyAlignment="1">
      <alignment horizontal="center" vertical="center" wrapText="1"/>
    </xf>
    <xf numFmtId="0" fontId="0" fillId="0" borderId="0" xfId="0" applyAlignment="1">
      <alignment horizontal="center" vertical="center" wrapText="1"/>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12" fillId="5" borderId="1" xfId="0" applyFont="1" applyFill="1" applyBorder="1" applyAlignment="1">
      <alignment horizontal="center" vertical="center"/>
    </xf>
    <xf numFmtId="0" fontId="13" fillId="5" borderId="1" xfId="0" applyFont="1" applyFill="1" applyBorder="1" applyAlignment="1">
      <alignment horizontal="center" vertical="center"/>
    </xf>
    <xf numFmtId="0" fontId="2" fillId="5" borderId="1" xfId="0" applyFont="1" applyFill="1" applyBorder="1" applyAlignment="1">
      <alignment horizontal="left" vertical="center"/>
    </xf>
    <xf numFmtId="0" fontId="2" fillId="5"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4" fillId="0" borderId="2" xfId="0" applyFont="1" applyFill="1" applyBorder="1" applyAlignment="1">
      <alignment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xf>
    <xf numFmtId="0" fontId="4" fillId="0" borderId="2" xfId="0" applyFont="1" applyFill="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vertical="center"/>
    </xf>
    <xf numFmtId="0" fontId="0" fillId="0" borderId="1" xfId="0" applyBorder="1" applyAlignment="1">
      <alignment horizontal="center" vertical="center"/>
    </xf>
    <xf numFmtId="0" fontId="12" fillId="0" borderId="1" xfId="0" applyFont="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Fill="1" applyBorder="1" applyAlignment="1">
      <alignment vertical="center" wrapText="1"/>
    </xf>
    <xf numFmtId="0" fontId="0" fillId="0" borderId="0" xfId="0" applyFont="1" applyFill="1" applyBorder="1"/>
    <xf numFmtId="0" fontId="0" fillId="0" borderId="0" xfId="0" applyFont="1" applyFill="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0" xfId="0" applyFill="1"/>
    <xf numFmtId="0" fontId="4" fillId="0" borderId="1" xfId="14" applyFont="1" applyFill="1" applyBorder="1" applyAlignment="1">
      <alignment horizontal="left" vertical="top"/>
    </xf>
    <xf numFmtId="0" fontId="4" fillId="0" borderId="1" xfId="15" applyFont="1" applyFill="1" applyBorder="1" applyAlignment="1">
      <alignment horizontal="left" vertical="top" wrapText="1"/>
    </xf>
    <xf numFmtId="0" fontId="4" fillId="0" borderId="1" xfId="15" applyFont="1" applyFill="1" applyBorder="1" applyAlignment="1">
      <alignment horizontal="left" vertical="top"/>
    </xf>
    <xf numFmtId="0" fontId="0" fillId="0" borderId="1" xfId="0" applyFont="1" applyFill="1" applyBorder="1" applyAlignment="1">
      <alignment horizontal="left" vertical="top" wrapText="1"/>
    </xf>
    <xf numFmtId="0" fontId="0" fillId="0" borderId="1" xfId="0" applyFill="1" applyBorder="1" applyAlignment="1">
      <alignment vertical="top" wrapText="1"/>
    </xf>
    <xf numFmtId="0" fontId="8" fillId="0" borderId="1" xfId="0" applyFont="1" applyFill="1" applyBorder="1" applyAlignment="1">
      <alignment horizontal="justify" vertical="top" wrapText="1"/>
    </xf>
    <xf numFmtId="0" fontId="0" fillId="0" borderId="0" xfId="0" applyFont="1" applyFill="1" applyAlignment="1">
      <alignment wrapText="1"/>
    </xf>
    <xf numFmtId="0" fontId="0" fillId="0" borderId="1" xfId="0" applyFont="1" applyBorder="1" applyAlignment="1">
      <alignment wrapText="1"/>
    </xf>
    <xf numFmtId="0" fontId="0" fillId="0" borderId="1" xfId="0" applyFill="1" applyBorder="1" applyAlignment="1">
      <alignment horizontal="left" vertical="top" wrapText="1"/>
    </xf>
    <xf numFmtId="0" fontId="1" fillId="5" borderId="1" xfId="0" applyFont="1" applyFill="1" applyBorder="1" applyAlignment="1">
      <alignment horizontal="center" vertical="center"/>
    </xf>
    <xf numFmtId="0" fontId="2" fillId="5" borderId="1" xfId="0" applyFont="1" applyFill="1" applyBorder="1"/>
    <xf numFmtId="0" fontId="1" fillId="5" borderId="1" xfId="0" applyFont="1" applyFill="1" applyBorder="1" applyAlignment="1">
      <alignment horizontal="center"/>
    </xf>
    <xf numFmtId="0" fontId="2" fillId="5" borderId="1" xfId="0" applyFont="1" applyFill="1" applyBorder="1" applyAlignment="1">
      <alignment wrapText="1"/>
    </xf>
    <xf numFmtId="0" fontId="1" fillId="6" borderId="1" xfId="0" applyFont="1" applyFill="1" applyBorder="1" applyAlignment="1">
      <alignment horizontal="center" vertical="center"/>
    </xf>
    <xf numFmtId="0" fontId="2" fillId="6" borderId="1" xfId="0" applyFont="1" applyFill="1" applyBorder="1"/>
    <xf numFmtId="0" fontId="1" fillId="6" borderId="1" xfId="0" applyFont="1" applyFill="1" applyBorder="1" applyAlignment="1">
      <alignment horizontal="center"/>
    </xf>
    <xf numFmtId="0" fontId="2" fillId="6" borderId="1" xfId="0" applyFont="1" applyFill="1" applyBorder="1" applyAlignment="1">
      <alignment wrapText="1"/>
    </xf>
    <xf numFmtId="0" fontId="0" fillId="5" borderId="1" xfId="0" applyFont="1" applyFill="1" applyBorder="1"/>
    <xf numFmtId="0" fontId="0" fillId="0" borderId="1" xfId="0" applyFont="1" applyFill="1" applyBorder="1" applyAlignment="1">
      <alignment wrapText="1"/>
    </xf>
    <xf numFmtId="0" fontId="0"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xf>
    <xf numFmtId="0" fontId="6" fillId="7" borderId="1" xfId="0" quotePrefix="1" applyFont="1" applyFill="1" applyBorder="1" applyAlignment="1">
      <alignment vertical="top" wrapText="1"/>
    </xf>
    <xf numFmtId="0" fontId="6" fillId="7" borderId="1" xfId="0" applyFont="1" applyFill="1" applyBorder="1" applyAlignment="1">
      <alignment vertical="top" wrapText="1"/>
    </xf>
    <xf numFmtId="0" fontId="4" fillId="7" borderId="1" xfId="0" applyFont="1" applyFill="1" applyBorder="1" applyAlignment="1">
      <alignment horizontal="center" vertical="top"/>
    </xf>
    <xf numFmtId="0" fontId="6" fillId="7" borderId="1" xfId="0" applyFont="1" applyFill="1" applyBorder="1" applyAlignment="1">
      <alignment horizontal="center" vertical="top"/>
    </xf>
    <xf numFmtId="0" fontId="4" fillId="7" borderId="1" xfId="0" applyFont="1" applyFill="1" applyBorder="1" applyAlignment="1">
      <alignment vertical="top" wrapText="1"/>
    </xf>
    <xf numFmtId="0" fontId="4" fillId="7" borderId="1" xfId="0" applyFont="1" applyFill="1" applyBorder="1" applyAlignment="1">
      <alignment horizontal="left" vertical="top"/>
    </xf>
    <xf numFmtId="0" fontId="0" fillId="7" borderId="1" xfId="0" applyFont="1" applyFill="1" applyBorder="1" applyAlignment="1">
      <alignment vertical="top" wrapText="1"/>
    </xf>
    <xf numFmtId="0" fontId="0" fillId="7" borderId="1" xfId="0" applyFont="1" applyFill="1" applyBorder="1"/>
    <xf numFmtId="0" fontId="4" fillId="7" borderId="1" xfId="0" applyFont="1" applyFill="1" applyBorder="1" applyAlignment="1">
      <alignment vertical="top"/>
    </xf>
    <xf numFmtId="0" fontId="0" fillId="7" borderId="1" xfId="0" applyFont="1" applyFill="1" applyBorder="1" applyAlignment="1">
      <alignment vertical="top"/>
    </xf>
    <xf numFmtId="0" fontId="1" fillId="0" borderId="1" xfId="0" applyFont="1" applyFill="1" applyBorder="1"/>
    <xf numFmtId="0" fontId="0" fillId="6" borderId="1" xfId="0" applyFont="1" applyFill="1" applyBorder="1"/>
    <xf numFmtId="0" fontId="1" fillId="0" borderId="1" xfId="0" applyFont="1" applyBorder="1" applyAlignment="1">
      <alignment horizontal="center" vertical="center" wrapText="1"/>
    </xf>
    <xf numFmtId="0" fontId="0" fillId="0" borderId="1" xfId="0" applyBorder="1" applyAlignment="1">
      <alignment horizontal="left" vertical="top" wrapText="1"/>
    </xf>
    <xf numFmtId="0" fontId="0" fillId="0" borderId="0" xfId="0" applyAlignment="1">
      <alignment horizontal="left" wrapText="1"/>
    </xf>
    <xf numFmtId="0" fontId="0" fillId="0" borderId="3" xfId="0" applyFont="1" applyBorder="1" applyAlignment="1">
      <alignment horizontal="left" wrapText="1"/>
    </xf>
    <xf numFmtId="0" fontId="0" fillId="0" borderId="0" xfId="0" applyFont="1" applyAlignment="1">
      <alignment horizontal="left"/>
    </xf>
    <xf numFmtId="0" fontId="0" fillId="0" borderId="0" xfId="0" applyAlignment="1">
      <alignment horizontal="left"/>
    </xf>
    <xf numFmtId="0" fontId="0" fillId="0" borderId="0" xfId="0" applyFont="1" applyBorder="1" applyAlignment="1">
      <alignment horizontal="left" wrapText="1"/>
    </xf>
    <xf numFmtId="0" fontId="12" fillId="0" borderId="0" xfId="0" applyFont="1" applyAlignment="1">
      <alignment horizontal="center" vertical="center"/>
    </xf>
    <xf numFmtId="0" fontId="12" fillId="4" borderId="0" xfId="0" applyFont="1" applyFill="1" applyAlignment="1">
      <alignment horizontal="center" vertical="center"/>
    </xf>
    <xf numFmtId="0" fontId="12" fillId="5" borderId="4" xfId="0" applyFont="1" applyFill="1" applyBorder="1" applyAlignment="1">
      <alignment horizontal="center" vertical="center"/>
    </xf>
    <xf numFmtId="0" fontId="12" fillId="5" borderId="5"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0" xfId="0" applyFont="1" applyBorder="1" applyAlignment="1">
      <alignment horizontal="center" wrapText="1"/>
    </xf>
    <xf numFmtId="0" fontId="1" fillId="3" borderId="0" xfId="0" applyFont="1" applyFill="1" applyBorder="1" applyAlignment="1">
      <alignment horizontal="center" wrapText="1"/>
    </xf>
    <xf numFmtId="0" fontId="1" fillId="0" borderId="1" xfId="0" applyFont="1" applyBorder="1" applyAlignment="1">
      <alignment horizontal="center" vertical="center"/>
    </xf>
    <xf numFmtId="0" fontId="1" fillId="0" borderId="1" xfId="0" applyFont="1" applyBorder="1" applyAlignment="1">
      <alignment horizont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8" fillId="0" borderId="1" xfId="0" applyFont="1" applyBorder="1" applyAlignment="1">
      <alignment horizontal="center" vertical="center" wrapText="1"/>
    </xf>
  </cellXfs>
  <cellStyles count="16">
    <cellStyle name="Currency 2" xfId="1"/>
    <cellStyle name="Normal" xfId="0" builtinId="0"/>
    <cellStyle name="Normal 11" xfId="3"/>
    <cellStyle name="Normal 15 10" xfId="13"/>
    <cellStyle name="Normal 17" xfId="2"/>
    <cellStyle name="Normal 2 2" xfId="14"/>
    <cellStyle name="Normal 22" xfId="11"/>
    <cellStyle name="Normal 27" xfId="12"/>
    <cellStyle name="Normal 28" xfId="10"/>
    <cellStyle name="Normal 31" xfId="4"/>
    <cellStyle name="Normal 33" xfId="15"/>
    <cellStyle name="Normal 34" xfId="9"/>
    <cellStyle name="Normal 35" xfId="5"/>
    <cellStyle name="Normal 36" xfId="8"/>
    <cellStyle name="Normal 37" xfId="7"/>
    <cellStyle name="Normal 38"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B1:F144"/>
  <sheetViews>
    <sheetView workbookViewId="0">
      <selection activeCell="J5" sqref="J5"/>
    </sheetView>
  </sheetViews>
  <sheetFormatPr defaultRowHeight="15"/>
  <cols>
    <col min="1" max="1" width="9.140625" style="51"/>
    <col min="2" max="2" width="37" style="51" customWidth="1"/>
    <col min="3" max="3" width="6" style="73" customWidth="1"/>
    <col min="4" max="4" width="14.5703125" style="73" customWidth="1"/>
    <col min="5" max="5" width="22" style="74" customWidth="1"/>
    <col min="6" max="6" width="21.28515625" style="51" customWidth="1"/>
    <col min="7" max="16384" width="9.140625" style="51"/>
  </cols>
  <sheetData>
    <row r="1" spans="2:6" ht="18.75">
      <c r="B1" s="127" t="s">
        <v>207</v>
      </c>
      <c r="C1" s="127"/>
      <c r="D1" s="127"/>
      <c r="E1" s="127"/>
      <c r="F1" s="127"/>
    </row>
    <row r="2" spans="2:6" ht="18.75">
      <c r="B2" s="127" t="s">
        <v>337</v>
      </c>
      <c r="C2" s="127"/>
      <c r="D2" s="127"/>
      <c r="E2" s="127"/>
      <c r="F2" s="127"/>
    </row>
    <row r="3" spans="2:6" ht="18.75">
      <c r="B3" s="128" t="s">
        <v>338</v>
      </c>
      <c r="C3" s="128"/>
      <c r="D3" s="128"/>
      <c r="E3" s="128"/>
      <c r="F3" s="128"/>
    </row>
    <row r="5" spans="2:6" s="53" customFormat="1" ht="37.5">
      <c r="B5" s="52" t="s">
        <v>0</v>
      </c>
      <c r="C5" s="52" t="s">
        <v>1</v>
      </c>
      <c r="D5" s="52" t="s">
        <v>205</v>
      </c>
      <c r="E5" s="52" t="s">
        <v>6</v>
      </c>
      <c r="F5" s="52" t="s">
        <v>339</v>
      </c>
    </row>
    <row r="6" spans="2:6" ht="15.75">
      <c r="B6" s="54"/>
      <c r="C6" s="55"/>
      <c r="D6" s="55"/>
      <c r="E6" s="56"/>
      <c r="F6" s="54"/>
    </row>
    <row r="7" spans="2:6" ht="20.100000000000001" customHeight="1">
      <c r="B7" s="57" t="s">
        <v>340</v>
      </c>
      <c r="C7" s="58"/>
      <c r="D7" s="57">
        <f>SUM(D8:D196)</f>
        <v>112</v>
      </c>
      <c r="E7" s="59"/>
      <c r="F7" s="60"/>
    </row>
    <row r="8" spans="2:6">
      <c r="B8" s="61"/>
      <c r="C8" s="62"/>
      <c r="D8" s="62"/>
      <c r="E8" s="63"/>
      <c r="F8" s="61"/>
    </row>
    <row r="9" spans="2:6" ht="20.100000000000001" customHeight="1">
      <c r="B9" s="105" t="s">
        <v>341</v>
      </c>
      <c r="C9" s="106">
        <v>24</v>
      </c>
      <c r="D9" s="106">
        <v>1</v>
      </c>
      <c r="E9" s="107" t="s">
        <v>68</v>
      </c>
      <c r="F9" s="105" t="s">
        <v>18</v>
      </c>
    </row>
    <row r="10" spans="2:6" ht="20.100000000000001" customHeight="1">
      <c r="B10" s="105"/>
      <c r="C10" s="106"/>
      <c r="D10" s="106"/>
      <c r="E10" s="107"/>
      <c r="F10" s="105"/>
    </row>
    <row r="11" spans="2:6" ht="20.100000000000001" customHeight="1">
      <c r="B11" s="105" t="s">
        <v>209</v>
      </c>
      <c r="C11" s="106">
        <v>24</v>
      </c>
      <c r="D11" s="106">
        <v>4</v>
      </c>
      <c r="E11" s="64" t="s">
        <v>72</v>
      </c>
      <c r="F11" s="65" t="s">
        <v>22</v>
      </c>
    </row>
    <row r="12" spans="2:6" ht="20.100000000000001" customHeight="1">
      <c r="B12" s="105"/>
      <c r="C12" s="106"/>
      <c r="D12" s="106"/>
      <c r="E12" s="64" t="s">
        <v>69</v>
      </c>
      <c r="F12" s="65" t="s">
        <v>19</v>
      </c>
    </row>
    <row r="13" spans="2:6" ht="20.100000000000001" customHeight="1">
      <c r="B13" s="105"/>
      <c r="C13" s="106"/>
      <c r="D13" s="106"/>
      <c r="E13" s="64" t="s">
        <v>70</v>
      </c>
      <c r="F13" s="65" t="s">
        <v>20</v>
      </c>
    </row>
    <row r="14" spans="2:6" ht="20.100000000000001" customHeight="1">
      <c r="B14" s="105"/>
      <c r="C14" s="106"/>
      <c r="D14" s="106"/>
      <c r="E14" s="64" t="s">
        <v>71</v>
      </c>
      <c r="F14" s="65" t="s">
        <v>21</v>
      </c>
    </row>
    <row r="15" spans="2:6" ht="20.100000000000001" customHeight="1">
      <c r="B15" s="105"/>
      <c r="C15" s="106"/>
      <c r="D15" s="106"/>
      <c r="E15" s="107"/>
      <c r="F15" s="105"/>
    </row>
    <row r="16" spans="2:6" ht="20.100000000000001" customHeight="1">
      <c r="B16" s="105" t="s">
        <v>23</v>
      </c>
      <c r="C16" s="106">
        <v>24</v>
      </c>
      <c r="D16" s="106">
        <v>2</v>
      </c>
      <c r="E16" s="64" t="s">
        <v>73</v>
      </c>
      <c r="F16" s="65" t="s">
        <v>24</v>
      </c>
    </row>
    <row r="17" spans="2:6" ht="20.100000000000001" customHeight="1">
      <c r="B17" s="105"/>
      <c r="C17" s="106"/>
      <c r="D17" s="106"/>
      <c r="E17" s="64" t="s">
        <v>74</v>
      </c>
      <c r="F17" s="65" t="s">
        <v>25</v>
      </c>
    </row>
    <row r="18" spans="2:6" ht="20.100000000000001" customHeight="1">
      <c r="B18" s="105"/>
      <c r="C18" s="106"/>
      <c r="D18" s="106"/>
      <c r="E18" s="107"/>
      <c r="F18" s="105"/>
    </row>
    <row r="19" spans="2:6" ht="20.100000000000001" customHeight="1">
      <c r="B19" s="66" t="s">
        <v>26</v>
      </c>
      <c r="C19" s="67">
        <v>22</v>
      </c>
      <c r="D19" s="67">
        <v>1</v>
      </c>
      <c r="E19" s="64" t="s">
        <v>75</v>
      </c>
      <c r="F19" s="68" t="s">
        <v>27</v>
      </c>
    </row>
    <row r="20" spans="2:6" ht="20.100000000000001" customHeight="1">
      <c r="B20" s="105"/>
      <c r="C20" s="106"/>
      <c r="D20" s="106"/>
      <c r="E20" s="107"/>
      <c r="F20" s="105"/>
    </row>
    <row r="21" spans="2:6" ht="20.100000000000001" customHeight="1">
      <c r="B21" s="65" t="s">
        <v>206</v>
      </c>
      <c r="C21" s="67">
        <v>22</v>
      </c>
      <c r="D21" s="106">
        <v>2</v>
      </c>
      <c r="E21" s="64" t="s">
        <v>334</v>
      </c>
      <c r="F21" s="65" t="s">
        <v>19</v>
      </c>
    </row>
    <row r="22" spans="2:6" ht="20.100000000000001" customHeight="1">
      <c r="B22" s="105"/>
      <c r="C22" s="106"/>
      <c r="D22" s="106"/>
      <c r="E22" s="64" t="s">
        <v>76</v>
      </c>
      <c r="F22" s="68" t="s">
        <v>28</v>
      </c>
    </row>
    <row r="23" spans="2:6" ht="20.100000000000001" customHeight="1">
      <c r="B23" s="105"/>
      <c r="C23" s="106"/>
      <c r="D23" s="106"/>
      <c r="E23" s="107"/>
      <c r="F23" s="105"/>
    </row>
    <row r="24" spans="2:6" ht="20.100000000000001" customHeight="1">
      <c r="B24" s="65" t="s">
        <v>210</v>
      </c>
      <c r="C24" s="67">
        <v>21</v>
      </c>
      <c r="D24" s="106">
        <v>2</v>
      </c>
      <c r="E24" s="107" t="s">
        <v>342</v>
      </c>
      <c r="F24" s="105" t="s">
        <v>343</v>
      </c>
    </row>
    <row r="25" spans="2:6" ht="20.100000000000001" customHeight="1">
      <c r="B25" s="105"/>
      <c r="C25" s="106"/>
      <c r="D25" s="106"/>
      <c r="E25" s="107" t="s">
        <v>344</v>
      </c>
      <c r="F25" s="105" t="s">
        <v>343</v>
      </c>
    </row>
    <row r="26" spans="2:6" ht="20.100000000000001" customHeight="1">
      <c r="B26" s="105"/>
      <c r="C26" s="106"/>
      <c r="D26" s="106"/>
      <c r="E26" s="107"/>
      <c r="F26" s="105"/>
    </row>
    <row r="27" spans="2:6" ht="20.100000000000001" customHeight="1">
      <c r="B27" s="68" t="s">
        <v>32</v>
      </c>
      <c r="C27" s="67">
        <v>19</v>
      </c>
      <c r="D27" s="106">
        <v>2</v>
      </c>
      <c r="E27" s="68" t="s">
        <v>80</v>
      </c>
      <c r="F27" s="68" t="s">
        <v>33</v>
      </c>
    </row>
    <row r="28" spans="2:6" ht="20.100000000000001" customHeight="1">
      <c r="B28" s="105"/>
      <c r="C28" s="106"/>
      <c r="D28" s="106"/>
      <c r="E28" s="68" t="s">
        <v>81</v>
      </c>
      <c r="F28" s="68" t="s">
        <v>33</v>
      </c>
    </row>
    <row r="29" spans="2:6" ht="20.100000000000001" customHeight="1">
      <c r="B29" s="105"/>
      <c r="C29" s="106"/>
      <c r="D29" s="106"/>
      <c r="E29" s="107"/>
      <c r="F29" s="105"/>
    </row>
    <row r="30" spans="2:6" ht="20.100000000000001" customHeight="1">
      <c r="B30" s="69" t="s">
        <v>211</v>
      </c>
      <c r="C30" s="70">
        <v>19</v>
      </c>
      <c r="D30" s="106">
        <v>5</v>
      </c>
      <c r="E30" s="71" t="s">
        <v>270</v>
      </c>
      <c r="F30" s="72" t="s">
        <v>50</v>
      </c>
    </row>
    <row r="31" spans="2:6" ht="20.100000000000001" customHeight="1">
      <c r="B31" s="105"/>
      <c r="C31" s="106"/>
      <c r="D31" s="106"/>
      <c r="E31" s="68" t="s">
        <v>77</v>
      </c>
      <c r="F31" s="68" t="s">
        <v>29</v>
      </c>
    </row>
    <row r="32" spans="2:6" ht="20.100000000000001" customHeight="1">
      <c r="B32" s="105"/>
      <c r="C32" s="106"/>
      <c r="D32" s="106"/>
      <c r="E32" s="68" t="s">
        <v>78</v>
      </c>
      <c r="F32" s="68" t="s">
        <v>30</v>
      </c>
    </row>
    <row r="33" spans="2:6" ht="20.100000000000001" customHeight="1">
      <c r="B33" s="105"/>
      <c r="C33" s="106"/>
      <c r="D33" s="106"/>
      <c r="E33" s="68" t="s">
        <v>79</v>
      </c>
      <c r="F33" s="68" t="s">
        <v>31</v>
      </c>
    </row>
    <row r="34" spans="2:6" ht="20.100000000000001" customHeight="1">
      <c r="B34" s="105"/>
      <c r="C34" s="106"/>
      <c r="D34" s="106"/>
      <c r="E34" s="68" t="s">
        <v>82</v>
      </c>
      <c r="F34" s="65" t="s">
        <v>34</v>
      </c>
    </row>
    <row r="35" spans="2:6" ht="20.100000000000001" customHeight="1">
      <c r="B35" s="105"/>
      <c r="C35" s="106"/>
      <c r="D35" s="106"/>
      <c r="E35" s="107"/>
      <c r="F35" s="105"/>
    </row>
    <row r="36" spans="2:6" ht="20.100000000000001" customHeight="1">
      <c r="B36" s="68" t="s">
        <v>38</v>
      </c>
      <c r="C36" s="67">
        <v>18</v>
      </c>
      <c r="D36" s="106">
        <v>2</v>
      </c>
      <c r="E36" s="68" t="s">
        <v>86</v>
      </c>
      <c r="F36" s="65" t="s">
        <v>18</v>
      </c>
    </row>
    <row r="37" spans="2:6" ht="20.100000000000001" customHeight="1">
      <c r="B37" s="105"/>
      <c r="C37" s="106"/>
      <c r="D37" s="106"/>
      <c r="E37" s="68" t="s">
        <v>87</v>
      </c>
      <c r="F37" s="68" t="s">
        <v>27</v>
      </c>
    </row>
    <row r="38" spans="2:6" ht="20.100000000000001" customHeight="1">
      <c r="B38" s="105"/>
      <c r="C38" s="106"/>
      <c r="D38" s="106"/>
      <c r="E38" s="107"/>
      <c r="F38" s="105"/>
    </row>
    <row r="39" spans="2:6" ht="20.100000000000001" customHeight="1">
      <c r="B39" s="65" t="s">
        <v>212</v>
      </c>
      <c r="C39" s="67">
        <v>18</v>
      </c>
      <c r="D39" s="106">
        <v>1</v>
      </c>
      <c r="E39" s="68" t="s">
        <v>83</v>
      </c>
      <c r="F39" s="68" t="s">
        <v>35</v>
      </c>
    </row>
    <row r="40" spans="2:6" ht="20.100000000000001" customHeight="1">
      <c r="B40" s="105"/>
      <c r="C40" s="106"/>
      <c r="D40" s="106"/>
      <c r="E40" s="107"/>
      <c r="F40" s="105"/>
    </row>
    <row r="41" spans="2:6" ht="20.100000000000001" customHeight="1">
      <c r="B41" s="68" t="s">
        <v>36</v>
      </c>
      <c r="C41" s="67">
        <v>18</v>
      </c>
      <c r="D41" s="106">
        <v>2</v>
      </c>
      <c r="E41" s="68" t="s">
        <v>84</v>
      </c>
      <c r="F41" s="68" t="s">
        <v>37</v>
      </c>
    </row>
    <row r="42" spans="2:6" ht="20.100000000000001" customHeight="1">
      <c r="B42" s="105"/>
      <c r="C42" s="106"/>
      <c r="D42" s="106"/>
      <c r="E42" s="68" t="s">
        <v>85</v>
      </c>
      <c r="F42" s="68" t="s">
        <v>37</v>
      </c>
    </row>
    <row r="43" spans="2:6" ht="20.100000000000001" customHeight="1">
      <c r="B43" s="105"/>
      <c r="C43" s="106"/>
      <c r="D43" s="106"/>
      <c r="E43" s="107"/>
      <c r="F43" s="105"/>
    </row>
    <row r="44" spans="2:6" ht="20.100000000000001" customHeight="1">
      <c r="B44" s="64" t="s">
        <v>39</v>
      </c>
      <c r="C44" s="67">
        <v>16</v>
      </c>
      <c r="D44" s="106">
        <v>1</v>
      </c>
      <c r="E44" s="68" t="s">
        <v>91</v>
      </c>
      <c r="F44" s="68" t="s">
        <v>33</v>
      </c>
    </row>
    <row r="45" spans="2:6" ht="20.100000000000001" customHeight="1">
      <c r="B45" s="105"/>
      <c r="C45" s="106"/>
      <c r="D45" s="106"/>
      <c r="E45" s="68"/>
      <c r="F45" s="65"/>
    </row>
    <row r="46" spans="2:6" ht="20.100000000000001" customHeight="1">
      <c r="B46" s="68" t="s">
        <v>46</v>
      </c>
      <c r="C46" s="67">
        <v>16</v>
      </c>
      <c r="D46" s="106">
        <v>7</v>
      </c>
      <c r="E46" s="68" t="s">
        <v>105</v>
      </c>
      <c r="F46" s="65" t="s">
        <v>24</v>
      </c>
    </row>
    <row r="47" spans="2:6" ht="20.100000000000001" customHeight="1">
      <c r="B47" s="105"/>
      <c r="C47" s="106"/>
      <c r="D47" s="106"/>
      <c r="E47" s="68" t="s">
        <v>106</v>
      </c>
      <c r="F47" s="65" t="s">
        <v>24</v>
      </c>
    </row>
    <row r="48" spans="2:6" ht="20.100000000000001" customHeight="1">
      <c r="B48" s="105"/>
      <c r="C48" s="106"/>
      <c r="D48" s="106"/>
      <c r="E48" s="68" t="s">
        <v>107</v>
      </c>
      <c r="F48" s="65" t="s">
        <v>24</v>
      </c>
    </row>
    <row r="49" spans="2:6" ht="20.100000000000001" customHeight="1">
      <c r="B49" s="105"/>
      <c r="C49" s="106"/>
      <c r="D49" s="106"/>
      <c r="E49" s="68" t="s">
        <v>108</v>
      </c>
      <c r="F49" s="65" t="s">
        <v>24</v>
      </c>
    </row>
    <row r="50" spans="2:6" ht="20.100000000000001" customHeight="1">
      <c r="B50" s="105"/>
      <c r="C50" s="106"/>
      <c r="D50" s="106"/>
      <c r="E50" s="68" t="s">
        <v>109</v>
      </c>
      <c r="F50" s="65" t="s">
        <v>24</v>
      </c>
    </row>
    <row r="51" spans="2:6" ht="20.100000000000001" customHeight="1">
      <c r="B51" s="105"/>
      <c r="C51" s="106"/>
      <c r="D51" s="106"/>
      <c r="E51" s="68" t="s">
        <v>110</v>
      </c>
      <c r="F51" s="65" t="s">
        <v>25</v>
      </c>
    </row>
    <row r="52" spans="2:6" ht="20.100000000000001" customHeight="1">
      <c r="B52" s="105"/>
      <c r="C52" s="106"/>
      <c r="D52" s="106"/>
      <c r="E52" s="68" t="s">
        <v>111</v>
      </c>
      <c r="F52" s="65" t="s">
        <v>25</v>
      </c>
    </row>
    <row r="53" spans="2:6" ht="20.100000000000001" customHeight="1">
      <c r="B53" s="105"/>
      <c r="C53" s="106"/>
      <c r="D53" s="106"/>
      <c r="E53" s="107"/>
      <c r="F53" s="105"/>
    </row>
    <row r="54" spans="2:6" ht="20.100000000000001" customHeight="1">
      <c r="B54" s="65" t="s">
        <v>10</v>
      </c>
      <c r="C54" s="67">
        <v>16</v>
      </c>
      <c r="D54" s="106">
        <v>26</v>
      </c>
      <c r="E54" s="68" t="s">
        <v>112</v>
      </c>
      <c r="F54" s="68" t="s">
        <v>47</v>
      </c>
    </row>
    <row r="55" spans="2:6" ht="20.100000000000001" customHeight="1">
      <c r="B55" s="105"/>
      <c r="C55" s="106"/>
      <c r="D55" s="106"/>
      <c r="E55" s="68" t="s">
        <v>113</v>
      </c>
      <c r="F55" s="68" t="s">
        <v>48</v>
      </c>
    </row>
    <row r="56" spans="2:6" ht="20.100000000000001" customHeight="1">
      <c r="B56" s="105"/>
      <c r="C56" s="106"/>
      <c r="D56" s="106"/>
      <c r="E56" s="65" t="s">
        <v>114</v>
      </c>
      <c r="F56" s="65" t="s">
        <v>22</v>
      </c>
    </row>
    <row r="57" spans="2:6" ht="20.100000000000001" customHeight="1">
      <c r="B57" s="105"/>
      <c r="C57" s="106"/>
      <c r="D57" s="106"/>
      <c r="E57" s="68" t="s">
        <v>115</v>
      </c>
      <c r="F57" s="65" t="s">
        <v>49</v>
      </c>
    </row>
    <row r="58" spans="2:6" ht="20.100000000000001" customHeight="1">
      <c r="B58" s="105"/>
      <c r="C58" s="106"/>
      <c r="D58" s="106"/>
      <c r="E58" s="68" t="s">
        <v>116</v>
      </c>
      <c r="F58" s="68" t="s">
        <v>50</v>
      </c>
    </row>
    <row r="59" spans="2:6" ht="20.100000000000001" customHeight="1">
      <c r="B59" s="105"/>
      <c r="C59" s="106"/>
      <c r="D59" s="106"/>
      <c r="E59" s="68" t="s">
        <v>117</v>
      </c>
      <c r="F59" s="68" t="s">
        <v>50</v>
      </c>
    </row>
    <row r="60" spans="2:6" ht="20.100000000000001" customHeight="1">
      <c r="B60" s="105"/>
      <c r="C60" s="106"/>
      <c r="D60" s="106"/>
      <c r="E60" s="68" t="s">
        <v>118</v>
      </c>
      <c r="F60" s="68" t="s">
        <v>51</v>
      </c>
    </row>
    <row r="61" spans="2:6" ht="20.100000000000001" customHeight="1">
      <c r="B61" s="105"/>
      <c r="C61" s="106"/>
      <c r="D61" s="106"/>
      <c r="E61" s="68" t="s">
        <v>119</v>
      </c>
      <c r="F61" s="68" t="s">
        <v>51</v>
      </c>
    </row>
    <row r="62" spans="2:6" ht="20.100000000000001" customHeight="1">
      <c r="B62" s="105"/>
      <c r="C62" s="106"/>
      <c r="D62" s="106"/>
      <c r="E62" s="68" t="s">
        <v>120</v>
      </c>
      <c r="F62" s="68" t="s">
        <v>51</v>
      </c>
    </row>
    <row r="63" spans="2:6" ht="20.100000000000001" customHeight="1">
      <c r="B63" s="105"/>
      <c r="C63" s="106"/>
      <c r="D63" s="106"/>
      <c r="E63" s="68" t="s">
        <v>121</v>
      </c>
      <c r="F63" s="65" t="s">
        <v>52</v>
      </c>
    </row>
    <row r="64" spans="2:6" ht="20.100000000000001" customHeight="1">
      <c r="B64" s="105"/>
      <c r="C64" s="106"/>
      <c r="D64" s="106"/>
      <c r="E64" s="68" t="s">
        <v>88</v>
      </c>
      <c r="F64" s="68" t="s">
        <v>29</v>
      </c>
    </row>
    <row r="65" spans="2:6" ht="20.100000000000001" customHeight="1">
      <c r="B65" s="105"/>
      <c r="C65" s="106"/>
      <c r="D65" s="106"/>
      <c r="E65" s="68" t="s">
        <v>89</v>
      </c>
      <c r="F65" s="68" t="s">
        <v>30</v>
      </c>
    </row>
    <row r="66" spans="2:6" ht="20.100000000000001" customHeight="1">
      <c r="B66" s="105"/>
      <c r="C66" s="106"/>
      <c r="D66" s="106"/>
      <c r="E66" s="68" t="s">
        <v>90</v>
      </c>
      <c r="F66" s="68" t="s">
        <v>31</v>
      </c>
    </row>
    <row r="67" spans="2:6" ht="20.100000000000001" customHeight="1">
      <c r="B67" s="105"/>
      <c r="C67" s="106"/>
      <c r="D67" s="106"/>
      <c r="E67" s="68" t="s">
        <v>92</v>
      </c>
      <c r="F67" s="68" t="s">
        <v>40</v>
      </c>
    </row>
    <row r="68" spans="2:6" ht="20.100000000000001" customHeight="1">
      <c r="B68" s="105"/>
      <c r="C68" s="106"/>
      <c r="D68" s="106"/>
      <c r="E68" s="68" t="s">
        <v>93</v>
      </c>
      <c r="F68" s="68" t="s">
        <v>40</v>
      </c>
    </row>
    <row r="69" spans="2:6" ht="20.100000000000001" customHeight="1">
      <c r="B69" s="105"/>
      <c r="C69" s="106"/>
      <c r="D69" s="106"/>
      <c r="E69" s="68" t="s">
        <v>94</v>
      </c>
      <c r="F69" s="68" t="s">
        <v>41</v>
      </c>
    </row>
    <row r="70" spans="2:6" ht="20.100000000000001" customHeight="1">
      <c r="B70" s="105"/>
      <c r="C70" s="106"/>
      <c r="D70" s="106"/>
      <c r="E70" s="68" t="s">
        <v>95</v>
      </c>
      <c r="F70" s="68" t="s">
        <v>41</v>
      </c>
    </row>
    <row r="71" spans="2:6" ht="20.100000000000001" customHeight="1">
      <c r="B71" s="105"/>
      <c r="C71" s="106"/>
      <c r="D71" s="106"/>
      <c r="E71" s="68" t="s">
        <v>96</v>
      </c>
      <c r="F71" s="68" t="s">
        <v>42</v>
      </c>
    </row>
    <row r="72" spans="2:6" ht="20.100000000000001" customHeight="1">
      <c r="B72" s="105"/>
      <c r="C72" s="106"/>
      <c r="D72" s="106"/>
      <c r="E72" s="68" t="s">
        <v>97</v>
      </c>
      <c r="F72" s="68" t="s">
        <v>42</v>
      </c>
    </row>
    <row r="73" spans="2:6" ht="20.100000000000001" customHeight="1">
      <c r="B73" s="105"/>
      <c r="C73" s="106"/>
      <c r="D73" s="106"/>
      <c r="E73" s="68" t="s">
        <v>98</v>
      </c>
      <c r="F73" s="65" t="s">
        <v>19</v>
      </c>
    </row>
    <row r="74" spans="2:6" ht="20.100000000000001" customHeight="1">
      <c r="B74" s="105"/>
      <c r="C74" s="106"/>
      <c r="D74" s="106"/>
      <c r="E74" s="68" t="s">
        <v>99</v>
      </c>
      <c r="F74" s="68" t="s">
        <v>43</v>
      </c>
    </row>
    <row r="75" spans="2:6" ht="20.100000000000001" customHeight="1">
      <c r="B75" s="105"/>
      <c r="C75" s="106"/>
      <c r="D75" s="106"/>
      <c r="E75" s="68" t="s">
        <v>100</v>
      </c>
      <c r="F75" s="68" t="s">
        <v>43</v>
      </c>
    </row>
    <row r="76" spans="2:6" ht="20.100000000000001" customHeight="1">
      <c r="B76" s="105"/>
      <c r="C76" s="106"/>
      <c r="D76" s="106"/>
      <c r="E76" s="68" t="s">
        <v>101</v>
      </c>
      <c r="F76" s="68" t="s">
        <v>44</v>
      </c>
    </row>
    <row r="77" spans="2:6" ht="20.100000000000001" customHeight="1">
      <c r="B77" s="105"/>
      <c r="C77" s="106"/>
      <c r="D77" s="106"/>
      <c r="E77" s="68" t="s">
        <v>102</v>
      </c>
      <c r="F77" s="68" t="s">
        <v>28</v>
      </c>
    </row>
    <row r="78" spans="2:6" ht="20.100000000000001" customHeight="1">
      <c r="B78" s="105"/>
      <c r="C78" s="106"/>
      <c r="D78" s="106"/>
      <c r="E78" s="68" t="s">
        <v>103</v>
      </c>
      <c r="F78" s="65" t="s">
        <v>45</v>
      </c>
    </row>
    <row r="79" spans="2:6" ht="20.100000000000001" customHeight="1">
      <c r="B79" s="105"/>
      <c r="C79" s="106"/>
      <c r="D79" s="106"/>
      <c r="E79" s="68" t="s">
        <v>104</v>
      </c>
      <c r="F79" s="65" t="s">
        <v>45</v>
      </c>
    </row>
    <row r="80" spans="2:6" ht="20.100000000000001" customHeight="1">
      <c r="B80" s="105"/>
      <c r="C80" s="106"/>
      <c r="D80" s="106"/>
      <c r="E80" s="107"/>
      <c r="F80" s="105"/>
    </row>
    <row r="81" spans="2:6" ht="20.100000000000001" customHeight="1">
      <c r="B81" s="64" t="s">
        <v>345</v>
      </c>
      <c r="C81" s="67">
        <v>15</v>
      </c>
      <c r="D81" s="106">
        <v>1</v>
      </c>
      <c r="E81" s="68" t="s">
        <v>274</v>
      </c>
      <c r="F81" s="68" t="s">
        <v>27</v>
      </c>
    </row>
    <row r="82" spans="2:6" ht="20.100000000000001" customHeight="1">
      <c r="B82" s="105"/>
      <c r="C82" s="106"/>
      <c r="D82" s="106"/>
      <c r="E82" s="107"/>
      <c r="F82" s="105"/>
    </row>
    <row r="83" spans="2:6" ht="20.100000000000001" customHeight="1">
      <c r="B83" s="68" t="s">
        <v>12</v>
      </c>
      <c r="C83" s="67">
        <v>14</v>
      </c>
      <c r="D83" s="106">
        <v>1</v>
      </c>
      <c r="E83" s="68" t="s">
        <v>122</v>
      </c>
      <c r="F83" s="68" t="s">
        <v>37</v>
      </c>
    </row>
    <row r="84" spans="2:6" ht="20.100000000000001" customHeight="1">
      <c r="B84" s="105"/>
      <c r="C84" s="106"/>
      <c r="D84" s="106"/>
      <c r="E84" s="107"/>
      <c r="F84" s="105"/>
    </row>
    <row r="85" spans="2:6" ht="20.100000000000001" customHeight="1">
      <c r="B85" s="68" t="s">
        <v>53</v>
      </c>
      <c r="C85" s="67">
        <v>13</v>
      </c>
      <c r="D85" s="106">
        <v>19</v>
      </c>
      <c r="E85" s="68" t="s">
        <v>123</v>
      </c>
      <c r="F85" s="68" t="s">
        <v>54</v>
      </c>
    </row>
    <row r="86" spans="2:6" ht="20.100000000000001" customHeight="1">
      <c r="B86" s="105"/>
      <c r="C86" s="106"/>
      <c r="D86" s="106"/>
      <c r="E86" s="68" t="s">
        <v>136</v>
      </c>
      <c r="F86" s="68" t="s">
        <v>48</v>
      </c>
    </row>
    <row r="87" spans="2:6" ht="20.100000000000001" customHeight="1">
      <c r="B87" s="105"/>
      <c r="C87" s="106"/>
      <c r="D87" s="106"/>
      <c r="E87" s="68" t="s">
        <v>137</v>
      </c>
      <c r="F87" s="68" t="s">
        <v>48</v>
      </c>
    </row>
    <row r="88" spans="2:6" ht="20.100000000000001" customHeight="1">
      <c r="B88" s="105"/>
      <c r="C88" s="106"/>
      <c r="D88" s="106"/>
      <c r="E88" s="68" t="s">
        <v>138</v>
      </c>
      <c r="F88" s="65" t="s">
        <v>22</v>
      </c>
    </row>
    <row r="89" spans="2:6" ht="20.100000000000001" customHeight="1">
      <c r="B89" s="105"/>
      <c r="C89" s="106"/>
      <c r="D89" s="106"/>
      <c r="E89" s="68" t="s">
        <v>139</v>
      </c>
      <c r="F89" s="65" t="s">
        <v>49</v>
      </c>
    </row>
    <row r="90" spans="2:6" ht="20.100000000000001" customHeight="1">
      <c r="B90" s="105"/>
      <c r="C90" s="106"/>
      <c r="D90" s="106"/>
      <c r="E90" s="68" t="s">
        <v>140</v>
      </c>
      <c r="F90" s="65" t="s">
        <v>49</v>
      </c>
    </row>
    <row r="91" spans="2:6" ht="20.100000000000001" customHeight="1">
      <c r="B91" s="105"/>
      <c r="C91" s="106"/>
      <c r="D91" s="106"/>
      <c r="E91" s="68" t="s">
        <v>124</v>
      </c>
      <c r="F91" s="68" t="s">
        <v>55</v>
      </c>
    </row>
    <row r="92" spans="2:6" ht="20.100000000000001" customHeight="1">
      <c r="B92" s="105"/>
      <c r="C92" s="106"/>
      <c r="D92" s="106"/>
      <c r="E92" s="68" t="s">
        <v>125</v>
      </c>
      <c r="F92" s="68" t="s">
        <v>56</v>
      </c>
    </row>
    <row r="93" spans="2:6" ht="20.100000000000001" customHeight="1">
      <c r="B93" s="105"/>
      <c r="C93" s="106"/>
      <c r="D93" s="106"/>
      <c r="E93" s="68" t="s">
        <v>126</v>
      </c>
      <c r="F93" s="68" t="s">
        <v>57</v>
      </c>
    </row>
    <row r="94" spans="2:6" ht="20.100000000000001" customHeight="1">
      <c r="B94" s="105"/>
      <c r="C94" s="106"/>
      <c r="D94" s="106"/>
      <c r="E94" s="68" t="s">
        <v>127</v>
      </c>
      <c r="F94" s="65" t="s">
        <v>34</v>
      </c>
    </row>
    <row r="95" spans="2:6" ht="20.100000000000001" customHeight="1">
      <c r="B95" s="105"/>
      <c r="C95" s="106"/>
      <c r="D95" s="106"/>
      <c r="E95" s="68" t="s">
        <v>128</v>
      </c>
      <c r="F95" s="65" t="s">
        <v>34</v>
      </c>
    </row>
    <row r="96" spans="2:6" ht="20.100000000000001" customHeight="1">
      <c r="B96" s="105"/>
      <c r="C96" s="106"/>
      <c r="D96" s="106"/>
      <c r="E96" s="68" t="s">
        <v>129</v>
      </c>
      <c r="F96" s="68" t="s">
        <v>40</v>
      </c>
    </row>
    <row r="97" spans="2:6" ht="20.100000000000001" customHeight="1">
      <c r="B97" s="105"/>
      <c r="C97" s="106"/>
      <c r="D97" s="106"/>
      <c r="E97" s="68" t="s">
        <v>130</v>
      </c>
      <c r="F97" s="65" t="s">
        <v>19</v>
      </c>
    </row>
    <row r="98" spans="2:6" ht="20.100000000000001" customHeight="1">
      <c r="B98" s="105"/>
      <c r="C98" s="106"/>
      <c r="D98" s="106"/>
      <c r="E98" s="68" t="s">
        <v>131</v>
      </c>
      <c r="F98" s="65" t="s">
        <v>19</v>
      </c>
    </row>
    <row r="99" spans="2:6" ht="20.100000000000001" customHeight="1">
      <c r="B99" s="105"/>
      <c r="C99" s="106"/>
      <c r="D99" s="106"/>
      <c r="E99" s="68" t="s">
        <v>132</v>
      </c>
      <c r="F99" s="68" t="s">
        <v>43</v>
      </c>
    </row>
    <row r="100" spans="2:6" ht="20.100000000000001" customHeight="1">
      <c r="B100" s="105"/>
      <c r="C100" s="106"/>
      <c r="D100" s="106"/>
      <c r="E100" s="64" t="s">
        <v>133</v>
      </c>
      <c r="F100" s="68" t="s">
        <v>58</v>
      </c>
    </row>
    <row r="101" spans="2:6" ht="20.100000000000001" customHeight="1">
      <c r="B101" s="105"/>
      <c r="C101" s="106"/>
      <c r="D101" s="106"/>
      <c r="E101" s="68" t="s">
        <v>134</v>
      </c>
      <c r="F101" s="68" t="s">
        <v>58</v>
      </c>
    </row>
    <row r="102" spans="2:6" ht="20.100000000000001" customHeight="1">
      <c r="B102" s="105"/>
      <c r="C102" s="106"/>
      <c r="D102" s="106"/>
      <c r="E102" s="64" t="s">
        <v>267</v>
      </c>
      <c r="F102" s="65" t="s">
        <v>21</v>
      </c>
    </row>
    <row r="103" spans="2:6" ht="20.100000000000001" customHeight="1">
      <c r="B103" s="105"/>
      <c r="C103" s="106"/>
      <c r="D103" s="106"/>
      <c r="E103" s="68" t="s">
        <v>135</v>
      </c>
      <c r="F103" s="65" t="s">
        <v>21</v>
      </c>
    </row>
    <row r="104" spans="2:6" ht="20.100000000000001" customHeight="1">
      <c r="B104" s="105"/>
      <c r="C104" s="106"/>
      <c r="D104" s="106"/>
      <c r="E104" s="107"/>
      <c r="F104" s="105"/>
    </row>
    <row r="105" spans="2:6" ht="20.100000000000001" customHeight="1">
      <c r="B105" s="68" t="s">
        <v>15</v>
      </c>
      <c r="C105" s="67">
        <v>12</v>
      </c>
      <c r="D105" s="106">
        <v>5</v>
      </c>
      <c r="E105" s="68" t="s">
        <v>141</v>
      </c>
      <c r="F105" s="68" t="s">
        <v>59</v>
      </c>
    </row>
    <row r="106" spans="2:6" ht="20.100000000000001" customHeight="1">
      <c r="B106" s="105"/>
      <c r="C106" s="106"/>
      <c r="D106" s="106"/>
      <c r="E106" s="68" t="s">
        <v>142</v>
      </c>
      <c r="F106" s="68" t="s">
        <v>59</v>
      </c>
    </row>
    <row r="107" spans="2:6" ht="20.100000000000001" customHeight="1">
      <c r="B107" s="105"/>
      <c r="C107" s="106"/>
      <c r="D107" s="106"/>
      <c r="E107" s="68" t="s">
        <v>143</v>
      </c>
      <c r="F107" s="68" t="s">
        <v>60</v>
      </c>
    </row>
    <row r="108" spans="2:6" ht="20.100000000000001" customHeight="1">
      <c r="B108" s="105"/>
      <c r="C108" s="106"/>
      <c r="D108" s="106"/>
      <c r="E108" s="68" t="s">
        <v>144</v>
      </c>
      <c r="F108" s="68" t="s">
        <v>60</v>
      </c>
    </row>
    <row r="109" spans="2:6" ht="20.100000000000001" customHeight="1">
      <c r="B109" s="105"/>
      <c r="C109" s="106"/>
      <c r="D109" s="106"/>
      <c r="E109" s="64" t="s">
        <v>269</v>
      </c>
      <c r="F109" s="68" t="s">
        <v>25</v>
      </c>
    </row>
    <row r="110" spans="2:6" ht="20.100000000000001" customHeight="1">
      <c r="B110" s="105"/>
      <c r="C110" s="106"/>
      <c r="D110" s="106"/>
      <c r="E110" s="68"/>
      <c r="F110" s="65"/>
    </row>
    <row r="111" spans="2:6" ht="20.100000000000001" customHeight="1">
      <c r="B111" s="68" t="s">
        <v>61</v>
      </c>
      <c r="C111" s="67">
        <v>11</v>
      </c>
      <c r="D111" s="106">
        <v>2</v>
      </c>
      <c r="E111" s="68" t="s">
        <v>145</v>
      </c>
      <c r="F111" s="68" t="s">
        <v>62</v>
      </c>
    </row>
    <row r="112" spans="2:6" ht="20.100000000000001" customHeight="1">
      <c r="B112" s="105"/>
      <c r="C112" s="106"/>
      <c r="D112" s="106"/>
      <c r="E112" s="68" t="s">
        <v>156</v>
      </c>
      <c r="F112" s="68" t="s">
        <v>64</v>
      </c>
    </row>
    <row r="113" spans="2:6" ht="20.100000000000001" customHeight="1">
      <c r="B113" s="105"/>
      <c r="C113" s="106"/>
      <c r="D113" s="106"/>
      <c r="E113" s="107"/>
      <c r="F113" s="105"/>
    </row>
    <row r="114" spans="2:6" ht="20.100000000000001" customHeight="1">
      <c r="B114" s="65" t="s">
        <v>11</v>
      </c>
      <c r="C114" s="67">
        <v>11</v>
      </c>
      <c r="D114" s="106">
        <v>14</v>
      </c>
      <c r="E114" s="68" t="s">
        <v>157</v>
      </c>
      <c r="F114" s="68" t="s">
        <v>51</v>
      </c>
    </row>
    <row r="115" spans="2:6" ht="20.100000000000001" customHeight="1">
      <c r="B115" s="105"/>
      <c r="C115" s="106"/>
      <c r="D115" s="106"/>
      <c r="E115" s="68" t="s">
        <v>146</v>
      </c>
      <c r="F115" s="68" t="s">
        <v>55</v>
      </c>
    </row>
    <row r="116" spans="2:6" ht="20.100000000000001" customHeight="1">
      <c r="B116" s="105"/>
      <c r="C116" s="106"/>
      <c r="D116" s="106"/>
      <c r="E116" s="68" t="s">
        <v>147</v>
      </c>
      <c r="F116" s="68" t="s">
        <v>55</v>
      </c>
    </row>
    <row r="117" spans="2:6" ht="20.100000000000001" customHeight="1">
      <c r="B117" s="105"/>
      <c r="C117" s="106"/>
      <c r="D117" s="106"/>
      <c r="E117" s="68" t="s">
        <v>148</v>
      </c>
      <c r="F117" s="68" t="s">
        <v>55</v>
      </c>
    </row>
    <row r="118" spans="2:6" ht="20.100000000000001" customHeight="1">
      <c r="B118" s="105"/>
      <c r="C118" s="106"/>
      <c r="D118" s="106"/>
      <c r="E118" s="68" t="s">
        <v>149</v>
      </c>
      <c r="F118" s="68" t="s">
        <v>55</v>
      </c>
    </row>
    <row r="119" spans="2:6" ht="20.100000000000001" customHeight="1">
      <c r="B119" s="105"/>
      <c r="C119" s="106"/>
      <c r="D119" s="106"/>
      <c r="E119" s="68" t="s">
        <v>150</v>
      </c>
      <c r="F119" s="68" t="s">
        <v>57</v>
      </c>
    </row>
    <row r="120" spans="2:6" ht="20.100000000000001" customHeight="1">
      <c r="B120" s="105"/>
      <c r="C120" s="106"/>
      <c r="D120" s="106"/>
      <c r="E120" s="68" t="s">
        <v>151</v>
      </c>
      <c r="F120" s="68" t="s">
        <v>42</v>
      </c>
    </row>
    <row r="121" spans="2:6" ht="20.100000000000001" customHeight="1">
      <c r="B121" s="105"/>
      <c r="C121" s="106"/>
      <c r="D121" s="106"/>
      <c r="E121" s="68" t="s">
        <v>335</v>
      </c>
      <c r="F121" s="68" t="s">
        <v>42</v>
      </c>
    </row>
    <row r="122" spans="2:6" ht="20.100000000000001" customHeight="1">
      <c r="B122" s="105"/>
      <c r="C122" s="106"/>
      <c r="D122" s="106"/>
      <c r="E122" s="68" t="s">
        <v>332</v>
      </c>
      <c r="F122" s="65" t="s">
        <v>19</v>
      </c>
    </row>
    <row r="123" spans="2:6" ht="20.100000000000001" customHeight="1">
      <c r="B123" s="105"/>
      <c r="C123" s="106"/>
      <c r="D123" s="106"/>
      <c r="E123" s="68" t="s">
        <v>152</v>
      </c>
      <c r="F123" s="68" t="s">
        <v>20</v>
      </c>
    </row>
    <row r="124" spans="2:6" ht="20.100000000000001" customHeight="1">
      <c r="B124" s="105"/>
      <c r="C124" s="106"/>
      <c r="D124" s="106"/>
      <c r="E124" s="68" t="s">
        <v>153</v>
      </c>
      <c r="F124" s="68" t="s">
        <v>63</v>
      </c>
    </row>
    <row r="125" spans="2:6" ht="20.100000000000001" customHeight="1">
      <c r="B125" s="105"/>
      <c r="C125" s="106"/>
      <c r="D125" s="106"/>
      <c r="E125" s="68" t="s">
        <v>154</v>
      </c>
      <c r="F125" s="65" t="s">
        <v>21</v>
      </c>
    </row>
    <row r="126" spans="2:6" ht="20.100000000000001" customHeight="1">
      <c r="B126" s="105"/>
      <c r="C126" s="106"/>
      <c r="D126" s="106"/>
      <c r="E126" s="68" t="s">
        <v>155</v>
      </c>
      <c r="F126" s="65" t="s">
        <v>45</v>
      </c>
    </row>
    <row r="127" spans="2:6" ht="20.100000000000001" customHeight="1">
      <c r="B127" s="105"/>
      <c r="C127" s="106"/>
      <c r="D127" s="106"/>
      <c r="E127" s="64" t="s">
        <v>268</v>
      </c>
      <c r="F127" s="65" t="s">
        <v>28</v>
      </c>
    </row>
    <row r="128" spans="2:6" ht="20.100000000000001" customHeight="1">
      <c r="B128" s="105"/>
      <c r="C128" s="106"/>
      <c r="D128" s="106"/>
      <c r="E128" s="107"/>
      <c r="F128" s="105"/>
    </row>
    <row r="129" spans="2:6" ht="20.100000000000001" customHeight="1">
      <c r="B129" s="68" t="s">
        <v>13</v>
      </c>
      <c r="C129" s="67">
        <v>9</v>
      </c>
      <c r="D129" s="106">
        <v>2</v>
      </c>
      <c r="E129" s="68" t="s">
        <v>158</v>
      </c>
      <c r="F129" s="68" t="s">
        <v>33</v>
      </c>
    </row>
    <row r="130" spans="2:6" ht="20.100000000000001" customHeight="1">
      <c r="B130" s="105"/>
      <c r="C130" s="106"/>
      <c r="D130" s="106"/>
      <c r="E130" s="68" t="s">
        <v>159</v>
      </c>
      <c r="F130" s="68" t="s">
        <v>65</v>
      </c>
    </row>
    <row r="131" spans="2:6" ht="20.100000000000001" customHeight="1">
      <c r="B131" s="105"/>
      <c r="C131" s="106"/>
      <c r="D131" s="106"/>
      <c r="E131" s="107"/>
      <c r="F131" s="105"/>
    </row>
    <row r="132" spans="2:6" ht="20.100000000000001" customHeight="1">
      <c r="B132" s="64" t="s">
        <v>14</v>
      </c>
      <c r="C132" s="67">
        <v>8</v>
      </c>
      <c r="D132" s="106">
        <v>3</v>
      </c>
      <c r="E132" s="68" t="s">
        <v>160</v>
      </c>
      <c r="F132" s="68" t="s">
        <v>37</v>
      </c>
    </row>
    <row r="133" spans="2:6" ht="20.100000000000001" customHeight="1">
      <c r="B133" s="105"/>
      <c r="C133" s="106"/>
      <c r="D133" s="106"/>
      <c r="E133" s="68" t="s">
        <v>273</v>
      </c>
      <c r="F133" s="68" t="s">
        <v>25</v>
      </c>
    </row>
    <row r="134" spans="2:6" ht="20.100000000000001" customHeight="1">
      <c r="B134" s="105"/>
      <c r="C134" s="106"/>
      <c r="D134" s="106"/>
      <c r="E134" s="64" t="s">
        <v>271</v>
      </c>
      <c r="F134" s="68" t="s">
        <v>67</v>
      </c>
    </row>
    <row r="135" spans="2:6" ht="20.100000000000001" customHeight="1">
      <c r="B135" s="105"/>
      <c r="C135" s="106"/>
      <c r="D135" s="106"/>
      <c r="E135" s="107"/>
      <c r="F135" s="105"/>
    </row>
    <row r="136" spans="2:6" ht="20.100000000000001" customHeight="1">
      <c r="B136" s="68" t="s">
        <v>16</v>
      </c>
      <c r="C136" s="67">
        <v>6</v>
      </c>
      <c r="D136" s="106">
        <v>5</v>
      </c>
      <c r="E136" s="68" t="s">
        <v>161</v>
      </c>
      <c r="F136" s="68" t="s">
        <v>66</v>
      </c>
    </row>
    <row r="137" spans="2:6" ht="20.100000000000001" customHeight="1">
      <c r="B137" s="105"/>
      <c r="C137" s="106"/>
      <c r="D137" s="106"/>
      <c r="E137" s="68" t="s">
        <v>162</v>
      </c>
      <c r="F137" s="68" t="s">
        <v>66</v>
      </c>
    </row>
    <row r="138" spans="2:6" ht="20.100000000000001" customHeight="1">
      <c r="B138" s="105"/>
      <c r="C138" s="106"/>
      <c r="D138" s="106"/>
      <c r="E138" s="68" t="s">
        <v>163</v>
      </c>
      <c r="F138" s="68" t="s">
        <v>37</v>
      </c>
    </row>
    <row r="139" spans="2:6" ht="20.100000000000001" customHeight="1">
      <c r="B139" s="105"/>
      <c r="C139" s="106"/>
      <c r="D139" s="106"/>
      <c r="E139" s="68" t="s">
        <v>164</v>
      </c>
      <c r="F139" s="68" t="s">
        <v>67</v>
      </c>
    </row>
    <row r="140" spans="2:6" ht="20.100000000000001" customHeight="1">
      <c r="B140" s="105"/>
      <c r="C140" s="106"/>
      <c r="D140" s="106"/>
      <c r="E140" s="68" t="s">
        <v>165</v>
      </c>
      <c r="F140" s="65" t="s">
        <v>45</v>
      </c>
    </row>
    <row r="141" spans="2:6" ht="20.100000000000001" customHeight="1">
      <c r="B141" s="105"/>
      <c r="C141" s="106"/>
      <c r="D141" s="106"/>
      <c r="E141" s="107"/>
      <c r="F141" s="105"/>
    </row>
    <row r="142" spans="2:6" ht="20.100000000000001" customHeight="1">
      <c r="B142" s="65" t="s">
        <v>213</v>
      </c>
      <c r="C142" s="67">
        <v>4</v>
      </c>
      <c r="D142" s="106">
        <v>2</v>
      </c>
      <c r="E142" s="68" t="s">
        <v>264</v>
      </c>
      <c r="F142" s="68" t="s">
        <v>272</v>
      </c>
    </row>
    <row r="143" spans="2:6" ht="20.100000000000001" customHeight="1">
      <c r="B143" s="105"/>
      <c r="C143" s="106"/>
      <c r="D143" s="106"/>
      <c r="E143" s="68" t="s">
        <v>166</v>
      </c>
      <c r="F143" s="68" t="s">
        <v>58</v>
      </c>
    </row>
    <row r="144" spans="2:6" ht="20.100000000000001" customHeight="1">
      <c r="B144" s="105"/>
      <c r="C144" s="106"/>
      <c r="D144" s="106"/>
      <c r="E144" s="107"/>
      <c r="F144" s="105"/>
    </row>
  </sheetData>
  <mergeCells count="3">
    <mergeCell ref="B1:F1"/>
    <mergeCell ref="B2:F2"/>
    <mergeCell ref="B3:F3"/>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B1:F26"/>
  <sheetViews>
    <sheetView workbookViewId="0">
      <selection activeCell="J5" sqref="J5"/>
    </sheetView>
  </sheetViews>
  <sheetFormatPr defaultRowHeight="15"/>
  <cols>
    <col min="1" max="2" width="9.140625" style="51"/>
    <col min="3" max="3" width="12.5703125" style="51" customWidth="1"/>
    <col min="4" max="4" width="15.140625" style="73" customWidth="1"/>
    <col min="5" max="5" width="14.5703125" style="73" customWidth="1"/>
    <col min="6" max="16384" width="9.140625" style="51"/>
  </cols>
  <sheetData>
    <row r="1" spans="2:6" ht="18.75">
      <c r="B1" s="127" t="s">
        <v>207</v>
      </c>
      <c r="C1" s="127"/>
      <c r="D1" s="127"/>
      <c r="E1" s="127"/>
      <c r="F1" s="127"/>
    </row>
    <row r="2" spans="2:6" ht="18.75">
      <c r="B2" s="127" t="s">
        <v>337</v>
      </c>
      <c r="C2" s="127"/>
      <c r="D2" s="127"/>
      <c r="E2" s="127"/>
      <c r="F2" s="127"/>
    </row>
    <row r="3" spans="2:6" ht="18.75">
      <c r="B3" s="128" t="s">
        <v>338</v>
      </c>
      <c r="C3" s="128"/>
      <c r="D3" s="128"/>
      <c r="E3" s="128"/>
      <c r="F3" s="128"/>
    </row>
    <row r="5" spans="2:6" s="53" customFormat="1" ht="37.5">
      <c r="C5" s="52" t="s">
        <v>346</v>
      </c>
      <c r="D5" s="52" t="s">
        <v>347</v>
      </c>
      <c r="E5" s="52" t="s">
        <v>205</v>
      </c>
    </row>
    <row r="6" spans="2:6" ht="15.75">
      <c r="C6" s="54"/>
      <c r="D6" s="55"/>
      <c r="E6" s="55"/>
    </row>
    <row r="7" spans="2:6" ht="20.100000000000001" customHeight="1">
      <c r="C7" s="129" t="s">
        <v>348</v>
      </c>
      <c r="D7" s="130"/>
      <c r="E7" s="57">
        <f>SUM(E9,E14,E20,E22,)</f>
        <v>112</v>
      </c>
    </row>
    <row r="8" spans="2:6">
      <c r="C8" s="75"/>
      <c r="D8" s="76"/>
      <c r="E8" s="76"/>
    </row>
    <row r="9" spans="2:6" ht="20.100000000000001" customHeight="1">
      <c r="C9" s="77" t="s">
        <v>349</v>
      </c>
      <c r="D9" s="77"/>
      <c r="E9" s="77">
        <f>SUM(E10:E12)</f>
        <v>20</v>
      </c>
    </row>
    <row r="10" spans="2:6" ht="20.100000000000001" customHeight="1">
      <c r="C10" s="55"/>
      <c r="D10" s="55" t="s">
        <v>214</v>
      </c>
      <c r="E10" s="55">
        <v>8</v>
      </c>
    </row>
    <row r="11" spans="2:6" ht="20.100000000000001" customHeight="1">
      <c r="C11" s="55"/>
      <c r="D11" s="55" t="s">
        <v>215</v>
      </c>
      <c r="E11" s="55">
        <v>11</v>
      </c>
    </row>
    <row r="12" spans="2:6" ht="20.100000000000001" customHeight="1">
      <c r="C12" s="55"/>
      <c r="D12" s="55" t="s">
        <v>216</v>
      </c>
      <c r="E12" s="55">
        <v>1</v>
      </c>
    </row>
    <row r="13" spans="2:6" ht="20.100000000000001" customHeight="1">
      <c r="C13" s="55"/>
      <c r="D13" s="55"/>
      <c r="E13" s="55"/>
    </row>
    <row r="14" spans="2:6" ht="20.100000000000001" customHeight="1">
      <c r="C14" s="77" t="s">
        <v>350</v>
      </c>
      <c r="D14" s="77"/>
      <c r="E14" s="77">
        <f>SUM(E15:E18)</f>
        <v>34</v>
      </c>
    </row>
    <row r="15" spans="2:6" ht="20.100000000000001" customHeight="1">
      <c r="C15" s="55"/>
      <c r="D15" s="55" t="s">
        <v>217</v>
      </c>
      <c r="E15" s="55">
        <v>15</v>
      </c>
    </row>
    <row r="16" spans="2:6" ht="20.100000000000001" customHeight="1">
      <c r="C16" s="55"/>
      <c r="D16" s="55" t="s">
        <v>218</v>
      </c>
      <c r="E16" s="55">
        <v>10</v>
      </c>
    </row>
    <row r="17" spans="3:5" ht="20.100000000000001" customHeight="1">
      <c r="C17" s="55"/>
      <c r="D17" s="55" t="s">
        <v>216</v>
      </c>
      <c r="E17" s="55">
        <v>1</v>
      </c>
    </row>
    <row r="18" spans="3:5" ht="20.100000000000001" customHeight="1">
      <c r="C18" s="55"/>
      <c r="D18" s="55" t="s">
        <v>220</v>
      </c>
      <c r="E18" s="55">
        <v>8</v>
      </c>
    </row>
    <row r="19" spans="3:5" ht="20.100000000000001" customHeight="1">
      <c r="C19" s="78"/>
      <c r="D19" s="79"/>
      <c r="E19" s="79"/>
    </row>
    <row r="20" spans="3:5" ht="20.100000000000001" customHeight="1">
      <c r="C20" s="77" t="s">
        <v>351</v>
      </c>
      <c r="D20" s="77"/>
      <c r="E20" s="77">
        <v>9</v>
      </c>
    </row>
    <row r="21" spans="3:5" ht="20.100000000000001" customHeight="1">
      <c r="C21" s="78"/>
      <c r="D21" s="79"/>
      <c r="E21" s="55"/>
    </row>
    <row r="22" spans="3:5" ht="20.100000000000001" customHeight="1">
      <c r="C22" s="77" t="s">
        <v>352</v>
      </c>
      <c r="D22" s="77"/>
      <c r="E22" s="77">
        <f>SUM(E23:E25)</f>
        <v>49</v>
      </c>
    </row>
    <row r="23" spans="3:5" ht="20.100000000000001" customHeight="1">
      <c r="C23" s="54"/>
      <c r="D23" s="55" t="s">
        <v>221</v>
      </c>
      <c r="E23" s="55">
        <v>15</v>
      </c>
    </row>
    <row r="24" spans="3:5" ht="20.100000000000001" customHeight="1">
      <c r="C24" s="80"/>
      <c r="D24" s="79" t="s">
        <v>222</v>
      </c>
      <c r="E24" s="55">
        <v>19</v>
      </c>
    </row>
    <row r="25" spans="3:5" ht="20.100000000000001" customHeight="1">
      <c r="C25" s="54"/>
      <c r="D25" s="55" t="s">
        <v>223</v>
      </c>
      <c r="E25" s="55">
        <v>15</v>
      </c>
    </row>
    <row r="26" spans="3:5" ht="20.100000000000001" customHeight="1">
      <c r="C26" s="61"/>
      <c r="D26" s="62"/>
      <c r="E26" s="62"/>
    </row>
  </sheetData>
  <mergeCells count="4">
    <mergeCell ref="B1:F1"/>
    <mergeCell ref="B2:F2"/>
    <mergeCell ref="B3:F3"/>
    <mergeCell ref="C7:D7"/>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N145"/>
  <sheetViews>
    <sheetView zoomScale="85" zoomScaleNormal="85" workbookViewId="0">
      <pane ySplit="6" topLeftCell="A7" activePane="bottomLeft" state="frozen"/>
      <selection activeCell="A7" sqref="A7"/>
      <selection pane="bottomLeft" activeCell="A7" sqref="A7"/>
    </sheetView>
  </sheetViews>
  <sheetFormatPr defaultColWidth="8.85546875" defaultRowHeight="15"/>
  <cols>
    <col min="1" max="1" width="44.5703125" style="1" customWidth="1"/>
    <col min="2" max="2" width="34.28515625" style="1" hidden="1" customWidth="1"/>
    <col min="3" max="3" width="4.5703125" style="1" customWidth="1"/>
    <col min="4" max="4" width="12" style="1" customWidth="1"/>
    <col min="5" max="5" width="22.5703125" style="1" customWidth="1"/>
    <col min="6" max="6" width="22.5703125" style="1" bestFit="1" customWidth="1"/>
    <col min="7" max="9" width="29.28515625" style="4" customWidth="1"/>
    <col min="10" max="10" width="19.28515625" style="4" customWidth="1"/>
    <col min="11" max="11" width="15.7109375" style="1" customWidth="1"/>
    <col min="12" max="12" width="8.85546875" style="9"/>
    <col min="13" max="16384" width="8.85546875" style="1"/>
  </cols>
  <sheetData>
    <row r="1" spans="1:14" ht="15.75">
      <c r="A1" s="132" t="s">
        <v>207</v>
      </c>
      <c r="B1" s="132"/>
      <c r="C1" s="132"/>
      <c r="D1" s="132"/>
      <c r="E1" s="132"/>
      <c r="F1" s="132"/>
      <c r="G1" s="132"/>
      <c r="H1" s="132"/>
      <c r="I1" s="132"/>
      <c r="J1" s="132"/>
      <c r="K1" s="132"/>
    </row>
    <row r="2" spans="1:14" ht="15.75" customHeight="1">
      <c r="A2" s="133" t="s">
        <v>208</v>
      </c>
      <c r="B2" s="133"/>
      <c r="C2" s="133"/>
      <c r="D2" s="133"/>
      <c r="E2" s="133"/>
      <c r="F2" s="133"/>
      <c r="G2" s="133"/>
      <c r="H2" s="133"/>
      <c r="I2" s="133"/>
      <c r="J2" s="133"/>
      <c r="K2" s="133"/>
    </row>
    <row r="3" spans="1:14" ht="15.75">
      <c r="A3" s="133" t="s">
        <v>322</v>
      </c>
      <c r="B3" s="133"/>
      <c r="C3" s="133"/>
      <c r="D3" s="133"/>
      <c r="E3" s="133"/>
      <c r="F3" s="133"/>
      <c r="G3" s="133"/>
      <c r="H3" s="133"/>
      <c r="I3" s="133"/>
      <c r="J3" s="133"/>
      <c r="K3" s="133"/>
    </row>
    <row r="4" spans="1:14">
      <c r="A4" s="2"/>
      <c r="B4" s="2"/>
      <c r="C4" s="2"/>
      <c r="D4" s="2"/>
      <c r="E4" s="2"/>
      <c r="F4" s="2"/>
      <c r="G4" s="3"/>
      <c r="H4" s="3"/>
      <c r="I4" s="3"/>
      <c r="J4" s="3"/>
    </row>
    <row r="5" spans="1:14" ht="16.5" customHeight="1">
      <c r="A5" s="131" t="s">
        <v>0</v>
      </c>
      <c r="B5" s="50"/>
      <c r="C5" s="134" t="s">
        <v>1</v>
      </c>
      <c r="D5" s="131" t="s">
        <v>205</v>
      </c>
      <c r="E5" s="131" t="s">
        <v>9</v>
      </c>
      <c r="F5" s="131" t="s">
        <v>6</v>
      </c>
      <c r="G5" s="135" t="s">
        <v>7</v>
      </c>
      <c r="H5" s="135"/>
      <c r="I5" s="135"/>
      <c r="J5" s="135"/>
      <c r="K5" s="131" t="s">
        <v>328</v>
      </c>
    </row>
    <row r="6" spans="1:14" ht="35.450000000000003" customHeight="1">
      <c r="A6" s="131"/>
      <c r="B6" s="50"/>
      <c r="C6" s="134"/>
      <c r="D6" s="131"/>
      <c r="E6" s="131"/>
      <c r="F6" s="131"/>
      <c r="G6" s="50" t="s">
        <v>2</v>
      </c>
      <c r="H6" s="50" t="s">
        <v>3</v>
      </c>
      <c r="I6" s="50" t="s">
        <v>4</v>
      </c>
      <c r="J6" s="50" t="s">
        <v>5</v>
      </c>
      <c r="K6" s="131"/>
    </row>
    <row r="7" spans="1:14" ht="15.75">
      <c r="A7" s="43"/>
      <c r="B7" s="43"/>
      <c r="C7" s="44"/>
      <c r="D7" s="44"/>
      <c r="E7" s="44"/>
      <c r="F7" s="44"/>
      <c r="G7" s="45"/>
      <c r="H7" s="45"/>
      <c r="I7" s="45"/>
      <c r="J7" s="45"/>
      <c r="K7" s="24"/>
    </row>
    <row r="8" spans="1:14" ht="15.75">
      <c r="A8" s="99" t="s">
        <v>340</v>
      </c>
      <c r="B8" s="99"/>
      <c r="C8" s="100"/>
      <c r="D8" s="101">
        <f>SUM(D10:D145)</f>
        <v>112</v>
      </c>
      <c r="E8" s="100"/>
      <c r="F8" s="100"/>
      <c r="G8" s="102"/>
      <c r="H8" s="102"/>
      <c r="I8" s="102"/>
      <c r="J8" s="102"/>
      <c r="K8" s="119"/>
    </row>
    <row r="9" spans="1:14" ht="15.75">
      <c r="A9" s="18"/>
      <c r="B9" s="18"/>
      <c r="C9" s="19"/>
      <c r="D9" s="19"/>
      <c r="E9" s="19"/>
      <c r="F9" s="19"/>
      <c r="G9" s="5"/>
      <c r="H9" s="5"/>
      <c r="I9" s="5"/>
      <c r="J9" s="5"/>
      <c r="K9" s="24"/>
    </row>
    <row r="10" spans="1:14" ht="105">
      <c r="A10" s="27" t="s">
        <v>370</v>
      </c>
      <c r="B10" s="21" t="s">
        <v>17</v>
      </c>
      <c r="C10" s="6">
        <v>24</v>
      </c>
      <c r="D10" s="28">
        <v>1</v>
      </c>
      <c r="E10" s="7" t="s">
        <v>18</v>
      </c>
      <c r="F10" s="8" t="s">
        <v>68</v>
      </c>
      <c r="G10" s="33" t="s">
        <v>199</v>
      </c>
      <c r="H10" s="33" t="s">
        <v>230</v>
      </c>
      <c r="I10" s="33" t="s">
        <v>231</v>
      </c>
      <c r="J10" s="25" t="s">
        <v>232</v>
      </c>
      <c r="K10" s="46"/>
    </row>
    <row r="11" spans="1:14">
      <c r="A11" s="27"/>
      <c r="B11" s="21"/>
      <c r="C11" s="6"/>
      <c r="D11" s="28"/>
      <c r="E11" s="7"/>
      <c r="F11" s="8"/>
      <c r="G11" s="33"/>
      <c r="H11" s="33"/>
      <c r="I11" s="33"/>
      <c r="J11" s="25"/>
      <c r="K11" s="46"/>
    </row>
    <row r="12" spans="1:14" s="9" customFormat="1" ht="195">
      <c r="A12" s="7" t="s">
        <v>372</v>
      </c>
      <c r="B12" s="23" t="s">
        <v>209</v>
      </c>
      <c r="C12" s="6">
        <v>24</v>
      </c>
      <c r="D12" s="28">
        <v>4</v>
      </c>
      <c r="E12" s="7" t="s">
        <v>22</v>
      </c>
      <c r="F12" s="8" t="s">
        <v>72</v>
      </c>
      <c r="G12" s="25" t="s">
        <v>238</v>
      </c>
      <c r="H12" s="25" t="s">
        <v>239</v>
      </c>
      <c r="I12" s="25" t="s">
        <v>240</v>
      </c>
      <c r="J12" s="25" t="s">
        <v>172</v>
      </c>
      <c r="K12" s="46"/>
      <c r="N12" s="85"/>
    </row>
    <row r="13" spans="1:14" s="9" customFormat="1" ht="210">
      <c r="A13" s="27" t="s">
        <v>167</v>
      </c>
      <c r="B13" s="27" t="s">
        <v>209</v>
      </c>
      <c r="C13" s="6"/>
      <c r="D13" s="28"/>
      <c r="E13" s="7" t="s">
        <v>19</v>
      </c>
      <c r="F13" s="8" t="s">
        <v>69</v>
      </c>
      <c r="G13" s="25" t="s">
        <v>168</v>
      </c>
      <c r="H13" s="25" t="s">
        <v>170</v>
      </c>
      <c r="I13" s="25" t="s">
        <v>169</v>
      </c>
      <c r="J13" s="25" t="s">
        <v>8</v>
      </c>
      <c r="K13" s="46"/>
      <c r="N13" s="85"/>
    </row>
    <row r="14" spans="1:14" s="9" customFormat="1" ht="195">
      <c r="A14" s="23" t="s">
        <v>354</v>
      </c>
      <c r="B14" s="23" t="s">
        <v>209</v>
      </c>
      <c r="C14" s="6"/>
      <c r="D14" s="28"/>
      <c r="E14" s="7" t="s">
        <v>20</v>
      </c>
      <c r="F14" s="8" t="s">
        <v>70</v>
      </c>
      <c r="G14" s="25" t="s">
        <v>171</v>
      </c>
      <c r="H14" s="25" t="s">
        <v>170</v>
      </c>
      <c r="I14" s="25" t="s">
        <v>169</v>
      </c>
      <c r="J14" s="25" t="s">
        <v>8</v>
      </c>
      <c r="K14" s="46"/>
      <c r="N14" s="85"/>
    </row>
    <row r="15" spans="1:14" s="9" customFormat="1" ht="255">
      <c r="A15" s="7" t="s">
        <v>259</v>
      </c>
      <c r="B15" s="23" t="s">
        <v>209</v>
      </c>
      <c r="C15" s="6"/>
      <c r="D15" s="28"/>
      <c r="E15" s="7" t="s">
        <v>21</v>
      </c>
      <c r="F15" s="8" t="s">
        <v>71</v>
      </c>
      <c r="G15" s="25" t="s">
        <v>238</v>
      </c>
      <c r="H15" s="25" t="s">
        <v>239</v>
      </c>
      <c r="I15" s="25" t="s">
        <v>240</v>
      </c>
      <c r="J15" s="25" t="s">
        <v>172</v>
      </c>
      <c r="K15" s="46"/>
    </row>
    <row r="16" spans="1:14">
      <c r="A16" s="24"/>
      <c r="B16" s="24"/>
      <c r="C16" s="24"/>
      <c r="D16" s="24"/>
      <c r="E16" s="24"/>
      <c r="F16" s="24"/>
      <c r="G16" s="93"/>
      <c r="H16" s="93"/>
      <c r="I16" s="93"/>
      <c r="J16" s="93"/>
      <c r="K16" s="24"/>
    </row>
    <row r="17" spans="1:11" ht="165">
      <c r="A17" s="27" t="s">
        <v>325</v>
      </c>
      <c r="B17" s="21" t="s">
        <v>23</v>
      </c>
      <c r="C17" s="6">
        <v>24</v>
      </c>
      <c r="D17" s="28">
        <v>2</v>
      </c>
      <c r="E17" s="7" t="s">
        <v>24</v>
      </c>
      <c r="F17" s="8" t="s">
        <v>73</v>
      </c>
      <c r="G17" s="38" t="s">
        <v>199</v>
      </c>
      <c r="H17" s="39" t="s">
        <v>200</v>
      </c>
      <c r="I17" s="33" t="s">
        <v>231</v>
      </c>
      <c r="J17" s="40" t="s">
        <v>236</v>
      </c>
      <c r="K17" s="46"/>
    </row>
    <row r="18" spans="1:11" ht="150">
      <c r="A18" s="23" t="s">
        <v>284</v>
      </c>
      <c r="B18" s="23" t="s">
        <v>23</v>
      </c>
      <c r="C18" s="6"/>
      <c r="D18" s="28"/>
      <c r="E18" s="7" t="s">
        <v>25</v>
      </c>
      <c r="F18" s="8" t="s">
        <v>74</v>
      </c>
      <c r="G18" s="38" t="s">
        <v>199</v>
      </c>
      <c r="H18" s="39" t="s">
        <v>200</v>
      </c>
      <c r="I18" s="33" t="s">
        <v>231</v>
      </c>
      <c r="J18" s="40" t="s">
        <v>236</v>
      </c>
      <c r="K18" s="46"/>
    </row>
    <row r="19" spans="1:11">
      <c r="A19" s="24"/>
      <c r="B19" s="24"/>
      <c r="C19" s="24"/>
      <c r="D19" s="24"/>
      <c r="E19" s="24"/>
      <c r="F19" s="24"/>
      <c r="G19" s="93"/>
      <c r="H19" s="93"/>
      <c r="I19" s="93"/>
      <c r="J19" s="93"/>
      <c r="K19" s="24"/>
    </row>
    <row r="20" spans="1:11" ht="210">
      <c r="A20" s="26" t="s">
        <v>204</v>
      </c>
      <c r="B20" s="26" t="s">
        <v>26</v>
      </c>
      <c r="C20" s="6">
        <v>22</v>
      </c>
      <c r="D20" s="28">
        <v>1</v>
      </c>
      <c r="E20" s="8" t="s">
        <v>27</v>
      </c>
      <c r="F20" s="8" t="s">
        <v>75</v>
      </c>
      <c r="G20" s="25" t="s">
        <v>250</v>
      </c>
      <c r="H20" s="34" t="s">
        <v>251</v>
      </c>
      <c r="I20" s="34" t="s">
        <v>252</v>
      </c>
      <c r="J20" s="25" t="s">
        <v>232</v>
      </c>
      <c r="K20" s="46"/>
    </row>
    <row r="21" spans="1:11">
      <c r="A21" s="24"/>
      <c r="B21" s="24"/>
      <c r="C21" s="24"/>
      <c r="D21" s="24"/>
      <c r="E21" s="24"/>
      <c r="F21" s="24"/>
      <c r="G21" s="93"/>
      <c r="H21" s="93"/>
      <c r="I21" s="93"/>
      <c r="J21" s="93"/>
      <c r="K21" s="24"/>
    </row>
    <row r="22" spans="1:11" ht="195">
      <c r="A22" s="27" t="s">
        <v>258</v>
      </c>
      <c r="B22" s="27" t="s">
        <v>206</v>
      </c>
      <c r="C22" s="6">
        <v>22</v>
      </c>
      <c r="D22" s="28">
        <v>2</v>
      </c>
      <c r="E22" s="7" t="s">
        <v>19</v>
      </c>
      <c r="F22" s="8" t="s">
        <v>334</v>
      </c>
      <c r="G22" s="25" t="s">
        <v>173</v>
      </c>
      <c r="H22" s="25" t="s">
        <v>174</v>
      </c>
      <c r="I22" s="25" t="s">
        <v>175</v>
      </c>
      <c r="J22" s="25" t="s">
        <v>172</v>
      </c>
      <c r="K22" s="46"/>
    </row>
    <row r="23" spans="1:11" ht="135">
      <c r="A23" s="7" t="s">
        <v>260</v>
      </c>
      <c r="B23" s="23" t="s">
        <v>206</v>
      </c>
      <c r="C23" s="6"/>
      <c r="D23" s="28"/>
      <c r="E23" s="8" t="s">
        <v>28</v>
      </c>
      <c r="F23" s="8" t="s">
        <v>76</v>
      </c>
      <c r="G23" s="25" t="s">
        <v>176</v>
      </c>
      <c r="H23" s="25" t="s">
        <v>177</v>
      </c>
      <c r="I23" s="25" t="s">
        <v>178</v>
      </c>
      <c r="J23" s="25" t="s">
        <v>172</v>
      </c>
      <c r="K23" s="46"/>
    </row>
    <row r="24" spans="1:11">
      <c r="A24" s="24"/>
      <c r="B24" s="24"/>
      <c r="C24" s="24"/>
      <c r="D24" s="24"/>
      <c r="E24" s="24"/>
      <c r="F24" s="24"/>
      <c r="G24" s="93"/>
      <c r="H24" s="93"/>
      <c r="I24" s="93"/>
      <c r="J24" s="93"/>
      <c r="K24" s="24"/>
    </row>
    <row r="25" spans="1:11" ht="90">
      <c r="A25" s="27" t="s">
        <v>276</v>
      </c>
      <c r="B25" s="27" t="s">
        <v>210</v>
      </c>
      <c r="C25" s="6">
        <v>21</v>
      </c>
      <c r="D25" s="28">
        <v>2</v>
      </c>
      <c r="E25" s="7" t="s">
        <v>343</v>
      </c>
      <c r="F25" s="7" t="s">
        <v>342</v>
      </c>
      <c r="G25" s="86" t="s">
        <v>245</v>
      </c>
      <c r="H25" s="87" t="s">
        <v>246</v>
      </c>
      <c r="I25" s="88" t="s">
        <v>247</v>
      </c>
      <c r="J25" s="86" t="s">
        <v>248</v>
      </c>
      <c r="K25" s="46"/>
    </row>
    <row r="26" spans="1:11" ht="90">
      <c r="A26" s="27" t="s">
        <v>276</v>
      </c>
      <c r="B26" s="27" t="s">
        <v>210</v>
      </c>
      <c r="C26" s="6"/>
      <c r="D26" s="28"/>
      <c r="E26" s="7" t="s">
        <v>343</v>
      </c>
      <c r="F26" s="7" t="s">
        <v>344</v>
      </c>
      <c r="G26" s="86" t="s">
        <v>245</v>
      </c>
      <c r="H26" s="87" t="s">
        <v>246</v>
      </c>
      <c r="I26" s="88" t="s">
        <v>247</v>
      </c>
      <c r="J26" s="86" t="s">
        <v>248</v>
      </c>
      <c r="K26" s="46"/>
    </row>
    <row r="27" spans="1:11">
      <c r="A27" s="24"/>
      <c r="B27" s="24"/>
      <c r="C27" s="24"/>
      <c r="D27" s="24"/>
      <c r="E27" s="24"/>
      <c r="F27" s="24"/>
      <c r="G27" s="93"/>
      <c r="H27" s="93"/>
      <c r="I27" s="93"/>
      <c r="J27" s="93"/>
      <c r="K27" s="24"/>
    </row>
    <row r="28" spans="1:11" ht="75">
      <c r="A28" s="27" t="s">
        <v>314</v>
      </c>
      <c r="B28" s="21" t="s">
        <v>32</v>
      </c>
      <c r="C28" s="6">
        <v>19</v>
      </c>
      <c r="D28" s="28">
        <v>2</v>
      </c>
      <c r="E28" s="8" t="s">
        <v>33</v>
      </c>
      <c r="F28" s="8" t="s">
        <v>80</v>
      </c>
      <c r="G28" s="35" t="s">
        <v>233</v>
      </c>
      <c r="H28" s="34" t="s">
        <v>225</v>
      </c>
      <c r="I28" s="34" t="s">
        <v>226</v>
      </c>
      <c r="J28" s="34" t="s">
        <v>234</v>
      </c>
      <c r="K28" s="46"/>
    </row>
    <row r="29" spans="1:11" ht="75">
      <c r="A29" s="27" t="s">
        <v>314</v>
      </c>
      <c r="B29" s="21" t="s">
        <v>32</v>
      </c>
      <c r="C29" s="6"/>
      <c r="D29" s="28"/>
      <c r="E29" s="8" t="s">
        <v>33</v>
      </c>
      <c r="F29" s="8" t="s">
        <v>81</v>
      </c>
      <c r="G29" s="35" t="s">
        <v>233</v>
      </c>
      <c r="H29" s="34" t="s">
        <v>225</v>
      </c>
      <c r="I29" s="34" t="s">
        <v>226</v>
      </c>
      <c r="J29" s="34" t="s">
        <v>234</v>
      </c>
      <c r="K29" s="46"/>
    </row>
    <row r="30" spans="1:11">
      <c r="A30" s="24"/>
      <c r="B30" s="24"/>
      <c r="C30" s="24"/>
      <c r="D30" s="24"/>
      <c r="E30" s="24"/>
      <c r="F30" s="24"/>
      <c r="G30" s="93"/>
      <c r="H30" s="93"/>
      <c r="I30" s="93"/>
      <c r="J30" s="93"/>
      <c r="K30" s="24"/>
    </row>
    <row r="31" spans="1:11" ht="120">
      <c r="A31" s="27" t="s">
        <v>319</v>
      </c>
      <c r="B31" s="27" t="s">
        <v>211</v>
      </c>
      <c r="C31" s="6">
        <v>19</v>
      </c>
      <c r="D31" s="28">
        <v>5</v>
      </c>
      <c r="E31" s="8" t="s">
        <v>50</v>
      </c>
      <c r="F31" s="48" t="s">
        <v>270</v>
      </c>
      <c r="G31" s="25" t="s">
        <v>179</v>
      </c>
      <c r="H31" s="25" t="s">
        <v>191</v>
      </c>
      <c r="I31" s="25" t="s">
        <v>192</v>
      </c>
      <c r="J31" s="25" t="s">
        <v>193</v>
      </c>
      <c r="K31" s="46"/>
    </row>
    <row r="32" spans="1:11" ht="120">
      <c r="A32" s="27" t="s">
        <v>256</v>
      </c>
      <c r="B32" s="27" t="s">
        <v>211</v>
      </c>
      <c r="C32" s="6"/>
      <c r="D32" s="28"/>
      <c r="E32" s="8" t="s">
        <v>29</v>
      </c>
      <c r="F32" s="8" t="s">
        <v>77</v>
      </c>
      <c r="G32" s="25" t="s">
        <v>228</v>
      </c>
      <c r="H32" s="25" t="s">
        <v>191</v>
      </c>
      <c r="I32" s="25" t="s">
        <v>249</v>
      </c>
      <c r="J32" s="25" t="s">
        <v>172</v>
      </c>
      <c r="K32" s="46"/>
    </row>
    <row r="33" spans="1:11" ht="135">
      <c r="A33" s="27" t="s">
        <v>277</v>
      </c>
      <c r="B33" s="21" t="s">
        <v>211</v>
      </c>
      <c r="C33" s="6"/>
      <c r="D33" s="28"/>
      <c r="E33" s="8" t="s">
        <v>30</v>
      </c>
      <c r="F33" s="8" t="s">
        <v>78</v>
      </c>
      <c r="G33" s="25" t="s">
        <v>228</v>
      </c>
      <c r="H33" s="25" t="s">
        <v>191</v>
      </c>
      <c r="I33" s="25" t="s">
        <v>249</v>
      </c>
      <c r="J33" s="25" t="s">
        <v>172</v>
      </c>
      <c r="K33" s="46"/>
    </row>
    <row r="34" spans="1:11" ht="120">
      <c r="A34" s="7" t="s">
        <v>294</v>
      </c>
      <c r="B34" s="23" t="s">
        <v>211</v>
      </c>
      <c r="C34" s="6"/>
      <c r="D34" s="28"/>
      <c r="E34" s="8" t="s">
        <v>31</v>
      </c>
      <c r="F34" s="8" t="s">
        <v>79</v>
      </c>
      <c r="G34" s="25" t="s">
        <v>228</v>
      </c>
      <c r="H34" s="25" t="s">
        <v>191</v>
      </c>
      <c r="I34" s="25" t="s">
        <v>249</v>
      </c>
      <c r="J34" s="25" t="s">
        <v>172</v>
      </c>
      <c r="K34" s="46"/>
    </row>
    <row r="35" spans="1:11" ht="120">
      <c r="A35" s="27" t="s">
        <v>355</v>
      </c>
      <c r="B35" s="27" t="s">
        <v>211</v>
      </c>
      <c r="C35" s="6"/>
      <c r="D35" s="28"/>
      <c r="E35" s="7" t="s">
        <v>34</v>
      </c>
      <c r="F35" s="8" t="s">
        <v>82</v>
      </c>
      <c r="G35" s="25" t="s">
        <v>179</v>
      </c>
      <c r="H35" s="25" t="s">
        <v>191</v>
      </c>
      <c r="I35" s="25" t="s">
        <v>192</v>
      </c>
      <c r="J35" s="25" t="s">
        <v>193</v>
      </c>
      <c r="K35" s="46"/>
    </row>
    <row r="36" spans="1:11">
      <c r="A36" s="24"/>
      <c r="B36" s="24"/>
      <c r="C36" s="24"/>
      <c r="D36" s="24"/>
      <c r="E36" s="24"/>
      <c r="F36" s="24"/>
      <c r="G36" s="93"/>
      <c r="H36" s="93"/>
      <c r="I36" s="93"/>
      <c r="J36" s="93"/>
      <c r="K36" s="24"/>
    </row>
    <row r="37" spans="1:11" ht="120">
      <c r="A37" s="27" t="s">
        <v>309</v>
      </c>
      <c r="B37" s="21" t="s">
        <v>38</v>
      </c>
      <c r="C37" s="6">
        <v>18</v>
      </c>
      <c r="D37" s="28">
        <v>2</v>
      </c>
      <c r="E37" s="7" t="s">
        <v>18</v>
      </c>
      <c r="F37" s="8" t="s">
        <v>86</v>
      </c>
      <c r="G37" s="33" t="s">
        <v>235</v>
      </c>
      <c r="H37" s="36" t="s">
        <v>225</v>
      </c>
      <c r="I37" s="36" t="s">
        <v>226</v>
      </c>
      <c r="J37" s="25" t="s">
        <v>172</v>
      </c>
      <c r="K37" s="46"/>
    </row>
    <row r="38" spans="1:11" ht="270">
      <c r="A38" s="23" t="s">
        <v>283</v>
      </c>
      <c r="B38" s="21" t="s">
        <v>38</v>
      </c>
      <c r="C38" s="6"/>
      <c r="D38" s="28"/>
      <c r="E38" s="8" t="s">
        <v>27</v>
      </c>
      <c r="F38" s="8" t="s">
        <v>87</v>
      </c>
      <c r="G38" s="33" t="s">
        <v>235</v>
      </c>
      <c r="H38" s="36" t="s">
        <v>225</v>
      </c>
      <c r="I38" s="36" t="s">
        <v>226</v>
      </c>
      <c r="J38" s="25" t="s">
        <v>172</v>
      </c>
      <c r="K38" s="46"/>
    </row>
    <row r="39" spans="1:11">
      <c r="A39" s="24"/>
      <c r="B39" s="24"/>
      <c r="C39" s="24"/>
      <c r="D39" s="24"/>
      <c r="E39" s="24"/>
      <c r="F39" s="24"/>
      <c r="G39" s="93"/>
      <c r="H39" s="93"/>
      <c r="I39" s="93"/>
      <c r="J39" s="93"/>
      <c r="K39" s="24"/>
    </row>
    <row r="40" spans="1:11" ht="150">
      <c r="A40" s="27" t="s">
        <v>279</v>
      </c>
      <c r="B40" s="27" t="s">
        <v>212</v>
      </c>
      <c r="C40" s="6">
        <v>18</v>
      </c>
      <c r="D40" s="28">
        <v>1</v>
      </c>
      <c r="E40" s="8" t="s">
        <v>35</v>
      </c>
      <c r="F40" s="8" t="s">
        <v>83</v>
      </c>
      <c r="G40" s="34" t="s">
        <v>235</v>
      </c>
      <c r="H40" s="34" t="s">
        <v>225</v>
      </c>
      <c r="I40" s="34" t="s">
        <v>226</v>
      </c>
      <c r="J40" s="25" t="s">
        <v>172</v>
      </c>
      <c r="K40" s="46"/>
    </row>
    <row r="41" spans="1:11">
      <c r="A41" s="24"/>
      <c r="B41" s="24"/>
      <c r="C41" s="24"/>
      <c r="D41" s="24"/>
      <c r="E41" s="24"/>
      <c r="F41" s="24"/>
      <c r="G41" s="93"/>
      <c r="H41" s="93"/>
      <c r="I41" s="93"/>
      <c r="J41" s="93"/>
      <c r="K41" s="24"/>
    </row>
    <row r="42" spans="1:11" ht="90">
      <c r="A42" s="27" t="s">
        <v>315</v>
      </c>
      <c r="B42" s="21" t="s">
        <v>36</v>
      </c>
      <c r="C42" s="6">
        <v>18</v>
      </c>
      <c r="D42" s="28">
        <v>2</v>
      </c>
      <c r="E42" s="8" t="s">
        <v>37</v>
      </c>
      <c r="F42" s="8" t="s">
        <v>84</v>
      </c>
      <c r="G42" s="29" t="s">
        <v>224</v>
      </c>
      <c r="H42" s="29" t="s">
        <v>225</v>
      </c>
      <c r="I42" s="29" t="s">
        <v>226</v>
      </c>
      <c r="J42" s="25" t="s">
        <v>172</v>
      </c>
      <c r="K42" s="46"/>
    </row>
    <row r="43" spans="1:11" ht="90">
      <c r="A43" s="27" t="s">
        <v>315</v>
      </c>
      <c r="B43" s="21" t="s">
        <v>36</v>
      </c>
      <c r="C43" s="6"/>
      <c r="D43" s="28"/>
      <c r="E43" s="8" t="s">
        <v>37</v>
      </c>
      <c r="F43" s="8" t="s">
        <v>85</v>
      </c>
      <c r="G43" s="29" t="s">
        <v>224</v>
      </c>
      <c r="H43" s="29" t="s">
        <v>225</v>
      </c>
      <c r="I43" s="29" t="s">
        <v>226</v>
      </c>
      <c r="J43" s="25" t="s">
        <v>172</v>
      </c>
      <c r="K43" s="46"/>
    </row>
    <row r="44" spans="1:11">
      <c r="A44" s="24"/>
      <c r="B44" s="24"/>
      <c r="C44" s="24"/>
      <c r="D44" s="24"/>
      <c r="E44" s="24"/>
      <c r="F44" s="24"/>
      <c r="G44" s="93"/>
      <c r="H44" s="93"/>
      <c r="I44" s="93"/>
      <c r="J44" s="93"/>
      <c r="K44" s="24"/>
    </row>
    <row r="45" spans="1:11" ht="105">
      <c r="A45" s="26" t="s">
        <v>313</v>
      </c>
      <c r="B45" s="22" t="s">
        <v>39</v>
      </c>
      <c r="C45" s="6">
        <v>16</v>
      </c>
      <c r="D45" s="28">
        <v>1</v>
      </c>
      <c r="E45" s="8" t="s">
        <v>33</v>
      </c>
      <c r="F45" s="8" t="s">
        <v>91</v>
      </c>
      <c r="G45" s="35" t="s">
        <v>233</v>
      </c>
      <c r="H45" s="34" t="s">
        <v>253</v>
      </c>
      <c r="I45" s="34" t="s">
        <v>184</v>
      </c>
      <c r="J45" s="34" t="s">
        <v>234</v>
      </c>
      <c r="K45" s="46"/>
    </row>
    <row r="46" spans="1:11">
      <c r="A46" s="24"/>
      <c r="B46" s="24"/>
      <c r="C46" s="24"/>
      <c r="D46" s="24"/>
      <c r="E46" s="24"/>
      <c r="F46" s="24"/>
      <c r="G46" s="93"/>
      <c r="H46" s="93"/>
      <c r="I46" s="93"/>
      <c r="J46" s="93"/>
      <c r="K46" s="24"/>
    </row>
    <row r="47" spans="1:11" ht="105">
      <c r="A47" s="27" t="s">
        <v>329</v>
      </c>
      <c r="B47" s="21" t="s">
        <v>46</v>
      </c>
      <c r="C47" s="6">
        <v>16</v>
      </c>
      <c r="D47" s="28">
        <v>7</v>
      </c>
      <c r="E47" s="7" t="s">
        <v>24</v>
      </c>
      <c r="F47" s="8" t="s">
        <v>105</v>
      </c>
      <c r="G47" s="30" t="s">
        <v>235</v>
      </c>
      <c r="H47" s="41" t="s">
        <v>183</v>
      </c>
      <c r="I47" s="41" t="s">
        <v>184</v>
      </c>
      <c r="J47" s="25" t="s">
        <v>172</v>
      </c>
      <c r="K47" s="46"/>
    </row>
    <row r="48" spans="1:11" ht="105">
      <c r="A48" s="27" t="s">
        <v>329</v>
      </c>
      <c r="B48" s="21" t="s">
        <v>46</v>
      </c>
      <c r="C48" s="6"/>
      <c r="D48" s="28"/>
      <c r="E48" s="7" t="s">
        <v>24</v>
      </c>
      <c r="F48" s="8" t="s">
        <v>106</v>
      </c>
      <c r="G48" s="30" t="s">
        <v>235</v>
      </c>
      <c r="H48" s="41" t="s">
        <v>183</v>
      </c>
      <c r="I48" s="41" t="s">
        <v>184</v>
      </c>
      <c r="J48" s="25" t="s">
        <v>172</v>
      </c>
      <c r="K48" s="46"/>
    </row>
    <row r="49" spans="1:11" ht="105">
      <c r="A49" s="27" t="s">
        <v>329</v>
      </c>
      <c r="B49" s="21" t="s">
        <v>46</v>
      </c>
      <c r="C49" s="6"/>
      <c r="D49" s="28"/>
      <c r="E49" s="7" t="s">
        <v>24</v>
      </c>
      <c r="F49" s="8" t="s">
        <v>107</v>
      </c>
      <c r="G49" s="30" t="s">
        <v>235</v>
      </c>
      <c r="H49" s="41" t="s">
        <v>183</v>
      </c>
      <c r="I49" s="41" t="s">
        <v>184</v>
      </c>
      <c r="J49" s="25" t="s">
        <v>172</v>
      </c>
      <c r="K49" s="46"/>
    </row>
    <row r="50" spans="1:11" ht="90">
      <c r="A50" s="27" t="s">
        <v>330</v>
      </c>
      <c r="B50" s="21" t="s">
        <v>46</v>
      </c>
      <c r="C50" s="6"/>
      <c r="D50" s="28"/>
      <c r="E50" s="7" t="s">
        <v>24</v>
      </c>
      <c r="F50" s="8" t="s">
        <v>108</v>
      </c>
      <c r="G50" s="30" t="s">
        <v>235</v>
      </c>
      <c r="H50" s="41" t="s">
        <v>183</v>
      </c>
      <c r="I50" s="41" t="s">
        <v>184</v>
      </c>
      <c r="J50" s="25" t="s">
        <v>172</v>
      </c>
      <c r="K50" s="46"/>
    </row>
    <row r="51" spans="1:11" ht="90">
      <c r="A51" s="27" t="s">
        <v>330</v>
      </c>
      <c r="B51" s="21" t="s">
        <v>46</v>
      </c>
      <c r="C51" s="6"/>
      <c r="D51" s="28"/>
      <c r="E51" s="7" t="s">
        <v>24</v>
      </c>
      <c r="F51" s="8" t="s">
        <v>109</v>
      </c>
      <c r="G51" s="30" t="s">
        <v>235</v>
      </c>
      <c r="H51" s="41" t="s">
        <v>183</v>
      </c>
      <c r="I51" s="41" t="s">
        <v>184</v>
      </c>
      <c r="J51" s="25" t="s">
        <v>172</v>
      </c>
      <c r="K51" s="46"/>
    </row>
    <row r="52" spans="1:11" ht="150">
      <c r="A52" s="23" t="s">
        <v>285</v>
      </c>
      <c r="B52" s="21" t="s">
        <v>46</v>
      </c>
      <c r="C52" s="6"/>
      <c r="D52" s="28"/>
      <c r="E52" s="7" t="s">
        <v>25</v>
      </c>
      <c r="F52" s="8" t="s">
        <v>110</v>
      </c>
      <c r="G52" s="89" t="s">
        <v>202</v>
      </c>
      <c r="H52" s="89" t="s">
        <v>203</v>
      </c>
      <c r="I52" s="89" t="s">
        <v>184</v>
      </c>
      <c r="J52" s="89" t="s">
        <v>201</v>
      </c>
      <c r="K52" s="46"/>
    </row>
    <row r="53" spans="1:11" ht="150">
      <c r="A53" s="47" t="s">
        <v>286</v>
      </c>
      <c r="B53" s="21" t="s">
        <v>46</v>
      </c>
      <c r="C53" s="6"/>
      <c r="D53" s="28"/>
      <c r="E53" s="7" t="s">
        <v>25</v>
      </c>
      <c r="F53" s="8" t="s">
        <v>111</v>
      </c>
      <c r="G53" s="89" t="s">
        <v>202</v>
      </c>
      <c r="H53" s="89" t="s">
        <v>203</v>
      </c>
      <c r="I53" s="89" t="s">
        <v>184</v>
      </c>
      <c r="J53" s="89" t="s">
        <v>201</v>
      </c>
      <c r="K53" s="46"/>
    </row>
    <row r="54" spans="1:11">
      <c r="A54" s="24"/>
      <c r="B54" s="24"/>
      <c r="C54" s="24"/>
      <c r="D54" s="24"/>
      <c r="E54" s="24"/>
      <c r="F54" s="24"/>
      <c r="G54" s="93"/>
      <c r="H54" s="93"/>
      <c r="I54" s="93"/>
      <c r="J54" s="93"/>
      <c r="K54" s="24"/>
    </row>
    <row r="55" spans="1:11" ht="270">
      <c r="A55" s="27" t="s">
        <v>254</v>
      </c>
      <c r="B55" s="27" t="s">
        <v>10</v>
      </c>
      <c r="C55" s="6">
        <v>16</v>
      </c>
      <c r="D55" s="28">
        <v>26</v>
      </c>
      <c r="E55" s="8" t="s">
        <v>47</v>
      </c>
      <c r="F55" s="8" t="s">
        <v>112</v>
      </c>
      <c r="G55" s="25" t="s">
        <v>241</v>
      </c>
      <c r="H55" s="25" t="s">
        <v>196</v>
      </c>
      <c r="I55" s="25" t="s">
        <v>242</v>
      </c>
      <c r="J55" s="25" t="s">
        <v>172</v>
      </c>
      <c r="K55" s="46"/>
    </row>
    <row r="56" spans="1:11" ht="180">
      <c r="A56" s="7" t="s">
        <v>287</v>
      </c>
      <c r="B56" s="27" t="s">
        <v>10</v>
      </c>
      <c r="C56" s="6"/>
      <c r="D56" s="28"/>
      <c r="E56" s="8" t="s">
        <v>48</v>
      </c>
      <c r="F56" s="8" t="s">
        <v>113</v>
      </c>
      <c r="G56" s="25" t="s">
        <v>241</v>
      </c>
      <c r="H56" s="25" t="s">
        <v>196</v>
      </c>
      <c r="I56" s="25" t="s">
        <v>242</v>
      </c>
      <c r="J56" s="25" t="s">
        <v>172</v>
      </c>
      <c r="K56" s="46"/>
    </row>
    <row r="57" spans="1:11" ht="210">
      <c r="A57" s="27" t="s">
        <v>288</v>
      </c>
      <c r="B57" s="27" t="s">
        <v>10</v>
      </c>
      <c r="C57" s="6"/>
      <c r="D57" s="28"/>
      <c r="E57" s="7" t="s">
        <v>22</v>
      </c>
      <c r="F57" s="7" t="s">
        <v>114</v>
      </c>
      <c r="G57" s="25" t="s">
        <v>241</v>
      </c>
      <c r="H57" s="25" t="s">
        <v>196</v>
      </c>
      <c r="I57" s="25" t="s">
        <v>242</v>
      </c>
      <c r="J57" s="25" t="s">
        <v>172</v>
      </c>
      <c r="K57" s="46"/>
    </row>
    <row r="58" spans="1:11" ht="165">
      <c r="A58" s="7" t="s">
        <v>289</v>
      </c>
      <c r="B58" s="27" t="s">
        <v>10</v>
      </c>
      <c r="C58" s="6"/>
      <c r="D58" s="28"/>
      <c r="E58" s="7" t="s">
        <v>49</v>
      </c>
      <c r="F58" s="8" t="s">
        <v>115</v>
      </c>
      <c r="G58" s="25" t="s">
        <v>241</v>
      </c>
      <c r="H58" s="25" t="s">
        <v>196</v>
      </c>
      <c r="I58" s="25" t="s">
        <v>242</v>
      </c>
      <c r="J58" s="25" t="s">
        <v>172</v>
      </c>
      <c r="K58" s="46"/>
    </row>
    <row r="59" spans="1:11" ht="165">
      <c r="A59" s="27" t="s">
        <v>320</v>
      </c>
      <c r="B59" s="27" t="s">
        <v>10</v>
      </c>
      <c r="C59" s="6"/>
      <c r="D59" s="28"/>
      <c r="E59" s="8" t="s">
        <v>50</v>
      </c>
      <c r="F59" s="8" t="s">
        <v>116</v>
      </c>
      <c r="G59" s="25" t="s">
        <v>241</v>
      </c>
      <c r="H59" s="25" t="s">
        <v>196</v>
      </c>
      <c r="I59" s="25" t="s">
        <v>242</v>
      </c>
      <c r="J59" s="25" t="s">
        <v>172</v>
      </c>
      <c r="K59" s="46"/>
    </row>
    <row r="60" spans="1:11" ht="165">
      <c r="A60" s="27" t="s">
        <v>320</v>
      </c>
      <c r="B60" s="27" t="s">
        <v>10</v>
      </c>
      <c r="C60" s="6"/>
      <c r="D60" s="28"/>
      <c r="E60" s="8" t="s">
        <v>50</v>
      </c>
      <c r="F60" s="8" t="s">
        <v>117</v>
      </c>
      <c r="G60" s="25" t="s">
        <v>241</v>
      </c>
      <c r="H60" s="25" t="s">
        <v>196</v>
      </c>
      <c r="I60" s="25" t="s">
        <v>242</v>
      </c>
      <c r="J60" s="25" t="s">
        <v>172</v>
      </c>
      <c r="K60" s="46"/>
    </row>
    <row r="61" spans="1:11" ht="210">
      <c r="A61" s="27" t="s">
        <v>356</v>
      </c>
      <c r="B61" s="27" t="s">
        <v>10</v>
      </c>
      <c r="C61" s="6"/>
      <c r="D61" s="28"/>
      <c r="E61" s="8" t="s">
        <v>51</v>
      </c>
      <c r="F61" s="8" t="s">
        <v>118</v>
      </c>
      <c r="G61" s="25" t="s">
        <v>241</v>
      </c>
      <c r="H61" s="25" t="s">
        <v>196</v>
      </c>
      <c r="I61" s="25" t="s">
        <v>242</v>
      </c>
      <c r="J61" s="25" t="s">
        <v>172</v>
      </c>
      <c r="K61" s="46"/>
    </row>
    <row r="62" spans="1:11" ht="210">
      <c r="A62" s="27" t="s">
        <v>331</v>
      </c>
      <c r="B62" s="27" t="s">
        <v>10</v>
      </c>
      <c r="C62" s="6"/>
      <c r="D62" s="28"/>
      <c r="E62" s="8" t="s">
        <v>51</v>
      </c>
      <c r="F62" s="8" t="s">
        <v>119</v>
      </c>
      <c r="G62" s="25" t="s">
        <v>241</v>
      </c>
      <c r="H62" s="25" t="s">
        <v>196</v>
      </c>
      <c r="I62" s="25" t="s">
        <v>242</v>
      </c>
      <c r="J62" s="25" t="s">
        <v>172</v>
      </c>
      <c r="K62" s="46"/>
    </row>
    <row r="63" spans="1:11" ht="210">
      <c r="A63" s="27" t="s">
        <v>331</v>
      </c>
      <c r="B63" s="27" t="s">
        <v>10</v>
      </c>
      <c r="C63" s="6"/>
      <c r="D63" s="28"/>
      <c r="E63" s="8" t="s">
        <v>51</v>
      </c>
      <c r="F63" s="8" t="s">
        <v>120</v>
      </c>
      <c r="G63" s="25" t="s">
        <v>241</v>
      </c>
      <c r="H63" s="25" t="s">
        <v>196</v>
      </c>
      <c r="I63" s="25" t="s">
        <v>242</v>
      </c>
      <c r="J63" s="25" t="s">
        <v>172</v>
      </c>
      <c r="K63" s="46"/>
    </row>
    <row r="64" spans="1:11" ht="180">
      <c r="A64" s="27" t="s">
        <v>321</v>
      </c>
      <c r="B64" s="27" t="s">
        <v>10</v>
      </c>
      <c r="C64" s="6"/>
      <c r="D64" s="28"/>
      <c r="E64" s="7" t="s">
        <v>52</v>
      </c>
      <c r="F64" s="8" t="s">
        <v>121</v>
      </c>
      <c r="G64" s="25" t="s">
        <v>241</v>
      </c>
      <c r="H64" s="25" t="s">
        <v>196</v>
      </c>
      <c r="I64" s="25" t="s">
        <v>242</v>
      </c>
      <c r="J64" s="25" t="s">
        <v>172</v>
      </c>
      <c r="K64" s="46"/>
    </row>
    <row r="65" spans="1:11" ht="120">
      <c r="A65" s="27" t="s">
        <v>257</v>
      </c>
      <c r="B65" s="21" t="s">
        <v>10</v>
      </c>
      <c r="C65" s="6"/>
      <c r="D65" s="28"/>
      <c r="E65" s="8" t="s">
        <v>29</v>
      </c>
      <c r="F65" s="8" t="s">
        <v>88</v>
      </c>
      <c r="G65" s="25" t="s">
        <v>241</v>
      </c>
      <c r="H65" s="25" t="s">
        <v>196</v>
      </c>
      <c r="I65" s="25" t="s">
        <v>242</v>
      </c>
      <c r="J65" s="25" t="s">
        <v>172</v>
      </c>
      <c r="K65" s="46"/>
    </row>
    <row r="66" spans="1:11" ht="120">
      <c r="A66" s="27" t="s">
        <v>278</v>
      </c>
      <c r="B66" s="21" t="s">
        <v>10</v>
      </c>
      <c r="C66" s="6"/>
      <c r="D66" s="28"/>
      <c r="E66" s="8" t="s">
        <v>30</v>
      </c>
      <c r="F66" s="8" t="s">
        <v>89</v>
      </c>
      <c r="G66" s="25" t="s">
        <v>241</v>
      </c>
      <c r="H66" s="25" t="s">
        <v>196</v>
      </c>
      <c r="I66" s="25" t="s">
        <v>242</v>
      </c>
      <c r="J66" s="25" t="s">
        <v>172</v>
      </c>
      <c r="K66" s="46"/>
    </row>
    <row r="67" spans="1:11" ht="135">
      <c r="A67" s="7" t="s">
        <v>295</v>
      </c>
      <c r="B67" s="21" t="s">
        <v>10</v>
      </c>
      <c r="C67" s="6"/>
      <c r="D67" s="28"/>
      <c r="E67" s="8" t="s">
        <v>31</v>
      </c>
      <c r="F67" s="8" t="s">
        <v>90</v>
      </c>
      <c r="G67" s="25" t="s">
        <v>241</v>
      </c>
      <c r="H67" s="25" t="s">
        <v>196</v>
      </c>
      <c r="I67" s="25" t="s">
        <v>242</v>
      </c>
      <c r="J67" s="25" t="s">
        <v>172</v>
      </c>
      <c r="K67" s="46"/>
    </row>
    <row r="68" spans="1:11" ht="135">
      <c r="A68" s="27" t="s">
        <v>357</v>
      </c>
      <c r="B68" s="27" t="s">
        <v>10</v>
      </c>
      <c r="C68" s="6"/>
      <c r="D68" s="28"/>
      <c r="E68" s="8" t="s">
        <v>40</v>
      </c>
      <c r="F68" s="8" t="s">
        <v>92</v>
      </c>
      <c r="G68" s="25" t="s">
        <v>179</v>
      </c>
      <c r="H68" s="25" t="s">
        <v>196</v>
      </c>
      <c r="I68" s="25" t="s">
        <v>197</v>
      </c>
      <c r="J68" s="25" t="s">
        <v>193</v>
      </c>
      <c r="K68" s="46"/>
    </row>
    <row r="69" spans="1:11" ht="135">
      <c r="A69" s="7" t="s">
        <v>358</v>
      </c>
      <c r="B69" s="23" t="s">
        <v>10</v>
      </c>
      <c r="C69" s="6"/>
      <c r="D69" s="28"/>
      <c r="E69" s="8" t="s">
        <v>40</v>
      </c>
      <c r="F69" s="8" t="s">
        <v>93</v>
      </c>
      <c r="G69" s="25" t="s">
        <v>179</v>
      </c>
      <c r="H69" s="25" t="s">
        <v>196</v>
      </c>
      <c r="I69" s="25" t="s">
        <v>197</v>
      </c>
      <c r="J69" s="25" t="s">
        <v>193</v>
      </c>
      <c r="K69" s="46"/>
    </row>
    <row r="70" spans="1:11" ht="180">
      <c r="A70" s="7" t="s">
        <v>359</v>
      </c>
      <c r="B70" s="23" t="s">
        <v>10</v>
      </c>
      <c r="C70" s="6"/>
      <c r="D70" s="28"/>
      <c r="E70" s="8" t="s">
        <v>41</v>
      </c>
      <c r="F70" s="8" t="s">
        <v>94</v>
      </c>
      <c r="G70" s="25" t="s">
        <v>241</v>
      </c>
      <c r="H70" s="25" t="s">
        <v>196</v>
      </c>
      <c r="I70" s="25" t="s">
        <v>242</v>
      </c>
      <c r="J70" s="25" t="s">
        <v>172</v>
      </c>
      <c r="K70" s="46"/>
    </row>
    <row r="71" spans="1:11" ht="180">
      <c r="A71" s="7" t="s">
        <v>360</v>
      </c>
      <c r="B71" s="23" t="s">
        <v>10</v>
      </c>
      <c r="C71" s="6"/>
      <c r="D71" s="28"/>
      <c r="E71" s="8" t="s">
        <v>41</v>
      </c>
      <c r="F71" s="8" t="s">
        <v>95</v>
      </c>
      <c r="G71" s="25" t="s">
        <v>241</v>
      </c>
      <c r="H71" s="25" t="s">
        <v>196</v>
      </c>
      <c r="I71" s="25" t="s">
        <v>242</v>
      </c>
      <c r="J71" s="25" t="s">
        <v>172</v>
      </c>
      <c r="K71" s="46"/>
    </row>
    <row r="72" spans="1:11" ht="150">
      <c r="A72" s="7" t="s">
        <v>296</v>
      </c>
      <c r="B72" s="23" t="s">
        <v>10</v>
      </c>
      <c r="C72" s="6"/>
      <c r="D72" s="28"/>
      <c r="E72" s="8" t="s">
        <v>42</v>
      </c>
      <c r="F72" s="8" t="s">
        <v>96</v>
      </c>
      <c r="G72" s="25" t="s">
        <v>241</v>
      </c>
      <c r="H72" s="25" t="s">
        <v>196</v>
      </c>
      <c r="I72" s="25" t="s">
        <v>242</v>
      </c>
      <c r="J72" s="25" t="s">
        <v>172</v>
      </c>
      <c r="K72" s="46"/>
    </row>
    <row r="73" spans="1:11" ht="150">
      <c r="A73" s="7" t="s">
        <v>297</v>
      </c>
      <c r="B73" s="23" t="s">
        <v>10</v>
      </c>
      <c r="C73" s="6"/>
      <c r="D73" s="28"/>
      <c r="E73" s="8" t="s">
        <v>42</v>
      </c>
      <c r="F73" s="8" t="s">
        <v>97</v>
      </c>
      <c r="G73" s="25" t="s">
        <v>241</v>
      </c>
      <c r="H73" s="25" t="s">
        <v>196</v>
      </c>
      <c r="I73" s="25" t="s">
        <v>242</v>
      </c>
      <c r="J73" s="25" t="s">
        <v>172</v>
      </c>
      <c r="K73" s="46"/>
    </row>
    <row r="74" spans="1:11" ht="150">
      <c r="A74" s="7" t="s">
        <v>298</v>
      </c>
      <c r="B74" s="23" t="s">
        <v>10</v>
      </c>
      <c r="C74" s="6"/>
      <c r="D74" s="28"/>
      <c r="E74" s="7" t="s">
        <v>19</v>
      </c>
      <c r="F74" s="8" t="s">
        <v>98</v>
      </c>
      <c r="G74" s="25" t="s">
        <v>241</v>
      </c>
      <c r="H74" s="25" t="s">
        <v>196</v>
      </c>
      <c r="I74" s="25" t="s">
        <v>242</v>
      </c>
      <c r="J74" s="25" t="s">
        <v>172</v>
      </c>
      <c r="K74" s="46"/>
    </row>
    <row r="75" spans="1:11" ht="150">
      <c r="A75" s="7" t="s">
        <v>297</v>
      </c>
      <c r="B75" s="23" t="s">
        <v>10</v>
      </c>
      <c r="C75" s="6"/>
      <c r="D75" s="28"/>
      <c r="E75" s="8" t="s">
        <v>43</v>
      </c>
      <c r="F75" s="8" t="s">
        <v>99</v>
      </c>
      <c r="G75" s="25" t="s">
        <v>241</v>
      </c>
      <c r="H75" s="25" t="s">
        <v>196</v>
      </c>
      <c r="I75" s="25" t="s">
        <v>242</v>
      </c>
      <c r="J75" s="25" t="s">
        <v>172</v>
      </c>
      <c r="K75" s="46"/>
    </row>
    <row r="76" spans="1:11" ht="150">
      <c r="A76" s="7" t="s">
        <v>296</v>
      </c>
      <c r="B76" s="23" t="s">
        <v>10</v>
      </c>
      <c r="C76" s="6"/>
      <c r="D76" s="28"/>
      <c r="E76" s="8" t="s">
        <v>43</v>
      </c>
      <c r="F76" s="8" t="s">
        <v>100</v>
      </c>
      <c r="G76" s="25" t="s">
        <v>241</v>
      </c>
      <c r="H76" s="25" t="s">
        <v>196</v>
      </c>
      <c r="I76" s="25" t="s">
        <v>242</v>
      </c>
      <c r="J76" s="25" t="s">
        <v>172</v>
      </c>
      <c r="K76" s="46"/>
    </row>
    <row r="77" spans="1:11" ht="165">
      <c r="A77" s="7" t="s">
        <v>261</v>
      </c>
      <c r="B77" s="23" t="s">
        <v>10</v>
      </c>
      <c r="C77" s="6"/>
      <c r="D77" s="28"/>
      <c r="E77" s="8" t="s">
        <v>44</v>
      </c>
      <c r="F77" s="8" t="s">
        <v>101</v>
      </c>
      <c r="G77" s="25" t="s">
        <v>241</v>
      </c>
      <c r="H77" s="25" t="s">
        <v>196</v>
      </c>
      <c r="I77" s="25" t="s">
        <v>242</v>
      </c>
      <c r="J77" s="25" t="s">
        <v>172</v>
      </c>
      <c r="K77" s="46"/>
    </row>
    <row r="78" spans="1:11" ht="120">
      <c r="A78" s="7" t="s">
        <v>302</v>
      </c>
      <c r="B78" s="23" t="s">
        <v>10</v>
      </c>
      <c r="C78" s="6"/>
      <c r="D78" s="28"/>
      <c r="E78" s="8" t="s">
        <v>28</v>
      </c>
      <c r="F78" s="8" t="s">
        <v>102</v>
      </c>
      <c r="G78" s="25" t="s">
        <v>241</v>
      </c>
      <c r="H78" s="25" t="s">
        <v>196</v>
      </c>
      <c r="I78" s="25" t="s">
        <v>242</v>
      </c>
      <c r="J78" s="25" t="s">
        <v>172</v>
      </c>
      <c r="K78" s="46"/>
    </row>
    <row r="79" spans="1:11" ht="195">
      <c r="A79" s="7" t="s">
        <v>303</v>
      </c>
      <c r="B79" s="23" t="s">
        <v>10</v>
      </c>
      <c r="C79" s="6"/>
      <c r="D79" s="28"/>
      <c r="E79" s="7" t="s">
        <v>45</v>
      </c>
      <c r="F79" s="8" t="s">
        <v>103</v>
      </c>
      <c r="G79" s="25" t="s">
        <v>241</v>
      </c>
      <c r="H79" s="25" t="s">
        <v>196</v>
      </c>
      <c r="I79" s="25" t="s">
        <v>242</v>
      </c>
      <c r="J79" s="25" t="s">
        <v>172</v>
      </c>
      <c r="K79" s="46"/>
    </row>
    <row r="80" spans="1:11" ht="195">
      <c r="A80" s="7" t="s">
        <v>304</v>
      </c>
      <c r="B80" s="23" t="s">
        <v>10</v>
      </c>
      <c r="C80" s="6"/>
      <c r="D80" s="28"/>
      <c r="E80" s="7" t="s">
        <v>45</v>
      </c>
      <c r="F80" s="8" t="s">
        <v>104</v>
      </c>
      <c r="G80" s="25" t="s">
        <v>241</v>
      </c>
      <c r="H80" s="25" t="s">
        <v>196</v>
      </c>
      <c r="I80" s="25" t="s">
        <v>242</v>
      </c>
      <c r="J80" s="25" t="s">
        <v>172</v>
      </c>
      <c r="K80" s="46"/>
    </row>
    <row r="81" spans="1:11">
      <c r="A81" s="24"/>
      <c r="B81" s="24"/>
      <c r="C81" s="24"/>
      <c r="D81" s="24"/>
      <c r="E81" s="24"/>
      <c r="F81" s="24"/>
      <c r="G81" s="93"/>
      <c r="H81" s="93"/>
      <c r="I81" s="93"/>
      <c r="J81" s="93"/>
      <c r="K81" s="24"/>
    </row>
    <row r="82" spans="1:11" ht="150">
      <c r="A82" s="94" t="s">
        <v>371</v>
      </c>
      <c r="B82" s="22" t="s">
        <v>345</v>
      </c>
      <c r="C82" s="6">
        <v>15</v>
      </c>
      <c r="D82" s="28">
        <v>1</v>
      </c>
      <c r="E82" s="8" t="s">
        <v>27</v>
      </c>
      <c r="F82" s="8" t="s">
        <v>274</v>
      </c>
      <c r="G82" s="90" t="s">
        <v>275</v>
      </c>
      <c r="H82" s="34" t="s">
        <v>253</v>
      </c>
      <c r="I82" s="34" t="s">
        <v>184</v>
      </c>
      <c r="J82" s="25" t="s">
        <v>172</v>
      </c>
      <c r="K82" s="46"/>
    </row>
    <row r="83" spans="1:11">
      <c r="A83" s="24"/>
      <c r="B83" s="24"/>
      <c r="C83" s="24"/>
      <c r="D83" s="24"/>
      <c r="E83" s="24"/>
      <c r="F83" s="24"/>
      <c r="G83" s="93"/>
      <c r="H83" s="93"/>
      <c r="I83" s="93"/>
      <c r="J83" s="93"/>
      <c r="K83" s="24"/>
    </row>
    <row r="84" spans="1:11" ht="60">
      <c r="A84" s="27" t="s">
        <v>316</v>
      </c>
      <c r="B84" s="21" t="s">
        <v>12</v>
      </c>
      <c r="C84" s="6">
        <v>14</v>
      </c>
      <c r="D84" s="28">
        <v>1</v>
      </c>
      <c r="E84" s="8" t="s">
        <v>37</v>
      </c>
      <c r="F84" s="8" t="s">
        <v>122</v>
      </c>
      <c r="G84" s="30" t="s">
        <v>227</v>
      </c>
      <c r="H84" s="31" t="s">
        <v>183</v>
      </c>
      <c r="I84" s="31" t="s">
        <v>184</v>
      </c>
      <c r="J84" s="25" t="s">
        <v>172</v>
      </c>
      <c r="K84" s="46"/>
    </row>
    <row r="85" spans="1:11">
      <c r="A85" s="24"/>
      <c r="B85" s="24"/>
      <c r="C85" s="24"/>
      <c r="D85" s="24"/>
      <c r="E85" s="24"/>
      <c r="F85" s="24"/>
      <c r="G85" s="93"/>
      <c r="H85" s="93"/>
      <c r="I85" s="93"/>
      <c r="J85" s="93"/>
      <c r="K85" s="24"/>
    </row>
    <row r="86" spans="1:11" ht="120">
      <c r="A86" s="27" t="s">
        <v>308</v>
      </c>
      <c r="B86" s="21" t="s">
        <v>53</v>
      </c>
      <c r="C86" s="6">
        <v>13</v>
      </c>
      <c r="D86" s="28">
        <v>19</v>
      </c>
      <c r="E86" s="8" t="s">
        <v>54</v>
      </c>
      <c r="F86" s="8" t="s">
        <v>123</v>
      </c>
      <c r="G86" s="25" t="s">
        <v>228</v>
      </c>
      <c r="H86" s="25" t="s">
        <v>194</v>
      </c>
      <c r="I86" s="25" t="s">
        <v>229</v>
      </c>
      <c r="J86" s="25" t="s">
        <v>172</v>
      </c>
      <c r="K86" s="46"/>
    </row>
    <row r="87" spans="1:11" ht="165">
      <c r="A87" s="27" t="s">
        <v>255</v>
      </c>
      <c r="B87" s="21" t="s">
        <v>53</v>
      </c>
      <c r="C87" s="6"/>
      <c r="D87" s="28"/>
      <c r="E87" s="8" t="s">
        <v>48</v>
      </c>
      <c r="F87" s="8" t="s">
        <v>136</v>
      </c>
      <c r="G87" s="25" t="s">
        <v>228</v>
      </c>
      <c r="H87" s="25" t="s">
        <v>194</v>
      </c>
      <c r="I87" s="25" t="s">
        <v>229</v>
      </c>
      <c r="J87" s="25" t="s">
        <v>172</v>
      </c>
      <c r="K87" s="46"/>
    </row>
    <row r="88" spans="1:11" ht="165">
      <c r="A88" s="7" t="s">
        <v>290</v>
      </c>
      <c r="B88" s="21" t="s">
        <v>53</v>
      </c>
      <c r="C88" s="6"/>
      <c r="D88" s="28"/>
      <c r="E88" s="8" t="s">
        <v>48</v>
      </c>
      <c r="F88" s="8" t="s">
        <v>137</v>
      </c>
      <c r="G88" s="25" t="s">
        <v>228</v>
      </c>
      <c r="H88" s="25" t="s">
        <v>194</v>
      </c>
      <c r="I88" s="25" t="s">
        <v>229</v>
      </c>
      <c r="J88" s="25" t="s">
        <v>172</v>
      </c>
      <c r="K88" s="46"/>
    </row>
    <row r="89" spans="1:11" ht="180">
      <c r="A89" s="7" t="s">
        <v>291</v>
      </c>
      <c r="B89" s="21" t="s">
        <v>53</v>
      </c>
      <c r="C89" s="6"/>
      <c r="D89" s="28"/>
      <c r="E89" s="7" t="s">
        <v>22</v>
      </c>
      <c r="F89" s="8" t="s">
        <v>138</v>
      </c>
      <c r="G89" s="25" t="s">
        <v>228</v>
      </c>
      <c r="H89" s="25" t="s">
        <v>194</v>
      </c>
      <c r="I89" s="25" t="s">
        <v>229</v>
      </c>
      <c r="J89" s="25" t="s">
        <v>172</v>
      </c>
      <c r="K89" s="46"/>
    </row>
    <row r="90" spans="1:11" ht="165">
      <c r="A90" s="7" t="s">
        <v>292</v>
      </c>
      <c r="B90" s="21" t="s">
        <v>53</v>
      </c>
      <c r="C90" s="6"/>
      <c r="D90" s="28"/>
      <c r="E90" s="7" t="s">
        <v>49</v>
      </c>
      <c r="F90" s="8" t="s">
        <v>139</v>
      </c>
      <c r="G90" s="25" t="s">
        <v>228</v>
      </c>
      <c r="H90" s="25" t="s">
        <v>194</v>
      </c>
      <c r="I90" s="25" t="s">
        <v>229</v>
      </c>
      <c r="J90" s="25" t="s">
        <v>172</v>
      </c>
      <c r="K90" s="46"/>
    </row>
    <row r="91" spans="1:11" ht="165">
      <c r="A91" s="7" t="s">
        <v>293</v>
      </c>
      <c r="B91" s="21" t="s">
        <v>53</v>
      </c>
      <c r="C91" s="6"/>
      <c r="D91" s="28"/>
      <c r="E91" s="7" t="s">
        <v>49</v>
      </c>
      <c r="F91" s="8" t="s">
        <v>140</v>
      </c>
      <c r="G91" s="25" t="s">
        <v>228</v>
      </c>
      <c r="H91" s="25" t="s">
        <v>194</v>
      </c>
      <c r="I91" s="25" t="s">
        <v>229</v>
      </c>
      <c r="J91" s="25" t="s">
        <v>172</v>
      </c>
      <c r="K91" s="46"/>
    </row>
    <row r="92" spans="1:11" ht="120">
      <c r="A92" s="27" t="s">
        <v>361</v>
      </c>
      <c r="B92" s="21" t="s">
        <v>53</v>
      </c>
      <c r="C92" s="6"/>
      <c r="D92" s="28"/>
      <c r="E92" s="8" t="s">
        <v>55</v>
      </c>
      <c r="F92" s="8" t="s">
        <v>124</v>
      </c>
      <c r="G92" s="25" t="s">
        <v>179</v>
      </c>
      <c r="H92" s="25" t="s">
        <v>194</v>
      </c>
      <c r="I92" s="25" t="s">
        <v>195</v>
      </c>
      <c r="J92" s="25" t="s">
        <v>193</v>
      </c>
      <c r="K92" s="46"/>
    </row>
    <row r="93" spans="1:11" ht="120">
      <c r="A93" s="7" t="s">
        <v>362</v>
      </c>
      <c r="B93" s="21" t="s">
        <v>53</v>
      </c>
      <c r="C93" s="6"/>
      <c r="D93" s="28"/>
      <c r="E93" s="8" t="s">
        <v>56</v>
      </c>
      <c r="F93" s="8" t="s">
        <v>125</v>
      </c>
      <c r="G93" s="25" t="s">
        <v>179</v>
      </c>
      <c r="H93" s="25" t="s">
        <v>194</v>
      </c>
      <c r="I93" s="25" t="s">
        <v>195</v>
      </c>
      <c r="J93" s="25" t="s">
        <v>193</v>
      </c>
      <c r="K93" s="46"/>
    </row>
    <row r="94" spans="1:11" ht="120">
      <c r="A94" s="7" t="s">
        <v>363</v>
      </c>
      <c r="B94" s="21" t="s">
        <v>53</v>
      </c>
      <c r="C94" s="6"/>
      <c r="D94" s="28"/>
      <c r="E94" s="8" t="s">
        <v>57</v>
      </c>
      <c r="F94" s="8" t="s">
        <v>126</v>
      </c>
      <c r="G94" s="25" t="s">
        <v>179</v>
      </c>
      <c r="H94" s="25" t="s">
        <v>194</v>
      </c>
      <c r="I94" s="25" t="s">
        <v>195</v>
      </c>
      <c r="J94" s="25" t="s">
        <v>193</v>
      </c>
      <c r="K94" s="46"/>
    </row>
    <row r="95" spans="1:11" ht="210">
      <c r="A95" s="7" t="s">
        <v>364</v>
      </c>
      <c r="B95" s="21" t="s">
        <v>53</v>
      </c>
      <c r="C95" s="6"/>
      <c r="D95" s="28"/>
      <c r="E95" s="7" t="s">
        <v>34</v>
      </c>
      <c r="F95" s="8" t="s">
        <v>127</v>
      </c>
      <c r="G95" s="25" t="s">
        <v>179</v>
      </c>
      <c r="H95" s="25" t="s">
        <v>194</v>
      </c>
      <c r="I95" s="25" t="s">
        <v>195</v>
      </c>
      <c r="J95" s="25" t="s">
        <v>193</v>
      </c>
      <c r="K95" s="46"/>
    </row>
    <row r="96" spans="1:11" ht="210">
      <c r="A96" s="7" t="s">
        <v>364</v>
      </c>
      <c r="B96" s="21" t="s">
        <v>53</v>
      </c>
      <c r="C96" s="6"/>
      <c r="D96" s="28"/>
      <c r="E96" s="7" t="s">
        <v>34</v>
      </c>
      <c r="F96" s="8" t="s">
        <v>128</v>
      </c>
      <c r="G96" s="25" t="s">
        <v>179</v>
      </c>
      <c r="H96" s="25" t="s">
        <v>194</v>
      </c>
      <c r="I96" s="25" t="s">
        <v>195</v>
      </c>
      <c r="J96" s="25" t="s">
        <v>193</v>
      </c>
      <c r="K96" s="46"/>
    </row>
    <row r="97" spans="1:11" ht="120">
      <c r="A97" s="7" t="s">
        <v>365</v>
      </c>
      <c r="B97" s="21" t="s">
        <v>53</v>
      </c>
      <c r="C97" s="6"/>
      <c r="D97" s="28"/>
      <c r="E97" s="8" t="s">
        <v>40</v>
      </c>
      <c r="F97" s="8" t="s">
        <v>129</v>
      </c>
      <c r="G97" s="25" t="s">
        <v>179</v>
      </c>
      <c r="H97" s="25" t="s">
        <v>198</v>
      </c>
      <c r="I97" s="25" t="s">
        <v>195</v>
      </c>
      <c r="J97" s="25" t="s">
        <v>193</v>
      </c>
      <c r="K97" s="46"/>
    </row>
    <row r="98" spans="1:11" ht="165">
      <c r="A98" s="7" t="s">
        <v>266</v>
      </c>
      <c r="B98" s="21" t="s">
        <v>53</v>
      </c>
      <c r="C98" s="6"/>
      <c r="D98" s="28"/>
      <c r="E98" s="7" t="s">
        <v>19</v>
      </c>
      <c r="F98" s="8" t="s">
        <v>130</v>
      </c>
      <c r="G98" s="25" t="s">
        <v>173</v>
      </c>
      <c r="H98" s="25" t="s">
        <v>188</v>
      </c>
      <c r="I98" s="25" t="s">
        <v>189</v>
      </c>
      <c r="J98" s="25" t="s">
        <v>172</v>
      </c>
      <c r="K98" s="46"/>
    </row>
    <row r="99" spans="1:11" ht="165">
      <c r="A99" s="7" t="s">
        <v>266</v>
      </c>
      <c r="B99" s="21" t="s">
        <v>53</v>
      </c>
      <c r="C99" s="6"/>
      <c r="D99" s="28"/>
      <c r="E99" s="7" t="s">
        <v>19</v>
      </c>
      <c r="F99" s="8" t="s">
        <v>131</v>
      </c>
      <c r="G99" s="25" t="s">
        <v>173</v>
      </c>
      <c r="H99" s="25" t="s">
        <v>188</v>
      </c>
      <c r="I99" s="25" t="s">
        <v>189</v>
      </c>
      <c r="J99" s="25" t="s">
        <v>172</v>
      </c>
      <c r="K99" s="46"/>
    </row>
    <row r="100" spans="1:11" ht="150">
      <c r="A100" s="7" t="s">
        <v>299</v>
      </c>
      <c r="B100" s="21" t="s">
        <v>53</v>
      </c>
      <c r="C100" s="6"/>
      <c r="D100" s="28"/>
      <c r="E100" s="8" t="s">
        <v>43</v>
      </c>
      <c r="F100" s="8" t="s">
        <v>132</v>
      </c>
      <c r="G100" s="25" t="s">
        <v>187</v>
      </c>
      <c r="H100" s="25" t="s">
        <v>188</v>
      </c>
      <c r="I100" s="25" t="s">
        <v>189</v>
      </c>
      <c r="J100" s="25" t="s">
        <v>172</v>
      </c>
      <c r="K100" s="46"/>
    </row>
    <row r="101" spans="1:11" ht="150">
      <c r="A101" s="7" t="s">
        <v>262</v>
      </c>
      <c r="B101" s="21" t="s">
        <v>53</v>
      </c>
      <c r="C101" s="6"/>
      <c r="D101" s="28"/>
      <c r="E101" s="8" t="s">
        <v>58</v>
      </c>
      <c r="F101" s="48" t="s">
        <v>133</v>
      </c>
      <c r="G101" s="25" t="s">
        <v>228</v>
      </c>
      <c r="H101" s="25" t="s">
        <v>194</v>
      </c>
      <c r="I101" s="25" t="s">
        <v>229</v>
      </c>
      <c r="J101" s="25" t="s">
        <v>172</v>
      </c>
      <c r="K101" s="46"/>
    </row>
    <row r="102" spans="1:11" ht="150">
      <c r="A102" s="7" t="s">
        <v>262</v>
      </c>
      <c r="B102" s="21" t="s">
        <v>53</v>
      </c>
      <c r="C102" s="6"/>
      <c r="D102" s="28"/>
      <c r="E102" s="8" t="s">
        <v>58</v>
      </c>
      <c r="F102" s="8" t="s">
        <v>134</v>
      </c>
      <c r="G102" s="25" t="s">
        <v>228</v>
      </c>
      <c r="H102" s="25" t="s">
        <v>194</v>
      </c>
      <c r="I102" s="25" t="s">
        <v>229</v>
      </c>
      <c r="J102" s="25" t="s">
        <v>172</v>
      </c>
      <c r="K102" s="46"/>
    </row>
    <row r="103" spans="1:11" ht="150">
      <c r="A103" s="7" t="s">
        <v>305</v>
      </c>
      <c r="B103" s="21" t="s">
        <v>53</v>
      </c>
      <c r="C103" s="6"/>
      <c r="D103" s="28"/>
      <c r="E103" s="7" t="s">
        <v>21</v>
      </c>
      <c r="F103" s="48" t="s">
        <v>267</v>
      </c>
      <c r="G103" s="25" t="s">
        <v>228</v>
      </c>
      <c r="H103" s="25" t="s">
        <v>194</v>
      </c>
      <c r="I103" s="25" t="s">
        <v>229</v>
      </c>
      <c r="J103" s="25" t="s">
        <v>172</v>
      </c>
      <c r="K103" s="46"/>
    </row>
    <row r="104" spans="1:11" ht="150">
      <c r="A104" s="7" t="s">
        <v>306</v>
      </c>
      <c r="B104" s="21" t="s">
        <v>53</v>
      </c>
      <c r="C104" s="6"/>
      <c r="D104" s="28"/>
      <c r="E104" s="7" t="s">
        <v>21</v>
      </c>
      <c r="F104" s="8" t="s">
        <v>135</v>
      </c>
      <c r="G104" s="25" t="s">
        <v>228</v>
      </c>
      <c r="H104" s="25" t="s">
        <v>194</v>
      </c>
      <c r="I104" s="25" t="s">
        <v>229</v>
      </c>
      <c r="J104" s="25" t="s">
        <v>172</v>
      </c>
      <c r="K104" s="46"/>
    </row>
    <row r="105" spans="1:11">
      <c r="A105" s="24"/>
      <c r="B105" s="24"/>
      <c r="C105" s="24"/>
      <c r="D105" s="24"/>
      <c r="E105" s="24"/>
      <c r="F105" s="24"/>
      <c r="G105" s="93"/>
      <c r="H105" s="93"/>
      <c r="I105" s="93"/>
      <c r="J105" s="93"/>
      <c r="K105" s="24"/>
    </row>
    <row r="106" spans="1:11" ht="180">
      <c r="A106" s="27" t="s">
        <v>280</v>
      </c>
      <c r="B106" s="21" t="s">
        <v>15</v>
      </c>
      <c r="C106" s="6">
        <v>12</v>
      </c>
      <c r="D106" s="28">
        <v>5</v>
      </c>
      <c r="E106" s="8" t="s">
        <v>59</v>
      </c>
      <c r="F106" s="8" t="s">
        <v>141</v>
      </c>
      <c r="G106" s="30" t="s">
        <v>235</v>
      </c>
      <c r="H106" s="37" t="s">
        <v>237</v>
      </c>
      <c r="I106" s="37" t="s">
        <v>237</v>
      </c>
      <c r="J106" s="25" t="s">
        <v>172</v>
      </c>
      <c r="K106" s="46"/>
    </row>
    <row r="107" spans="1:11" ht="180">
      <c r="A107" s="27" t="s">
        <v>280</v>
      </c>
      <c r="B107" s="21" t="s">
        <v>15</v>
      </c>
      <c r="C107" s="6"/>
      <c r="D107" s="28"/>
      <c r="E107" s="8" t="s">
        <v>59</v>
      </c>
      <c r="F107" s="8" t="s">
        <v>142</v>
      </c>
      <c r="G107" s="30" t="s">
        <v>235</v>
      </c>
      <c r="H107" s="37" t="s">
        <v>237</v>
      </c>
      <c r="I107" s="37" t="s">
        <v>237</v>
      </c>
      <c r="J107" s="25" t="s">
        <v>172</v>
      </c>
      <c r="K107" s="46"/>
    </row>
    <row r="108" spans="1:11" ht="75">
      <c r="A108" s="27" t="s">
        <v>327</v>
      </c>
      <c r="B108" s="21" t="s">
        <v>15</v>
      </c>
      <c r="C108" s="6"/>
      <c r="D108" s="28"/>
      <c r="E108" s="8" t="s">
        <v>60</v>
      </c>
      <c r="F108" s="8" t="s">
        <v>143</v>
      </c>
      <c r="G108" s="30" t="s">
        <v>235</v>
      </c>
      <c r="H108" s="37" t="s">
        <v>237</v>
      </c>
      <c r="I108" s="37" t="s">
        <v>237</v>
      </c>
      <c r="J108" s="25" t="s">
        <v>172</v>
      </c>
      <c r="K108" s="46"/>
    </row>
    <row r="109" spans="1:11" ht="75">
      <c r="A109" s="27" t="s">
        <v>327</v>
      </c>
      <c r="B109" s="21" t="s">
        <v>15</v>
      </c>
      <c r="C109" s="6"/>
      <c r="D109" s="28"/>
      <c r="E109" s="8" t="s">
        <v>60</v>
      </c>
      <c r="F109" s="8" t="s">
        <v>144</v>
      </c>
      <c r="G109" s="30" t="s">
        <v>235</v>
      </c>
      <c r="H109" s="37" t="s">
        <v>237</v>
      </c>
      <c r="I109" s="37" t="s">
        <v>237</v>
      </c>
      <c r="J109" s="25" t="s">
        <v>172</v>
      </c>
      <c r="K109" s="46"/>
    </row>
    <row r="110" spans="1:11" ht="165">
      <c r="A110" s="27" t="s">
        <v>281</v>
      </c>
      <c r="B110" s="21" t="s">
        <v>15</v>
      </c>
      <c r="C110" s="6"/>
      <c r="D110" s="28"/>
      <c r="E110" s="8" t="s">
        <v>25</v>
      </c>
      <c r="F110" s="48" t="s">
        <v>269</v>
      </c>
      <c r="G110" s="30" t="s">
        <v>235</v>
      </c>
      <c r="H110" s="37" t="s">
        <v>237</v>
      </c>
      <c r="I110" s="37" t="s">
        <v>237</v>
      </c>
      <c r="J110" s="25" t="s">
        <v>172</v>
      </c>
      <c r="K110" s="46"/>
    </row>
    <row r="111" spans="1:11">
      <c r="A111" s="24"/>
      <c r="B111" s="24"/>
      <c r="C111" s="24"/>
      <c r="D111" s="24"/>
      <c r="E111" s="24"/>
      <c r="F111" s="24"/>
      <c r="G111" s="93"/>
      <c r="H111" s="93"/>
      <c r="I111" s="93"/>
      <c r="J111" s="93"/>
      <c r="K111" s="24"/>
    </row>
    <row r="112" spans="1:11" ht="135">
      <c r="A112" s="27" t="s">
        <v>323</v>
      </c>
      <c r="B112" s="21" t="s">
        <v>61</v>
      </c>
      <c r="C112" s="6">
        <v>11</v>
      </c>
      <c r="D112" s="28">
        <v>2</v>
      </c>
      <c r="E112" s="8" t="s">
        <v>62</v>
      </c>
      <c r="F112" s="8" t="s">
        <v>145</v>
      </c>
      <c r="G112" s="7" t="s">
        <v>182</v>
      </c>
      <c r="H112" s="7" t="s">
        <v>225</v>
      </c>
      <c r="I112" s="7" t="s">
        <v>226</v>
      </c>
      <c r="J112" s="7" t="s">
        <v>185</v>
      </c>
      <c r="K112" s="46"/>
    </row>
    <row r="113" spans="1:11" ht="135">
      <c r="A113" s="27" t="s">
        <v>323</v>
      </c>
      <c r="B113" s="21" t="s">
        <v>61</v>
      </c>
      <c r="C113" s="6"/>
      <c r="D113" s="28"/>
      <c r="E113" s="8" t="s">
        <v>64</v>
      </c>
      <c r="F113" s="8" t="s">
        <v>156</v>
      </c>
      <c r="G113" s="7" t="s">
        <v>182</v>
      </c>
      <c r="H113" s="7" t="s">
        <v>225</v>
      </c>
      <c r="I113" s="7" t="s">
        <v>226</v>
      </c>
      <c r="J113" s="7" t="s">
        <v>185</v>
      </c>
      <c r="K113" s="46"/>
    </row>
    <row r="114" spans="1:11">
      <c r="A114" s="24"/>
      <c r="B114" s="24"/>
      <c r="C114" s="24"/>
      <c r="D114" s="24"/>
      <c r="E114" s="24"/>
      <c r="F114" s="24"/>
      <c r="G114" s="93"/>
      <c r="H114" s="93"/>
      <c r="I114" s="93"/>
      <c r="J114" s="93"/>
      <c r="K114" s="24"/>
    </row>
    <row r="115" spans="1:11" ht="180">
      <c r="A115" s="27" t="s">
        <v>324</v>
      </c>
      <c r="B115" s="21" t="s">
        <v>11</v>
      </c>
      <c r="C115" s="6">
        <v>11</v>
      </c>
      <c r="D115" s="28">
        <v>14</v>
      </c>
      <c r="E115" s="8" t="s">
        <v>51</v>
      </c>
      <c r="F115" s="8" t="s">
        <v>157</v>
      </c>
      <c r="G115" s="25" t="s">
        <v>228</v>
      </c>
      <c r="H115" s="25" t="s">
        <v>243</v>
      </c>
      <c r="I115" s="25" t="s">
        <v>244</v>
      </c>
      <c r="J115" s="25" t="s">
        <v>172</v>
      </c>
      <c r="K115" s="46"/>
    </row>
    <row r="116" spans="1:11" ht="135">
      <c r="A116" s="27" t="s">
        <v>366</v>
      </c>
      <c r="B116" s="27" t="s">
        <v>11</v>
      </c>
      <c r="C116" s="6"/>
      <c r="D116" s="28"/>
      <c r="E116" s="8" t="s">
        <v>55</v>
      </c>
      <c r="F116" s="8" t="s">
        <v>146</v>
      </c>
      <c r="G116" s="25" t="s">
        <v>228</v>
      </c>
      <c r="H116" s="25" t="s">
        <v>243</v>
      </c>
      <c r="I116" s="25" t="s">
        <v>244</v>
      </c>
      <c r="J116" s="25" t="s">
        <v>172</v>
      </c>
      <c r="K116" s="46"/>
    </row>
    <row r="117" spans="1:11" ht="135">
      <c r="A117" s="7" t="s">
        <v>367</v>
      </c>
      <c r="B117" s="27" t="s">
        <v>11</v>
      </c>
      <c r="C117" s="6"/>
      <c r="D117" s="28"/>
      <c r="E117" s="8" t="s">
        <v>55</v>
      </c>
      <c r="F117" s="8" t="s">
        <v>147</v>
      </c>
      <c r="G117" s="25" t="s">
        <v>228</v>
      </c>
      <c r="H117" s="25" t="s">
        <v>243</v>
      </c>
      <c r="I117" s="25" t="s">
        <v>244</v>
      </c>
      <c r="J117" s="25" t="s">
        <v>172</v>
      </c>
      <c r="K117" s="46"/>
    </row>
    <row r="118" spans="1:11" ht="135">
      <c r="A118" s="7" t="s">
        <v>367</v>
      </c>
      <c r="B118" s="27" t="s">
        <v>11</v>
      </c>
      <c r="C118" s="6"/>
      <c r="D118" s="28"/>
      <c r="E118" s="8" t="s">
        <v>55</v>
      </c>
      <c r="F118" s="8" t="s">
        <v>148</v>
      </c>
      <c r="G118" s="25" t="s">
        <v>228</v>
      </c>
      <c r="H118" s="25" t="s">
        <v>243</v>
      </c>
      <c r="I118" s="25" t="s">
        <v>244</v>
      </c>
      <c r="J118" s="25" t="s">
        <v>172</v>
      </c>
      <c r="K118" s="46"/>
    </row>
    <row r="119" spans="1:11" ht="135">
      <c r="A119" s="7" t="s">
        <v>367</v>
      </c>
      <c r="B119" s="27" t="s">
        <v>11</v>
      </c>
      <c r="C119" s="6"/>
      <c r="D119" s="28"/>
      <c r="E119" s="8" t="s">
        <v>55</v>
      </c>
      <c r="F119" s="8" t="s">
        <v>149</v>
      </c>
      <c r="G119" s="25" t="s">
        <v>228</v>
      </c>
      <c r="H119" s="25" t="s">
        <v>243</v>
      </c>
      <c r="I119" s="25" t="s">
        <v>244</v>
      </c>
      <c r="J119" s="25" t="s">
        <v>172</v>
      </c>
      <c r="K119" s="46"/>
    </row>
    <row r="120" spans="1:11" ht="75">
      <c r="A120" s="7" t="s">
        <v>368</v>
      </c>
      <c r="B120" s="27" t="s">
        <v>11</v>
      </c>
      <c r="C120" s="6"/>
      <c r="D120" s="28"/>
      <c r="E120" s="8" t="s">
        <v>57</v>
      </c>
      <c r="F120" s="8" t="s">
        <v>150</v>
      </c>
      <c r="G120" s="25" t="s">
        <v>228</v>
      </c>
      <c r="H120" s="25" t="s">
        <v>243</v>
      </c>
      <c r="I120" s="25" t="s">
        <v>244</v>
      </c>
      <c r="J120" s="25" t="s">
        <v>172</v>
      </c>
      <c r="K120" s="46"/>
    </row>
    <row r="121" spans="1:11" ht="165">
      <c r="A121" s="47" t="s">
        <v>265</v>
      </c>
      <c r="B121" s="27" t="s">
        <v>11</v>
      </c>
      <c r="C121" s="6"/>
      <c r="D121" s="28"/>
      <c r="E121" s="8" t="s">
        <v>42</v>
      </c>
      <c r="F121" s="8" t="s">
        <v>151</v>
      </c>
      <c r="G121" s="25" t="s">
        <v>228</v>
      </c>
      <c r="H121" s="25" t="s">
        <v>243</v>
      </c>
      <c r="I121" s="25" t="s">
        <v>244</v>
      </c>
      <c r="J121" s="25" t="s">
        <v>172</v>
      </c>
      <c r="K121" s="46"/>
    </row>
    <row r="122" spans="1:11" ht="165">
      <c r="A122" s="7" t="s">
        <v>336</v>
      </c>
      <c r="B122" s="27" t="s">
        <v>11</v>
      </c>
      <c r="C122" s="6"/>
      <c r="D122" s="28"/>
      <c r="E122" s="8" t="s">
        <v>42</v>
      </c>
      <c r="F122" s="8" t="s">
        <v>335</v>
      </c>
      <c r="G122" s="25" t="s">
        <v>228</v>
      </c>
      <c r="H122" s="25" t="s">
        <v>243</v>
      </c>
      <c r="I122" s="25" t="s">
        <v>244</v>
      </c>
      <c r="J122" s="25" t="s">
        <v>172</v>
      </c>
      <c r="K122" s="46"/>
    </row>
    <row r="123" spans="1:11" ht="165">
      <c r="A123" s="27" t="s">
        <v>265</v>
      </c>
      <c r="B123" s="27" t="s">
        <v>11</v>
      </c>
      <c r="C123" s="6"/>
      <c r="D123" s="28"/>
      <c r="E123" s="7" t="s">
        <v>19</v>
      </c>
      <c r="F123" s="8" t="s">
        <v>332</v>
      </c>
      <c r="G123" s="25" t="s">
        <v>228</v>
      </c>
      <c r="H123" s="25" t="s">
        <v>243</v>
      </c>
      <c r="I123" s="25" t="s">
        <v>244</v>
      </c>
      <c r="J123" s="25" t="s">
        <v>172</v>
      </c>
      <c r="K123" s="46"/>
    </row>
    <row r="124" spans="1:11" ht="150">
      <c r="A124" s="7" t="s">
        <v>300</v>
      </c>
      <c r="B124" s="27" t="s">
        <v>11</v>
      </c>
      <c r="C124" s="6"/>
      <c r="D124" s="28"/>
      <c r="E124" s="8" t="s">
        <v>20</v>
      </c>
      <c r="F124" s="8" t="s">
        <v>152</v>
      </c>
      <c r="G124" s="25" t="s">
        <v>228</v>
      </c>
      <c r="H124" s="25" t="s">
        <v>243</v>
      </c>
      <c r="I124" s="25" t="s">
        <v>244</v>
      </c>
      <c r="J124" s="25" t="s">
        <v>172</v>
      </c>
      <c r="K124" s="46"/>
    </row>
    <row r="125" spans="1:11" ht="135">
      <c r="A125" s="7" t="s">
        <v>301</v>
      </c>
      <c r="B125" s="27" t="s">
        <v>11</v>
      </c>
      <c r="C125" s="6"/>
      <c r="D125" s="28"/>
      <c r="E125" s="8" t="s">
        <v>63</v>
      </c>
      <c r="F125" s="8" t="s">
        <v>153</v>
      </c>
      <c r="G125" s="25" t="s">
        <v>228</v>
      </c>
      <c r="H125" s="25" t="s">
        <v>243</v>
      </c>
      <c r="I125" s="25" t="s">
        <v>244</v>
      </c>
      <c r="J125" s="25" t="s">
        <v>172</v>
      </c>
      <c r="K125" s="46"/>
    </row>
    <row r="126" spans="1:11" ht="135">
      <c r="A126" s="7" t="s">
        <v>263</v>
      </c>
      <c r="B126" s="27" t="s">
        <v>11</v>
      </c>
      <c r="C126" s="6"/>
      <c r="D126" s="28"/>
      <c r="E126" s="7" t="s">
        <v>21</v>
      </c>
      <c r="F126" s="8" t="s">
        <v>154</v>
      </c>
      <c r="G126" s="25" t="s">
        <v>179</v>
      </c>
      <c r="H126" s="25" t="s">
        <v>180</v>
      </c>
      <c r="I126" s="25" t="s">
        <v>180</v>
      </c>
      <c r="J126" s="25" t="s">
        <v>172</v>
      </c>
      <c r="K126" s="46"/>
    </row>
    <row r="127" spans="1:11" ht="75">
      <c r="A127" s="108" t="s">
        <v>11</v>
      </c>
      <c r="B127" s="109" t="s">
        <v>11</v>
      </c>
      <c r="C127" s="110"/>
      <c r="D127" s="111"/>
      <c r="E127" s="112" t="s">
        <v>28</v>
      </c>
      <c r="F127" s="113" t="s">
        <v>268</v>
      </c>
      <c r="G127" s="114" t="s">
        <v>179</v>
      </c>
      <c r="H127" s="114" t="s">
        <v>180</v>
      </c>
      <c r="I127" s="114" t="s">
        <v>180</v>
      </c>
      <c r="J127" s="114" t="s">
        <v>172</v>
      </c>
      <c r="K127" s="115"/>
    </row>
    <row r="128" spans="1:11" ht="135">
      <c r="A128" s="7" t="s">
        <v>307</v>
      </c>
      <c r="B128" s="27" t="s">
        <v>11</v>
      </c>
      <c r="C128" s="6"/>
      <c r="D128" s="28"/>
      <c r="E128" s="7" t="s">
        <v>45</v>
      </c>
      <c r="F128" s="8" t="s">
        <v>155</v>
      </c>
      <c r="G128" s="25" t="s">
        <v>179</v>
      </c>
      <c r="H128" s="25" t="s">
        <v>180</v>
      </c>
      <c r="I128" s="25" t="s">
        <v>180</v>
      </c>
      <c r="J128" s="25" t="s">
        <v>172</v>
      </c>
      <c r="K128" s="46"/>
    </row>
    <row r="129" spans="1:11">
      <c r="A129" s="24"/>
      <c r="B129" s="24"/>
      <c r="C129" s="24"/>
      <c r="D129" s="24"/>
      <c r="E129" s="24"/>
      <c r="F129" s="24"/>
      <c r="G129" s="93"/>
      <c r="H129" s="93"/>
      <c r="I129" s="93"/>
      <c r="J129" s="93"/>
      <c r="K129" s="24"/>
    </row>
    <row r="130" spans="1:11" ht="135">
      <c r="A130" s="91" t="s">
        <v>312</v>
      </c>
      <c r="B130" s="21" t="s">
        <v>13</v>
      </c>
      <c r="C130" s="6">
        <v>9</v>
      </c>
      <c r="D130" s="28">
        <v>2</v>
      </c>
      <c r="E130" s="8" t="s">
        <v>33</v>
      </c>
      <c r="F130" s="8" t="s">
        <v>158</v>
      </c>
      <c r="G130" s="7" t="s">
        <v>182</v>
      </c>
      <c r="H130" s="7" t="s">
        <v>183</v>
      </c>
      <c r="I130" s="7" t="s">
        <v>184</v>
      </c>
      <c r="J130" s="7" t="s">
        <v>185</v>
      </c>
      <c r="K130" s="46"/>
    </row>
    <row r="131" spans="1:11" ht="135">
      <c r="A131" s="27" t="s">
        <v>190</v>
      </c>
      <c r="B131" s="27" t="s">
        <v>13</v>
      </c>
      <c r="C131" s="6"/>
      <c r="D131" s="28"/>
      <c r="E131" s="8" t="s">
        <v>65</v>
      </c>
      <c r="F131" s="8" t="s">
        <v>159</v>
      </c>
      <c r="G131" s="7" t="s">
        <v>182</v>
      </c>
      <c r="H131" s="7" t="s">
        <v>183</v>
      </c>
      <c r="I131" s="7" t="s">
        <v>184</v>
      </c>
      <c r="J131" s="7" t="s">
        <v>185</v>
      </c>
      <c r="K131" s="46"/>
    </row>
    <row r="132" spans="1:11">
      <c r="A132" s="24"/>
      <c r="B132" s="24"/>
      <c r="C132" s="24"/>
      <c r="D132" s="24"/>
      <c r="E132" s="24"/>
      <c r="F132" s="24"/>
      <c r="G132" s="93"/>
      <c r="H132" s="93"/>
      <c r="I132" s="93"/>
      <c r="J132" s="93"/>
      <c r="K132" s="24"/>
    </row>
    <row r="133" spans="1:11" ht="75">
      <c r="A133" s="26" t="s">
        <v>317</v>
      </c>
      <c r="B133" s="22" t="s">
        <v>14</v>
      </c>
      <c r="C133" s="6">
        <v>8</v>
      </c>
      <c r="D133" s="28">
        <v>3</v>
      </c>
      <c r="E133" s="8" t="s">
        <v>37</v>
      </c>
      <c r="F133" s="8" t="s">
        <v>160</v>
      </c>
      <c r="G133" s="7" t="s">
        <v>182</v>
      </c>
      <c r="H133" s="7" t="s">
        <v>183</v>
      </c>
      <c r="I133" s="7" t="s">
        <v>184</v>
      </c>
      <c r="J133" s="7" t="s">
        <v>185</v>
      </c>
      <c r="K133" s="46"/>
    </row>
    <row r="134" spans="1:11" ht="60">
      <c r="A134" s="27" t="s">
        <v>311</v>
      </c>
      <c r="B134" s="22" t="s">
        <v>14</v>
      </c>
      <c r="C134" s="6"/>
      <c r="D134" s="28"/>
      <c r="E134" s="8" t="s">
        <v>67</v>
      </c>
      <c r="F134" s="48" t="s">
        <v>271</v>
      </c>
      <c r="G134" s="7" t="s">
        <v>182</v>
      </c>
      <c r="H134" s="7" t="s">
        <v>183</v>
      </c>
      <c r="I134" s="7" t="s">
        <v>184</v>
      </c>
      <c r="J134" s="7" t="s">
        <v>185</v>
      </c>
      <c r="K134" s="46"/>
    </row>
    <row r="135" spans="1:11" ht="135">
      <c r="A135" s="26" t="s">
        <v>282</v>
      </c>
      <c r="B135" s="22" t="s">
        <v>14</v>
      </c>
      <c r="C135" s="6"/>
      <c r="D135" s="28"/>
      <c r="E135" s="8" t="s">
        <v>25</v>
      </c>
      <c r="F135" s="8" t="s">
        <v>273</v>
      </c>
      <c r="G135" s="7" t="s">
        <v>182</v>
      </c>
      <c r="H135" s="7" t="s">
        <v>183</v>
      </c>
      <c r="I135" s="7" t="s">
        <v>184</v>
      </c>
      <c r="J135" s="7" t="s">
        <v>185</v>
      </c>
      <c r="K135" s="46"/>
    </row>
    <row r="136" spans="1:11">
      <c r="A136" s="24"/>
      <c r="B136" s="24"/>
      <c r="C136" s="24"/>
      <c r="D136" s="24"/>
      <c r="E136" s="24"/>
      <c r="F136" s="24"/>
      <c r="G136" s="93"/>
      <c r="H136" s="93"/>
      <c r="I136" s="93"/>
      <c r="J136" s="93"/>
      <c r="K136" s="24"/>
    </row>
    <row r="137" spans="1:11" ht="120">
      <c r="A137" s="27" t="s">
        <v>318</v>
      </c>
      <c r="B137" s="21" t="s">
        <v>16</v>
      </c>
      <c r="C137" s="6">
        <v>6</v>
      </c>
      <c r="D137" s="28">
        <v>5</v>
      </c>
      <c r="E137" s="8" t="s">
        <v>66</v>
      </c>
      <c r="F137" s="8" t="s">
        <v>161</v>
      </c>
      <c r="G137" s="7" t="s">
        <v>182</v>
      </c>
      <c r="H137" s="7" t="s">
        <v>183</v>
      </c>
      <c r="I137" s="7" t="s">
        <v>184</v>
      </c>
      <c r="J137" s="7" t="s">
        <v>185</v>
      </c>
      <c r="K137" s="46"/>
    </row>
    <row r="138" spans="1:11" ht="120">
      <c r="A138" s="27" t="s">
        <v>318</v>
      </c>
      <c r="B138" s="21" t="s">
        <v>16</v>
      </c>
      <c r="C138" s="6"/>
      <c r="D138" s="28"/>
      <c r="E138" s="8" t="s">
        <v>66</v>
      </c>
      <c r="F138" s="8" t="s">
        <v>162</v>
      </c>
      <c r="G138" s="7" t="s">
        <v>182</v>
      </c>
      <c r="H138" s="7" t="s">
        <v>183</v>
      </c>
      <c r="I138" s="7" t="s">
        <v>184</v>
      </c>
      <c r="J138" s="7" t="s">
        <v>185</v>
      </c>
      <c r="K138" s="46"/>
    </row>
    <row r="139" spans="1:11" ht="165">
      <c r="A139" s="27" t="s">
        <v>326</v>
      </c>
      <c r="B139" s="21" t="s">
        <v>16</v>
      </c>
      <c r="C139" s="6"/>
      <c r="D139" s="28"/>
      <c r="E139" s="8" t="s">
        <v>37</v>
      </c>
      <c r="F139" s="8" t="s">
        <v>163</v>
      </c>
      <c r="G139" s="7" t="s">
        <v>182</v>
      </c>
      <c r="H139" s="7" t="s">
        <v>183</v>
      </c>
      <c r="I139" s="7" t="s">
        <v>184</v>
      </c>
      <c r="J139" s="7" t="s">
        <v>185</v>
      </c>
      <c r="K139" s="46"/>
    </row>
    <row r="140" spans="1:11" ht="75">
      <c r="A140" s="27" t="s">
        <v>310</v>
      </c>
      <c r="B140" s="21" t="s">
        <v>16</v>
      </c>
      <c r="C140" s="6"/>
      <c r="D140" s="28"/>
      <c r="E140" s="8" t="s">
        <v>67</v>
      </c>
      <c r="F140" s="8" t="s">
        <v>164</v>
      </c>
      <c r="G140" s="7" t="s">
        <v>182</v>
      </c>
      <c r="H140" s="7" t="s">
        <v>183</v>
      </c>
      <c r="I140" s="7" t="s">
        <v>184</v>
      </c>
      <c r="J140" s="7" t="s">
        <v>185</v>
      </c>
      <c r="K140" s="46"/>
    </row>
    <row r="141" spans="1:11" ht="105">
      <c r="A141" s="27" t="s">
        <v>181</v>
      </c>
      <c r="B141" s="21" t="s">
        <v>16</v>
      </c>
      <c r="C141" s="6"/>
      <c r="D141" s="28"/>
      <c r="E141" s="7" t="s">
        <v>45</v>
      </c>
      <c r="F141" s="8" t="s">
        <v>165</v>
      </c>
      <c r="G141" s="25" t="s">
        <v>182</v>
      </c>
      <c r="H141" s="25" t="s">
        <v>183</v>
      </c>
      <c r="I141" s="25" t="s">
        <v>184</v>
      </c>
      <c r="J141" s="25" t="s">
        <v>185</v>
      </c>
      <c r="K141" s="46"/>
    </row>
    <row r="142" spans="1:11">
      <c r="A142" s="24"/>
      <c r="B142" s="24"/>
      <c r="C142" s="24"/>
      <c r="D142" s="24"/>
      <c r="E142" s="24"/>
      <c r="F142" s="24"/>
      <c r="G142" s="93"/>
      <c r="H142" s="93"/>
      <c r="I142" s="93"/>
      <c r="J142" s="93"/>
      <c r="K142" s="24"/>
    </row>
    <row r="143" spans="1:11" ht="75">
      <c r="A143" s="27" t="s">
        <v>186</v>
      </c>
      <c r="B143" s="27" t="s">
        <v>213</v>
      </c>
      <c r="C143" s="6">
        <v>4</v>
      </c>
      <c r="D143" s="28">
        <v>2</v>
      </c>
      <c r="E143" s="8" t="s">
        <v>58</v>
      </c>
      <c r="F143" s="8" t="s">
        <v>166</v>
      </c>
      <c r="G143" s="7" t="s">
        <v>182</v>
      </c>
      <c r="H143" s="42" t="s">
        <v>237</v>
      </c>
      <c r="I143" s="42" t="s">
        <v>237</v>
      </c>
      <c r="J143" s="7" t="s">
        <v>185</v>
      </c>
      <c r="K143" s="46"/>
    </row>
    <row r="144" spans="1:11" ht="30">
      <c r="A144" s="109" t="s">
        <v>369</v>
      </c>
      <c r="B144" s="109" t="s">
        <v>213</v>
      </c>
      <c r="C144" s="110"/>
      <c r="D144" s="111"/>
      <c r="E144" s="116" t="s">
        <v>272</v>
      </c>
      <c r="F144" s="116" t="s">
        <v>264</v>
      </c>
      <c r="G144" s="112" t="s">
        <v>182</v>
      </c>
      <c r="H144" s="117" t="s">
        <v>237</v>
      </c>
      <c r="I144" s="117" t="s">
        <v>237</v>
      </c>
      <c r="J144" s="112" t="s">
        <v>185</v>
      </c>
      <c r="K144" s="115"/>
    </row>
    <row r="145" spans="1:11">
      <c r="A145" s="24"/>
      <c r="B145" s="24"/>
      <c r="C145" s="24"/>
      <c r="D145" s="24"/>
      <c r="E145" s="24"/>
      <c r="F145" s="24"/>
      <c r="G145" s="93"/>
      <c r="H145" s="93"/>
      <c r="I145" s="93"/>
      <c r="J145" s="93"/>
      <c r="K145" s="24"/>
    </row>
  </sheetData>
  <mergeCells count="10">
    <mergeCell ref="D5:D6"/>
    <mergeCell ref="E5:E6"/>
    <mergeCell ref="A1:K1"/>
    <mergeCell ref="A2:K2"/>
    <mergeCell ref="A3:K3"/>
    <mergeCell ref="A5:A6"/>
    <mergeCell ref="C5:C6"/>
    <mergeCell ref="F5:F6"/>
    <mergeCell ref="G5:J5"/>
    <mergeCell ref="K5:K6"/>
  </mergeCells>
  <printOptions horizontalCentered="1"/>
  <pageMargins left="0.25" right="0.25" top="0.75" bottom="0.75" header="0.3" footer="0.3"/>
  <pageSetup paperSize="9" scale="66"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dimension ref="A1:K164"/>
  <sheetViews>
    <sheetView zoomScale="85" zoomScaleNormal="85" workbookViewId="0">
      <pane ySplit="6" topLeftCell="A7" activePane="bottomLeft" state="frozen"/>
      <selection activeCell="A7" sqref="A7"/>
      <selection pane="bottomLeft" activeCell="A7" sqref="A7"/>
    </sheetView>
  </sheetViews>
  <sheetFormatPr defaultColWidth="8.85546875" defaultRowHeight="15"/>
  <cols>
    <col min="1" max="1" width="44.5703125" style="9" customWidth="1"/>
    <col min="2" max="2" width="34.28515625" style="9" hidden="1" customWidth="1"/>
    <col min="3" max="3" width="4.5703125" style="9" customWidth="1"/>
    <col min="4" max="4" width="12" style="9" customWidth="1"/>
    <col min="5" max="5" width="24.85546875" style="9" customWidth="1"/>
    <col min="6" max="6" width="22.5703125" style="9" bestFit="1" customWidth="1"/>
    <col min="7" max="9" width="29.28515625" style="92" customWidth="1"/>
    <col min="10" max="10" width="18.28515625" style="92" bestFit="1" customWidth="1"/>
    <col min="11" max="11" width="14.5703125" style="9" customWidth="1"/>
    <col min="12" max="16384" width="8.85546875" style="9"/>
  </cols>
  <sheetData>
    <row r="1" spans="1:11" ht="15.75" hidden="1">
      <c r="A1" s="137" t="s">
        <v>207</v>
      </c>
      <c r="B1" s="137"/>
      <c r="C1" s="137"/>
      <c r="D1" s="137"/>
      <c r="E1" s="137"/>
      <c r="F1" s="137"/>
      <c r="G1" s="137"/>
      <c r="H1" s="137"/>
      <c r="I1" s="137"/>
      <c r="J1" s="137"/>
    </row>
    <row r="2" spans="1:11" ht="15.75" hidden="1" customHeight="1">
      <c r="A2" s="137" t="s">
        <v>208</v>
      </c>
      <c r="B2" s="137"/>
      <c r="C2" s="137"/>
      <c r="D2" s="137"/>
      <c r="E2" s="137"/>
      <c r="F2" s="137"/>
      <c r="G2" s="137"/>
      <c r="H2" s="137"/>
      <c r="I2" s="137"/>
      <c r="J2" s="137"/>
    </row>
    <row r="3" spans="1:11" ht="15.75" hidden="1">
      <c r="A3" s="137" t="s">
        <v>322</v>
      </c>
      <c r="B3" s="137"/>
      <c r="C3" s="137"/>
      <c r="D3" s="137"/>
      <c r="E3" s="137"/>
      <c r="F3" s="137"/>
      <c r="G3" s="137"/>
      <c r="H3" s="137"/>
      <c r="I3" s="137"/>
      <c r="J3" s="137"/>
      <c r="K3" s="81"/>
    </row>
    <row r="4" spans="1:11" hidden="1">
      <c r="A4" s="81"/>
      <c r="B4" s="81"/>
      <c r="C4" s="81"/>
      <c r="D4" s="81"/>
      <c r="E4" s="81"/>
      <c r="F4" s="81"/>
      <c r="G4" s="82"/>
      <c r="H4" s="82"/>
      <c r="I4" s="82"/>
      <c r="J4" s="82"/>
    </row>
    <row r="5" spans="1:11" ht="15.75" customHeight="1">
      <c r="A5" s="136" t="s">
        <v>0</v>
      </c>
      <c r="B5" s="83"/>
      <c r="C5" s="138" t="s">
        <v>1</v>
      </c>
      <c r="D5" s="136" t="s">
        <v>205</v>
      </c>
      <c r="E5" s="136" t="s">
        <v>9</v>
      </c>
      <c r="F5" s="136" t="s">
        <v>6</v>
      </c>
      <c r="G5" s="139" t="s">
        <v>7</v>
      </c>
      <c r="H5" s="139"/>
      <c r="I5" s="139"/>
      <c r="J5" s="139"/>
      <c r="K5" s="131" t="s">
        <v>328</v>
      </c>
    </row>
    <row r="6" spans="1:11" ht="35.450000000000003" customHeight="1">
      <c r="A6" s="136"/>
      <c r="B6" s="83"/>
      <c r="C6" s="138"/>
      <c r="D6" s="136"/>
      <c r="E6" s="136"/>
      <c r="F6" s="136"/>
      <c r="G6" s="83" t="s">
        <v>2</v>
      </c>
      <c r="H6" s="83" t="s">
        <v>3</v>
      </c>
      <c r="I6" s="83" t="s">
        <v>4</v>
      </c>
      <c r="J6" s="83" t="s">
        <v>5</v>
      </c>
      <c r="K6" s="131"/>
    </row>
    <row r="7" spans="1:11" ht="15.75">
      <c r="A7" s="118"/>
      <c r="B7" s="118"/>
      <c r="C7" s="15"/>
      <c r="D7" s="15"/>
      <c r="E7" s="15"/>
      <c r="F7" s="15"/>
      <c r="G7" s="17"/>
      <c r="H7" s="17"/>
      <c r="I7" s="17"/>
      <c r="J7" s="17"/>
      <c r="K7" s="46"/>
    </row>
    <row r="8" spans="1:11" ht="15.75">
      <c r="A8" s="84" t="s">
        <v>348</v>
      </c>
      <c r="B8" s="118"/>
      <c r="C8" s="15"/>
      <c r="D8" s="16">
        <f>SUM(D10,D45,D91,D106)</f>
        <v>112</v>
      </c>
      <c r="E8" s="15"/>
      <c r="F8" s="15"/>
      <c r="G8" s="17"/>
      <c r="H8" s="17"/>
      <c r="I8" s="17"/>
      <c r="J8" s="17"/>
      <c r="K8" s="46"/>
    </row>
    <row r="9" spans="1:11" ht="15.75">
      <c r="A9" s="118"/>
      <c r="B9" s="118"/>
      <c r="C9" s="15"/>
      <c r="D9" s="15"/>
      <c r="E9" s="15"/>
      <c r="F9" s="15"/>
      <c r="G9" s="17"/>
      <c r="H9" s="17"/>
      <c r="I9" s="17"/>
      <c r="J9" s="17"/>
      <c r="K9" s="46"/>
    </row>
    <row r="10" spans="1:11" ht="15.75">
      <c r="A10" s="95" t="s">
        <v>349</v>
      </c>
      <c r="B10" s="95"/>
      <c r="C10" s="96"/>
      <c r="D10" s="97">
        <f>SUM(D12:D43)</f>
        <v>20</v>
      </c>
      <c r="E10" s="96"/>
      <c r="F10" s="96"/>
      <c r="G10" s="98"/>
      <c r="H10" s="98"/>
      <c r="I10" s="98"/>
      <c r="J10" s="98"/>
      <c r="K10" s="103"/>
    </row>
    <row r="11" spans="1:11" ht="15.75">
      <c r="A11" s="18"/>
      <c r="B11" s="18"/>
      <c r="C11" s="19"/>
      <c r="D11" s="19"/>
      <c r="E11" s="19"/>
      <c r="F11" s="19"/>
      <c r="G11" s="5"/>
      <c r="H11" s="5"/>
      <c r="I11" s="5"/>
      <c r="J11" s="5"/>
      <c r="K11" s="46"/>
    </row>
    <row r="12" spans="1:11" ht="105">
      <c r="A12" s="27" t="s">
        <v>370</v>
      </c>
      <c r="B12" s="21" t="s">
        <v>17</v>
      </c>
      <c r="C12" s="6">
        <v>24</v>
      </c>
      <c r="D12" s="28">
        <v>1</v>
      </c>
      <c r="E12" s="7" t="s">
        <v>18</v>
      </c>
      <c r="F12" s="8" t="s">
        <v>68</v>
      </c>
      <c r="G12" s="33" t="s">
        <v>199</v>
      </c>
      <c r="H12" s="33" t="s">
        <v>230</v>
      </c>
      <c r="I12" s="33" t="s">
        <v>231</v>
      </c>
      <c r="J12" s="25" t="s">
        <v>232</v>
      </c>
      <c r="K12" s="46"/>
    </row>
    <row r="13" spans="1:11">
      <c r="A13" s="27"/>
      <c r="B13" s="21"/>
      <c r="C13" s="6"/>
      <c r="D13" s="28"/>
      <c r="E13" s="7"/>
      <c r="F13" s="8"/>
      <c r="G13" s="33"/>
      <c r="H13" s="33"/>
      <c r="I13" s="33"/>
      <c r="J13" s="25"/>
      <c r="K13" s="46"/>
    </row>
    <row r="14" spans="1:11" ht="210">
      <c r="A14" s="26" t="s">
        <v>204</v>
      </c>
      <c r="B14" s="26" t="s">
        <v>26</v>
      </c>
      <c r="C14" s="6">
        <v>22</v>
      </c>
      <c r="D14" s="28">
        <v>1</v>
      </c>
      <c r="E14" s="8" t="s">
        <v>27</v>
      </c>
      <c r="F14" s="8" t="s">
        <v>75</v>
      </c>
      <c r="G14" s="25" t="s">
        <v>250</v>
      </c>
      <c r="H14" s="34" t="s">
        <v>251</v>
      </c>
      <c r="I14" s="34" t="s">
        <v>252</v>
      </c>
      <c r="J14" s="25" t="s">
        <v>232</v>
      </c>
      <c r="K14" s="46"/>
    </row>
    <row r="15" spans="1:11">
      <c r="A15" s="26"/>
      <c r="B15" s="26"/>
      <c r="C15" s="6"/>
      <c r="D15" s="28"/>
      <c r="E15" s="8"/>
      <c r="F15" s="8"/>
      <c r="G15" s="25"/>
      <c r="H15" s="34"/>
      <c r="I15" s="34"/>
      <c r="J15" s="25"/>
      <c r="K15" s="46"/>
    </row>
    <row r="16" spans="1:11" ht="75">
      <c r="A16" s="27" t="s">
        <v>314</v>
      </c>
      <c r="B16" s="21" t="s">
        <v>32</v>
      </c>
      <c r="C16" s="6">
        <v>19</v>
      </c>
      <c r="D16" s="28">
        <v>2</v>
      </c>
      <c r="E16" s="8" t="s">
        <v>33</v>
      </c>
      <c r="F16" s="8" t="s">
        <v>80</v>
      </c>
      <c r="G16" s="35" t="s">
        <v>233</v>
      </c>
      <c r="H16" s="34" t="s">
        <v>225</v>
      </c>
      <c r="I16" s="34" t="s">
        <v>226</v>
      </c>
      <c r="J16" s="34" t="s">
        <v>234</v>
      </c>
      <c r="K16" s="46"/>
    </row>
    <row r="17" spans="1:11" ht="75">
      <c r="A17" s="27" t="s">
        <v>314</v>
      </c>
      <c r="B17" s="21" t="s">
        <v>32</v>
      </c>
      <c r="C17" s="6"/>
      <c r="D17" s="28"/>
      <c r="E17" s="8" t="s">
        <v>33</v>
      </c>
      <c r="F17" s="8" t="s">
        <v>81</v>
      </c>
      <c r="G17" s="35" t="s">
        <v>233</v>
      </c>
      <c r="H17" s="34" t="s">
        <v>225</v>
      </c>
      <c r="I17" s="34" t="s">
        <v>226</v>
      </c>
      <c r="J17" s="34" t="s">
        <v>234</v>
      </c>
      <c r="K17" s="46"/>
    </row>
    <row r="18" spans="1:11">
      <c r="A18" s="27"/>
      <c r="B18" s="21"/>
      <c r="C18" s="6"/>
      <c r="D18" s="28"/>
      <c r="E18" s="8"/>
      <c r="F18" s="8"/>
      <c r="G18" s="35"/>
      <c r="H18" s="34"/>
      <c r="I18" s="34"/>
      <c r="J18" s="34"/>
      <c r="K18" s="46"/>
    </row>
    <row r="19" spans="1:11" ht="120">
      <c r="A19" s="27" t="s">
        <v>309</v>
      </c>
      <c r="B19" s="21" t="s">
        <v>38</v>
      </c>
      <c r="C19" s="6">
        <v>18</v>
      </c>
      <c r="D19" s="28">
        <v>2</v>
      </c>
      <c r="E19" s="7" t="s">
        <v>18</v>
      </c>
      <c r="F19" s="8" t="s">
        <v>86</v>
      </c>
      <c r="G19" s="33" t="s">
        <v>235</v>
      </c>
      <c r="H19" s="36" t="s">
        <v>225</v>
      </c>
      <c r="I19" s="36" t="s">
        <v>226</v>
      </c>
      <c r="J19" s="25" t="s">
        <v>172</v>
      </c>
      <c r="K19" s="46"/>
    </row>
    <row r="20" spans="1:11" ht="270">
      <c r="A20" s="23" t="s">
        <v>283</v>
      </c>
      <c r="B20" s="21" t="s">
        <v>38</v>
      </c>
      <c r="C20" s="6"/>
      <c r="D20" s="28"/>
      <c r="E20" s="8" t="s">
        <v>27</v>
      </c>
      <c r="F20" s="8" t="s">
        <v>87</v>
      </c>
      <c r="G20" s="33" t="s">
        <v>235</v>
      </c>
      <c r="H20" s="36" t="s">
        <v>225</v>
      </c>
      <c r="I20" s="36" t="s">
        <v>226</v>
      </c>
      <c r="J20" s="25" t="s">
        <v>172</v>
      </c>
      <c r="K20" s="46"/>
    </row>
    <row r="21" spans="1:11">
      <c r="A21" s="23"/>
      <c r="B21" s="21"/>
      <c r="C21" s="6"/>
      <c r="D21" s="28"/>
      <c r="E21" s="8"/>
      <c r="F21" s="8"/>
      <c r="G21" s="33"/>
      <c r="H21" s="36"/>
      <c r="I21" s="36"/>
      <c r="J21" s="25"/>
      <c r="K21" s="46"/>
    </row>
    <row r="22" spans="1:11" ht="90">
      <c r="A22" s="27" t="s">
        <v>315</v>
      </c>
      <c r="B22" s="21" t="s">
        <v>36</v>
      </c>
      <c r="C22" s="6">
        <v>18</v>
      </c>
      <c r="D22" s="28">
        <v>2</v>
      </c>
      <c r="E22" s="8" t="s">
        <v>37</v>
      </c>
      <c r="F22" s="8" t="s">
        <v>84</v>
      </c>
      <c r="G22" s="29" t="s">
        <v>224</v>
      </c>
      <c r="H22" s="29" t="s">
        <v>225</v>
      </c>
      <c r="I22" s="29" t="s">
        <v>226</v>
      </c>
      <c r="J22" s="25" t="s">
        <v>172</v>
      </c>
      <c r="K22" s="46"/>
    </row>
    <row r="23" spans="1:11" ht="90">
      <c r="A23" s="27" t="s">
        <v>315</v>
      </c>
      <c r="B23" s="21" t="s">
        <v>36</v>
      </c>
      <c r="C23" s="6"/>
      <c r="D23" s="28"/>
      <c r="E23" s="8" t="s">
        <v>37</v>
      </c>
      <c r="F23" s="8" t="s">
        <v>85</v>
      </c>
      <c r="G23" s="29" t="s">
        <v>224</v>
      </c>
      <c r="H23" s="29" t="s">
        <v>225</v>
      </c>
      <c r="I23" s="29" t="s">
        <v>226</v>
      </c>
      <c r="J23" s="25" t="s">
        <v>172</v>
      </c>
      <c r="K23" s="46"/>
    </row>
    <row r="24" spans="1:11">
      <c r="A24" s="27"/>
      <c r="B24" s="21"/>
      <c r="C24" s="6"/>
      <c r="D24" s="28"/>
      <c r="E24" s="8"/>
      <c r="F24" s="8"/>
      <c r="G24" s="29"/>
      <c r="H24" s="29"/>
      <c r="I24" s="29"/>
      <c r="J24" s="25"/>
      <c r="K24" s="46"/>
    </row>
    <row r="25" spans="1:11" ht="105">
      <c r="A25" s="26" t="s">
        <v>313</v>
      </c>
      <c r="B25" s="22" t="s">
        <v>39</v>
      </c>
      <c r="C25" s="6">
        <v>16</v>
      </c>
      <c r="D25" s="28">
        <v>1</v>
      </c>
      <c r="E25" s="8" t="s">
        <v>33</v>
      </c>
      <c r="F25" s="8" t="s">
        <v>91</v>
      </c>
      <c r="G25" s="35" t="s">
        <v>233</v>
      </c>
      <c r="H25" s="34" t="s">
        <v>253</v>
      </c>
      <c r="I25" s="34" t="s">
        <v>184</v>
      </c>
      <c r="J25" s="34" t="s">
        <v>234</v>
      </c>
      <c r="K25" s="46"/>
    </row>
    <row r="26" spans="1:11">
      <c r="A26" s="26"/>
      <c r="B26" s="22"/>
      <c r="C26" s="6"/>
      <c r="D26" s="28"/>
      <c r="E26" s="8"/>
      <c r="F26" s="8"/>
      <c r="G26" s="35"/>
      <c r="H26" s="34"/>
      <c r="I26" s="34"/>
      <c r="J26" s="34"/>
      <c r="K26" s="46"/>
    </row>
    <row r="27" spans="1:11" ht="150">
      <c r="A27" s="94" t="s">
        <v>371</v>
      </c>
      <c r="B27" s="22" t="s">
        <v>345</v>
      </c>
      <c r="C27" s="6">
        <v>15</v>
      </c>
      <c r="D27" s="28">
        <v>1</v>
      </c>
      <c r="E27" s="8" t="s">
        <v>27</v>
      </c>
      <c r="F27" s="8" t="s">
        <v>274</v>
      </c>
      <c r="G27" s="90" t="s">
        <v>275</v>
      </c>
      <c r="H27" s="34" t="s">
        <v>253</v>
      </c>
      <c r="I27" s="34" t="s">
        <v>184</v>
      </c>
      <c r="J27" s="25" t="s">
        <v>172</v>
      </c>
      <c r="K27" s="46"/>
    </row>
    <row r="28" spans="1:11">
      <c r="A28" s="94"/>
      <c r="B28" s="22"/>
      <c r="C28" s="6"/>
      <c r="D28" s="28"/>
      <c r="E28" s="8"/>
      <c r="F28" s="8"/>
      <c r="G28" s="90"/>
      <c r="H28" s="34"/>
      <c r="I28" s="34"/>
      <c r="J28" s="25"/>
      <c r="K28" s="46"/>
    </row>
    <row r="29" spans="1:11" ht="60">
      <c r="A29" s="27" t="s">
        <v>316</v>
      </c>
      <c r="B29" s="21" t="s">
        <v>12</v>
      </c>
      <c r="C29" s="6">
        <v>14</v>
      </c>
      <c r="D29" s="28">
        <v>1</v>
      </c>
      <c r="E29" s="8" t="s">
        <v>37</v>
      </c>
      <c r="F29" s="8" t="s">
        <v>122</v>
      </c>
      <c r="G29" s="30" t="s">
        <v>227</v>
      </c>
      <c r="H29" s="31" t="s">
        <v>183</v>
      </c>
      <c r="I29" s="31" t="s">
        <v>184</v>
      </c>
      <c r="J29" s="25" t="s">
        <v>172</v>
      </c>
      <c r="K29" s="46"/>
    </row>
    <row r="30" spans="1:11">
      <c r="A30" s="27"/>
      <c r="B30" s="21"/>
      <c r="C30" s="6"/>
      <c r="D30" s="28"/>
      <c r="E30" s="8"/>
      <c r="F30" s="8"/>
      <c r="G30" s="30"/>
      <c r="H30" s="31"/>
      <c r="I30" s="31"/>
      <c r="J30" s="25"/>
      <c r="K30" s="46"/>
    </row>
    <row r="31" spans="1:11" ht="120">
      <c r="A31" s="27" t="s">
        <v>308</v>
      </c>
      <c r="B31" s="21" t="s">
        <v>53</v>
      </c>
      <c r="C31" s="6">
        <v>13</v>
      </c>
      <c r="D31" s="28">
        <v>1</v>
      </c>
      <c r="E31" s="8" t="s">
        <v>54</v>
      </c>
      <c r="F31" s="8" t="s">
        <v>123</v>
      </c>
      <c r="G31" s="25" t="s">
        <v>228</v>
      </c>
      <c r="H31" s="25" t="s">
        <v>194</v>
      </c>
      <c r="I31" s="25" t="s">
        <v>229</v>
      </c>
      <c r="J31" s="25" t="s">
        <v>172</v>
      </c>
      <c r="K31" s="46"/>
    </row>
    <row r="32" spans="1:11">
      <c r="A32" s="27"/>
      <c r="B32" s="21"/>
      <c r="C32" s="6"/>
      <c r="D32" s="28"/>
      <c r="E32" s="8"/>
      <c r="F32" s="8"/>
      <c r="G32" s="25"/>
      <c r="H32" s="25"/>
      <c r="I32" s="25"/>
      <c r="J32" s="25"/>
      <c r="K32" s="46"/>
    </row>
    <row r="33" spans="1:11" ht="135">
      <c r="A33" s="27" t="s">
        <v>323</v>
      </c>
      <c r="B33" s="21" t="s">
        <v>61</v>
      </c>
      <c r="C33" s="6">
        <v>11</v>
      </c>
      <c r="D33" s="28">
        <v>1</v>
      </c>
      <c r="E33" s="8" t="s">
        <v>62</v>
      </c>
      <c r="F33" s="8" t="s">
        <v>145</v>
      </c>
      <c r="G33" s="7" t="s">
        <v>182</v>
      </c>
      <c r="H33" s="7" t="s">
        <v>225</v>
      </c>
      <c r="I33" s="7" t="s">
        <v>226</v>
      </c>
      <c r="J33" s="7" t="s">
        <v>185</v>
      </c>
      <c r="K33" s="46"/>
    </row>
    <row r="34" spans="1:11">
      <c r="A34" s="27"/>
      <c r="B34" s="21"/>
      <c r="C34" s="6"/>
      <c r="D34" s="28"/>
      <c r="E34" s="8"/>
      <c r="F34" s="8"/>
      <c r="G34" s="7"/>
      <c r="H34" s="7"/>
      <c r="I34" s="7"/>
      <c r="J34" s="7"/>
      <c r="K34" s="46"/>
    </row>
    <row r="35" spans="1:11" ht="135">
      <c r="A35" s="91" t="s">
        <v>312</v>
      </c>
      <c r="B35" s="21" t="s">
        <v>13</v>
      </c>
      <c r="C35" s="6">
        <v>9</v>
      </c>
      <c r="D35" s="28">
        <v>1</v>
      </c>
      <c r="E35" s="8" t="s">
        <v>33</v>
      </c>
      <c r="F35" s="8" t="s">
        <v>158</v>
      </c>
      <c r="G35" s="7" t="s">
        <v>182</v>
      </c>
      <c r="H35" s="7" t="s">
        <v>183</v>
      </c>
      <c r="I35" s="7" t="s">
        <v>184</v>
      </c>
      <c r="J35" s="7" t="s">
        <v>185</v>
      </c>
      <c r="K35" s="46"/>
    </row>
    <row r="36" spans="1:11">
      <c r="A36" s="91"/>
      <c r="B36" s="21"/>
      <c r="C36" s="6"/>
      <c r="D36" s="28"/>
      <c r="E36" s="8"/>
      <c r="F36" s="8"/>
      <c r="G36" s="7"/>
      <c r="H36" s="7"/>
      <c r="I36" s="7"/>
      <c r="J36" s="7"/>
      <c r="K36" s="46"/>
    </row>
    <row r="37" spans="1:11" ht="75">
      <c r="A37" s="26" t="s">
        <v>317</v>
      </c>
      <c r="B37" s="22" t="s">
        <v>14</v>
      </c>
      <c r="C37" s="6">
        <v>8</v>
      </c>
      <c r="D37" s="28">
        <v>2</v>
      </c>
      <c r="E37" s="8" t="s">
        <v>37</v>
      </c>
      <c r="F37" s="8" t="s">
        <v>160</v>
      </c>
      <c r="G37" s="7" t="s">
        <v>182</v>
      </c>
      <c r="H37" s="7" t="s">
        <v>183</v>
      </c>
      <c r="I37" s="7" t="s">
        <v>184</v>
      </c>
      <c r="J37" s="7" t="s">
        <v>185</v>
      </c>
      <c r="K37" s="46"/>
    </row>
    <row r="38" spans="1:11" ht="60">
      <c r="A38" s="27" t="s">
        <v>311</v>
      </c>
      <c r="B38" s="22" t="s">
        <v>14</v>
      </c>
      <c r="C38" s="6"/>
      <c r="D38" s="28"/>
      <c r="E38" s="8" t="s">
        <v>67</v>
      </c>
      <c r="F38" s="48" t="s">
        <v>271</v>
      </c>
      <c r="G38" s="7" t="s">
        <v>182</v>
      </c>
      <c r="H38" s="7" t="s">
        <v>183</v>
      </c>
      <c r="I38" s="7" t="s">
        <v>184</v>
      </c>
      <c r="J38" s="7" t="s">
        <v>185</v>
      </c>
      <c r="K38" s="46"/>
    </row>
    <row r="39" spans="1:11">
      <c r="A39" s="27"/>
      <c r="B39" s="22"/>
      <c r="C39" s="6"/>
      <c r="D39" s="28"/>
      <c r="E39" s="8"/>
      <c r="F39" s="48"/>
      <c r="G39" s="7"/>
      <c r="H39" s="7"/>
      <c r="I39" s="7"/>
      <c r="J39" s="7"/>
      <c r="K39" s="46"/>
    </row>
    <row r="40" spans="1:11" ht="120">
      <c r="A40" s="27" t="s">
        <v>318</v>
      </c>
      <c r="B40" s="21" t="s">
        <v>16</v>
      </c>
      <c r="C40" s="6">
        <v>6</v>
      </c>
      <c r="D40" s="28">
        <v>4</v>
      </c>
      <c r="E40" s="8" t="s">
        <v>66</v>
      </c>
      <c r="F40" s="8" t="s">
        <v>161</v>
      </c>
      <c r="G40" s="7" t="s">
        <v>182</v>
      </c>
      <c r="H40" s="7" t="s">
        <v>183</v>
      </c>
      <c r="I40" s="7" t="s">
        <v>184</v>
      </c>
      <c r="J40" s="7" t="s">
        <v>185</v>
      </c>
      <c r="K40" s="46"/>
    </row>
    <row r="41" spans="1:11" ht="120">
      <c r="A41" s="27" t="s">
        <v>318</v>
      </c>
      <c r="B41" s="21" t="s">
        <v>16</v>
      </c>
      <c r="C41" s="6"/>
      <c r="D41" s="28"/>
      <c r="E41" s="8" t="s">
        <v>66</v>
      </c>
      <c r="F41" s="8" t="s">
        <v>162</v>
      </c>
      <c r="G41" s="7" t="s">
        <v>182</v>
      </c>
      <c r="H41" s="7" t="s">
        <v>183</v>
      </c>
      <c r="I41" s="7" t="s">
        <v>184</v>
      </c>
      <c r="J41" s="7" t="s">
        <v>185</v>
      </c>
      <c r="K41" s="46"/>
    </row>
    <row r="42" spans="1:11" ht="165">
      <c r="A42" s="27" t="s">
        <v>326</v>
      </c>
      <c r="B42" s="21" t="s">
        <v>16</v>
      </c>
      <c r="C42" s="6"/>
      <c r="D42" s="28"/>
      <c r="E42" s="8" t="s">
        <v>37</v>
      </c>
      <c r="F42" s="8" t="s">
        <v>163</v>
      </c>
      <c r="G42" s="7" t="s">
        <v>182</v>
      </c>
      <c r="H42" s="7" t="s">
        <v>183</v>
      </c>
      <c r="I42" s="7" t="s">
        <v>184</v>
      </c>
      <c r="J42" s="7" t="s">
        <v>185</v>
      </c>
      <c r="K42" s="46"/>
    </row>
    <row r="43" spans="1:11" ht="75">
      <c r="A43" s="27" t="s">
        <v>310</v>
      </c>
      <c r="B43" s="21" t="s">
        <v>16</v>
      </c>
      <c r="C43" s="6"/>
      <c r="D43" s="28"/>
      <c r="E43" s="8" t="s">
        <v>67</v>
      </c>
      <c r="F43" s="8" t="s">
        <v>164</v>
      </c>
      <c r="G43" s="7" t="s">
        <v>182</v>
      </c>
      <c r="H43" s="7" t="s">
        <v>183</v>
      </c>
      <c r="I43" s="7" t="s">
        <v>184</v>
      </c>
      <c r="J43" s="7" t="s">
        <v>185</v>
      </c>
      <c r="K43" s="46"/>
    </row>
    <row r="44" spans="1:11">
      <c r="A44" s="46"/>
      <c r="B44" s="46"/>
      <c r="C44" s="46"/>
      <c r="D44" s="46"/>
      <c r="E44" s="46"/>
      <c r="F44" s="46"/>
      <c r="G44" s="104"/>
      <c r="H44" s="104"/>
      <c r="I44" s="104"/>
      <c r="J44" s="104"/>
      <c r="K44" s="46"/>
    </row>
    <row r="45" spans="1:11" ht="15.75">
      <c r="A45" s="95" t="s">
        <v>350</v>
      </c>
      <c r="B45" s="95"/>
      <c r="C45" s="96"/>
      <c r="D45" s="97">
        <f>SUM(D46:D89)</f>
        <v>34</v>
      </c>
      <c r="E45" s="96"/>
      <c r="F45" s="96"/>
      <c r="G45" s="98"/>
      <c r="H45" s="98"/>
      <c r="I45" s="98"/>
      <c r="J45" s="98"/>
      <c r="K45" s="103"/>
    </row>
    <row r="46" spans="1:11">
      <c r="A46" s="46"/>
      <c r="B46" s="46"/>
      <c r="C46" s="46"/>
      <c r="D46" s="46"/>
      <c r="E46" s="46"/>
      <c r="F46" s="46"/>
      <c r="G46" s="104"/>
      <c r="H46" s="104"/>
      <c r="I46" s="104"/>
      <c r="J46" s="104"/>
      <c r="K46" s="46"/>
    </row>
    <row r="47" spans="1:11" ht="210">
      <c r="A47" s="7" t="s">
        <v>219</v>
      </c>
      <c r="B47" s="23" t="s">
        <v>209</v>
      </c>
      <c r="C47" s="6">
        <v>24</v>
      </c>
      <c r="D47" s="28">
        <v>1</v>
      </c>
      <c r="E47" s="7" t="s">
        <v>22</v>
      </c>
      <c r="F47" s="8" t="s">
        <v>72</v>
      </c>
      <c r="G47" s="25" t="s">
        <v>238</v>
      </c>
      <c r="H47" s="25" t="s">
        <v>239</v>
      </c>
      <c r="I47" s="25" t="s">
        <v>240</v>
      </c>
      <c r="J47" s="25" t="s">
        <v>172</v>
      </c>
      <c r="K47" s="46"/>
    </row>
    <row r="48" spans="1:11">
      <c r="A48" s="7"/>
      <c r="B48" s="23"/>
      <c r="C48" s="6"/>
      <c r="D48" s="28"/>
      <c r="E48" s="7"/>
      <c r="F48" s="8"/>
      <c r="G48" s="25"/>
      <c r="H48" s="25"/>
      <c r="I48" s="25"/>
      <c r="J48" s="25"/>
      <c r="K48" s="46"/>
    </row>
    <row r="49" spans="1:11" ht="165">
      <c r="A49" s="27" t="s">
        <v>325</v>
      </c>
      <c r="B49" s="21" t="s">
        <v>23</v>
      </c>
      <c r="C49" s="6">
        <v>24</v>
      </c>
      <c r="D49" s="28">
        <v>2</v>
      </c>
      <c r="E49" s="7" t="s">
        <v>24</v>
      </c>
      <c r="F49" s="8" t="s">
        <v>73</v>
      </c>
      <c r="G49" s="38" t="s">
        <v>199</v>
      </c>
      <c r="H49" s="39" t="s">
        <v>200</v>
      </c>
      <c r="I49" s="33" t="s">
        <v>231</v>
      </c>
      <c r="J49" s="40" t="s">
        <v>236</v>
      </c>
      <c r="K49" s="46"/>
    </row>
    <row r="50" spans="1:11" ht="150">
      <c r="A50" s="23" t="s">
        <v>284</v>
      </c>
      <c r="B50" s="23" t="s">
        <v>23</v>
      </c>
      <c r="C50" s="6"/>
      <c r="D50" s="28"/>
      <c r="E50" s="7" t="s">
        <v>25</v>
      </c>
      <c r="F50" s="8" t="s">
        <v>74</v>
      </c>
      <c r="G50" s="38" t="s">
        <v>199</v>
      </c>
      <c r="H50" s="39" t="s">
        <v>200</v>
      </c>
      <c r="I50" s="33" t="s">
        <v>231</v>
      </c>
      <c r="J50" s="40" t="s">
        <v>236</v>
      </c>
      <c r="K50" s="46"/>
    </row>
    <row r="51" spans="1:11">
      <c r="A51" s="23"/>
      <c r="B51" s="23"/>
      <c r="C51" s="6"/>
      <c r="D51" s="28"/>
      <c r="E51" s="7"/>
      <c r="F51" s="8"/>
      <c r="G51" s="38"/>
      <c r="H51" s="39"/>
      <c r="I51" s="33"/>
      <c r="J51" s="40"/>
      <c r="K51" s="46"/>
    </row>
    <row r="52" spans="1:11" ht="120">
      <c r="A52" s="27" t="s">
        <v>319</v>
      </c>
      <c r="B52" s="27" t="s">
        <v>211</v>
      </c>
      <c r="C52" s="6">
        <v>19</v>
      </c>
      <c r="D52" s="28">
        <v>1</v>
      </c>
      <c r="E52" s="8" t="s">
        <v>50</v>
      </c>
      <c r="F52" s="48" t="s">
        <v>270</v>
      </c>
      <c r="G52" s="25" t="s">
        <v>179</v>
      </c>
      <c r="H52" s="25" t="s">
        <v>191</v>
      </c>
      <c r="I52" s="25" t="s">
        <v>192</v>
      </c>
      <c r="J52" s="25" t="s">
        <v>193</v>
      </c>
      <c r="K52" s="46"/>
    </row>
    <row r="53" spans="1:11">
      <c r="A53" s="27"/>
      <c r="B53" s="27"/>
      <c r="C53" s="6"/>
      <c r="D53" s="28"/>
      <c r="E53" s="8"/>
      <c r="F53" s="48"/>
      <c r="G53" s="25"/>
      <c r="H53" s="25"/>
      <c r="I53" s="25"/>
      <c r="J53" s="25"/>
      <c r="K53" s="46"/>
    </row>
    <row r="54" spans="1:11" ht="105">
      <c r="A54" s="27" t="s">
        <v>329</v>
      </c>
      <c r="B54" s="21" t="s">
        <v>46</v>
      </c>
      <c r="C54" s="6">
        <v>16</v>
      </c>
      <c r="D54" s="28">
        <v>7</v>
      </c>
      <c r="E54" s="7" t="s">
        <v>24</v>
      </c>
      <c r="F54" s="8" t="s">
        <v>105</v>
      </c>
      <c r="G54" s="30" t="s">
        <v>235</v>
      </c>
      <c r="H54" s="41" t="s">
        <v>183</v>
      </c>
      <c r="I54" s="41" t="s">
        <v>184</v>
      </c>
      <c r="J54" s="25" t="s">
        <v>172</v>
      </c>
      <c r="K54" s="46"/>
    </row>
    <row r="55" spans="1:11" ht="105">
      <c r="A55" s="27" t="s">
        <v>329</v>
      </c>
      <c r="B55" s="21" t="s">
        <v>46</v>
      </c>
      <c r="C55" s="6"/>
      <c r="D55" s="28"/>
      <c r="E55" s="7" t="s">
        <v>24</v>
      </c>
      <c r="F55" s="8" t="s">
        <v>106</v>
      </c>
      <c r="G55" s="30" t="s">
        <v>235</v>
      </c>
      <c r="H55" s="41" t="s">
        <v>183</v>
      </c>
      <c r="I55" s="41" t="s">
        <v>184</v>
      </c>
      <c r="J55" s="25" t="s">
        <v>172</v>
      </c>
      <c r="K55" s="46"/>
    </row>
    <row r="56" spans="1:11" ht="105">
      <c r="A56" s="27" t="s">
        <v>329</v>
      </c>
      <c r="B56" s="21" t="s">
        <v>46</v>
      </c>
      <c r="C56" s="6"/>
      <c r="D56" s="28"/>
      <c r="E56" s="7" t="s">
        <v>24</v>
      </c>
      <c r="F56" s="8" t="s">
        <v>107</v>
      </c>
      <c r="G56" s="30" t="s">
        <v>235</v>
      </c>
      <c r="H56" s="41" t="s">
        <v>183</v>
      </c>
      <c r="I56" s="41" t="s">
        <v>184</v>
      </c>
      <c r="J56" s="25" t="s">
        <v>172</v>
      </c>
      <c r="K56" s="46"/>
    </row>
    <row r="57" spans="1:11" ht="90">
      <c r="A57" s="27" t="s">
        <v>330</v>
      </c>
      <c r="B57" s="21" t="s">
        <v>46</v>
      </c>
      <c r="C57" s="6"/>
      <c r="D57" s="28"/>
      <c r="E57" s="7" t="s">
        <v>24</v>
      </c>
      <c r="F57" s="8" t="s">
        <v>108</v>
      </c>
      <c r="G57" s="30" t="s">
        <v>235</v>
      </c>
      <c r="H57" s="41" t="s">
        <v>183</v>
      </c>
      <c r="I57" s="41" t="s">
        <v>184</v>
      </c>
      <c r="J57" s="25" t="s">
        <v>172</v>
      </c>
      <c r="K57" s="46"/>
    </row>
    <row r="58" spans="1:11" ht="90">
      <c r="A58" s="27" t="s">
        <v>330</v>
      </c>
      <c r="B58" s="21" t="s">
        <v>46</v>
      </c>
      <c r="C58" s="6"/>
      <c r="D58" s="28"/>
      <c r="E58" s="7" t="s">
        <v>24</v>
      </c>
      <c r="F58" s="8" t="s">
        <v>109</v>
      </c>
      <c r="G58" s="30" t="s">
        <v>235</v>
      </c>
      <c r="H58" s="41" t="s">
        <v>183</v>
      </c>
      <c r="I58" s="41" t="s">
        <v>184</v>
      </c>
      <c r="J58" s="25" t="s">
        <v>172</v>
      </c>
      <c r="K58" s="46"/>
    </row>
    <row r="59" spans="1:11" ht="150">
      <c r="A59" s="23" t="s">
        <v>285</v>
      </c>
      <c r="B59" s="21" t="s">
        <v>46</v>
      </c>
      <c r="C59" s="6"/>
      <c r="D59" s="28"/>
      <c r="E59" s="7" t="s">
        <v>25</v>
      </c>
      <c r="F59" s="8" t="s">
        <v>110</v>
      </c>
      <c r="G59" s="89" t="s">
        <v>202</v>
      </c>
      <c r="H59" s="89" t="s">
        <v>203</v>
      </c>
      <c r="I59" s="89" t="s">
        <v>184</v>
      </c>
      <c r="J59" s="89" t="s">
        <v>201</v>
      </c>
      <c r="K59" s="46"/>
    </row>
    <row r="60" spans="1:11" ht="150">
      <c r="A60" s="47" t="s">
        <v>286</v>
      </c>
      <c r="B60" s="21" t="s">
        <v>46</v>
      </c>
      <c r="C60" s="6"/>
      <c r="D60" s="28"/>
      <c r="E60" s="7" t="s">
        <v>25</v>
      </c>
      <c r="F60" s="8" t="s">
        <v>111</v>
      </c>
      <c r="G60" s="89" t="s">
        <v>202</v>
      </c>
      <c r="H60" s="89" t="s">
        <v>203</v>
      </c>
      <c r="I60" s="89" t="s">
        <v>184</v>
      </c>
      <c r="J60" s="89" t="s">
        <v>201</v>
      </c>
      <c r="K60" s="46"/>
    </row>
    <row r="61" spans="1:11">
      <c r="A61" s="47"/>
      <c r="B61" s="21"/>
      <c r="C61" s="6"/>
      <c r="D61" s="28"/>
      <c r="E61" s="7"/>
      <c r="F61" s="8"/>
      <c r="G61" s="89"/>
      <c r="H61" s="89"/>
      <c r="I61" s="89"/>
      <c r="J61" s="89"/>
      <c r="K61" s="46"/>
    </row>
    <row r="62" spans="1:11" ht="270">
      <c r="A62" s="27" t="s">
        <v>254</v>
      </c>
      <c r="B62" s="27" t="s">
        <v>10</v>
      </c>
      <c r="C62" s="6">
        <v>16</v>
      </c>
      <c r="D62" s="28">
        <v>10</v>
      </c>
      <c r="E62" s="8" t="s">
        <v>47</v>
      </c>
      <c r="F62" s="8" t="s">
        <v>112</v>
      </c>
      <c r="G62" s="25" t="s">
        <v>241</v>
      </c>
      <c r="H62" s="25" t="s">
        <v>196</v>
      </c>
      <c r="I62" s="25" t="s">
        <v>242</v>
      </c>
      <c r="J62" s="25" t="s">
        <v>172</v>
      </c>
      <c r="K62" s="46"/>
    </row>
    <row r="63" spans="1:11" ht="180">
      <c r="A63" s="7" t="s">
        <v>287</v>
      </c>
      <c r="B63" s="27" t="s">
        <v>10</v>
      </c>
      <c r="C63" s="6"/>
      <c r="D63" s="28"/>
      <c r="E63" s="8" t="s">
        <v>48</v>
      </c>
      <c r="F63" s="8" t="s">
        <v>113</v>
      </c>
      <c r="G63" s="25" t="s">
        <v>241</v>
      </c>
      <c r="H63" s="25" t="s">
        <v>196</v>
      </c>
      <c r="I63" s="25" t="s">
        <v>242</v>
      </c>
      <c r="J63" s="25" t="s">
        <v>172</v>
      </c>
      <c r="K63" s="46"/>
    </row>
    <row r="64" spans="1:11" ht="210">
      <c r="A64" s="27" t="s">
        <v>288</v>
      </c>
      <c r="B64" s="27" t="s">
        <v>10</v>
      </c>
      <c r="C64" s="6"/>
      <c r="D64" s="28"/>
      <c r="E64" s="7" t="s">
        <v>22</v>
      </c>
      <c r="F64" s="7" t="s">
        <v>114</v>
      </c>
      <c r="G64" s="25" t="s">
        <v>241</v>
      </c>
      <c r="H64" s="25" t="s">
        <v>196</v>
      </c>
      <c r="I64" s="25" t="s">
        <v>242</v>
      </c>
      <c r="J64" s="25" t="s">
        <v>172</v>
      </c>
      <c r="K64" s="46"/>
    </row>
    <row r="65" spans="1:11" ht="165">
      <c r="A65" s="7" t="s">
        <v>289</v>
      </c>
      <c r="B65" s="27" t="s">
        <v>10</v>
      </c>
      <c r="C65" s="6"/>
      <c r="D65" s="28"/>
      <c r="E65" s="7" t="s">
        <v>49</v>
      </c>
      <c r="F65" s="8" t="s">
        <v>115</v>
      </c>
      <c r="G65" s="25" t="s">
        <v>241</v>
      </c>
      <c r="H65" s="25" t="s">
        <v>196</v>
      </c>
      <c r="I65" s="25" t="s">
        <v>242</v>
      </c>
      <c r="J65" s="25" t="s">
        <v>172</v>
      </c>
      <c r="K65" s="46"/>
    </row>
    <row r="66" spans="1:11" ht="165">
      <c r="A66" s="27" t="s">
        <v>320</v>
      </c>
      <c r="B66" s="27" t="s">
        <v>10</v>
      </c>
      <c r="C66" s="6"/>
      <c r="D66" s="28"/>
      <c r="E66" s="8" t="s">
        <v>50</v>
      </c>
      <c r="F66" s="8" t="s">
        <v>116</v>
      </c>
      <c r="G66" s="25" t="s">
        <v>241</v>
      </c>
      <c r="H66" s="25" t="s">
        <v>196</v>
      </c>
      <c r="I66" s="25" t="s">
        <v>242</v>
      </c>
      <c r="J66" s="25" t="s">
        <v>172</v>
      </c>
      <c r="K66" s="46"/>
    </row>
    <row r="67" spans="1:11" ht="165">
      <c r="A67" s="27" t="s">
        <v>320</v>
      </c>
      <c r="B67" s="27" t="s">
        <v>10</v>
      </c>
      <c r="C67" s="6"/>
      <c r="D67" s="28"/>
      <c r="E67" s="8" t="s">
        <v>50</v>
      </c>
      <c r="F67" s="8" t="s">
        <v>117</v>
      </c>
      <c r="G67" s="25" t="s">
        <v>241</v>
      </c>
      <c r="H67" s="25" t="s">
        <v>196</v>
      </c>
      <c r="I67" s="25" t="s">
        <v>242</v>
      </c>
      <c r="J67" s="25" t="s">
        <v>172</v>
      </c>
      <c r="K67" s="46"/>
    </row>
    <row r="68" spans="1:11" ht="210">
      <c r="A68" s="27" t="s">
        <v>356</v>
      </c>
      <c r="B68" s="27" t="s">
        <v>10</v>
      </c>
      <c r="C68" s="6"/>
      <c r="D68" s="28"/>
      <c r="E68" s="8" t="s">
        <v>51</v>
      </c>
      <c r="F68" s="8" t="s">
        <v>118</v>
      </c>
      <c r="G68" s="25" t="s">
        <v>241</v>
      </c>
      <c r="H68" s="25" t="s">
        <v>196</v>
      </c>
      <c r="I68" s="25" t="s">
        <v>242</v>
      </c>
      <c r="J68" s="25" t="s">
        <v>172</v>
      </c>
      <c r="K68" s="46"/>
    </row>
    <row r="69" spans="1:11" ht="210">
      <c r="A69" s="27" t="s">
        <v>331</v>
      </c>
      <c r="B69" s="27" t="s">
        <v>10</v>
      </c>
      <c r="C69" s="6"/>
      <c r="D69" s="28"/>
      <c r="E69" s="8" t="s">
        <v>51</v>
      </c>
      <c r="F69" s="8" t="s">
        <v>119</v>
      </c>
      <c r="G69" s="25" t="s">
        <v>241</v>
      </c>
      <c r="H69" s="25" t="s">
        <v>196</v>
      </c>
      <c r="I69" s="25" t="s">
        <v>242</v>
      </c>
      <c r="J69" s="25" t="s">
        <v>172</v>
      </c>
      <c r="K69" s="46"/>
    </row>
    <row r="70" spans="1:11" ht="210">
      <c r="A70" s="27" t="s">
        <v>331</v>
      </c>
      <c r="B70" s="27" t="s">
        <v>10</v>
      </c>
      <c r="C70" s="6"/>
      <c r="D70" s="28"/>
      <c r="E70" s="8" t="s">
        <v>51</v>
      </c>
      <c r="F70" s="8" t="s">
        <v>120</v>
      </c>
      <c r="G70" s="25" t="s">
        <v>241</v>
      </c>
      <c r="H70" s="25" t="s">
        <v>196</v>
      </c>
      <c r="I70" s="25" t="s">
        <v>242</v>
      </c>
      <c r="J70" s="25" t="s">
        <v>172</v>
      </c>
      <c r="K70" s="46"/>
    </row>
    <row r="71" spans="1:11" ht="180">
      <c r="A71" s="27" t="s">
        <v>321</v>
      </c>
      <c r="B71" s="27" t="s">
        <v>10</v>
      </c>
      <c r="C71" s="6"/>
      <c r="D71" s="28"/>
      <c r="E71" s="7" t="s">
        <v>52</v>
      </c>
      <c r="F71" s="8" t="s">
        <v>121</v>
      </c>
      <c r="G71" s="25" t="s">
        <v>241</v>
      </c>
      <c r="H71" s="25" t="s">
        <v>196</v>
      </c>
      <c r="I71" s="25" t="s">
        <v>242</v>
      </c>
      <c r="J71" s="25" t="s">
        <v>172</v>
      </c>
      <c r="K71" s="46"/>
    </row>
    <row r="72" spans="1:11">
      <c r="A72" s="27"/>
      <c r="B72" s="27"/>
      <c r="C72" s="6"/>
      <c r="D72" s="28"/>
      <c r="E72" s="7"/>
      <c r="F72" s="8"/>
      <c r="G72" s="25"/>
      <c r="H72" s="25"/>
      <c r="I72" s="25"/>
      <c r="J72" s="25"/>
      <c r="K72" s="46"/>
    </row>
    <row r="73" spans="1:11" ht="165">
      <c r="A73" s="27" t="s">
        <v>255</v>
      </c>
      <c r="B73" s="21" t="s">
        <v>53</v>
      </c>
      <c r="C73" s="6">
        <v>13</v>
      </c>
      <c r="D73" s="28">
        <v>5</v>
      </c>
      <c r="E73" s="8" t="s">
        <v>48</v>
      </c>
      <c r="F73" s="8" t="s">
        <v>136</v>
      </c>
      <c r="G73" s="25" t="s">
        <v>228</v>
      </c>
      <c r="H73" s="25" t="s">
        <v>194</v>
      </c>
      <c r="I73" s="25" t="s">
        <v>229</v>
      </c>
      <c r="J73" s="25" t="s">
        <v>172</v>
      </c>
      <c r="K73" s="46"/>
    </row>
    <row r="74" spans="1:11" ht="165">
      <c r="A74" s="7" t="s">
        <v>290</v>
      </c>
      <c r="B74" s="21" t="s">
        <v>53</v>
      </c>
      <c r="C74" s="6"/>
      <c r="D74" s="28"/>
      <c r="E74" s="8" t="s">
        <v>48</v>
      </c>
      <c r="F74" s="8" t="s">
        <v>137</v>
      </c>
      <c r="G74" s="25" t="s">
        <v>228</v>
      </c>
      <c r="H74" s="25" t="s">
        <v>194</v>
      </c>
      <c r="I74" s="25" t="s">
        <v>229</v>
      </c>
      <c r="J74" s="25" t="s">
        <v>172</v>
      </c>
      <c r="K74" s="46"/>
    </row>
    <row r="75" spans="1:11" ht="180">
      <c r="A75" s="7" t="s">
        <v>291</v>
      </c>
      <c r="B75" s="21" t="s">
        <v>53</v>
      </c>
      <c r="C75" s="6"/>
      <c r="D75" s="28"/>
      <c r="E75" s="7" t="s">
        <v>22</v>
      </c>
      <c r="F75" s="8" t="s">
        <v>138</v>
      </c>
      <c r="G75" s="25" t="s">
        <v>228</v>
      </c>
      <c r="H75" s="25" t="s">
        <v>194</v>
      </c>
      <c r="I75" s="25" t="s">
        <v>229</v>
      </c>
      <c r="J75" s="25" t="s">
        <v>172</v>
      </c>
      <c r="K75" s="46"/>
    </row>
    <row r="76" spans="1:11" ht="165">
      <c r="A76" s="7" t="s">
        <v>292</v>
      </c>
      <c r="B76" s="21" t="s">
        <v>53</v>
      </c>
      <c r="C76" s="6"/>
      <c r="D76" s="28"/>
      <c r="E76" s="7" t="s">
        <v>49</v>
      </c>
      <c r="F76" s="8" t="s">
        <v>139</v>
      </c>
      <c r="G76" s="25" t="s">
        <v>228</v>
      </c>
      <c r="H76" s="25" t="s">
        <v>194</v>
      </c>
      <c r="I76" s="25" t="s">
        <v>229</v>
      </c>
      <c r="J76" s="25" t="s">
        <v>172</v>
      </c>
      <c r="K76" s="46"/>
    </row>
    <row r="77" spans="1:11" ht="165">
      <c r="A77" s="7" t="s">
        <v>293</v>
      </c>
      <c r="B77" s="21" t="s">
        <v>53</v>
      </c>
      <c r="C77" s="6"/>
      <c r="D77" s="28"/>
      <c r="E77" s="7" t="s">
        <v>49</v>
      </c>
      <c r="F77" s="8" t="s">
        <v>140</v>
      </c>
      <c r="G77" s="25" t="s">
        <v>228</v>
      </c>
      <c r="H77" s="25" t="s">
        <v>194</v>
      </c>
      <c r="I77" s="25" t="s">
        <v>229</v>
      </c>
      <c r="J77" s="25" t="s">
        <v>172</v>
      </c>
      <c r="K77" s="46"/>
    </row>
    <row r="78" spans="1:11">
      <c r="A78" s="7"/>
      <c r="B78" s="21"/>
      <c r="C78" s="6"/>
      <c r="D78" s="28"/>
      <c r="E78" s="7"/>
      <c r="F78" s="8"/>
      <c r="G78" s="25"/>
      <c r="H78" s="25"/>
      <c r="I78" s="25"/>
      <c r="J78" s="25"/>
      <c r="K78" s="46"/>
    </row>
    <row r="79" spans="1:11" ht="180">
      <c r="A79" s="27" t="s">
        <v>280</v>
      </c>
      <c r="B79" s="21" t="s">
        <v>15</v>
      </c>
      <c r="C79" s="6">
        <v>12</v>
      </c>
      <c r="D79" s="28">
        <v>5</v>
      </c>
      <c r="E79" s="8" t="s">
        <v>59</v>
      </c>
      <c r="F79" s="8" t="s">
        <v>141</v>
      </c>
      <c r="G79" s="30" t="s">
        <v>235</v>
      </c>
      <c r="H79" s="37" t="s">
        <v>237</v>
      </c>
      <c r="I79" s="37" t="s">
        <v>237</v>
      </c>
      <c r="J79" s="25" t="s">
        <v>172</v>
      </c>
      <c r="K79" s="46"/>
    </row>
    <row r="80" spans="1:11" ht="180">
      <c r="A80" s="27" t="s">
        <v>280</v>
      </c>
      <c r="B80" s="21" t="s">
        <v>15</v>
      </c>
      <c r="C80" s="6"/>
      <c r="D80" s="28"/>
      <c r="E80" s="8" t="s">
        <v>59</v>
      </c>
      <c r="F80" s="8" t="s">
        <v>142</v>
      </c>
      <c r="G80" s="30" t="s">
        <v>235</v>
      </c>
      <c r="H80" s="37" t="s">
        <v>237</v>
      </c>
      <c r="I80" s="37" t="s">
        <v>237</v>
      </c>
      <c r="J80" s="25" t="s">
        <v>172</v>
      </c>
      <c r="K80" s="46"/>
    </row>
    <row r="81" spans="1:11" ht="75">
      <c r="A81" s="27" t="s">
        <v>327</v>
      </c>
      <c r="B81" s="21" t="s">
        <v>15</v>
      </c>
      <c r="C81" s="6"/>
      <c r="D81" s="28"/>
      <c r="E81" s="8" t="s">
        <v>60</v>
      </c>
      <c r="F81" s="8" t="s">
        <v>143</v>
      </c>
      <c r="G81" s="30" t="s">
        <v>235</v>
      </c>
      <c r="H81" s="37" t="s">
        <v>237</v>
      </c>
      <c r="I81" s="37" t="s">
        <v>237</v>
      </c>
      <c r="J81" s="25" t="s">
        <v>172</v>
      </c>
      <c r="K81" s="46"/>
    </row>
    <row r="82" spans="1:11" ht="75">
      <c r="A82" s="27" t="s">
        <v>327</v>
      </c>
      <c r="B82" s="21" t="s">
        <v>15</v>
      </c>
      <c r="C82" s="6"/>
      <c r="D82" s="28"/>
      <c r="E82" s="8" t="s">
        <v>60</v>
      </c>
      <c r="F82" s="8" t="s">
        <v>144</v>
      </c>
      <c r="G82" s="30" t="s">
        <v>235</v>
      </c>
      <c r="H82" s="37" t="s">
        <v>237</v>
      </c>
      <c r="I82" s="37" t="s">
        <v>237</v>
      </c>
      <c r="J82" s="25" t="s">
        <v>172</v>
      </c>
      <c r="K82" s="46"/>
    </row>
    <row r="83" spans="1:11" ht="165">
      <c r="A83" s="27" t="s">
        <v>281</v>
      </c>
      <c r="B83" s="21" t="s">
        <v>15</v>
      </c>
      <c r="C83" s="6"/>
      <c r="D83" s="28"/>
      <c r="E83" s="8" t="s">
        <v>25</v>
      </c>
      <c r="F83" s="48" t="s">
        <v>269</v>
      </c>
      <c r="G83" s="30" t="s">
        <v>235</v>
      </c>
      <c r="H83" s="37" t="s">
        <v>237</v>
      </c>
      <c r="I83" s="37" t="s">
        <v>237</v>
      </c>
      <c r="J83" s="25" t="s">
        <v>172</v>
      </c>
      <c r="K83" s="46"/>
    </row>
    <row r="84" spans="1:11">
      <c r="A84" s="27"/>
      <c r="B84" s="21"/>
      <c r="C84" s="6"/>
      <c r="D84" s="28"/>
      <c r="E84" s="8"/>
      <c r="F84" s="48"/>
      <c r="G84" s="30"/>
      <c r="H84" s="37"/>
      <c r="I84" s="37"/>
      <c r="J84" s="25"/>
      <c r="K84" s="46"/>
    </row>
    <row r="85" spans="1:11" ht="135">
      <c r="A85" s="27" t="s">
        <v>323</v>
      </c>
      <c r="B85" s="21" t="s">
        <v>61</v>
      </c>
      <c r="C85" s="6">
        <v>11</v>
      </c>
      <c r="D85" s="28">
        <v>1</v>
      </c>
      <c r="E85" s="8" t="s">
        <v>64</v>
      </c>
      <c r="F85" s="8" t="s">
        <v>156</v>
      </c>
      <c r="G85" s="7" t="s">
        <v>182</v>
      </c>
      <c r="H85" s="7" t="s">
        <v>225</v>
      </c>
      <c r="I85" s="7" t="s">
        <v>226</v>
      </c>
      <c r="J85" s="7" t="s">
        <v>185</v>
      </c>
      <c r="K85" s="46"/>
    </row>
    <row r="86" spans="1:11">
      <c r="A86" s="21"/>
      <c r="B86" s="21"/>
      <c r="C86" s="6"/>
      <c r="D86" s="28"/>
      <c r="E86" s="8"/>
      <c r="F86" s="8"/>
      <c r="G86" s="7"/>
      <c r="H86" s="7"/>
      <c r="I86" s="7"/>
      <c r="J86" s="7"/>
      <c r="K86" s="46"/>
    </row>
    <row r="87" spans="1:11" ht="180">
      <c r="A87" s="27" t="s">
        <v>324</v>
      </c>
      <c r="B87" s="21" t="s">
        <v>11</v>
      </c>
      <c r="C87" s="6">
        <v>11</v>
      </c>
      <c r="D87" s="28">
        <v>1</v>
      </c>
      <c r="E87" s="8" t="s">
        <v>51</v>
      </c>
      <c r="F87" s="8" t="s">
        <v>157</v>
      </c>
      <c r="G87" s="25" t="s">
        <v>228</v>
      </c>
      <c r="H87" s="25" t="s">
        <v>243</v>
      </c>
      <c r="I87" s="25" t="s">
        <v>244</v>
      </c>
      <c r="J87" s="25" t="s">
        <v>172</v>
      </c>
      <c r="K87" s="46"/>
    </row>
    <row r="88" spans="1:11">
      <c r="A88" s="27"/>
      <c r="B88" s="21"/>
      <c r="C88" s="6"/>
      <c r="D88" s="28"/>
      <c r="E88" s="8"/>
      <c r="F88" s="8"/>
      <c r="G88" s="25"/>
      <c r="H88" s="25"/>
      <c r="I88" s="25"/>
      <c r="J88" s="25"/>
      <c r="K88" s="46"/>
    </row>
    <row r="89" spans="1:11" ht="135">
      <c r="A89" s="26" t="s">
        <v>282</v>
      </c>
      <c r="B89" s="22" t="s">
        <v>14</v>
      </c>
      <c r="C89" s="6">
        <v>8</v>
      </c>
      <c r="D89" s="28">
        <v>1</v>
      </c>
      <c r="E89" s="8" t="s">
        <v>25</v>
      </c>
      <c r="F89" s="8" t="s">
        <v>273</v>
      </c>
      <c r="G89" s="7" t="s">
        <v>182</v>
      </c>
      <c r="H89" s="7" t="s">
        <v>183</v>
      </c>
      <c r="I89" s="7" t="s">
        <v>184</v>
      </c>
      <c r="J89" s="7" t="s">
        <v>185</v>
      </c>
      <c r="K89" s="46"/>
    </row>
    <row r="90" spans="1:11">
      <c r="A90" s="46"/>
      <c r="B90" s="46"/>
      <c r="C90" s="46"/>
      <c r="D90" s="46"/>
      <c r="E90" s="46"/>
      <c r="F90" s="46"/>
      <c r="G90" s="104"/>
      <c r="H90" s="104"/>
      <c r="I90" s="104"/>
      <c r="J90" s="104"/>
      <c r="K90" s="46"/>
    </row>
    <row r="91" spans="1:11" ht="15.75">
      <c r="A91" s="95" t="s">
        <v>351</v>
      </c>
      <c r="B91" s="95"/>
      <c r="C91" s="96"/>
      <c r="D91" s="97">
        <f>SUM(D92:D104)</f>
        <v>9</v>
      </c>
      <c r="E91" s="96"/>
      <c r="F91" s="96"/>
      <c r="G91" s="98"/>
      <c r="H91" s="98"/>
      <c r="I91" s="98"/>
      <c r="J91" s="98"/>
      <c r="K91" s="103"/>
    </row>
    <row r="92" spans="1:11">
      <c r="A92" s="46"/>
      <c r="B92" s="46"/>
      <c r="C92" s="46"/>
      <c r="D92" s="46"/>
      <c r="E92" s="46"/>
      <c r="F92" s="46"/>
      <c r="G92" s="104"/>
      <c r="H92" s="104"/>
      <c r="I92" s="104"/>
      <c r="J92" s="104"/>
      <c r="K92" s="46"/>
    </row>
    <row r="93" spans="1:11" ht="90">
      <c r="A93" s="27" t="s">
        <v>276</v>
      </c>
      <c r="B93" s="27" t="s">
        <v>210</v>
      </c>
      <c r="C93" s="6">
        <v>21</v>
      </c>
      <c r="D93" s="28">
        <v>2</v>
      </c>
      <c r="E93" s="7" t="s">
        <v>343</v>
      </c>
      <c r="F93" s="7" t="s">
        <v>342</v>
      </c>
      <c r="G93" s="86" t="s">
        <v>245</v>
      </c>
      <c r="H93" s="87" t="s">
        <v>246</v>
      </c>
      <c r="I93" s="88" t="s">
        <v>247</v>
      </c>
      <c r="J93" s="86" t="s">
        <v>248</v>
      </c>
      <c r="K93" s="46"/>
    </row>
    <row r="94" spans="1:11" ht="90">
      <c r="A94" s="27" t="s">
        <v>276</v>
      </c>
      <c r="B94" s="27" t="s">
        <v>210</v>
      </c>
      <c r="C94" s="6"/>
      <c r="D94" s="28"/>
      <c r="E94" s="7" t="s">
        <v>343</v>
      </c>
      <c r="F94" s="7" t="s">
        <v>344</v>
      </c>
      <c r="G94" s="86" t="s">
        <v>245</v>
      </c>
      <c r="H94" s="87" t="s">
        <v>246</v>
      </c>
      <c r="I94" s="88" t="s">
        <v>247</v>
      </c>
      <c r="J94" s="86" t="s">
        <v>248</v>
      </c>
      <c r="K94" s="46"/>
    </row>
    <row r="95" spans="1:11">
      <c r="A95" s="27"/>
      <c r="B95" s="27"/>
      <c r="C95" s="6"/>
      <c r="D95" s="28"/>
      <c r="E95" s="7"/>
      <c r="F95" s="7"/>
      <c r="G95" s="86"/>
      <c r="H95" s="87"/>
      <c r="I95" s="88"/>
      <c r="J95" s="86"/>
      <c r="K95" s="46"/>
    </row>
    <row r="96" spans="1:11" ht="120">
      <c r="A96" s="27" t="s">
        <v>256</v>
      </c>
      <c r="B96" s="27" t="s">
        <v>211</v>
      </c>
      <c r="C96" s="6">
        <v>19</v>
      </c>
      <c r="D96" s="28">
        <v>3</v>
      </c>
      <c r="E96" s="8" t="s">
        <v>29</v>
      </c>
      <c r="F96" s="8" t="s">
        <v>77</v>
      </c>
      <c r="G96" s="25" t="s">
        <v>228</v>
      </c>
      <c r="H96" s="25" t="s">
        <v>191</v>
      </c>
      <c r="I96" s="25" t="s">
        <v>249</v>
      </c>
      <c r="J96" s="25" t="s">
        <v>172</v>
      </c>
      <c r="K96" s="46"/>
    </row>
    <row r="97" spans="1:11" ht="135">
      <c r="A97" s="27" t="s">
        <v>277</v>
      </c>
      <c r="B97" s="21" t="s">
        <v>211</v>
      </c>
      <c r="C97" s="6"/>
      <c r="D97" s="28"/>
      <c r="E97" s="8" t="s">
        <v>30</v>
      </c>
      <c r="F97" s="8" t="s">
        <v>78</v>
      </c>
      <c r="G97" s="25" t="s">
        <v>228</v>
      </c>
      <c r="H97" s="25" t="s">
        <v>191</v>
      </c>
      <c r="I97" s="25" t="s">
        <v>249</v>
      </c>
      <c r="J97" s="25" t="s">
        <v>172</v>
      </c>
      <c r="K97" s="46"/>
    </row>
    <row r="98" spans="1:11" ht="120">
      <c r="A98" s="7" t="s">
        <v>294</v>
      </c>
      <c r="B98" s="23" t="s">
        <v>211</v>
      </c>
      <c r="C98" s="6"/>
      <c r="D98" s="28"/>
      <c r="E98" s="8" t="s">
        <v>31</v>
      </c>
      <c r="F98" s="8" t="s">
        <v>79</v>
      </c>
      <c r="G98" s="25" t="s">
        <v>228</v>
      </c>
      <c r="H98" s="25" t="s">
        <v>191</v>
      </c>
      <c r="I98" s="25" t="s">
        <v>249</v>
      </c>
      <c r="J98" s="25" t="s">
        <v>172</v>
      </c>
      <c r="K98" s="46"/>
    </row>
    <row r="99" spans="1:11">
      <c r="A99" s="7"/>
      <c r="B99" s="23"/>
      <c r="C99" s="6"/>
      <c r="D99" s="28"/>
      <c r="E99" s="8"/>
      <c r="F99" s="8"/>
      <c r="G99" s="25"/>
      <c r="H99" s="25"/>
      <c r="I99" s="25"/>
      <c r="J99" s="25"/>
      <c r="K99" s="46"/>
    </row>
    <row r="100" spans="1:11" ht="150">
      <c r="A100" s="27" t="s">
        <v>279</v>
      </c>
      <c r="B100" s="27" t="s">
        <v>212</v>
      </c>
      <c r="C100" s="6">
        <v>18</v>
      </c>
      <c r="D100" s="28">
        <v>1</v>
      </c>
      <c r="E100" s="8" t="s">
        <v>35</v>
      </c>
      <c r="F100" s="8" t="s">
        <v>83</v>
      </c>
      <c r="G100" s="34" t="s">
        <v>235</v>
      </c>
      <c r="H100" s="34" t="s">
        <v>225</v>
      </c>
      <c r="I100" s="34" t="s">
        <v>226</v>
      </c>
      <c r="J100" s="25" t="s">
        <v>172</v>
      </c>
      <c r="K100" s="46"/>
    </row>
    <row r="101" spans="1:11">
      <c r="A101" s="27"/>
      <c r="B101" s="27"/>
      <c r="C101" s="6"/>
      <c r="D101" s="28"/>
      <c r="E101" s="8"/>
      <c r="F101" s="8"/>
      <c r="G101" s="34"/>
      <c r="H101" s="34"/>
      <c r="I101" s="34"/>
      <c r="J101" s="25"/>
      <c r="K101" s="46"/>
    </row>
    <row r="102" spans="1:11" ht="120">
      <c r="A102" s="27" t="s">
        <v>257</v>
      </c>
      <c r="B102" s="21" t="s">
        <v>10</v>
      </c>
      <c r="C102" s="6">
        <v>16</v>
      </c>
      <c r="D102" s="28">
        <v>3</v>
      </c>
      <c r="E102" s="8" t="s">
        <v>29</v>
      </c>
      <c r="F102" s="8" t="s">
        <v>88</v>
      </c>
      <c r="G102" s="25" t="s">
        <v>241</v>
      </c>
      <c r="H102" s="25" t="s">
        <v>196</v>
      </c>
      <c r="I102" s="25" t="s">
        <v>242</v>
      </c>
      <c r="J102" s="25" t="s">
        <v>172</v>
      </c>
      <c r="K102" s="46"/>
    </row>
    <row r="103" spans="1:11" ht="120">
      <c r="A103" s="27" t="s">
        <v>278</v>
      </c>
      <c r="B103" s="21" t="s">
        <v>10</v>
      </c>
      <c r="C103" s="6"/>
      <c r="D103" s="28"/>
      <c r="E103" s="8" t="s">
        <v>30</v>
      </c>
      <c r="F103" s="8" t="s">
        <v>89</v>
      </c>
      <c r="G103" s="25" t="s">
        <v>241</v>
      </c>
      <c r="H103" s="25" t="s">
        <v>196</v>
      </c>
      <c r="I103" s="25" t="s">
        <v>242</v>
      </c>
      <c r="J103" s="25" t="s">
        <v>172</v>
      </c>
      <c r="K103" s="46"/>
    </row>
    <row r="104" spans="1:11" ht="135">
      <c r="A104" s="7" t="s">
        <v>295</v>
      </c>
      <c r="B104" s="21" t="s">
        <v>10</v>
      </c>
      <c r="C104" s="6"/>
      <c r="D104" s="28"/>
      <c r="E104" s="8" t="s">
        <v>31</v>
      </c>
      <c r="F104" s="8" t="s">
        <v>90</v>
      </c>
      <c r="G104" s="25" t="s">
        <v>241</v>
      </c>
      <c r="H104" s="25" t="s">
        <v>196</v>
      </c>
      <c r="I104" s="25" t="s">
        <v>242</v>
      </c>
      <c r="J104" s="25" t="s">
        <v>172</v>
      </c>
      <c r="K104" s="46"/>
    </row>
    <row r="105" spans="1:11">
      <c r="A105" s="46"/>
      <c r="B105" s="46"/>
      <c r="C105" s="46"/>
      <c r="D105" s="46"/>
      <c r="E105" s="46"/>
      <c r="F105" s="46"/>
      <c r="G105" s="104"/>
      <c r="H105" s="104"/>
      <c r="I105" s="104"/>
      <c r="J105" s="104"/>
      <c r="K105" s="46"/>
    </row>
    <row r="106" spans="1:11" ht="15.75">
      <c r="A106" s="95" t="s">
        <v>352</v>
      </c>
      <c r="B106" s="95"/>
      <c r="C106" s="96"/>
      <c r="D106" s="97">
        <f>SUM(D107:D164)</f>
        <v>49</v>
      </c>
      <c r="E106" s="96"/>
      <c r="F106" s="96"/>
      <c r="G106" s="98"/>
      <c r="H106" s="98"/>
      <c r="I106" s="98"/>
      <c r="J106" s="98"/>
      <c r="K106" s="103"/>
    </row>
    <row r="107" spans="1:11">
      <c r="A107" s="46"/>
      <c r="B107" s="46"/>
      <c r="C107" s="46"/>
      <c r="D107" s="46"/>
      <c r="E107" s="46"/>
      <c r="F107" s="46"/>
      <c r="G107" s="104"/>
      <c r="H107" s="104"/>
      <c r="I107" s="104"/>
      <c r="J107" s="104"/>
      <c r="K107" s="46"/>
    </row>
    <row r="108" spans="1:11" ht="210">
      <c r="A108" s="27" t="s">
        <v>167</v>
      </c>
      <c r="B108" s="27" t="s">
        <v>209</v>
      </c>
      <c r="C108" s="6">
        <v>24</v>
      </c>
      <c r="D108" s="28">
        <v>3</v>
      </c>
      <c r="E108" s="7" t="s">
        <v>19</v>
      </c>
      <c r="F108" s="8" t="s">
        <v>69</v>
      </c>
      <c r="G108" s="25" t="s">
        <v>168</v>
      </c>
      <c r="H108" s="25" t="s">
        <v>170</v>
      </c>
      <c r="I108" s="25" t="s">
        <v>169</v>
      </c>
      <c r="J108" s="25" t="s">
        <v>8</v>
      </c>
      <c r="K108" s="46"/>
    </row>
    <row r="109" spans="1:11" ht="210">
      <c r="A109" s="7" t="s">
        <v>333</v>
      </c>
      <c r="B109" s="23" t="s">
        <v>209</v>
      </c>
      <c r="C109" s="6"/>
      <c r="D109" s="28"/>
      <c r="E109" s="7" t="s">
        <v>20</v>
      </c>
      <c r="F109" s="8" t="s">
        <v>70</v>
      </c>
      <c r="G109" s="25" t="s">
        <v>171</v>
      </c>
      <c r="H109" s="25" t="s">
        <v>170</v>
      </c>
      <c r="I109" s="25" t="s">
        <v>169</v>
      </c>
      <c r="J109" s="25" t="s">
        <v>8</v>
      </c>
      <c r="K109" s="46"/>
    </row>
    <row r="110" spans="1:11" ht="255">
      <c r="A110" s="7" t="s">
        <v>259</v>
      </c>
      <c r="B110" s="23" t="s">
        <v>209</v>
      </c>
      <c r="C110" s="6"/>
      <c r="D110" s="28"/>
      <c r="E110" s="7" t="s">
        <v>21</v>
      </c>
      <c r="F110" s="8" t="s">
        <v>71</v>
      </c>
      <c r="G110" s="25" t="s">
        <v>238</v>
      </c>
      <c r="H110" s="25" t="s">
        <v>239</v>
      </c>
      <c r="I110" s="25" t="s">
        <v>240</v>
      </c>
      <c r="J110" s="25" t="s">
        <v>172</v>
      </c>
      <c r="K110" s="46"/>
    </row>
    <row r="111" spans="1:11">
      <c r="A111" s="7"/>
      <c r="B111" s="23"/>
      <c r="C111" s="6"/>
      <c r="D111" s="28"/>
      <c r="E111" s="7"/>
      <c r="F111" s="8"/>
      <c r="G111" s="25"/>
      <c r="H111" s="25"/>
      <c r="I111" s="25"/>
      <c r="J111" s="25"/>
      <c r="K111" s="46"/>
    </row>
    <row r="112" spans="1:11" ht="195">
      <c r="A112" s="27" t="s">
        <v>258</v>
      </c>
      <c r="B112" s="27" t="s">
        <v>206</v>
      </c>
      <c r="C112" s="6">
        <v>22</v>
      </c>
      <c r="D112" s="28">
        <v>2</v>
      </c>
      <c r="E112" s="7" t="s">
        <v>19</v>
      </c>
      <c r="F112" s="8" t="s">
        <v>334</v>
      </c>
      <c r="G112" s="25" t="s">
        <v>173</v>
      </c>
      <c r="H112" s="25" t="s">
        <v>174</v>
      </c>
      <c r="I112" s="25" t="s">
        <v>175</v>
      </c>
      <c r="J112" s="25" t="s">
        <v>172</v>
      </c>
      <c r="K112" s="46"/>
    </row>
    <row r="113" spans="1:11" ht="135">
      <c r="A113" s="7" t="s">
        <v>260</v>
      </c>
      <c r="B113" s="23" t="s">
        <v>206</v>
      </c>
      <c r="C113" s="6"/>
      <c r="D113" s="28"/>
      <c r="E113" s="8" t="s">
        <v>28</v>
      </c>
      <c r="F113" s="8" t="s">
        <v>76</v>
      </c>
      <c r="G113" s="25" t="s">
        <v>176</v>
      </c>
      <c r="H113" s="25" t="s">
        <v>177</v>
      </c>
      <c r="I113" s="25" t="s">
        <v>178</v>
      </c>
      <c r="J113" s="25" t="s">
        <v>172</v>
      </c>
      <c r="K113" s="46"/>
    </row>
    <row r="114" spans="1:11">
      <c r="A114" s="7"/>
      <c r="B114" s="23"/>
      <c r="C114" s="6"/>
      <c r="D114" s="28"/>
      <c r="E114" s="8"/>
      <c r="F114" s="8"/>
      <c r="G114" s="25"/>
      <c r="H114" s="25"/>
      <c r="I114" s="25"/>
      <c r="J114" s="25"/>
      <c r="K114" s="46"/>
    </row>
    <row r="115" spans="1:11" ht="120">
      <c r="A115" s="27" t="s">
        <v>355</v>
      </c>
      <c r="B115" s="27" t="s">
        <v>211</v>
      </c>
      <c r="C115" s="6">
        <v>19</v>
      </c>
      <c r="D115" s="28">
        <v>1</v>
      </c>
      <c r="E115" s="7" t="s">
        <v>34</v>
      </c>
      <c r="F115" s="8" t="s">
        <v>82</v>
      </c>
      <c r="G115" s="25" t="s">
        <v>179</v>
      </c>
      <c r="H115" s="25" t="s">
        <v>191</v>
      </c>
      <c r="I115" s="25" t="s">
        <v>192</v>
      </c>
      <c r="J115" s="25" t="s">
        <v>193</v>
      </c>
      <c r="K115" s="46"/>
    </row>
    <row r="116" spans="1:11">
      <c r="A116" s="27"/>
      <c r="B116" s="27"/>
      <c r="C116" s="6"/>
      <c r="D116" s="28"/>
      <c r="E116" s="7"/>
      <c r="F116" s="8"/>
      <c r="G116" s="25"/>
      <c r="H116" s="25"/>
      <c r="I116" s="25"/>
      <c r="J116" s="25"/>
      <c r="K116" s="46"/>
    </row>
    <row r="117" spans="1:11" ht="135">
      <c r="A117" s="27" t="s">
        <v>357</v>
      </c>
      <c r="B117" s="27" t="s">
        <v>10</v>
      </c>
      <c r="C117" s="6">
        <v>16</v>
      </c>
      <c r="D117" s="28">
        <v>13</v>
      </c>
      <c r="E117" s="8" t="s">
        <v>40</v>
      </c>
      <c r="F117" s="8" t="s">
        <v>92</v>
      </c>
      <c r="G117" s="25" t="s">
        <v>179</v>
      </c>
      <c r="H117" s="25" t="s">
        <v>196</v>
      </c>
      <c r="I117" s="25" t="s">
        <v>197</v>
      </c>
      <c r="J117" s="25" t="s">
        <v>193</v>
      </c>
      <c r="K117" s="46"/>
    </row>
    <row r="118" spans="1:11" ht="135">
      <c r="A118" s="7" t="s">
        <v>358</v>
      </c>
      <c r="B118" s="23" t="s">
        <v>10</v>
      </c>
      <c r="C118" s="6"/>
      <c r="D118" s="28"/>
      <c r="E118" s="8" t="s">
        <v>40</v>
      </c>
      <c r="F118" s="8" t="s">
        <v>93</v>
      </c>
      <c r="G118" s="25" t="s">
        <v>179</v>
      </c>
      <c r="H118" s="25" t="s">
        <v>196</v>
      </c>
      <c r="I118" s="25" t="s">
        <v>197</v>
      </c>
      <c r="J118" s="25" t="s">
        <v>193</v>
      </c>
      <c r="K118" s="46"/>
    </row>
    <row r="119" spans="1:11" ht="180">
      <c r="A119" s="7" t="s">
        <v>359</v>
      </c>
      <c r="B119" s="23" t="s">
        <v>10</v>
      </c>
      <c r="C119" s="6"/>
      <c r="D119" s="28"/>
      <c r="E119" s="8" t="s">
        <v>41</v>
      </c>
      <c r="F119" s="8" t="s">
        <v>94</v>
      </c>
      <c r="G119" s="25" t="s">
        <v>241</v>
      </c>
      <c r="H119" s="25" t="s">
        <v>196</v>
      </c>
      <c r="I119" s="25" t="s">
        <v>242</v>
      </c>
      <c r="J119" s="25" t="s">
        <v>172</v>
      </c>
      <c r="K119" s="46"/>
    </row>
    <row r="120" spans="1:11" ht="180">
      <c r="A120" s="7" t="s">
        <v>360</v>
      </c>
      <c r="B120" s="23" t="s">
        <v>10</v>
      </c>
      <c r="C120" s="6"/>
      <c r="D120" s="28"/>
      <c r="E120" s="8" t="s">
        <v>41</v>
      </c>
      <c r="F120" s="8" t="s">
        <v>95</v>
      </c>
      <c r="G120" s="25" t="s">
        <v>241</v>
      </c>
      <c r="H120" s="25" t="s">
        <v>196</v>
      </c>
      <c r="I120" s="25" t="s">
        <v>242</v>
      </c>
      <c r="J120" s="25" t="s">
        <v>172</v>
      </c>
      <c r="K120" s="46"/>
    </row>
    <row r="121" spans="1:11" ht="150">
      <c r="A121" s="7" t="s">
        <v>296</v>
      </c>
      <c r="B121" s="23" t="s">
        <v>10</v>
      </c>
      <c r="C121" s="6"/>
      <c r="D121" s="28"/>
      <c r="E121" s="8" t="s">
        <v>42</v>
      </c>
      <c r="F121" s="8" t="s">
        <v>96</v>
      </c>
      <c r="G121" s="25" t="s">
        <v>241</v>
      </c>
      <c r="H121" s="25" t="s">
        <v>196</v>
      </c>
      <c r="I121" s="25" t="s">
        <v>242</v>
      </c>
      <c r="J121" s="25" t="s">
        <v>172</v>
      </c>
      <c r="K121" s="46"/>
    </row>
    <row r="122" spans="1:11" ht="150">
      <c r="A122" s="7" t="s">
        <v>297</v>
      </c>
      <c r="B122" s="23" t="s">
        <v>10</v>
      </c>
      <c r="C122" s="6"/>
      <c r="D122" s="28"/>
      <c r="E122" s="8" t="s">
        <v>42</v>
      </c>
      <c r="F122" s="8" t="s">
        <v>97</v>
      </c>
      <c r="G122" s="25" t="s">
        <v>241</v>
      </c>
      <c r="H122" s="25" t="s">
        <v>196</v>
      </c>
      <c r="I122" s="25" t="s">
        <v>242</v>
      </c>
      <c r="J122" s="25" t="s">
        <v>172</v>
      </c>
      <c r="K122" s="46"/>
    </row>
    <row r="123" spans="1:11" ht="150">
      <c r="A123" s="7" t="s">
        <v>298</v>
      </c>
      <c r="B123" s="23" t="s">
        <v>10</v>
      </c>
      <c r="C123" s="6"/>
      <c r="D123" s="28"/>
      <c r="E123" s="7" t="s">
        <v>19</v>
      </c>
      <c r="F123" s="8" t="s">
        <v>98</v>
      </c>
      <c r="G123" s="25" t="s">
        <v>241</v>
      </c>
      <c r="H123" s="25" t="s">
        <v>196</v>
      </c>
      <c r="I123" s="25" t="s">
        <v>242</v>
      </c>
      <c r="J123" s="25" t="s">
        <v>172</v>
      </c>
      <c r="K123" s="46"/>
    </row>
    <row r="124" spans="1:11" ht="150">
      <c r="A124" s="7" t="s">
        <v>297</v>
      </c>
      <c r="B124" s="23" t="s">
        <v>10</v>
      </c>
      <c r="C124" s="6"/>
      <c r="D124" s="28"/>
      <c r="E124" s="8" t="s">
        <v>43</v>
      </c>
      <c r="F124" s="8" t="s">
        <v>99</v>
      </c>
      <c r="G124" s="25" t="s">
        <v>241</v>
      </c>
      <c r="H124" s="25" t="s">
        <v>196</v>
      </c>
      <c r="I124" s="25" t="s">
        <v>242</v>
      </c>
      <c r="J124" s="25" t="s">
        <v>172</v>
      </c>
      <c r="K124" s="46"/>
    </row>
    <row r="125" spans="1:11" ht="150">
      <c r="A125" s="7" t="s">
        <v>296</v>
      </c>
      <c r="B125" s="23" t="s">
        <v>10</v>
      </c>
      <c r="C125" s="6"/>
      <c r="D125" s="28"/>
      <c r="E125" s="8" t="s">
        <v>43</v>
      </c>
      <c r="F125" s="8" t="s">
        <v>100</v>
      </c>
      <c r="G125" s="25" t="s">
        <v>241</v>
      </c>
      <c r="H125" s="25" t="s">
        <v>196</v>
      </c>
      <c r="I125" s="25" t="s">
        <v>242</v>
      </c>
      <c r="J125" s="25" t="s">
        <v>172</v>
      </c>
      <c r="K125" s="46"/>
    </row>
    <row r="126" spans="1:11" ht="165">
      <c r="A126" s="7" t="s">
        <v>261</v>
      </c>
      <c r="B126" s="23" t="s">
        <v>10</v>
      </c>
      <c r="C126" s="6"/>
      <c r="D126" s="28"/>
      <c r="E126" s="8" t="s">
        <v>44</v>
      </c>
      <c r="F126" s="8" t="s">
        <v>101</v>
      </c>
      <c r="G126" s="25" t="s">
        <v>241</v>
      </c>
      <c r="H126" s="25" t="s">
        <v>196</v>
      </c>
      <c r="I126" s="25" t="s">
        <v>242</v>
      </c>
      <c r="J126" s="25" t="s">
        <v>172</v>
      </c>
      <c r="K126" s="46"/>
    </row>
    <row r="127" spans="1:11" ht="120">
      <c r="A127" s="7" t="s">
        <v>302</v>
      </c>
      <c r="B127" s="23" t="s">
        <v>10</v>
      </c>
      <c r="C127" s="6"/>
      <c r="D127" s="28"/>
      <c r="E127" s="8" t="s">
        <v>28</v>
      </c>
      <c r="F127" s="8" t="s">
        <v>102</v>
      </c>
      <c r="G127" s="25" t="s">
        <v>241</v>
      </c>
      <c r="H127" s="25" t="s">
        <v>196</v>
      </c>
      <c r="I127" s="25" t="s">
        <v>242</v>
      </c>
      <c r="J127" s="25" t="s">
        <v>172</v>
      </c>
      <c r="K127" s="46"/>
    </row>
    <row r="128" spans="1:11" ht="195">
      <c r="A128" s="7" t="s">
        <v>303</v>
      </c>
      <c r="B128" s="23" t="s">
        <v>10</v>
      </c>
      <c r="C128" s="6"/>
      <c r="D128" s="28"/>
      <c r="E128" s="7" t="s">
        <v>45</v>
      </c>
      <c r="F128" s="8" t="s">
        <v>103</v>
      </c>
      <c r="G128" s="25" t="s">
        <v>241</v>
      </c>
      <c r="H128" s="25" t="s">
        <v>196</v>
      </c>
      <c r="I128" s="25" t="s">
        <v>242</v>
      </c>
      <c r="J128" s="25" t="s">
        <v>172</v>
      </c>
      <c r="K128" s="46"/>
    </row>
    <row r="129" spans="1:11" ht="195">
      <c r="A129" s="7" t="s">
        <v>304</v>
      </c>
      <c r="B129" s="23" t="s">
        <v>10</v>
      </c>
      <c r="C129" s="6"/>
      <c r="D129" s="28"/>
      <c r="E129" s="7" t="s">
        <v>45</v>
      </c>
      <c r="F129" s="8" t="s">
        <v>104</v>
      </c>
      <c r="G129" s="25" t="s">
        <v>241</v>
      </c>
      <c r="H129" s="25" t="s">
        <v>196</v>
      </c>
      <c r="I129" s="25" t="s">
        <v>242</v>
      </c>
      <c r="J129" s="25" t="s">
        <v>172</v>
      </c>
      <c r="K129" s="46"/>
    </row>
    <row r="130" spans="1:11">
      <c r="A130" s="7"/>
      <c r="B130" s="23"/>
      <c r="C130" s="6"/>
      <c r="D130" s="28"/>
      <c r="E130" s="7"/>
      <c r="F130" s="8"/>
      <c r="G130" s="25"/>
      <c r="H130" s="25"/>
      <c r="I130" s="25"/>
      <c r="J130" s="25"/>
      <c r="K130" s="46"/>
    </row>
    <row r="131" spans="1:11" ht="120">
      <c r="A131" s="27" t="s">
        <v>361</v>
      </c>
      <c r="B131" s="21" t="s">
        <v>53</v>
      </c>
      <c r="C131" s="6">
        <v>13</v>
      </c>
      <c r="D131" s="28">
        <v>13</v>
      </c>
      <c r="E131" s="8" t="s">
        <v>55</v>
      </c>
      <c r="F131" s="8" t="s">
        <v>124</v>
      </c>
      <c r="G131" s="25" t="s">
        <v>179</v>
      </c>
      <c r="H131" s="25" t="s">
        <v>194</v>
      </c>
      <c r="I131" s="25" t="s">
        <v>195</v>
      </c>
      <c r="J131" s="25" t="s">
        <v>193</v>
      </c>
      <c r="K131" s="46"/>
    </row>
    <row r="132" spans="1:11" ht="120">
      <c r="A132" s="7" t="s">
        <v>362</v>
      </c>
      <c r="B132" s="21" t="s">
        <v>53</v>
      </c>
      <c r="C132" s="6"/>
      <c r="D132" s="28"/>
      <c r="E132" s="8" t="s">
        <v>56</v>
      </c>
      <c r="F132" s="8" t="s">
        <v>125</v>
      </c>
      <c r="G132" s="25" t="s">
        <v>179</v>
      </c>
      <c r="H132" s="25" t="s">
        <v>194</v>
      </c>
      <c r="I132" s="25" t="s">
        <v>195</v>
      </c>
      <c r="J132" s="25" t="s">
        <v>193</v>
      </c>
      <c r="K132" s="46"/>
    </row>
    <row r="133" spans="1:11" ht="120">
      <c r="A133" s="7" t="s">
        <v>363</v>
      </c>
      <c r="B133" s="21" t="s">
        <v>53</v>
      </c>
      <c r="C133" s="6"/>
      <c r="D133" s="28"/>
      <c r="E133" s="8" t="s">
        <v>57</v>
      </c>
      <c r="F133" s="8" t="s">
        <v>126</v>
      </c>
      <c r="G133" s="25" t="s">
        <v>179</v>
      </c>
      <c r="H133" s="25" t="s">
        <v>194</v>
      </c>
      <c r="I133" s="25" t="s">
        <v>195</v>
      </c>
      <c r="J133" s="25" t="s">
        <v>193</v>
      </c>
      <c r="K133" s="46"/>
    </row>
    <row r="134" spans="1:11" ht="210">
      <c r="A134" s="7" t="s">
        <v>364</v>
      </c>
      <c r="B134" s="21" t="s">
        <v>53</v>
      </c>
      <c r="C134" s="6"/>
      <c r="D134" s="28"/>
      <c r="E134" s="7" t="s">
        <v>34</v>
      </c>
      <c r="F134" s="8" t="s">
        <v>127</v>
      </c>
      <c r="G134" s="25" t="s">
        <v>179</v>
      </c>
      <c r="H134" s="25" t="s">
        <v>194</v>
      </c>
      <c r="I134" s="25" t="s">
        <v>195</v>
      </c>
      <c r="J134" s="25" t="s">
        <v>193</v>
      </c>
      <c r="K134" s="46"/>
    </row>
    <row r="135" spans="1:11" ht="210">
      <c r="A135" s="7" t="s">
        <v>364</v>
      </c>
      <c r="B135" s="21" t="s">
        <v>53</v>
      </c>
      <c r="C135" s="6"/>
      <c r="D135" s="28"/>
      <c r="E135" s="7" t="s">
        <v>34</v>
      </c>
      <c r="F135" s="8" t="s">
        <v>128</v>
      </c>
      <c r="G135" s="25" t="s">
        <v>179</v>
      </c>
      <c r="H135" s="25" t="s">
        <v>194</v>
      </c>
      <c r="I135" s="25" t="s">
        <v>195</v>
      </c>
      <c r="J135" s="25" t="s">
        <v>193</v>
      </c>
      <c r="K135" s="46"/>
    </row>
    <row r="136" spans="1:11" ht="120">
      <c r="A136" s="7" t="s">
        <v>365</v>
      </c>
      <c r="B136" s="21" t="s">
        <v>53</v>
      </c>
      <c r="C136" s="6"/>
      <c r="D136" s="28"/>
      <c r="E136" s="8" t="s">
        <v>40</v>
      </c>
      <c r="F136" s="8" t="s">
        <v>129</v>
      </c>
      <c r="G136" s="25" t="s">
        <v>179</v>
      </c>
      <c r="H136" s="25" t="s">
        <v>198</v>
      </c>
      <c r="I136" s="25" t="s">
        <v>195</v>
      </c>
      <c r="J136" s="25" t="s">
        <v>193</v>
      </c>
      <c r="K136" s="46"/>
    </row>
    <row r="137" spans="1:11" ht="165">
      <c r="A137" s="7" t="s">
        <v>266</v>
      </c>
      <c r="B137" s="21" t="s">
        <v>53</v>
      </c>
      <c r="C137" s="6"/>
      <c r="D137" s="28"/>
      <c r="E137" s="7" t="s">
        <v>19</v>
      </c>
      <c r="F137" s="8" t="s">
        <v>130</v>
      </c>
      <c r="G137" s="25" t="s">
        <v>173</v>
      </c>
      <c r="H137" s="25" t="s">
        <v>188</v>
      </c>
      <c r="I137" s="25" t="s">
        <v>189</v>
      </c>
      <c r="J137" s="25" t="s">
        <v>172</v>
      </c>
      <c r="K137" s="46"/>
    </row>
    <row r="138" spans="1:11" ht="165">
      <c r="A138" s="7" t="s">
        <v>266</v>
      </c>
      <c r="B138" s="21" t="s">
        <v>53</v>
      </c>
      <c r="C138" s="6"/>
      <c r="D138" s="28"/>
      <c r="E138" s="7" t="s">
        <v>19</v>
      </c>
      <c r="F138" s="8" t="s">
        <v>131</v>
      </c>
      <c r="G138" s="25" t="s">
        <v>173</v>
      </c>
      <c r="H138" s="25" t="s">
        <v>188</v>
      </c>
      <c r="I138" s="25" t="s">
        <v>189</v>
      </c>
      <c r="J138" s="25" t="s">
        <v>172</v>
      </c>
      <c r="K138" s="46"/>
    </row>
    <row r="139" spans="1:11" ht="150">
      <c r="A139" s="7" t="s">
        <v>299</v>
      </c>
      <c r="B139" s="21" t="s">
        <v>53</v>
      </c>
      <c r="C139" s="6"/>
      <c r="D139" s="28"/>
      <c r="E139" s="8" t="s">
        <v>43</v>
      </c>
      <c r="F139" s="8" t="s">
        <v>132</v>
      </c>
      <c r="G139" s="25" t="s">
        <v>187</v>
      </c>
      <c r="H139" s="25" t="s">
        <v>188</v>
      </c>
      <c r="I139" s="25" t="s">
        <v>189</v>
      </c>
      <c r="J139" s="25" t="s">
        <v>172</v>
      </c>
      <c r="K139" s="46"/>
    </row>
    <row r="140" spans="1:11" ht="150">
      <c r="A140" s="7" t="s">
        <v>262</v>
      </c>
      <c r="B140" s="21" t="s">
        <v>53</v>
      </c>
      <c r="C140" s="6"/>
      <c r="D140" s="28"/>
      <c r="E140" s="8" t="s">
        <v>58</v>
      </c>
      <c r="F140" s="48" t="s">
        <v>133</v>
      </c>
      <c r="G140" s="25" t="s">
        <v>228</v>
      </c>
      <c r="H140" s="25" t="s">
        <v>194</v>
      </c>
      <c r="I140" s="25" t="s">
        <v>229</v>
      </c>
      <c r="J140" s="25" t="s">
        <v>172</v>
      </c>
      <c r="K140" s="46"/>
    </row>
    <row r="141" spans="1:11" ht="150">
      <c r="A141" s="7" t="s">
        <v>262</v>
      </c>
      <c r="B141" s="21" t="s">
        <v>53</v>
      </c>
      <c r="C141" s="6"/>
      <c r="D141" s="28"/>
      <c r="E141" s="8" t="s">
        <v>58</v>
      </c>
      <c r="F141" s="8" t="s">
        <v>134</v>
      </c>
      <c r="G141" s="25" t="s">
        <v>228</v>
      </c>
      <c r="H141" s="25" t="s">
        <v>194</v>
      </c>
      <c r="I141" s="25" t="s">
        <v>229</v>
      </c>
      <c r="J141" s="25" t="s">
        <v>172</v>
      </c>
      <c r="K141" s="46"/>
    </row>
    <row r="142" spans="1:11" ht="150">
      <c r="A142" s="7" t="s">
        <v>305</v>
      </c>
      <c r="B142" s="21" t="s">
        <v>53</v>
      </c>
      <c r="C142" s="6"/>
      <c r="D142" s="28"/>
      <c r="E142" s="7" t="s">
        <v>21</v>
      </c>
      <c r="F142" s="48" t="s">
        <v>267</v>
      </c>
      <c r="G142" s="25" t="s">
        <v>228</v>
      </c>
      <c r="H142" s="25" t="s">
        <v>194</v>
      </c>
      <c r="I142" s="25" t="s">
        <v>229</v>
      </c>
      <c r="J142" s="25" t="s">
        <v>172</v>
      </c>
      <c r="K142" s="46"/>
    </row>
    <row r="143" spans="1:11" ht="150">
      <c r="A143" s="7" t="s">
        <v>306</v>
      </c>
      <c r="B143" s="21" t="s">
        <v>53</v>
      </c>
      <c r="C143" s="6"/>
      <c r="D143" s="28"/>
      <c r="E143" s="7" t="s">
        <v>21</v>
      </c>
      <c r="F143" s="8" t="s">
        <v>135</v>
      </c>
      <c r="G143" s="25" t="s">
        <v>228</v>
      </c>
      <c r="H143" s="25" t="s">
        <v>194</v>
      </c>
      <c r="I143" s="25" t="s">
        <v>229</v>
      </c>
      <c r="J143" s="25" t="s">
        <v>172</v>
      </c>
      <c r="K143" s="46"/>
    </row>
    <row r="144" spans="1:11">
      <c r="A144" s="7"/>
      <c r="B144" s="21"/>
      <c r="C144" s="6"/>
      <c r="D144" s="28"/>
      <c r="E144" s="7"/>
      <c r="F144" s="8"/>
      <c r="G144" s="25"/>
      <c r="H144" s="25"/>
      <c r="I144" s="25"/>
      <c r="J144" s="25"/>
      <c r="K144" s="46"/>
    </row>
    <row r="145" spans="1:11" ht="135">
      <c r="A145" s="27" t="s">
        <v>366</v>
      </c>
      <c r="B145" s="27" t="s">
        <v>11</v>
      </c>
      <c r="C145" s="6">
        <v>11</v>
      </c>
      <c r="D145" s="28">
        <v>13</v>
      </c>
      <c r="E145" s="8" t="s">
        <v>55</v>
      </c>
      <c r="F145" s="8" t="s">
        <v>146</v>
      </c>
      <c r="G145" s="25" t="s">
        <v>228</v>
      </c>
      <c r="H145" s="25" t="s">
        <v>243</v>
      </c>
      <c r="I145" s="25" t="s">
        <v>244</v>
      </c>
      <c r="J145" s="25" t="s">
        <v>172</v>
      </c>
      <c r="K145" s="46"/>
    </row>
    <row r="146" spans="1:11" ht="135">
      <c r="A146" s="7" t="s">
        <v>367</v>
      </c>
      <c r="B146" s="27" t="s">
        <v>11</v>
      </c>
      <c r="C146" s="6"/>
      <c r="D146" s="28"/>
      <c r="E146" s="8" t="s">
        <v>55</v>
      </c>
      <c r="F146" s="8" t="s">
        <v>147</v>
      </c>
      <c r="G146" s="25" t="s">
        <v>228</v>
      </c>
      <c r="H146" s="25" t="s">
        <v>243</v>
      </c>
      <c r="I146" s="25" t="s">
        <v>244</v>
      </c>
      <c r="J146" s="25" t="s">
        <v>172</v>
      </c>
      <c r="K146" s="46"/>
    </row>
    <row r="147" spans="1:11" ht="135">
      <c r="A147" s="7" t="s">
        <v>367</v>
      </c>
      <c r="B147" s="27" t="s">
        <v>11</v>
      </c>
      <c r="C147" s="6"/>
      <c r="D147" s="28"/>
      <c r="E147" s="8" t="s">
        <v>55</v>
      </c>
      <c r="F147" s="8" t="s">
        <v>148</v>
      </c>
      <c r="G147" s="25" t="s">
        <v>228</v>
      </c>
      <c r="H147" s="25" t="s">
        <v>243</v>
      </c>
      <c r="I147" s="25" t="s">
        <v>244</v>
      </c>
      <c r="J147" s="25" t="s">
        <v>172</v>
      </c>
      <c r="K147" s="46"/>
    </row>
    <row r="148" spans="1:11" ht="135">
      <c r="A148" s="7" t="s">
        <v>367</v>
      </c>
      <c r="B148" s="27" t="s">
        <v>11</v>
      </c>
      <c r="C148" s="6"/>
      <c r="D148" s="28"/>
      <c r="E148" s="8" t="s">
        <v>55</v>
      </c>
      <c r="F148" s="8" t="s">
        <v>149</v>
      </c>
      <c r="G148" s="25" t="s">
        <v>228</v>
      </c>
      <c r="H148" s="25" t="s">
        <v>243</v>
      </c>
      <c r="I148" s="25" t="s">
        <v>244</v>
      </c>
      <c r="J148" s="25" t="s">
        <v>172</v>
      </c>
      <c r="K148" s="46"/>
    </row>
    <row r="149" spans="1:11" ht="75">
      <c r="A149" s="7" t="s">
        <v>368</v>
      </c>
      <c r="B149" s="27" t="s">
        <v>11</v>
      </c>
      <c r="C149" s="6"/>
      <c r="D149" s="28"/>
      <c r="E149" s="8" t="s">
        <v>57</v>
      </c>
      <c r="F149" s="8" t="s">
        <v>150</v>
      </c>
      <c r="G149" s="25" t="s">
        <v>228</v>
      </c>
      <c r="H149" s="25" t="s">
        <v>243</v>
      </c>
      <c r="I149" s="25" t="s">
        <v>244</v>
      </c>
      <c r="J149" s="25" t="s">
        <v>172</v>
      </c>
      <c r="K149" s="46"/>
    </row>
    <row r="150" spans="1:11" ht="165">
      <c r="A150" s="47" t="s">
        <v>265</v>
      </c>
      <c r="B150" s="27" t="s">
        <v>11</v>
      </c>
      <c r="C150" s="6"/>
      <c r="D150" s="28"/>
      <c r="E150" s="8" t="s">
        <v>42</v>
      </c>
      <c r="F150" s="8" t="s">
        <v>151</v>
      </c>
      <c r="G150" s="25" t="s">
        <v>228</v>
      </c>
      <c r="H150" s="25" t="s">
        <v>243</v>
      </c>
      <c r="I150" s="25" t="s">
        <v>244</v>
      </c>
      <c r="J150" s="25" t="s">
        <v>172</v>
      </c>
      <c r="K150" s="46"/>
    </row>
    <row r="151" spans="1:11" ht="165">
      <c r="A151" s="7" t="s">
        <v>336</v>
      </c>
      <c r="B151" s="27" t="s">
        <v>11</v>
      </c>
      <c r="C151" s="6"/>
      <c r="D151" s="28"/>
      <c r="E151" s="8" t="s">
        <v>42</v>
      </c>
      <c r="F151" s="8" t="s">
        <v>335</v>
      </c>
      <c r="G151" s="25" t="s">
        <v>228</v>
      </c>
      <c r="H151" s="25" t="s">
        <v>243</v>
      </c>
      <c r="I151" s="25" t="s">
        <v>244</v>
      </c>
      <c r="J151" s="25" t="s">
        <v>172</v>
      </c>
      <c r="K151" s="46"/>
    </row>
    <row r="152" spans="1:11" ht="165">
      <c r="A152" s="27" t="s">
        <v>265</v>
      </c>
      <c r="B152" s="27" t="s">
        <v>11</v>
      </c>
      <c r="C152" s="6"/>
      <c r="D152" s="28"/>
      <c r="E152" s="7" t="s">
        <v>19</v>
      </c>
      <c r="F152" s="8" t="s">
        <v>332</v>
      </c>
      <c r="G152" s="25" t="s">
        <v>228</v>
      </c>
      <c r="H152" s="25" t="s">
        <v>243</v>
      </c>
      <c r="I152" s="25" t="s">
        <v>244</v>
      </c>
      <c r="J152" s="25" t="s">
        <v>172</v>
      </c>
      <c r="K152" s="46"/>
    </row>
    <row r="153" spans="1:11" ht="150">
      <c r="A153" s="7" t="s">
        <v>300</v>
      </c>
      <c r="B153" s="27" t="s">
        <v>11</v>
      </c>
      <c r="C153" s="6"/>
      <c r="D153" s="28"/>
      <c r="E153" s="8" t="s">
        <v>20</v>
      </c>
      <c r="F153" s="8" t="s">
        <v>152</v>
      </c>
      <c r="G153" s="25" t="s">
        <v>228</v>
      </c>
      <c r="H153" s="25" t="s">
        <v>243</v>
      </c>
      <c r="I153" s="25" t="s">
        <v>244</v>
      </c>
      <c r="J153" s="25" t="s">
        <v>172</v>
      </c>
      <c r="K153" s="46"/>
    </row>
    <row r="154" spans="1:11" ht="135">
      <c r="A154" s="7" t="s">
        <v>301</v>
      </c>
      <c r="B154" s="27" t="s">
        <v>11</v>
      </c>
      <c r="C154" s="6"/>
      <c r="D154" s="28"/>
      <c r="E154" s="8" t="s">
        <v>63</v>
      </c>
      <c r="F154" s="8" t="s">
        <v>153</v>
      </c>
      <c r="G154" s="25" t="s">
        <v>228</v>
      </c>
      <c r="H154" s="25" t="s">
        <v>243</v>
      </c>
      <c r="I154" s="25" t="s">
        <v>244</v>
      </c>
      <c r="J154" s="25" t="s">
        <v>172</v>
      </c>
      <c r="K154" s="46"/>
    </row>
    <row r="155" spans="1:11" ht="135">
      <c r="A155" s="7" t="s">
        <v>263</v>
      </c>
      <c r="B155" s="27" t="s">
        <v>11</v>
      </c>
      <c r="C155" s="6"/>
      <c r="D155" s="28"/>
      <c r="E155" s="7" t="s">
        <v>21</v>
      </c>
      <c r="F155" s="8" t="s">
        <v>154</v>
      </c>
      <c r="G155" s="25" t="s">
        <v>179</v>
      </c>
      <c r="H155" s="25" t="s">
        <v>180</v>
      </c>
      <c r="I155" s="25" t="s">
        <v>180</v>
      </c>
      <c r="J155" s="25" t="s">
        <v>172</v>
      </c>
      <c r="K155" s="46"/>
    </row>
    <row r="156" spans="1:11" ht="75">
      <c r="A156" s="108" t="s">
        <v>11</v>
      </c>
      <c r="B156" s="109" t="s">
        <v>11</v>
      </c>
      <c r="C156" s="110"/>
      <c r="D156" s="111"/>
      <c r="E156" s="112" t="s">
        <v>28</v>
      </c>
      <c r="F156" s="113" t="s">
        <v>268</v>
      </c>
      <c r="G156" s="114" t="s">
        <v>179</v>
      </c>
      <c r="H156" s="114" t="s">
        <v>180</v>
      </c>
      <c r="I156" s="114" t="s">
        <v>180</v>
      </c>
      <c r="J156" s="114" t="s">
        <v>172</v>
      </c>
      <c r="K156" s="115"/>
    </row>
    <row r="157" spans="1:11" ht="135">
      <c r="A157" s="7" t="s">
        <v>307</v>
      </c>
      <c r="B157" s="27" t="s">
        <v>11</v>
      </c>
      <c r="C157" s="6"/>
      <c r="D157" s="28"/>
      <c r="E157" s="7" t="s">
        <v>45</v>
      </c>
      <c r="F157" s="8" t="s">
        <v>155</v>
      </c>
      <c r="G157" s="25" t="s">
        <v>179</v>
      </c>
      <c r="H157" s="25" t="s">
        <v>180</v>
      </c>
      <c r="I157" s="25" t="s">
        <v>180</v>
      </c>
      <c r="J157" s="25" t="s">
        <v>172</v>
      </c>
      <c r="K157" s="46"/>
    </row>
    <row r="158" spans="1:11">
      <c r="A158" s="7"/>
      <c r="B158" s="27"/>
      <c r="C158" s="6"/>
      <c r="D158" s="28"/>
      <c r="E158" s="7"/>
      <c r="F158" s="8"/>
      <c r="G158" s="25"/>
      <c r="H158" s="25"/>
      <c r="I158" s="25"/>
      <c r="J158" s="25"/>
      <c r="K158" s="46"/>
    </row>
    <row r="159" spans="1:11" ht="135">
      <c r="A159" s="27" t="s">
        <v>190</v>
      </c>
      <c r="B159" s="27" t="s">
        <v>13</v>
      </c>
      <c r="C159" s="6">
        <v>9</v>
      </c>
      <c r="D159" s="28">
        <v>1</v>
      </c>
      <c r="E159" s="8" t="s">
        <v>65</v>
      </c>
      <c r="F159" s="8" t="s">
        <v>159</v>
      </c>
      <c r="G159" s="7" t="s">
        <v>182</v>
      </c>
      <c r="H159" s="7" t="s">
        <v>183</v>
      </c>
      <c r="I159" s="7" t="s">
        <v>184</v>
      </c>
      <c r="J159" s="7" t="s">
        <v>185</v>
      </c>
      <c r="K159" s="46"/>
    </row>
    <row r="160" spans="1:11">
      <c r="A160" s="27"/>
      <c r="B160" s="27"/>
      <c r="C160" s="6"/>
      <c r="D160" s="28"/>
      <c r="E160" s="8"/>
      <c r="F160" s="8"/>
      <c r="G160" s="7"/>
      <c r="H160" s="7"/>
      <c r="I160" s="7"/>
      <c r="J160" s="7"/>
      <c r="K160" s="46"/>
    </row>
    <row r="161" spans="1:11" ht="105">
      <c r="A161" s="27" t="s">
        <v>181</v>
      </c>
      <c r="B161" s="21" t="s">
        <v>16</v>
      </c>
      <c r="C161" s="6">
        <v>6</v>
      </c>
      <c r="D161" s="28">
        <v>1</v>
      </c>
      <c r="E161" s="7" t="s">
        <v>45</v>
      </c>
      <c r="F161" s="8" t="s">
        <v>165</v>
      </c>
      <c r="G161" s="25" t="s">
        <v>182</v>
      </c>
      <c r="H161" s="25" t="s">
        <v>183</v>
      </c>
      <c r="I161" s="25" t="s">
        <v>184</v>
      </c>
      <c r="J161" s="25" t="s">
        <v>185</v>
      </c>
      <c r="K161" s="46"/>
    </row>
    <row r="162" spans="1:11">
      <c r="A162" s="27"/>
      <c r="B162" s="21"/>
      <c r="C162" s="6"/>
      <c r="D162" s="28"/>
      <c r="E162" s="7"/>
      <c r="F162" s="8"/>
      <c r="G162" s="25"/>
      <c r="H162" s="25"/>
      <c r="I162" s="25"/>
      <c r="J162" s="25"/>
      <c r="K162" s="46"/>
    </row>
    <row r="163" spans="1:11" ht="75">
      <c r="A163" s="27" t="s">
        <v>186</v>
      </c>
      <c r="B163" s="27" t="s">
        <v>213</v>
      </c>
      <c r="C163" s="6">
        <v>4</v>
      </c>
      <c r="D163" s="28">
        <v>2</v>
      </c>
      <c r="E163" s="8" t="s">
        <v>58</v>
      </c>
      <c r="F163" s="8" t="s">
        <v>166</v>
      </c>
      <c r="G163" s="7" t="s">
        <v>182</v>
      </c>
      <c r="H163" s="42" t="s">
        <v>237</v>
      </c>
      <c r="I163" s="42" t="s">
        <v>237</v>
      </c>
      <c r="J163" s="7" t="s">
        <v>185</v>
      </c>
      <c r="K163" s="46"/>
    </row>
    <row r="164" spans="1:11" ht="60">
      <c r="A164" s="109" t="s">
        <v>369</v>
      </c>
      <c r="B164" s="109" t="s">
        <v>213</v>
      </c>
      <c r="C164" s="110"/>
      <c r="D164" s="111"/>
      <c r="E164" s="116" t="s">
        <v>272</v>
      </c>
      <c r="F164" s="116" t="s">
        <v>264</v>
      </c>
      <c r="G164" s="112" t="s">
        <v>182</v>
      </c>
      <c r="H164" s="117" t="s">
        <v>237</v>
      </c>
      <c r="I164" s="117" t="s">
        <v>237</v>
      </c>
      <c r="J164" s="112" t="s">
        <v>185</v>
      </c>
      <c r="K164" s="115"/>
    </row>
  </sheetData>
  <mergeCells count="10">
    <mergeCell ref="K5:K6"/>
    <mergeCell ref="D5:D6"/>
    <mergeCell ref="E5:E6"/>
    <mergeCell ref="A1:J1"/>
    <mergeCell ref="A2:J2"/>
    <mergeCell ref="A3:J3"/>
    <mergeCell ref="A5:A6"/>
    <mergeCell ref="C5:C6"/>
    <mergeCell ref="F5:F6"/>
    <mergeCell ref="G5:J5"/>
  </mergeCells>
  <printOptions horizontalCentered="1"/>
  <pageMargins left="0.25" right="0.25" top="0.75" bottom="0.75" header="0.3" footer="0.3"/>
  <pageSetup paperSize="9" scale="66" orientation="landscape" r:id="rId1"/>
  <headerFooter>
    <oddFooter>Page &amp;P of &amp;N</oddFooter>
  </headerFooter>
</worksheet>
</file>

<file path=xl/worksheets/sheet5.xml><?xml version="1.0" encoding="utf-8"?>
<worksheet xmlns="http://schemas.openxmlformats.org/spreadsheetml/2006/main" xmlns:r="http://schemas.openxmlformats.org/officeDocument/2006/relationships">
  <sheetPr filterMode="1"/>
  <dimension ref="A1:N121"/>
  <sheetViews>
    <sheetView zoomScale="85" zoomScaleNormal="85" workbookViewId="0">
      <pane ySplit="6" topLeftCell="A7" activePane="bottomLeft" state="frozen"/>
      <selection pane="bottomLeft" activeCell="D10" sqref="D10"/>
    </sheetView>
  </sheetViews>
  <sheetFormatPr defaultColWidth="8.85546875" defaultRowHeight="15"/>
  <cols>
    <col min="1" max="1" width="44.5703125" style="9" customWidth="1"/>
    <col min="2" max="2" width="34.28515625" style="9" customWidth="1"/>
    <col min="3" max="3" width="4.5703125" style="9" customWidth="1"/>
    <col min="4" max="4" width="22.5703125" style="9" bestFit="1" customWidth="1"/>
    <col min="5" max="5" width="12" style="9" customWidth="1"/>
    <col min="6" max="6" width="30.42578125" style="9" customWidth="1"/>
    <col min="7" max="9" width="29.28515625" style="92" customWidth="1"/>
    <col min="10" max="10" width="18.28515625" style="92" bestFit="1" customWidth="1"/>
    <col min="11" max="11" width="10.5703125" style="9" bestFit="1" customWidth="1"/>
    <col min="12" max="16384" width="8.85546875" style="9"/>
  </cols>
  <sheetData>
    <row r="1" spans="1:14" ht="15.75" hidden="1">
      <c r="A1" s="137" t="s">
        <v>207</v>
      </c>
      <c r="B1" s="137"/>
      <c r="C1" s="137"/>
      <c r="D1" s="137"/>
      <c r="E1" s="137"/>
      <c r="F1" s="137"/>
      <c r="G1" s="137"/>
      <c r="H1" s="137"/>
      <c r="I1" s="137"/>
      <c r="J1" s="137"/>
    </row>
    <row r="2" spans="1:14" ht="15.75" hidden="1" customHeight="1">
      <c r="A2" s="137" t="s">
        <v>208</v>
      </c>
      <c r="B2" s="137"/>
      <c r="C2" s="137"/>
      <c r="D2" s="137"/>
      <c r="E2" s="137"/>
      <c r="F2" s="137"/>
      <c r="G2" s="137"/>
      <c r="H2" s="137"/>
      <c r="I2" s="137"/>
      <c r="J2" s="137"/>
    </row>
    <row r="3" spans="1:14" ht="15.75" hidden="1">
      <c r="A3" s="137" t="s">
        <v>322</v>
      </c>
      <c r="B3" s="137"/>
      <c r="C3" s="137"/>
      <c r="D3" s="137"/>
      <c r="E3" s="137"/>
      <c r="F3" s="137"/>
      <c r="G3" s="137"/>
      <c r="H3" s="137"/>
      <c r="I3" s="137"/>
      <c r="J3" s="137"/>
      <c r="K3" s="81"/>
    </row>
    <row r="4" spans="1:14" hidden="1">
      <c r="A4" s="81"/>
      <c r="B4" s="81"/>
      <c r="C4" s="81"/>
      <c r="D4" s="81"/>
      <c r="E4" s="81"/>
      <c r="F4" s="81"/>
      <c r="G4" s="82"/>
      <c r="H4" s="82"/>
      <c r="I4" s="82"/>
      <c r="J4" s="82"/>
    </row>
    <row r="5" spans="1:14" ht="15.75">
      <c r="A5" s="136" t="s">
        <v>0</v>
      </c>
      <c r="B5" s="83"/>
      <c r="C5" s="138" t="s">
        <v>1</v>
      </c>
      <c r="D5" s="136" t="s">
        <v>6</v>
      </c>
      <c r="E5" s="136" t="s">
        <v>205</v>
      </c>
      <c r="F5" s="136" t="s">
        <v>9</v>
      </c>
      <c r="G5" s="139" t="s">
        <v>7</v>
      </c>
      <c r="H5" s="139"/>
      <c r="I5" s="139"/>
      <c r="J5" s="139"/>
      <c r="K5" s="136" t="s">
        <v>328</v>
      </c>
    </row>
    <row r="6" spans="1:14" ht="35.450000000000003" customHeight="1">
      <c r="A6" s="136"/>
      <c r="B6" s="83"/>
      <c r="C6" s="138"/>
      <c r="D6" s="136"/>
      <c r="E6" s="136"/>
      <c r="F6" s="136"/>
      <c r="G6" s="83" t="s">
        <v>2</v>
      </c>
      <c r="H6" s="83" t="s">
        <v>3</v>
      </c>
      <c r="I6" s="83" t="s">
        <v>4</v>
      </c>
      <c r="J6" s="83" t="s">
        <v>5</v>
      </c>
      <c r="K6" s="136"/>
    </row>
    <row r="7" spans="1:14" ht="15.75">
      <c r="A7" s="118"/>
      <c r="B7" s="118"/>
      <c r="C7" s="15"/>
      <c r="D7" s="15"/>
      <c r="E7" s="15"/>
      <c r="F7" s="15"/>
      <c r="G7" s="17"/>
      <c r="H7" s="17"/>
      <c r="I7" s="17"/>
      <c r="J7" s="17"/>
      <c r="K7" s="46"/>
    </row>
    <row r="8" spans="1:14" ht="15.75">
      <c r="A8" s="84" t="s">
        <v>353</v>
      </c>
      <c r="B8" s="84"/>
      <c r="C8" s="15"/>
      <c r="D8" s="15"/>
      <c r="E8" s="16">
        <f>SUM(E10:E121)</f>
        <v>112</v>
      </c>
      <c r="F8" s="15"/>
      <c r="G8" s="17"/>
      <c r="H8" s="17"/>
      <c r="I8" s="17"/>
      <c r="J8" s="17"/>
      <c r="K8" s="46"/>
    </row>
    <row r="9" spans="1:14" ht="15.75">
      <c r="A9" s="18"/>
      <c r="B9" s="18"/>
      <c r="C9" s="19"/>
      <c r="D9" s="19"/>
      <c r="E9" s="19"/>
      <c r="F9" s="5"/>
      <c r="G9" s="5"/>
      <c r="H9" s="5"/>
      <c r="I9" s="5"/>
      <c r="J9" s="5"/>
      <c r="K9" s="46"/>
    </row>
    <row r="10" spans="1:14" ht="105" hidden="1">
      <c r="A10" s="27" t="s">
        <v>370</v>
      </c>
      <c r="B10" s="21" t="s">
        <v>17</v>
      </c>
      <c r="C10" s="6">
        <v>24</v>
      </c>
      <c r="D10" s="8" t="s">
        <v>68</v>
      </c>
      <c r="E10" s="28">
        <v>1</v>
      </c>
      <c r="F10" s="7" t="s">
        <v>18</v>
      </c>
      <c r="G10" s="33" t="s">
        <v>199</v>
      </c>
      <c r="H10" s="33" t="s">
        <v>230</v>
      </c>
      <c r="I10" s="33" t="s">
        <v>231</v>
      </c>
      <c r="J10" s="25" t="s">
        <v>232</v>
      </c>
      <c r="K10" s="46"/>
      <c r="N10" s="85"/>
    </row>
    <row r="11" spans="1:14" ht="210" hidden="1">
      <c r="A11" s="7" t="s">
        <v>219</v>
      </c>
      <c r="B11" s="23" t="s">
        <v>209</v>
      </c>
      <c r="C11" s="6">
        <v>24</v>
      </c>
      <c r="D11" s="8" t="s">
        <v>72</v>
      </c>
      <c r="E11" s="28">
        <v>1</v>
      </c>
      <c r="F11" s="7" t="s">
        <v>22</v>
      </c>
      <c r="G11" s="25" t="s">
        <v>238</v>
      </c>
      <c r="H11" s="25" t="s">
        <v>239</v>
      </c>
      <c r="I11" s="25" t="s">
        <v>240</v>
      </c>
      <c r="J11" s="25" t="s">
        <v>172</v>
      </c>
      <c r="K11" s="46"/>
      <c r="N11" s="85"/>
    </row>
    <row r="12" spans="1:14" ht="210" hidden="1">
      <c r="A12" s="27" t="s">
        <v>167</v>
      </c>
      <c r="B12" s="27" t="s">
        <v>209</v>
      </c>
      <c r="C12" s="6">
        <v>24</v>
      </c>
      <c r="D12" s="8" t="s">
        <v>69</v>
      </c>
      <c r="E12" s="28">
        <v>1</v>
      </c>
      <c r="F12" s="7" t="s">
        <v>19</v>
      </c>
      <c r="G12" s="25" t="s">
        <v>168</v>
      </c>
      <c r="H12" s="25" t="s">
        <v>170</v>
      </c>
      <c r="I12" s="25" t="s">
        <v>169</v>
      </c>
      <c r="J12" s="25" t="s">
        <v>8</v>
      </c>
      <c r="K12" s="46"/>
      <c r="N12" s="85"/>
    </row>
    <row r="13" spans="1:14" ht="210" hidden="1">
      <c r="A13" s="7" t="s">
        <v>333</v>
      </c>
      <c r="B13" s="23" t="s">
        <v>209</v>
      </c>
      <c r="C13" s="6">
        <v>24</v>
      </c>
      <c r="D13" s="8" t="s">
        <v>70</v>
      </c>
      <c r="E13" s="28">
        <v>1</v>
      </c>
      <c r="F13" s="7" t="s">
        <v>20</v>
      </c>
      <c r="G13" s="25" t="s">
        <v>171</v>
      </c>
      <c r="H13" s="25" t="s">
        <v>170</v>
      </c>
      <c r="I13" s="25" t="s">
        <v>169</v>
      </c>
      <c r="J13" s="25" t="s">
        <v>8</v>
      </c>
      <c r="K13" s="46"/>
      <c r="N13" s="85"/>
    </row>
    <row r="14" spans="1:14" ht="255" hidden="1">
      <c r="A14" s="7" t="s">
        <v>259</v>
      </c>
      <c r="B14" s="23" t="s">
        <v>209</v>
      </c>
      <c r="C14" s="6">
        <v>24</v>
      </c>
      <c r="D14" s="8" t="s">
        <v>71</v>
      </c>
      <c r="E14" s="28">
        <v>1</v>
      </c>
      <c r="F14" s="7" t="s">
        <v>21</v>
      </c>
      <c r="G14" s="25" t="s">
        <v>238</v>
      </c>
      <c r="H14" s="25" t="s">
        <v>239</v>
      </c>
      <c r="I14" s="25" t="s">
        <v>240</v>
      </c>
      <c r="J14" s="25" t="s">
        <v>172</v>
      </c>
      <c r="K14" s="46"/>
    </row>
    <row r="15" spans="1:14" ht="165" hidden="1">
      <c r="A15" s="27" t="s">
        <v>325</v>
      </c>
      <c r="B15" s="21" t="s">
        <v>23</v>
      </c>
      <c r="C15" s="6">
        <v>24</v>
      </c>
      <c r="D15" s="8" t="s">
        <v>73</v>
      </c>
      <c r="E15" s="28">
        <v>1</v>
      </c>
      <c r="F15" s="7" t="s">
        <v>24</v>
      </c>
      <c r="G15" s="38" t="s">
        <v>199</v>
      </c>
      <c r="H15" s="39" t="s">
        <v>200</v>
      </c>
      <c r="I15" s="33" t="s">
        <v>231</v>
      </c>
      <c r="J15" s="40" t="s">
        <v>236</v>
      </c>
      <c r="K15" s="46"/>
    </row>
    <row r="16" spans="1:14" ht="150" hidden="1">
      <c r="A16" s="23" t="s">
        <v>284</v>
      </c>
      <c r="B16" s="23" t="s">
        <v>23</v>
      </c>
      <c r="C16" s="6">
        <v>24</v>
      </c>
      <c r="D16" s="8" t="s">
        <v>74</v>
      </c>
      <c r="E16" s="28">
        <v>1</v>
      </c>
      <c r="F16" s="7" t="s">
        <v>25</v>
      </c>
      <c r="G16" s="38" t="s">
        <v>199</v>
      </c>
      <c r="H16" s="39" t="s">
        <v>200</v>
      </c>
      <c r="I16" s="33" t="s">
        <v>231</v>
      </c>
      <c r="J16" s="40" t="s">
        <v>236</v>
      </c>
      <c r="K16" s="46"/>
    </row>
    <row r="17" spans="1:11" ht="210" hidden="1">
      <c r="A17" s="26" t="s">
        <v>204</v>
      </c>
      <c r="B17" s="26" t="s">
        <v>26</v>
      </c>
      <c r="C17" s="6">
        <v>22</v>
      </c>
      <c r="D17" s="8" t="s">
        <v>75</v>
      </c>
      <c r="E17" s="28">
        <v>1</v>
      </c>
      <c r="F17" s="8" t="s">
        <v>27</v>
      </c>
      <c r="G17" s="25" t="s">
        <v>250</v>
      </c>
      <c r="H17" s="34" t="s">
        <v>251</v>
      </c>
      <c r="I17" s="34" t="s">
        <v>252</v>
      </c>
      <c r="J17" s="25" t="s">
        <v>232</v>
      </c>
      <c r="K17" s="46"/>
    </row>
    <row r="18" spans="1:11" ht="195" hidden="1">
      <c r="A18" s="27" t="s">
        <v>258</v>
      </c>
      <c r="B18" s="27" t="s">
        <v>206</v>
      </c>
      <c r="C18" s="6">
        <v>22</v>
      </c>
      <c r="D18" s="8" t="s">
        <v>334</v>
      </c>
      <c r="E18" s="28">
        <v>1</v>
      </c>
      <c r="F18" s="7" t="s">
        <v>19</v>
      </c>
      <c r="G18" s="25" t="s">
        <v>173</v>
      </c>
      <c r="H18" s="25" t="s">
        <v>174</v>
      </c>
      <c r="I18" s="25" t="s">
        <v>175</v>
      </c>
      <c r="J18" s="25" t="s">
        <v>172</v>
      </c>
      <c r="K18" s="46"/>
    </row>
    <row r="19" spans="1:11" ht="216.75" hidden="1" customHeight="1">
      <c r="A19" s="7" t="s">
        <v>260</v>
      </c>
      <c r="B19" s="23" t="s">
        <v>206</v>
      </c>
      <c r="C19" s="6">
        <v>22</v>
      </c>
      <c r="D19" s="8" t="s">
        <v>76</v>
      </c>
      <c r="E19" s="28">
        <v>1</v>
      </c>
      <c r="F19" s="8" t="s">
        <v>28</v>
      </c>
      <c r="G19" s="25" t="s">
        <v>176</v>
      </c>
      <c r="H19" s="25" t="s">
        <v>177</v>
      </c>
      <c r="I19" s="25" t="s">
        <v>178</v>
      </c>
      <c r="J19" s="25" t="s">
        <v>172</v>
      </c>
      <c r="K19" s="46"/>
    </row>
    <row r="20" spans="1:11" ht="90" hidden="1">
      <c r="A20" s="27" t="s">
        <v>276</v>
      </c>
      <c r="B20" s="27" t="s">
        <v>210</v>
      </c>
      <c r="C20" s="6">
        <v>21</v>
      </c>
      <c r="D20" s="7" t="s">
        <v>342</v>
      </c>
      <c r="E20" s="28">
        <v>1</v>
      </c>
      <c r="F20" s="7" t="s">
        <v>343</v>
      </c>
      <c r="G20" s="86" t="s">
        <v>245</v>
      </c>
      <c r="H20" s="87" t="s">
        <v>246</v>
      </c>
      <c r="I20" s="88" t="s">
        <v>247</v>
      </c>
      <c r="J20" s="86" t="s">
        <v>248</v>
      </c>
      <c r="K20" s="46"/>
    </row>
    <row r="21" spans="1:11" ht="90" hidden="1">
      <c r="A21" s="27" t="s">
        <v>276</v>
      </c>
      <c r="B21" s="27" t="s">
        <v>210</v>
      </c>
      <c r="C21" s="6">
        <v>21</v>
      </c>
      <c r="D21" s="7" t="s">
        <v>344</v>
      </c>
      <c r="E21" s="28">
        <v>1</v>
      </c>
      <c r="F21" s="7" t="s">
        <v>343</v>
      </c>
      <c r="G21" s="86" t="s">
        <v>245</v>
      </c>
      <c r="H21" s="87" t="s">
        <v>246</v>
      </c>
      <c r="I21" s="88" t="s">
        <v>247</v>
      </c>
      <c r="J21" s="86" t="s">
        <v>248</v>
      </c>
      <c r="K21" s="46"/>
    </row>
    <row r="22" spans="1:11" ht="75" hidden="1">
      <c r="A22" s="27" t="s">
        <v>314</v>
      </c>
      <c r="B22" s="21" t="s">
        <v>32</v>
      </c>
      <c r="C22" s="6">
        <v>19</v>
      </c>
      <c r="D22" s="8" t="s">
        <v>80</v>
      </c>
      <c r="E22" s="28">
        <v>1</v>
      </c>
      <c r="F22" s="8" t="s">
        <v>33</v>
      </c>
      <c r="G22" s="35" t="s">
        <v>233</v>
      </c>
      <c r="H22" s="34" t="s">
        <v>225</v>
      </c>
      <c r="I22" s="34" t="s">
        <v>226</v>
      </c>
      <c r="J22" s="34" t="s">
        <v>234</v>
      </c>
      <c r="K22" s="46"/>
    </row>
    <row r="23" spans="1:11" ht="75" hidden="1">
      <c r="A23" s="27" t="s">
        <v>314</v>
      </c>
      <c r="B23" s="21" t="s">
        <v>32</v>
      </c>
      <c r="C23" s="6">
        <v>19</v>
      </c>
      <c r="D23" s="8" t="s">
        <v>81</v>
      </c>
      <c r="E23" s="28">
        <v>1</v>
      </c>
      <c r="F23" s="8" t="s">
        <v>33</v>
      </c>
      <c r="G23" s="35" t="s">
        <v>233</v>
      </c>
      <c r="H23" s="34" t="s">
        <v>225</v>
      </c>
      <c r="I23" s="34" t="s">
        <v>226</v>
      </c>
      <c r="J23" s="34" t="s">
        <v>234</v>
      </c>
      <c r="K23" s="46"/>
    </row>
    <row r="24" spans="1:11" ht="120" hidden="1">
      <c r="A24" s="27" t="s">
        <v>319</v>
      </c>
      <c r="B24" s="27" t="s">
        <v>211</v>
      </c>
      <c r="C24" s="6">
        <v>19</v>
      </c>
      <c r="D24" s="48" t="s">
        <v>270</v>
      </c>
      <c r="E24" s="28">
        <v>1</v>
      </c>
      <c r="F24" s="8" t="s">
        <v>50</v>
      </c>
      <c r="G24" s="25" t="s">
        <v>179</v>
      </c>
      <c r="H24" s="25" t="s">
        <v>191</v>
      </c>
      <c r="I24" s="25" t="s">
        <v>192</v>
      </c>
      <c r="J24" s="25" t="s">
        <v>193</v>
      </c>
      <c r="K24" s="46"/>
    </row>
    <row r="25" spans="1:11" ht="120" hidden="1">
      <c r="A25" s="27" t="s">
        <v>256</v>
      </c>
      <c r="B25" s="27" t="s">
        <v>211</v>
      </c>
      <c r="C25" s="6">
        <v>19</v>
      </c>
      <c r="D25" s="8" t="s">
        <v>77</v>
      </c>
      <c r="E25" s="28">
        <v>1</v>
      </c>
      <c r="F25" s="8" t="s">
        <v>29</v>
      </c>
      <c r="G25" s="25" t="s">
        <v>228</v>
      </c>
      <c r="H25" s="25" t="s">
        <v>191</v>
      </c>
      <c r="I25" s="25" t="s">
        <v>249</v>
      </c>
      <c r="J25" s="25" t="s">
        <v>172</v>
      </c>
      <c r="K25" s="46"/>
    </row>
    <row r="26" spans="1:11" ht="117" hidden="1" customHeight="1">
      <c r="A26" s="27" t="s">
        <v>277</v>
      </c>
      <c r="B26" s="21" t="s">
        <v>211</v>
      </c>
      <c r="C26" s="6">
        <v>19</v>
      </c>
      <c r="D26" s="8" t="s">
        <v>78</v>
      </c>
      <c r="E26" s="28">
        <v>1</v>
      </c>
      <c r="F26" s="8" t="s">
        <v>30</v>
      </c>
      <c r="G26" s="25" t="s">
        <v>228</v>
      </c>
      <c r="H26" s="25" t="s">
        <v>191</v>
      </c>
      <c r="I26" s="25" t="s">
        <v>249</v>
      </c>
      <c r="J26" s="25" t="s">
        <v>172</v>
      </c>
      <c r="K26" s="46"/>
    </row>
    <row r="27" spans="1:11" ht="120" hidden="1">
      <c r="A27" s="7" t="s">
        <v>294</v>
      </c>
      <c r="B27" s="23" t="s">
        <v>211</v>
      </c>
      <c r="C27" s="6">
        <v>19</v>
      </c>
      <c r="D27" s="8" t="s">
        <v>79</v>
      </c>
      <c r="E27" s="28">
        <v>1</v>
      </c>
      <c r="F27" s="8" t="s">
        <v>31</v>
      </c>
      <c r="G27" s="25" t="s">
        <v>228</v>
      </c>
      <c r="H27" s="25" t="s">
        <v>191</v>
      </c>
      <c r="I27" s="25" t="s">
        <v>249</v>
      </c>
      <c r="J27" s="25" t="s">
        <v>172</v>
      </c>
      <c r="K27" s="46"/>
    </row>
    <row r="28" spans="1:11" ht="120" hidden="1">
      <c r="A28" s="27" t="s">
        <v>355</v>
      </c>
      <c r="B28" s="27" t="s">
        <v>211</v>
      </c>
      <c r="C28" s="6">
        <v>19</v>
      </c>
      <c r="D28" s="8" t="s">
        <v>82</v>
      </c>
      <c r="E28" s="28">
        <v>1</v>
      </c>
      <c r="F28" s="7" t="s">
        <v>34</v>
      </c>
      <c r="G28" s="25" t="s">
        <v>179</v>
      </c>
      <c r="H28" s="25" t="s">
        <v>191</v>
      </c>
      <c r="I28" s="25" t="s">
        <v>192</v>
      </c>
      <c r="J28" s="25" t="s">
        <v>193</v>
      </c>
      <c r="K28" s="46"/>
    </row>
    <row r="29" spans="1:11" ht="120" hidden="1">
      <c r="A29" s="27" t="s">
        <v>309</v>
      </c>
      <c r="B29" s="21" t="s">
        <v>38</v>
      </c>
      <c r="C29" s="6">
        <v>18</v>
      </c>
      <c r="D29" s="8" t="s">
        <v>86</v>
      </c>
      <c r="E29" s="28">
        <v>1</v>
      </c>
      <c r="F29" s="7" t="s">
        <v>18</v>
      </c>
      <c r="G29" s="33" t="s">
        <v>235</v>
      </c>
      <c r="H29" s="36" t="s">
        <v>225</v>
      </c>
      <c r="I29" s="36" t="s">
        <v>226</v>
      </c>
      <c r="J29" s="25" t="s">
        <v>172</v>
      </c>
      <c r="K29" s="46"/>
    </row>
    <row r="30" spans="1:11" ht="270" hidden="1">
      <c r="A30" s="23" t="s">
        <v>283</v>
      </c>
      <c r="B30" s="21" t="s">
        <v>38</v>
      </c>
      <c r="C30" s="6">
        <v>18</v>
      </c>
      <c r="D30" s="8" t="s">
        <v>87</v>
      </c>
      <c r="E30" s="28">
        <v>1</v>
      </c>
      <c r="F30" s="8" t="s">
        <v>27</v>
      </c>
      <c r="G30" s="33" t="s">
        <v>235</v>
      </c>
      <c r="H30" s="36" t="s">
        <v>225</v>
      </c>
      <c r="I30" s="36" t="s">
        <v>226</v>
      </c>
      <c r="J30" s="25" t="s">
        <v>172</v>
      </c>
      <c r="K30" s="46"/>
    </row>
    <row r="31" spans="1:11" ht="150" hidden="1">
      <c r="A31" s="27" t="s">
        <v>279</v>
      </c>
      <c r="B31" s="27" t="s">
        <v>212</v>
      </c>
      <c r="C31" s="6">
        <v>18</v>
      </c>
      <c r="D31" s="8" t="s">
        <v>83</v>
      </c>
      <c r="E31" s="28">
        <v>1</v>
      </c>
      <c r="F31" s="8" t="s">
        <v>35</v>
      </c>
      <c r="G31" s="34" t="s">
        <v>235</v>
      </c>
      <c r="H31" s="34" t="s">
        <v>225</v>
      </c>
      <c r="I31" s="34" t="s">
        <v>226</v>
      </c>
      <c r="J31" s="25" t="s">
        <v>172</v>
      </c>
      <c r="K31" s="46"/>
    </row>
    <row r="32" spans="1:11" ht="90" hidden="1">
      <c r="A32" s="27" t="s">
        <v>315</v>
      </c>
      <c r="B32" s="21" t="s">
        <v>36</v>
      </c>
      <c r="C32" s="6">
        <v>18</v>
      </c>
      <c r="D32" s="8" t="s">
        <v>84</v>
      </c>
      <c r="E32" s="28">
        <v>1</v>
      </c>
      <c r="F32" s="8" t="s">
        <v>37</v>
      </c>
      <c r="G32" s="29" t="s">
        <v>224</v>
      </c>
      <c r="H32" s="29" t="s">
        <v>225</v>
      </c>
      <c r="I32" s="29" t="s">
        <v>226</v>
      </c>
      <c r="J32" s="25" t="s">
        <v>172</v>
      </c>
      <c r="K32" s="46"/>
    </row>
    <row r="33" spans="1:11" ht="90" hidden="1">
      <c r="A33" s="27" t="s">
        <v>315</v>
      </c>
      <c r="B33" s="21" t="s">
        <v>36</v>
      </c>
      <c r="C33" s="6">
        <v>18</v>
      </c>
      <c r="D33" s="8" t="s">
        <v>85</v>
      </c>
      <c r="E33" s="28">
        <v>1</v>
      </c>
      <c r="F33" s="8" t="s">
        <v>37</v>
      </c>
      <c r="G33" s="29" t="s">
        <v>224</v>
      </c>
      <c r="H33" s="29" t="s">
        <v>225</v>
      </c>
      <c r="I33" s="29" t="s">
        <v>226</v>
      </c>
      <c r="J33" s="25" t="s">
        <v>172</v>
      </c>
      <c r="K33" s="46"/>
    </row>
    <row r="34" spans="1:11" ht="105">
      <c r="A34" s="26" t="s">
        <v>313</v>
      </c>
      <c r="B34" s="22" t="s">
        <v>39</v>
      </c>
      <c r="C34" s="6">
        <v>16</v>
      </c>
      <c r="D34" s="8" t="s">
        <v>91</v>
      </c>
      <c r="E34" s="28">
        <v>1</v>
      </c>
      <c r="F34" s="8" t="s">
        <v>33</v>
      </c>
      <c r="G34" s="35" t="s">
        <v>233</v>
      </c>
      <c r="H34" s="34" t="s">
        <v>253</v>
      </c>
      <c r="I34" s="34" t="s">
        <v>184</v>
      </c>
      <c r="J34" s="34" t="s">
        <v>234</v>
      </c>
      <c r="K34" s="46"/>
    </row>
    <row r="35" spans="1:11" ht="105">
      <c r="A35" s="27" t="s">
        <v>329</v>
      </c>
      <c r="B35" s="21" t="s">
        <v>46</v>
      </c>
      <c r="C35" s="6">
        <v>16</v>
      </c>
      <c r="D35" s="8" t="s">
        <v>105</v>
      </c>
      <c r="E35" s="28">
        <v>1</v>
      </c>
      <c r="F35" s="7" t="s">
        <v>24</v>
      </c>
      <c r="G35" s="30" t="s">
        <v>235</v>
      </c>
      <c r="H35" s="41" t="s">
        <v>183</v>
      </c>
      <c r="I35" s="41" t="s">
        <v>184</v>
      </c>
      <c r="J35" s="25" t="s">
        <v>172</v>
      </c>
      <c r="K35" s="46"/>
    </row>
    <row r="36" spans="1:11" ht="105">
      <c r="A36" s="27" t="s">
        <v>329</v>
      </c>
      <c r="B36" s="21" t="s">
        <v>46</v>
      </c>
      <c r="C36" s="6">
        <v>16</v>
      </c>
      <c r="D36" s="8" t="s">
        <v>106</v>
      </c>
      <c r="E36" s="28">
        <v>1</v>
      </c>
      <c r="F36" s="7" t="s">
        <v>24</v>
      </c>
      <c r="G36" s="30" t="s">
        <v>235</v>
      </c>
      <c r="H36" s="41" t="s">
        <v>183</v>
      </c>
      <c r="I36" s="41" t="s">
        <v>184</v>
      </c>
      <c r="J36" s="25" t="s">
        <v>172</v>
      </c>
      <c r="K36" s="46"/>
    </row>
    <row r="37" spans="1:11" ht="105">
      <c r="A37" s="27" t="s">
        <v>329</v>
      </c>
      <c r="B37" s="21" t="s">
        <v>46</v>
      </c>
      <c r="C37" s="6">
        <v>16</v>
      </c>
      <c r="D37" s="8" t="s">
        <v>107</v>
      </c>
      <c r="E37" s="28">
        <v>1</v>
      </c>
      <c r="F37" s="7" t="s">
        <v>24</v>
      </c>
      <c r="G37" s="30" t="s">
        <v>235</v>
      </c>
      <c r="H37" s="41" t="s">
        <v>183</v>
      </c>
      <c r="I37" s="41" t="s">
        <v>184</v>
      </c>
      <c r="J37" s="25" t="s">
        <v>172</v>
      </c>
      <c r="K37" s="46"/>
    </row>
    <row r="38" spans="1:11" ht="90">
      <c r="A38" s="27" t="s">
        <v>330</v>
      </c>
      <c r="B38" s="21" t="s">
        <v>46</v>
      </c>
      <c r="C38" s="6">
        <v>16</v>
      </c>
      <c r="D38" s="8" t="s">
        <v>108</v>
      </c>
      <c r="E38" s="28">
        <v>1</v>
      </c>
      <c r="F38" s="7" t="s">
        <v>24</v>
      </c>
      <c r="G38" s="30" t="s">
        <v>235</v>
      </c>
      <c r="H38" s="41" t="s">
        <v>183</v>
      </c>
      <c r="I38" s="41" t="s">
        <v>184</v>
      </c>
      <c r="J38" s="25" t="s">
        <v>172</v>
      </c>
      <c r="K38" s="46"/>
    </row>
    <row r="39" spans="1:11" ht="90">
      <c r="A39" s="27" t="s">
        <v>330</v>
      </c>
      <c r="B39" s="21" t="s">
        <v>46</v>
      </c>
      <c r="C39" s="6">
        <v>16</v>
      </c>
      <c r="D39" s="8" t="s">
        <v>109</v>
      </c>
      <c r="E39" s="28">
        <v>1</v>
      </c>
      <c r="F39" s="7" t="s">
        <v>24</v>
      </c>
      <c r="G39" s="30" t="s">
        <v>235</v>
      </c>
      <c r="H39" s="41" t="s">
        <v>183</v>
      </c>
      <c r="I39" s="41" t="s">
        <v>184</v>
      </c>
      <c r="J39" s="25" t="s">
        <v>172</v>
      </c>
      <c r="K39" s="46"/>
    </row>
    <row r="40" spans="1:11" ht="150">
      <c r="A40" s="23" t="s">
        <v>285</v>
      </c>
      <c r="B40" s="21" t="s">
        <v>46</v>
      </c>
      <c r="C40" s="6">
        <v>16</v>
      </c>
      <c r="D40" s="8" t="s">
        <v>110</v>
      </c>
      <c r="E40" s="28">
        <v>1</v>
      </c>
      <c r="F40" s="7" t="s">
        <v>25</v>
      </c>
      <c r="G40" s="89" t="s">
        <v>202</v>
      </c>
      <c r="H40" s="89" t="s">
        <v>203</v>
      </c>
      <c r="I40" s="89" t="s">
        <v>184</v>
      </c>
      <c r="J40" s="89" t="s">
        <v>201</v>
      </c>
      <c r="K40" s="46"/>
    </row>
    <row r="41" spans="1:11" ht="150">
      <c r="A41" s="47" t="s">
        <v>286</v>
      </c>
      <c r="B41" s="21" t="s">
        <v>46</v>
      </c>
      <c r="C41" s="6">
        <v>16</v>
      </c>
      <c r="D41" s="8" t="s">
        <v>111</v>
      </c>
      <c r="E41" s="28">
        <v>1</v>
      </c>
      <c r="F41" s="7" t="s">
        <v>25</v>
      </c>
      <c r="G41" s="89" t="s">
        <v>202</v>
      </c>
      <c r="H41" s="89" t="s">
        <v>203</v>
      </c>
      <c r="I41" s="89" t="s">
        <v>184</v>
      </c>
      <c r="J41" s="89" t="s">
        <v>201</v>
      </c>
      <c r="K41" s="46"/>
    </row>
    <row r="42" spans="1:11" ht="270">
      <c r="A42" s="27" t="s">
        <v>254</v>
      </c>
      <c r="B42" s="27" t="s">
        <v>10</v>
      </c>
      <c r="C42" s="6">
        <v>16</v>
      </c>
      <c r="D42" s="8" t="s">
        <v>112</v>
      </c>
      <c r="E42" s="28">
        <v>1</v>
      </c>
      <c r="F42" s="8" t="s">
        <v>47</v>
      </c>
      <c r="G42" s="25" t="s">
        <v>241</v>
      </c>
      <c r="H42" s="25" t="s">
        <v>196</v>
      </c>
      <c r="I42" s="25" t="s">
        <v>242</v>
      </c>
      <c r="J42" s="25" t="s">
        <v>172</v>
      </c>
      <c r="K42" s="46"/>
    </row>
    <row r="43" spans="1:11" ht="180">
      <c r="A43" s="7" t="s">
        <v>287</v>
      </c>
      <c r="B43" s="27" t="s">
        <v>10</v>
      </c>
      <c r="C43" s="6">
        <v>16</v>
      </c>
      <c r="D43" s="8" t="s">
        <v>113</v>
      </c>
      <c r="E43" s="28">
        <v>1</v>
      </c>
      <c r="F43" s="8" t="s">
        <v>48</v>
      </c>
      <c r="G43" s="25" t="s">
        <v>241</v>
      </c>
      <c r="H43" s="25" t="s">
        <v>196</v>
      </c>
      <c r="I43" s="25" t="s">
        <v>242</v>
      </c>
      <c r="J43" s="25" t="s">
        <v>172</v>
      </c>
      <c r="K43" s="46"/>
    </row>
    <row r="44" spans="1:11" ht="210">
      <c r="A44" s="27" t="s">
        <v>288</v>
      </c>
      <c r="B44" s="27" t="s">
        <v>10</v>
      </c>
      <c r="C44" s="6">
        <v>16</v>
      </c>
      <c r="D44" s="7" t="s">
        <v>114</v>
      </c>
      <c r="E44" s="28">
        <v>1</v>
      </c>
      <c r="F44" s="7" t="s">
        <v>22</v>
      </c>
      <c r="G44" s="25" t="s">
        <v>241</v>
      </c>
      <c r="H44" s="25" t="s">
        <v>196</v>
      </c>
      <c r="I44" s="25" t="s">
        <v>242</v>
      </c>
      <c r="J44" s="25" t="s">
        <v>172</v>
      </c>
      <c r="K44" s="46"/>
    </row>
    <row r="45" spans="1:11" ht="165">
      <c r="A45" s="7" t="s">
        <v>289</v>
      </c>
      <c r="B45" s="27" t="s">
        <v>10</v>
      </c>
      <c r="C45" s="6">
        <v>16</v>
      </c>
      <c r="D45" s="8" t="s">
        <v>115</v>
      </c>
      <c r="E45" s="28">
        <v>1</v>
      </c>
      <c r="F45" s="7" t="s">
        <v>49</v>
      </c>
      <c r="G45" s="25" t="s">
        <v>241</v>
      </c>
      <c r="H45" s="25" t="s">
        <v>196</v>
      </c>
      <c r="I45" s="25" t="s">
        <v>242</v>
      </c>
      <c r="J45" s="25" t="s">
        <v>172</v>
      </c>
      <c r="K45" s="46"/>
    </row>
    <row r="46" spans="1:11" ht="165">
      <c r="A46" s="27" t="s">
        <v>320</v>
      </c>
      <c r="B46" s="27" t="s">
        <v>10</v>
      </c>
      <c r="C46" s="6">
        <v>16</v>
      </c>
      <c r="D46" s="8" t="s">
        <v>116</v>
      </c>
      <c r="E46" s="28">
        <v>1</v>
      </c>
      <c r="F46" s="8" t="s">
        <v>50</v>
      </c>
      <c r="G46" s="25" t="s">
        <v>241</v>
      </c>
      <c r="H46" s="25" t="s">
        <v>196</v>
      </c>
      <c r="I46" s="25" t="s">
        <v>242</v>
      </c>
      <c r="J46" s="25" t="s">
        <v>172</v>
      </c>
      <c r="K46" s="46"/>
    </row>
    <row r="47" spans="1:11" ht="165">
      <c r="A47" s="27" t="s">
        <v>320</v>
      </c>
      <c r="B47" s="27" t="s">
        <v>10</v>
      </c>
      <c r="C47" s="6">
        <v>16</v>
      </c>
      <c r="D47" s="8" t="s">
        <v>117</v>
      </c>
      <c r="E47" s="28">
        <v>1</v>
      </c>
      <c r="F47" s="8" t="s">
        <v>50</v>
      </c>
      <c r="G47" s="25" t="s">
        <v>241</v>
      </c>
      <c r="H47" s="25" t="s">
        <v>196</v>
      </c>
      <c r="I47" s="25" t="s">
        <v>242</v>
      </c>
      <c r="J47" s="25" t="s">
        <v>172</v>
      </c>
      <c r="K47" s="46"/>
    </row>
    <row r="48" spans="1:11" ht="210">
      <c r="A48" s="27" t="s">
        <v>356</v>
      </c>
      <c r="B48" s="27" t="s">
        <v>10</v>
      </c>
      <c r="C48" s="6">
        <v>16</v>
      </c>
      <c r="D48" s="8" t="s">
        <v>118</v>
      </c>
      <c r="E48" s="28">
        <v>1</v>
      </c>
      <c r="F48" s="8" t="s">
        <v>51</v>
      </c>
      <c r="G48" s="25" t="s">
        <v>241</v>
      </c>
      <c r="H48" s="25" t="s">
        <v>196</v>
      </c>
      <c r="I48" s="25" t="s">
        <v>242</v>
      </c>
      <c r="J48" s="25" t="s">
        <v>172</v>
      </c>
      <c r="K48" s="46"/>
    </row>
    <row r="49" spans="1:11" ht="210">
      <c r="A49" s="27" t="s">
        <v>331</v>
      </c>
      <c r="B49" s="27" t="s">
        <v>10</v>
      </c>
      <c r="C49" s="6">
        <v>16</v>
      </c>
      <c r="D49" s="8" t="s">
        <v>119</v>
      </c>
      <c r="E49" s="28">
        <v>1</v>
      </c>
      <c r="F49" s="8" t="s">
        <v>51</v>
      </c>
      <c r="G49" s="25" t="s">
        <v>241</v>
      </c>
      <c r="H49" s="25" t="s">
        <v>196</v>
      </c>
      <c r="I49" s="25" t="s">
        <v>242</v>
      </c>
      <c r="J49" s="25" t="s">
        <v>172</v>
      </c>
      <c r="K49" s="46"/>
    </row>
    <row r="50" spans="1:11" ht="210">
      <c r="A50" s="27" t="s">
        <v>331</v>
      </c>
      <c r="B50" s="27" t="s">
        <v>10</v>
      </c>
      <c r="C50" s="6">
        <v>16</v>
      </c>
      <c r="D50" s="8" t="s">
        <v>120</v>
      </c>
      <c r="E50" s="28">
        <v>1</v>
      </c>
      <c r="F50" s="8" t="s">
        <v>51</v>
      </c>
      <c r="G50" s="25" t="s">
        <v>241</v>
      </c>
      <c r="H50" s="25" t="s">
        <v>196</v>
      </c>
      <c r="I50" s="25" t="s">
        <v>242</v>
      </c>
      <c r="J50" s="25" t="s">
        <v>172</v>
      </c>
      <c r="K50" s="46"/>
    </row>
    <row r="51" spans="1:11" ht="180">
      <c r="A51" s="27" t="s">
        <v>321</v>
      </c>
      <c r="B51" s="27" t="s">
        <v>10</v>
      </c>
      <c r="C51" s="6">
        <v>16</v>
      </c>
      <c r="D51" s="8" t="s">
        <v>121</v>
      </c>
      <c r="E51" s="28">
        <v>1</v>
      </c>
      <c r="F51" s="7" t="s">
        <v>52</v>
      </c>
      <c r="G51" s="25" t="s">
        <v>241</v>
      </c>
      <c r="H51" s="25" t="s">
        <v>196</v>
      </c>
      <c r="I51" s="25" t="s">
        <v>242</v>
      </c>
      <c r="J51" s="25" t="s">
        <v>172</v>
      </c>
      <c r="K51" s="46"/>
    </row>
    <row r="52" spans="1:11" ht="120">
      <c r="A52" s="27" t="s">
        <v>257</v>
      </c>
      <c r="B52" s="21" t="s">
        <v>10</v>
      </c>
      <c r="C52" s="6">
        <v>16</v>
      </c>
      <c r="D52" s="8" t="s">
        <v>88</v>
      </c>
      <c r="E52" s="28">
        <v>1</v>
      </c>
      <c r="F52" s="8" t="s">
        <v>29</v>
      </c>
      <c r="G52" s="25" t="s">
        <v>241</v>
      </c>
      <c r="H52" s="25" t="s">
        <v>196</v>
      </c>
      <c r="I52" s="25" t="s">
        <v>242</v>
      </c>
      <c r="J52" s="25" t="s">
        <v>172</v>
      </c>
      <c r="K52" s="46"/>
    </row>
    <row r="53" spans="1:11" ht="120">
      <c r="A53" s="27" t="s">
        <v>278</v>
      </c>
      <c r="B53" s="21" t="s">
        <v>10</v>
      </c>
      <c r="C53" s="6">
        <v>16</v>
      </c>
      <c r="D53" s="8" t="s">
        <v>89</v>
      </c>
      <c r="E53" s="28">
        <v>1</v>
      </c>
      <c r="F53" s="8" t="s">
        <v>30</v>
      </c>
      <c r="G53" s="25" t="s">
        <v>241</v>
      </c>
      <c r="H53" s="25" t="s">
        <v>196</v>
      </c>
      <c r="I53" s="25" t="s">
        <v>242</v>
      </c>
      <c r="J53" s="25" t="s">
        <v>172</v>
      </c>
      <c r="K53" s="46"/>
    </row>
    <row r="54" spans="1:11" ht="135">
      <c r="A54" s="7" t="s">
        <v>295</v>
      </c>
      <c r="B54" s="21" t="s">
        <v>10</v>
      </c>
      <c r="C54" s="6">
        <v>16</v>
      </c>
      <c r="D54" s="8" t="s">
        <v>90</v>
      </c>
      <c r="E54" s="28">
        <v>1</v>
      </c>
      <c r="F54" s="8" t="s">
        <v>31</v>
      </c>
      <c r="G54" s="25" t="s">
        <v>241</v>
      </c>
      <c r="H54" s="25" t="s">
        <v>196</v>
      </c>
      <c r="I54" s="25" t="s">
        <v>242</v>
      </c>
      <c r="J54" s="25" t="s">
        <v>172</v>
      </c>
      <c r="K54" s="46"/>
    </row>
    <row r="55" spans="1:11" ht="135">
      <c r="A55" s="27" t="s">
        <v>357</v>
      </c>
      <c r="B55" s="27" t="s">
        <v>10</v>
      </c>
      <c r="C55" s="6">
        <v>16</v>
      </c>
      <c r="D55" s="8" t="s">
        <v>92</v>
      </c>
      <c r="E55" s="28">
        <v>1</v>
      </c>
      <c r="F55" s="8" t="s">
        <v>40</v>
      </c>
      <c r="G55" s="25" t="s">
        <v>179</v>
      </c>
      <c r="H55" s="25" t="s">
        <v>196</v>
      </c>
      <c r="I55" s="25" t="s">
        <v>197</v>
      </c>
      <c r="J55" s="25" t="s">
        <v>193</v>
      </c>
      <c r="K55" s="46"/>
    </row>
    <row r="56" spans="1:11" ht="135">
      <c r="A56" s="7" t="s">
        <v>358</v>
      </c>
      <c r="B56" s="23" t="s">
        <v>10</v>
      </c>
      <c r="C56" s="6">
        <v>16</v>
      </c>
      <c r="D56" s="8" t="s">
        <v>93</v>
      </c>
      <c r="E56" s="28">
        <v>1</v>
      </c>
      <c r="F56" s="8" t="s">
        <v>40</v>
      </c>
      <c r="G56" s="25" t="s">
        <v>179</v>
      </c>
      <c r="H56" s="25" t="s">
        <v>196</v>
      </c>
      <c r="I56" s="25" t="s">
        <v>197</v>
      </c>
      <c r="J56" s="25" t="s">
        <v>193</v>
      </c>
      <c r="K56" s="46"/>
    </row>
    <row r="57" spans="1:11" ht="180">
      <c r="A57" s="7" t="s">
        <v>359</v>
      </c>
      <c r="B57" s="23" t="s">
        <v>10</v>
      </c>
      <c r="C57" s="6">
        <v>16</v>
      </c>
      <c r="D57" s="8" t="s">
        <v>94</v>
      </c>
      <c r="E57" s="28">
        <v>1</v>
      </c>
      <c r="F57" s="8" t="s">
        <v>41</v>
      </c>
      <c r="G57" s="25" t="s">
        <v>241</v>
      </c>
      <c r="H57" s="25" t="s">
        <v>196</v>
      </c>
      <c r="I57" s="25" t="s">
        <v>242</v>
      </c>
      <c r="J57" s="25" t="s">
        <v>172</v>
      </c>
      <c r="K57" s="46"/>
    </row>
    <row r="58" spans="1:11" ht="180">
      <c r="A58" s="7" t="s">
        <v>360</v>
      </c>
      <c r="B58" s="23" t="s">
        <v>10</v>
      </c>
      <c r="C58" s="6">
        <v>16</v>
      </c>
      <c r="D58" s="8" t="s">
        <v>95</v>
      </c>
      <c r="E58" s="28">
        <v>1</v>
      </c>
      <c r="F58" s="8" t="s">
        <v>41</v>
      </c>
      <c r="G58" s="25" t="s">
        <v>241</v>
      </c>
      <c r="H58" s="25" t="s">
        <v>196</v>
      </c>
      <c r="I58" s="25" t="s">
        <v>242</v>
      </c>
      <c r="J58" s="25" t="s">
        <v>172</v>
      </c>
      <c r="K58" s="46"/>
    </row>
    <row r="59" spans="1:11" ht="150">
      <c r="A59" s="7" t="s">
        <v>296</v>
      </c>
      <c r="B59" s="23" t="s">
        <v>10</v>
      </c>
      <c r="C59" s="6">
        <v>16</v>
      </c>
      <c r="D59" s="8" t="s">
        <v>96</v>
      </c>
      <c r="E59" s="28">
        <v>1</v>
      </c>
      <c r="F59" s="8" t="s">
        <v>42</v>
      </c>
      <c r="G59" s="25" t="s">
        <v>241</v>
      </c>
      <c r="H59" s="25" t="s">
        <v>196</v>
      </c>
      <c r="I59" s="25" t="s">
        <v>242</v>
      </c>
      <c r="J59" s="25" t="s">
        <v>172</v>
      </c>
      <c r="K59" s="46"/>
    </row>
    <row r="60" spans="1:11" ht="150">
      <c r="A60" s="7" t="s">
        <v>297</v>
      </c>
      <c r="B60" s="23" t="s">
        <v>10</v>
      </c>
      <c r="C60" s="6">
        <v>16</v>
      </c>
      <c r="D60" s="8" t="s">
        <v>97</v>
      </c>
      <c r="E60" s="28">
        <v>1</v>
      </c>
      <c r="F60" s="8" t="s">
        <v>42</v>
      </c>
      <c r="G60" s="25" t="s">
        <v>241</v>
      </c>
      <c r="H60" s="25" t="s">
        <v>196</v>
      </c>
      <c r="I60" s="25" t="s">
        <v>242</v>
      </c>
      <c r="J60" s="25" t="s">
        <v>172</v>
      </c>
      <c r="K60" s="46"/>
    </row>
    <row r="61" spans="1:11" ht="150">
      <c r="A61" s="7" t="s">
        <v>298</v>
      </c>
      <c r="B61" s="23" t="s">
        <v>10</v>
      </c>
      <c r="C61" s="6">
        <v>16</v>
      </c>
      <c r="D61" s="8" t="s">
        <v>98</v>
      </c>
      <c r="E61" s="28">
        <v>1</v>
      </c>
      <c r="F61" s="7" t="s">
        <v>19</v>
      </c>
      <c r="G61" s="25" t="s">
        <v>241</v>
      </c>
      <c r="H61" s="25" t="s">
        <v>196</v>
      </c>
      <c r="I61" s="25" t="s">
        <v>242</v>
      </c>
      <c r="J61" s="25" t="s">
        <v>172</v>
      </c>
      <c r="K61" s="46"/>
    </row>
    <row r="62" spans="1:11" ht="150">
      <c r="A62" s="7" t="s">
        <v>297</v>
      </c>
      <c r="B62" s="23" t="s">
        <v>10</v>
      </c>
      <c r="C62" s="6">
        <v>16</v>
      </c>
      <c r="D62" s="8" t="s">
        <v>99</v>
      </c>
      <c r="E62" s="28">
        <v>1</v>
      </c>
      <c r="F62" s="8" t="s">
        <v>43</v>
      </c>
      <c r="G62" s="25" t="s">
        <v>241</v>
      </c>
      <c r="H62" s="25" t="s">
        <v>196</v>
      </c>
      <c r="I62" s="25" t="s">
        <v>242</v>
      </c>
      <c r="J62" s="25" t="s">
        <v>172</v>
      </c>
      <c r="K62" s="46"/>
    </row>
    <row r="63" spans="1:11" ht="150">
      <c r="A63" s="7" t="s">
        <v>296</v>
      </c>
      <c r="B63" s="23" t="s">
        <v>10</v>
      </c>
      <c r="C63" s="6">
        <v>16</v>
      </c>
      <c r="D63" s="8" t="s">
        <v>100</v>
      </c>
      <c r="E63" s="28">
        <v>1</v>
      </c>
      <c r="F63" s="8" t="s">
        <v>43</v>
      </c>
      <c r="G63" s="25" t="s">
        <v>241</v>
      </c>
      <c r="H63" s="25" t="s">
        <v>196</v>
      </c>
      <c r="I63" s="25" t="s">
        <v>242</v>
      </c>
      <c r="J63" s="25" t="s">
        <v>172</v>
      </c>
      <c r="K63" s="46"/>
    </row>
    <row r="64" spans="1:11" ht="165">
      <c r="A64" s="7" t="s">
        <v>261</v>
      </c>
      <c r="B64" s="23" t="s">
        <v>10</v>
      </c>
      <c r="C64" s="6">
        <v>16</v>
      </c>
      <c r="D64" s="8" t="s">
        <v>101</v>
      </c>
      <c r="E64" s="28">
        <v>1</v>
      </c>
      <c r="F64" s="8" t="s">
        <v>44</v>
      </c>
      <c r="G64" s="25" t="s">
        <v>241</v>
      </c>
      <c r="H64" s="25" t="s">
        <v>196</v>
      </c>
      <c r="I64" s="25" t="s">
        <v>242</v>
      </c>
      <c r="J64" s="25" t="s">
        <v>172</v>
      </c>
      <c r="K64" s="46"/>
    </row>
    <row r="65" spans="1:11" ht="120">
      <c r="A65" s="7" t="s">
        <v>302</v>
      </c>
      <c r="B65" s="23" t="s">
        <v>10</v>
      </c>
      <c r="C65" s="6">
        <v>16</v>
      </c>
      <c r="D65" s="8" t="s">
        <v>102</v>
      </c>
      <c r="E65" s="28">
        <v>1</v>
      </c>
      <c r="F65" s="8" t="s">
        <v>28</v>
      </c>
      <c r="G65" s="25" t="s">
        <v>241</v>
      </c>
      <c r="H65" s="25" t="s">
        <v>196</v>
      </c>
      <c r="I65" s="25" t="s">
        <v>242</v>
      </c>
      <c r="J65" s="25" t="s">
        <v>172</v>
      </c>
      <c r="K65" s="46"/>
    </row>
    <row r="66" spans="1:11" ht="195">
      <c r="A66" s="7" t="s">
        <v>303</v>
      </c>
      <c r="B66" s="23" t="s">
        <v>10</v>
      </c>
      <c r="C66" s="6">
        <v>16</v>
      </c>
      <c r="D66" s="8" t="s">
        <v>103</v>
      </c>
      <c r="E66" s="28">
        <v>1</v>
      </c>
      <c r="F66" s="7" t="s">
        <v>45</v>
      </c>
      <c r="G66" s="25" t="s">
        <v>241</v>
      </c>
      <c r="H66" s="25" t="s">
        <v>196</v>
      </c>
      <c r="I66" s="25" t="s">
        <v>242</v>
      </c>
      <c r="J66" s="25" t="s">
        <v>172</v>
      </c>
      <c r="K66" s="46"/>
    </row>
    <row r="67" spans="1:11" ht="195">
      <c r="A67" s="7" t="s">
        <v>304</v>
      </c>
      <c r="B67" s="23" t="s">
        <v>10</v>
      </c>
      <c r="C67" s="6">
        <v>16</v>
      </c>
      <c r="D67" s="8" t="s">
        <v>104</v>
      </c>
      <c r="E67" s="28">
        <v>1</v>
      </c>
      <c r="F67" s="7" t="s">
        <v>45</v>
      </c>
      <c r="G67" s="25" t="s">
        <v>241</v>
      </c>
      <c r="H67" s="25" t="s">
        <v>196</v>
      </c>
      <c r="I67" s="25" t="s">
        <v>242</v>
      </c>
      <c r="J67" s="25" t="s">
        <v>172</v>
      </c>
      <c r="K67" s="46"/>
    </row>
    <row r="68" spans="1:11" ht="150" hidden="1">
      <c r="A68" s="94" t="s">
        <v>371</v>
      </c>
      <c r="B68" s="22" t="s">
        <v>345</v>
      </c>
      <c r="C68" s="6">
        <v>15</v>
      </c>
      <c r="D68" s="8" t="s">
        <v>274</v>
      </c>
      <c r="E68" s="28">
        <v>1</v>
      </c>
      <c r="F68" s="8" t="s">
        <v>27</v>
      </c>
      <c r="G68" s="90" t="s">
        <v>275</v>
      </c>
      <c r="H68" s="34" t="s">
        <v>253</v>
      </c>
      <c r="I68" s="34" t="s">
        <v>184</v>
      </c>
      <c r="J68" s="25" t="s">
        <v>172</v>
      </c>
      <c r="K68" s="46"/>
    </row>
    <row r="69" spans="1:11" ht="60" hidden="1">
      <c r="A69" s="27" t="s">
        <v>316</v>
      </c>
      <c r="B69" s="21" t="s">
        <v>12</v>
      </c>
      <c r="C69" s="6">
        <v>14</v>
      </c>
      <c r="D69" s="8" t="s">
        <v>122</v>
      </c>
      <c r="E69" s="28">
        <v>1</v>
      </c>
      <c r="F69" s="8" t="s">
        <v>37</v>
      </c>
      <c r="G69" s="30" t="s">
        <v>227</v>
      </c>
      <c r="H69" s="31" t="s">
        <v>183</v>
      </c>
      <c r="I69" s="31" t="s">
        <v>184</v>
      </c>
      <c r="J69" s="25" t="s">
        <v>172</v>
      </c>
      <c r="K69" s="46"/>
    </row>
    <row r="70" spans="1:11" ht="120" hidden="1">
      <c r="A70" s="27" t="s">
        <v>308</v>
      </c>
      <c r="B70" s="21" t="s">
        <v>53</v>
      </c>
      <c r="C70" s="6">
        <v>13</v>
      </c>
      <c r="D70" s="8" t="s">
        <v>123</v>
      </c>
      <c r="E70" s="28">
        <v>1</v>
      </c>
      <c r="F70" s="8" t="s">
        <v>54</v>
      </c>
      <c r="G70" s="25" t="s">
        <v>228</v>
      </c>
      <c r="H70" s="25" t="s">
        <v>194</v>
      </c>
      <c r="I70" s="25" t="s">
        <v>229</v>
      </c>
      <c r="J70" s="25" t="s">
        <v>172</v>
      </c>
      <c r="K70" s="46"/>
    </row>
    <row r="71" spans="1:11" ht="165" hidden="1">
      <c r="A71" s="27" t="s">
        <v>255</v>
      </c>
      <c r="B71" s="21" t="s">
        <v>53</v>
      </c>
      <c r="C71" s="6">
        <v>13</v>
      </c>
      <c r="D71" s="8" t="s">
        <v>136</v>
      </c>
      <c r="E71" s="28">
        <v>1</v>
      </c>
      <c r="F71" s="8" t="s">
        <v>48</v>
      </c>
      <c r="G71" s="25" t="s">
        <v>228</v>
      </c>
      <c r="H71" s="25" t="s">
        <v>194</v>
      </c>
      <c r="I71" s="25" t="s">
        <v>229</v>
      </c>
      <c r="J71" s="25" t="s">
        <v>172</v>
      </c>
      <c r="K71" s="46"/>
    </row>
    <row r="72" spans="1:11" ht="165" hidden="1">
      <c r="A72" s="7" t="s">
        <v>290</v>
      </c>
      <c r="B72" s="21" t="s">
        <v>53</v>
      </c>
      <c r="C72" s="6">
        <v>13</v>
      </c>
      <c r="D72" s="8" t="s">
        <v>137</v>
      </c>
      <c r="E72" s="28">
        <v>1</v>
      </c>
      <c r="F72" s="8" t="s">
        <v>48</v>
      </c>
      <c r="G72" s="25" t="s">
        <v>228</v>
      </c>
      <c r="H72" s="25" t="s">
        <v>194</v>
      </c>
      <c r="I72" s="25" t="s">
        <v>229</v>
      </c>
      <c r="J72" s="25" t="s">
        <v>172</v>
      </c>
      <c r="K72" s="46"/>
    </row>
    <row r="73" spans="1:11" ht="180" hidden="1">
      <c r="A73" s="7" t="s">
        <v>291</v>
      </c>
      <c r="B73" s="21" t="s">
        <v>53</v>
      </c>
      <c r="C73" s="6">
        <v>13</v>
      </c>
      <c r="D73" s="8" t="s">
        <v>138</v>
      </c>
      <c r="E73" s="28">
        <v>1</v>
      </c>
      <c r="F73" s="7" t="s">
        <v>22</v>
      </c>
      <c r="G73" s="25" t="s">
        <v>228</v>
      </c>
      <c r="H73" s="25" t="s">
        <v>194</v>
      </c>
      <c r="I73" s="25" t="s">
        <v>229</v>
      </c>
      <c r="J73" s="25" t="s">
        <v>172</v>
      </c>
      <c r="K73" s="46"/>
    </row>
    <row r="74" spans="1:11" ht="165" hidden="1">
      <c r="A74" s="7" t="s">
        <v>292</v>
      </c>
      <c r="B74" s="21" t="s">
        <v>53</v>
      </c>
      <c r="C74" s="6">
        <v>13</v>
      </c>
      <c r="D74" s="8" t="s">
        <v>139</v>
      </c>
      <c r="E74" s="28">
        <v>1</v>
      </c>
      <c r="F74" s="7" t="s">
        <v>49</v>
      </c>
      <c r="G74" s="25" t="s">
        <v>228</v>
      </c>
      <c r="H74" s="25" t="s">
        <v>194</v>
      </c>
      <c r="I74" s="25" t="s">
        <v>229</v>
      </c>
      <c r="J74" s="25" t="s">
        <v>172</v>
      </c>
      <c r="K74" s="46"/>
    </row>
    <row r="75" spans="1:11" ht="165" hidden="1">
      <c r="A75" s="7" t="s">
        <v>293</v>
      </c>
      <c r="B75" s="21" t="s">
        <v>53</v>
      </c>
      <c r="C75" s="6">
        <v>13</v>
      </c>
      <c r="D75" s="8" t="s">
        <v>140</v>
      </c>
      <c r="E75" s="28">
        <v>1</v>
      </c>
      <c r="F75" s="7" t="s">
        <v>49</v>
      </c>
      <c r="G75" s="25" t="s">
        <v>228</v>
      </c>
      <c r="H75" s="25" t="s">
        <v>194</v>
      </c>
      <c r="I75" s="25" t="s">
        <v>229</v>
      </c>
      <c r="J75" s="25" t="s">
        <v>172</v>
      </c>
      <c r="K75" s="46"/>
    </row>
    <row r="76" spans="1:11" ht="120" hidden="1">
      <c r="A76" s="27" t="s">
        <v>361</v>
      </c>
      <c r="B76" s="21" t="s">
        <v>53</v>
      </c>
      <c r="C76" s="6">
        <v>13</v>
      </c>
      <c r="D76" s="8" t="s">
        <v>124</v>
      </c>
      <c r="E76" s="28">
        <v>1</v>
      </c>
      <c r="F76" s="8" t="s">
        <v>55</v>
      </c>
      <c r="G76" s="25" t="s">
        <v>179</v>
      </c>
      <c r="H76" s="25" t="s">
        <v>194</v>
      </c>
      <c r="I76" s="25" t="s">
        <v>195</v>
      </c>
      <c r="J76" s="25" t="s">
        <v>193</v>
      </c>
      <c r="K76" s="46"/>
    </row>
    <row r="77" spans="1:11" ht="120" hidden="1">
      <c r="A77" s="7" t="s">
        <v>362</v>
      </c>
      <c r="B77" s="21" t="s">
        <v>53</v>
      </c>
      <c r="C77" s="6">
        <v>13</v>
      </c>
      <c r="D77" s="8" t="s">
        <v>125</v>
      </c>
      <c r="E77" s="28">
        <v>1</v>
      </c>
      <c r="F77" s="8" t="s">
        <v>56</v>
      </c>
      <c r="G77" s="25" t="s">
        <v>179</v>
      </c>
      <c r="H77" s="25" t="s">
        <v>194</v>
      </c>
      <c r="I77" s="25" t="s">
        <v>195</v>
      </c>
      <c r="J77" s="25" t="s">
        <v>193</v>
      </c>
      <c r="K77" s="46"/>
    </row>
    <row r="78" spans="1:11" ht="120" hidden="1">
      <c r="A78" s="7" t="s">
        <v>363</v>
      </c>
      <c r="B78" s="21" t="s">
        <v>53</v>
      </c>
      <c r="C78" s="6">
        <v>13</v>
      </c>
      <c r="D78" s="8" t="s">
        <v>126</v>
      </c>
      <c r="E78" s="28">
        <v>1</v>
      </c>
      <c r="F78" s="8" t="s">
        <v>57</v>
      </c>
      <c r="G78" s="25" t="s">
        <v>179</v>
      </c>
      <c r="H78" s="25" t="s">
        <v>194</v>
      </c>
      <c r="I78" s="25" t="s">
        <v>195</v>
      </c>
      <c r="J78" s="25" t="s">
        <v>193</v>
      </c>
      <c r="K78" s="46"/>
    </row>
    <row r="79" spans="1:11" ht="210" hidden="1">
      <c r="A79" s="7" t="s">
        <v>364</v>
      </c>
      <c r="B79" s="21" t="s">
        <v>53</v>
      </c>
      <c r="C79" s="6">
        <v>13</v>
      </c>
      <c r="D79" s="8" t="s">
        <v>127</v>
      </c>
      <c r="E79" s="28">
        <v>1</v>
      </c>
      <c r="F79" s="7" t="s">
        <v>34</v>
      </c>
      <c r="G79" s="25" t="s">
        <v>179</v>
      </c>
      <c r="H79" s="25" t="s">
        <v>194</v>
      </c>
      <c r="I79" s="25" t="s">
        <v>195</v>
      </c>
      <c r="J79" s="25" t="s">
        <v>193</v>
      </c>
      <c r="K79" s="46"/>
    </row>
    <row r="80" spans="1:11" ht="210" hidden="1">
      <c r="A80" s="7" t="s">
        <v>364</v>
      </c>
      <c r="B80" s="21" t="s">
        <v>53</v>
      </c>
      <c r="C80" s="6">
        <v>13</v>
      </c>
      <c r="D80" s="8" t="s">
        <v>128</v>
      </c>
      <c r="E80" s="28">
        <v>1</v>
      </c>
      <c r="F80" s="7" t="s">
        <v>34</v>
      </c>
      <c r="G80" s="25" t="s">
        <v>179</v>
      </c>
      <c r="H80" s="25" t="s">
        <v>194</v>
      </c>
      <c r="I80" s="25" t="s">
        <v>195</v>
      </c>
      <c r="J80" s="25" t="s">
        <v>193</v>
      </c>
      <c r="K80" s="46"/>
    </row>
    <row r="81" spans="1:11" ht="120" hidden="1">
      <c r="A81" s="7" t="s">
        <v>365</v>
      </c>
      <c r="B81" s="21" t="s">
        <v>53</v>
      </c>
      <c r="C81" s="6">
        <v>13</v>
      </c>
      <c r="D81" s="8" t="s">
        <v>129</v>
      </c>
      <c r="E81" s="28">
        <v>1</v>
      </c>
      <c r="F81" s="8" t="s">
        <v>40</v>
      </c>
      <c r="G81" s="25" t="s">
        <v>179</v>
      </c>
      <c r="H81" s="25" t="s">
        <v>198</v>
      </c>
      <c r="I81" s="25" t="s">
        <v>195</v>
      </c>
      <c r="J81" s="25" t="s">
        <v>193</v>
      </c>
      <c r="K81" s="46"/>
    </row>
    <row r="82" spans="1:11" ht="165" hidden="1">
      <c r="A82" s="7" t="s">
        <v>266</v>
      </c>
      <c r="B82" s="21" t="s">
        <v>53</v>
      </c>
      <c r="C82" s="6">
        <v>13</v>
      </c>
      <c r="D82" s="8" t="s">
        <v>130</v>
      </c>
      <c r="E82" s="28">
        <v>1</v>
      </c>
      <c r="F82" s="7" t="s">
        <v>19</v>
      </c>
      <c r="G82" s="25" t="s">
        <v>173</v>
      </c>
      <c r="H82" s="25" t="s">
        <v>188</v>
      </c>
      <c r="I82" s="25" t="s">
        <v>189</v>
      </c>
      <c r="J82" s="25" t="s">
        <v>172</v>
      </c>
      <c r="K82" s="46"/>
    </row>
    <row r="83" spans="1:11" ht="165" hidden="1">
      <c r="A83" s="7" t="s">
        <v>266</v>
      </c>
      <c r="B83" s="21" t="s">
        <v>53</v>
      </c>
      <c r="C83" s="6">
        <v>13</v>
      </c>
      <c r="D83" s="8" t="s">
        <v>131</v>
      </c>
      <c r="E83" s="28">
        <v>1</v>
      </c>
      <c r="F83" s="7" t="s">
        <v>19</v>
      </c>
      <c r="G83" s="25" t="s">
        <v>173</v>
      </c>
      <c r="H83" s="25" t="s">
        <v>188</v>
      </c>
      <c r="I83" s="25" t="s">
        <v>189</v>
      </c>
      <c r="J83" s="25" t="s">
        <v>172</v>
      </c>
      <c r="K83" s="46"/>
    </row>
    <row r="84" spans="1:11" ht="150" hidden="1">
      <c r="A84" s="7" t="s">
        <v>299</v>
      </c>
      <c r="B84" s="21" t="s">
        <v>53</v>
      </c>
      <c r="C84" s="6">
        <v>13</v>
      </c>
      <c r="D84" s="8" t="s">
        <v>132</v>
      </c>
      <c r="E84" s="28">
        <v>1</v>
      </c>
      <c r="F84" s="8" t="s">
        <v>43</v>
      </c>
      <c r="G84" s="25" t="s">
        <v>187</v>
      </c>
      <c r="H84" s="25" t="s">
        <v>188</v>
      </c>
      <c r="I84" s="25" t="s">
        <v>189</v>
      </c>
      <c r="J84" s="25" t="s">
        <v>172</v>
      </c>
      <c r="K84" s="46"/>
    </row>
    <row r="85" spans="1:11" ht="150" hidden="1">
      <c r="A85" s="7" t="s">
        <v>262</v>
      </c>
      <c r="B85" s="21" t="s">
        <v>53</v>
      </c>
      <c r="C85" s="6">
        <v>13</v>
      </c>
      <c r="D85" s="48" t="s">
        <v>133</v>
      </c>
      <c r="E85" s="28">
        <v>1</v>
      </c>
      <c r="F85" s="8" t="s">
        <v>58</v>
      </c>
      <c r="G85" s="25" t="s">
        <v>228</v>
      </c>
      <c r="H85" s="25" t="s">
        <v>194</v>
      </c>
      <c r="I85" s="25" t="s">
        <v>229</v>
      </c>
      <c r="J85" s="25" t="s">
        <v>172</v>
      </c>
      <c r="K85" s="46"/>
    </row>
    <row r="86" spans="1:11" ht="150" hidden="1">
      <c r="A86" s="7" t="s">
        <v>262</v>
      </c>
      <c r="B86" s="21" t="s">
        <v>53</v>
      </c>
      <c r="C86" s="6">
        <v>13</v>
      </c>
      <c r="D86" s="8" t="s">
        <v>134</v>
      </c>
      <c r="E86" s="28">
        <v>1</v>
      </c>
      <c r="F86" s="8" t="s">
        <v>58</v>
      </c>
      <c r="G86" s="25" t="s">
        <v>228</v>
      </c>
      <c r="H86" s="25" t="s">
        <v>194</v>
      </c>
      <c r="I86" s="25" t="s">
        <v>229</v>
      </c>
      <c r="J86" s="25" t="s">
        <v>172</v>
      </c>
      <c r="K86" s="46"/>
    </row>
    <row r="87" spans="1:11" ht="150" hidden="1">
      <c r="A87" s="7" t="s">
        <v>305</v>
      </c>
      <c r="B87" s="21" t="s">
        <v>53</v>
      </c>
      <c r="C87" s="6">
        <v>13</v>
      </c>
      <c r="D87" s="48" t="s">
        <v>267</v>
      </c>
      <c r="E87" s="28">
        <v>1</v>
      </c>
      <c r="F87" s="7" t="s">
        <v>21</v>
      </c>
      <c r="G87" s="25" t="s">
        <v>228</v>
      </c>
      <c r="H87" s="25" t="s">
        <v>194</v>
      </c>
      <c r="I87" s="25" t="s">
        <v>229</v>
      </c>
      <c r="J87" s="25" t="s">
        <v>172</v>
      </c>
      <c r="K87" s="46"/>
    </row>
    <row r="88" spans="1:11" ht="150" hidden="1">
      <c r="A88" s="7" t="s">
        <v>306</v>
      </c>
      <c r="B88" s="21" t="s">
        <v>53</v>
      </c>
      <c r="C88" s="6">
        <v>13</v>
      </c>
      <c r="D88" s="8" t="s">
        <v>135</v>
      </c>
      <c r="E88" s="28">
        <v>1</v>
      </c>
      <c r="F88" s="7" t="s">
        <v>21</v>
      </c>
      <c r="G88" s="25" t="s">
        <v>228</v>
      </c>
      <c r="H88" s="25" t="s">
        <v>194</v>
      </c>
      <c r="I88" s="25" t="s">
        <v>229</v>
      </c>
      <c r="J88" s="25" t="s">
        <v>172</v>
      </c>
      <c r="K88" s="46"/>
    </row>
    <row r="89" spans="1:11" ht="180" hidden="1">
      <c r="A89" s="27" t="s">
        <v>280</v>
      </c>
      <c r="B89" s="21" t="s">
        <v>15</v>
      </c>
      <c r="C89" s="6">
        <v>12</v>
      </c>
      <c r="D89" s="8" t="s">
        <v>141</v>
      </c>
      <c r="E89" s="28">
        <v>1</v>
      </c>
      <c r="F89" s="8" t="s">
        <v>59</v>
      </c>
      <c r="G89" s="30" t="s">
        <v>235</v>
      </c>
      <c r="H89" s="37" t="s">
        <v>237</v>
      </c>
      <c r="I89" s="37" t="s">
        <v>237</v>
      </c>
      <c r="J89" s="25" t="s">
        <v>172</v>
      </c>
      <c r="K89" s="46"/>
    </row>
    <row r="90" spans="1:11" ht="180" hidden="1">
      <c r="A90" s="27" t="s">
        <v>280</v>
      </c>
      <c r="B90" s="21" t="s">
        <v>15</v>
      </c>
      <c r="C90" s="6">
        <v>12</v>
      </c>
      <c r="D90" s="8" t="s">
        <v>142</v>
      </c>
      <c r="E90" s="28">
        <v>1</v>
      </c>
      <c r="F90" s="8" t="s">
        <v>59</v>
      </c>
      <c r="G90" s="30" t="s">
        <v>235</v>
      </c>
      <c r="H90" s="37" t="s">
        <v>237</v>
      </c>
      <c r="I90" s="37" t="s">
        <v>237</v>
      </c>
      <c r="J90" s="25" t="s">
        <v>172</v>
      </c>
      <c r="K90" s="46"/>
    </row>
    <row r="91" spans="1:11" ht="75" hidden="1">
      <c r="A91" s="27" t="s">
        <v>327</v>
      </c>
      <c r="B91" s="21" t="s">
        <v>15</v>
      </c>
      <c r="C91" s="6">
        <v>12</v>
      </c>
      <c r="D91" s="8" t="s">
        <v>143</v>
      </c>
      <c r="E91" s="28">
        <v>1</v>
      </c>
      <c r="F91" s="8" t="s">
        <v>60</v>
      </c>
      <c r="G91" s="30" t="s">
        <v>235</v>
      </c>
      <c r="H91" s="37" t="s">
        <v>237</v>
      </c>
      <c r="I91" s="37" t="s">
        <v>237</v>
      </c>
      <c r="J91" s="25" t="s">
        <v>172</v>
      </c>
      <c r="K91" s="46"/>
    </row>
    <row r="92" spans="1:11" ht="75" hidden="1">
      <c r="A92" s="27" t="s">
        <v>327</v>
      </c>
      <c r="B92" s="21" t="s">
        <v>15</v>
      </c>
      <c r="C92" s="6">
        <v>12</v>
      </c>
      <c r="D92" s="8" t="s">
        <v>144</v>
      </c>
      <c r="E92" s="28">
        <v>1</v>
      </c>
      <c r="F92" s="8" t="s">
        <v>60</v>
      </c>
      <c r="G92" s="30" t="s">
        <v>235</v>
      </c>
      <c r="H92" s="37" t="s">
        <v>237</v>
      </c>
      <c r="I92" s="37" t="s">
        <v>237</v>
      </c>
      <c r="J92" s="25" t="s">
        <v>172</v>
      </c>
      <c r="K92" s="46"/>
    </row>
    <row r="93" spans="1:11" ht="165" hidden="1">
      <c r="A93" s="27" t="s">
        <v>281</v>
      </c>
      <c r="B93" s="21" t="s">
        <v>15</v>
      </c>
      <c r="C93" s="6">
        <v>12</v>
      </c>
      <c r="D93" s="48" t="s">
        <v>269</v>
      </c>
      <c r="E93" s="28">
        <v>1</v>
      </c>
      <c r="F93" s="8" t="s">
        <v>25</v>
      </c>
      <c r="G93" s="30" t="s">
        <v>235</v>
      </c>
      <c r="H93" s="37" t="s">
        <v>237</v>
      </c>
      <c r="I93" s="37" t="s">
        <v>237</v>
      </c>
      <c r="J93" s="25" t="s">
        <v>172</v>
      </c>
      <c r="K93" s="46"/>
    </row>
    <row r="94" spans="1:11" ht="135" hidden="1">
      <c r="A94" s="27" t="s">
        <v>323</v>
      </c>
      <c r="B94" s="21" t="s">
        <v>61</v>
      </c>
      <c r="C94" s="6">
        <v>11</v>
      </c>
      <c r="D94" s="8" t="s">
        <v>145</v>
      </c>
      <c r="E94" s="28">
        <v>1</v>
      </c>
      <c r="F94" s="8" t="s">
        <v>62</v>
      </c>
      <c r="G94" s="7" t="s">
        <v>182</v>
      </c>
      <c r="H94" s="7" t="s">
        <v>225</v>
      </c>
      <c r="I94" s="7" t="s">
        <v>226</v>
      </c>
      <c r="J94" s="7" t="s">
        <v>185</v>
      </c>
      <c r="K94" s="46"/>
    </row>
    <row r="95" spans="1:11" ht="135" hidden="1">
      <c r="A95" s="27" t="s">
        <v>323</v>
      </c>
      <c r="B95" s="21" t="s">
        <v>61</v>
      </c>
      <c r="C95" s="6">
        <v>11</v>
      </c>
      <c r="D95" s="8" t="s">
        <v>156</v>
      </c>
      <c r="E95" s="28">
        <v>1</v>
      </c>
      <c r="F95" s="8" t="s">
        <v>64</v>
      </c>
      <c r="G95" s="7" t="s">
        <v>182</v>
      </c>
      <c r="H95" s="7" t="s">
        <v>225</v>
      </c>
      <c r="I95" s="7" t="s">
        <v>226</v>
      </c>
      <c r="J95" s="7" t="s">
        <v>185</v>
      </c>
      <c r="K95" s="46"/>
    </row>
    <row r="96" spans="1:11" ht="180" hidden="1">
      <c r="A96" s="27" t="s">
        <v>324</v>
      </c>
      <c r="B96" s="21" t="s">
        <v>11</v>
      </c>
      <c r="C96" s="6">
        <v>11</v>
      </c>
      <c r="D96" s="8" t="s">
        <v>157</v>
      </c>
      <c r="E96" s="28">
        <v>1</v>
      </c>
      <c r="F96" s="8" t="s">
        <v>51</v>
      </c>
      <c r="G96" s="25" t="s">
        <v>228</v>
      </c>
      <c r="H96" s="25" t="s">
        <v>243</v>
      </c>
      <c r="I96" s="25" t="s">
        <v>244</v>
      </c>
      <c r="J96" s="25" t="s">
        <v>172</v>
      </c>
      <c r="K96" s="46"/>
    </row>
    <row r="97" spans="1:11" ht="135" hidden="1">
      <c r="A97" s="27" t="s">
        <v>366</v>
      </c>
      <c r="B97" s="27" t="s">
        <v>11</v>
      </c>
      <c r="C97" s="6">
        <v>11</v>
      </c>
      <c r="D97" s="8" t="s">
        <v>146</v>
      </c>
      <c r="E97" s="28">
        <v>1</v>
      </c>
      <c r="F97" s="8" t="s">
        <v>55</v>
      </c>
      <c r="G97" s="25" t="s">
        <v>228</v>
      </c>
      <c r="H97" s="25" t="s">
        <v>243</v>
      </c>
      <c r="I97" s="25" t="s">
        <v>244</v>
      </c>
      <c r="J97" s="25" t="s">
        <v>172</v>
      </c>
      <c r="K97" s="46"/>
    </row>
    <row r="98" spans="1:11" ht="135" hidden="1">
      <c r="A98" s="7" t="s">
        <v>367</v>
      </c>
      <c r="B98" s="27" t="s">
        <v>11</v>
      </c>
      <c r="C98" s="6">
        <v>11</v>
      </c>
      <c r="D98" s="8" t="s">
        <v>147</v>
      </c>
      <c r="E98" s="28">
        <v>1</v>
      </c>
      <c r="F98" s="8" t="s">
        <v>55</v>
      </c>
      <c r="G98" s="25" t="s">
        <v>228</v>
      </c>
      <c r="H98" s="25" t="s">
        <v>243</v>
      </c>
      <c r="I98" s="25" t="s">
        <v>244</v>
      </c>
      <c r="J98" s="25" t="s">
        <v>172</v>
      </c>
      <c r="K98" s="46"/>
    </row>
    <row r="99" spans="1:11" ht="135" hidden="1">
      <c r="A99" s="7" t="s">
        <v>367</v>
      </c>
      <c r="B99" s="27" t="s">
        <v>11</v>
      </c>
      <c r="C99" s="6">
        <v>11</v>
      </c>
      <c r="D99" s="8" t="s">
        <v>148</v>
      </c>
      <c r="E99" s="28">
        <v>1</v>
      </c>
      <c r="F99" s="8" t="s">
        <v>55</v>
      </c>
      <c r="G99" s="25" t="s">
        <v>228</v>
      </c>
      <c r="H99" s="25" t="s">
        <v>243</v>
      </c>
      <c r="I99" s="25" t="s">
        <v>244</v>
      </c>
      <c r="J99" s="25" t="s">
        <v>172</v>
      </c>
      <c r="K99" s="46"/>
    </row>
    <row r="100" spans="1:11" ht="135" hidden="1">
      <c r="A100" s="7" t="s">
        <v>367</v>
      </c>
      <c r="B100" s="27" t="s">
        <v>11</v>
      </c>
      <c r="C100" s="6">
        <v>11</v>
      </c>
      <c r="D100" s="8" t="s">
        <v>149</v>
      </c>
      <c r="E100" s="28">
        <v>1</v>
      </c>
      <c r="F100" s="8" t="s">
        <v>55</v>
      </c>
      <c r="G100" s="25" t="s">
        <v>228</v>
      </c>
      <c r="H100" s="25" t="s">
        <v>243</v>
      </c>
      <c r="I100" s="25" t="s">
        <v>244</v>
      </c>
      <c r="J100" s="25" t="s">
        <v>172</v>
      </c>
      <c r="K100" s="46"/>
    </row>
    <row r="101" spans="1:11" ht="75" hidden="1">
      <c r="A101" s="7" t="s">
        <v>368</v>
      </c>
      <c r="B101" s="27" t="s">
        <v>11</v>
      </c>
      <c r="C101" s="6">
        <v>11</v>
      </c>
      <c r="D101" s="8" t="s">
        <v>150</v>
      </c>
      <c r="E101" s="28">
        <v>1</v>
      </c>
      <c r="F101" s="8" t="s">
        <v>57</v>
      </c>
      <c r="G101" s="25" t="s">
        <v>228</v>
      </c>
      <c r="H101" s="25" t="s">
        <v>243</v>
      </c>
      <c r="I101" s="25" t="s">
        <v>244</v>
      </c>
      <c r="J101" s="25" t="s">
        <v>172</v>
      </c>
      <c r="K101" s="46"/>
    </row>
    <row r="102" spans="1:11" ht="165" hidden="1">
      <c r="A102" s="47" t="s">
        <v>265</v>
      </c>
      <c r="B102" s="27" t="s">
        <v>11</v>
      </c>
      <c r="C102" s="6">
        <v>11</v>
      </c>
      <c r="D102" s="8" t="s">
        <v>151</v>
      </c>
      <c r="E102" s="28">
        <v>1</v>
      </c>
      <c r="F102" s="8" t="s">
        <v>42</v>
      </c>
      <c r="G102" s="25" t="s">
        <v>228</v>
      </c>
      <c r="H102" s="25" t="s">
        <v>243</v>
      </c>
      <c r="I102" s="25" t="s">
        <v>244</v>
      </c>
      <c r="J102" s="25" t="s">
        <v>172</v>
      </c>
      <c r="K102" s="46"/>
    </row>
    <row r="103" spans="1:11" ht="165" hidden="1">
      <c r="A103" s="7" t="s">
        <v>336</v>
      </c>
      <c r="B103" s="27" t="s">
        <v>11</v>
      </c>
      <c r="C103" s="6">
        <v>11</v>
      </c>
      <c r="D103" s="8" t="s">
        <v>335</v>
      </c>
      <c r="E103" s="28">
        <v>1</v>
      </c>
      <c r="F103" s="8" t="s">
        <v>42</v>
      </c>
      <c r="G103" s="25" t="s">
        <v>228</v>
      </c>
      <c r="H103" s="25" t="s">
        <v>243</v>
      </c>
      <c r="I103" s="25" t="s">
        <v>244</v>
      </c>
      <c r="J103" s="25" t="s">
        <v>172</v>
      </c>
      <c r="K103" s="46"/>
    </row>
    <row r="104" spans="1:11" ht="165" hidden="1">
      <c r="A104" s="27" t="s">
        <v>265</v>
      </c>
      <c r="B104" s="27" t="s">
        <v>11</v>
      </c>
      <c r="C104" s="6">
        <v>11</v>
      </c>
      <c r="D104" s="8" t="s">
        <v>332</v>
      </c>
      <c r="E104" s="28">
        <v>1</v>
      </c>
      <c r="F104" s="7" t="s">
        <v>19</v>
      </c>
      <c r="G104" s="25" t="s">
        <v>228</v>
      </c>
      <c r="H104" s="25" t="s">
        <v>243</v>
      </c>
      <c r="I104" s="25" t="s">
        <v>244</v>
      </c>
      <c r="J104" s="25" t="s">
        <v>172</v>
      </c>
      <c r="K104" s="46"/>
    </row>
    <row r="105" spans="1:11" ht="150" hidden="1">
      <c r="A105" s="7" t="s">
        <v>300</v>
      </c>
      <c r="B105" s="27" t="s">
        <v>11</v>
      </c>
      <c r="C105" s="6">
        <v>11</v>
      </c>
      <c r="D105" s="8" t="s">
        <v>152</v>
      </c>
      <c r="E105" s="28">
        <v>1</v>
      </c>
      <c r="F105" s="8" t="s">
        <v>20</v>
      </c>
      <c r="G105" s="25" t="s">
        <v>228</v>
      </c>
      <c r="H105" s="25" t="s">
        <v>243</v>
      </c>
      <c r="I105" s="25" t="s">
        <v>244</v>
      </c>
      <c r="J105" s="25" t="s">
        <v>172</v>
      </c>
      <c r="K105" s="46"/>
    </row>
    <row r="106" spans="1:11" ht="135" hidden="1">
      <c r="A106" s="7" t="s">
        <v>301</v>
      </c>
      <c r="B106" s="27" t="s">
        <v>11</v>
      </c>
      <c r="C106" s="6">
        <v>11</v>
      </c>
      <c r="D106" s="8" t="s">
        <v>153</v>
      </c>
      <c r="E106" s="28">
        <v>1</v>
      </c>
      <c r="F106" s="8" t="s">
        <v>63</v>
      </c>
      <c r="G106" s="25" t="s">
        <v>228</v>
      </c>
      <c r="H106" s="25" t="s">
        <v>243</v>
      </c>
      <c r="I106" s="25" t="s">
        <v>244</v>
      </c>
      <c r="J106" s="25" t="s">
        <v>172</v>
      </c>
      <c r="K106" s="46"/>
    </row>
    <row r="107" spans="1:11" ht="135" hidden="1">
      <c r="A107" s="7" t="s">
        <v>263</v>
      </c>
      <c r="B107" s="27" t="s">
        <v>11</v>
      </c>
      <c r="C107" s="6">
        <v>11</v>
      </c>
      <c r="D107" s="8" t="s">
        <v>154</v>
      </c>
      <c r="E107" s="28">
        <v>1</v>
      </c>
      <c r="F107" s="7" t="s">
        <v>21</v>
      </c>
      <c r="G107" s="25" t="s">
        <v>179</v>
      </c>
      <c r="H107" s="25" t="s">
        <v>180</v>
      </c>
      <c r="I107" s="25" t="s">
        <v>180</v>
      </c>
      <c r="J107" s="25" t="s">
        <v>172</v>
      </c>
      <c r="K107" s="46"/>
    </row>
    <row r="108" spans="1:11" ht="75" hidden="1">
      <c r="A108" s="108" t="s">
        <v>11</v>
      </c>
      <c r="B108" s="109" t="s">
        <v>11</v>
      </c>
      <c r="C108" s="110">
        <v>11</v>
      </c>
      <c r="D108" s="113" t="s">
        <v>268</v>
      </c>
      <c r="E108" s="111">
        <v>1</v>
      </c>
      <c r="F108" s="112" t="s">
        <v>28</v>
      </c>
      <c r="G108" s="114" t="s">
        <v>179</v>
      </c>
      <c r="H108" s="114" t="s">
        <v>180</v>
      </c>
      <c r="I108" s="114" t="s">
        <v>180</v>
      </c>
      <c r="J108" s="114" t="s">
        <v>172</v>
      </c>
      <c r="K108" s="115"/>
    </row>
    <row r="109" spans="1:11" ht="135" hidden="1">
      <c r="A109" s="7" t="s">
        <v>307</v>
      </c>
      <c r="B109" s="27" t="s">
        <v>11</v>
      </c>
      <c r="C109" s="6">
        <v>11</v>
      </c>
      <c r="D109" s="8" t="s">
        <v>155</v>
      </c>
      <c r="E109" s="28">
        <v>1</v>
      </c>
      <c r="F109" s="7" t="s">
        <v>45</v>
      </c>
      <c r="G109" s="25" t="s">
        <v>179</v>
      </c>
      <c r="H109" s="25" t="s">
        <v>180</v>
      </c>
      <c r="I109" s="25" t="s">
        <v>180</v>
      </c>
      <c r="J109" s="25" t="s">
        <v>172</v>
      </c>
      <c r="K109" s="46"/>
    </row>
    <row r="110" spans="1:11" ht="135" hidden="1">
      <c r="A110" s="91" t="s">
        <v>312</v>
      </c>
      <c r="B110" s="21" t="s">
        <v>13</v>
      </c>
      <c r="C110" s="6">
        <v>9</v>
      </c>
      <c r="D110" s="8" t="s">
        <v>158</v>
      </c>
      <c r="E110" s="28">
        <v>1</v>
      </c>
      <c r="F110" s="8" t="s">
        <v>33</v>
      </c>
      <c r="G110" s="7" t="s">
        <v>182</v>
      </c>
      <c r="H110" s="7" t="s">
        <v>183</v>
      </c>
      <c r="I110" s="7" t="s">
        <v>184</v>
      </c>
      <c r="J110" s="7" t="s">
        <v>185</v>
      </c>
      <c r="K110" s="46"/>
    </row>
    <row r="111" spans="1:11" ht="135" hidden="1">
      <c r="A111" s="27" t="s">
        <v>190</v>
      </c>
      <c r="B111" s="27" t="s">
        <v>13</v>
      </c>
      <c r="C111" s="6">
        <v>9</v>
      </c>
      <c r="D111" s="8" t="s">
        <v>159</v>
      </c>
      <c r="E111" s="28">
        <v>1</v>
      </c>
      <c r="F111" s="8" t="s">
        <v>65</v>
      </c>
      <c r="G111" s="7" t="s">
        <v>182</v>
      </c>
      <c r="H111" s="7" t="s">
        <v>183</v>
      </c>
      <c r="I111" s="7" t="s">
        <v>184</v>
      </c>
      <c r="J111" s="7" t="s">
        <v>185</v>
      </c>
      <c r="K111" s="46"/>
    </row>
    <row r="112" spans="1:11" ht="75" hidden="1">
      <c r="A112" s="26" t="s">
        <v>317</v>
      </c>
      <c r="B112" s="22" t="s">
        <v>14</v>
      </c>
      <c r="C112" s="6">
        <v>8</v>
      </c>
      <c r="D112" s="8" t="s">
        <v>160</v>
      </c>
      <c r="E112" s="28">
        <v>1</v>
      </c>
      <c r="F112" s="8" t="s">
        <v>37</v>
      </c>
      <c r="G112" s="7" t="s">
        <v>182</v>
      </c>
      <c r="H112" s="7" t="s">
        <v>183</v>
      </c>
      <c r="I112" s="7" t="s">
        <v>184</v>
      </c>
      <c r="J112" s="7" t="s">
        <v>185</v>
      </c>
      <c r="K112" s="46"/>
    </row>
    <row r="113" spans="1:11" ht="60" hidden="1">
      <c r="A113" s="27" t="s">
        <v>311</v>
      </c>
      <c r="B113" s="22" t="s">
        <v>14</v>
      </c>
      <c r="C113" s="6">
        <v>8</v>
      </c>
      <c r="D113" s="48" t="s">
        <v>271</v>
      </c>
      <c r="E113" s="28">
        <v>1</v>
      </c>
      <c r="F113" s="8" t="s">
        <v>67</v>
      </c>
      <c r="G113" s="7" t="s">
        <v>182</v>
      </c>
      <c r="H113" s="7" t="s">
        <v>183</v>
      </c>
      <c r="I113" s="7" t="s">
        <v>184</v>
      </c>
      <c r="J113" s="7" t="s">
        <v>185</v>
      </c>
      <c r="K113" s="46"/>
    </row>
    <row r="114" spans="1:11" ht="135" hidden="1">
      <c r="A114" s="26" t="s">
        <v>282</v>
      </c>
      <c r="B114" s="22" t="s">
        <v>14</v>
      </c>
      <c r="C114" s="6">
        <v>8</v>
      </c>
      <c r="D114" s="8" t="s">
        <v>273</v>
      </c>
      <c r="E114" s="28">
        <v>1</v>
      </c>
      <c r="F114" s="8" t="s">
        <v>25</v>
      </c>
      <c r="G114" s="7" t="s">
        <v>182</v>
      </c>
      <c r="H114" s="7" t="s">
        <v>183</v>
      </c>
      <c r="I114" s="7" t="s">
        <v>184</v>
      </c>
      <c r="J114" s="7" t="s">
        <v>185</v>
      </c>
      <c r="K114" s="46"/>
    </row>
    <row r="115" spans="1:11" ht="120" hidden="1">
      <c r="A115" s="27" t="s">
        <v>318</v>
      </c>
      <c r="B115" s="21" t="s">
        <v>16</v>
      </c>
      <c r="C115" s="6">
        <v>6</v>
      </c>
      <c r="D115" s="8" t="s">
        <v>161</v>
      </c>
      <c r="E115" s="28">
        <v>1</v>
      </c>
      <c r="F115" s="8" t="s">
        <v>66</v>
      </c>
      <c r="G115" s="7" t="s">
        <v>182</v>
      </c>
      <c r="H115" s="7" t="s">
        <v>183</v>
      </c>
      <c r="I115" s="7" t="s">
        <v>184</v>
      </c>
      <c r="J115" s="7" t="s">
        <v>185</v>
      </c>
      <c r="K115" s="46"/>
    </row>
    <row r="116" spans="1:11" ht="120" hidden="1">
      <c r="A116" s="27" t="s">
        <v>318</v>
      </c>
      <c r="B116" s="21" t="s">
        <v>16</v>
      </c>
      <c r="C116" s="6">
        <v>6</v>
      </c>
      <c r="D116" s="8" t="s">
        <v>162</v>
      </c>
      <c r="E116" s="28">
        <v>1</v>
      </c>
      <c r="F116" s="8" t="s">
        <v>66</v>
      </c>
      <c r="G116" s="7" t="s">
        <v>182</v>
      </c>
      <c r="H116" s="7" t="s">
        <v>183</v>
      </c>
      <c r="I116" s="7" t="s">
        <v>184</v>
      </c>
      <c r="J116" s="7" t="s">
        <v>185</v>
      </c>
      <c r="K116" s="46"/>
    </row>
    <row r="117" spans="1:11" ht="165" hidden="1">
      <c r="A117" s="27" t="s">
        <v>326</v>
      </c>
      <c r="B117" s="21" t="s">
        <v>16</v>
      </c>
      <c r="C117" s="6">
        <v>6</v>
      </c>
      <c r="D117" s="8" t="s">
        <v>163</v>
      </c>
      <c r="E117" s="28">
        <v>1</v>
      </c>
      <c r="F117" s="8" t="s">
        <v>37</v>
      </c>
      <c r="G117" s="7" t="s">
        <v>182</v>
      </c>
      <c r="H117" s="7" t="s">
        <v>183</v>
      </c>
      <c r="I117" s="7" t="s">
        <v>184</v>
      </c>
      <c r="J117" s="7" t="s">
        <v>185</v>
      </c>
      <c r="K117" s="46"/>
    </row>
    <row r="118" spans="1:11" ht="75" hidden="1">
      <c r="A118" s="27" t="s">
        <v>310</v>
      </c>
      <c r="B118" s="21" t="s">
        <v>16</v>
      </c>
      <c r="C118" s="6">
        <v>6</v>
      </c>
      <c r="D118" s="8" t="s">
        <v>164</v>
      </c>
      <c r="E118" s="28">
        <v>1</v>
      </c>
      <c r="F118" s="8" t="s">
        <v>67</v>
      </c>
      <c r="G118" s="7" t="s">
        <v>182</v>
      </c>
      <c r="H118" s="7" t="s">
        <v>183</v>
      </c>
      <c r="I118" s="7" t="s">
        <v>184</v>
      </c>
      <c r="J118" s="7" t="s">
        <v>185</v>
      </c>
      <c r="K118" s="46"/>
    </row>
    <row r="119" spans="1:11" ht="105" hidden="1">
      <c r="A119" s="27" t="s">
        <v>181</v>
      </c>
      <c r="B119" s="21" t="s">
        <v>16</v>
      </c>
      <c r="C119" s="6">
        <v>6</v>
      </c>
      <c r="D119" s="8" t="s">
        <v>165</v>
      </c>
      <c r="E119" s="28">
        <v>1</v>
      </c>
      <c r="F119" s="7" t="s">
        <v>45</v>
      </c>
      <c r="G119" s="25" t="s">
        <v>182</v>
      </c>
      <c r="H119" s="25" t="s">
        <v>183</v>
      </c>
      <c r="I119" s="25" t="s">
        <v>184</v>
      </c>
      <c r="J119" s="25" t="s">
        <v>185</v>
      </c>
      <c r="K119" s="46"/>
    </row>
    <row r="120" spans="1:11" ht="75" hidden="1">
      <c r="A120" s="27" t="s">
        <v>186</v>
      </c>
      <c r="B120" s="27" t="s">
        <v>213</v>
      </c>
      <c r="C120" s="6">
        <v>4</v>
      </c>
      <c r="D120" s="8" t="s">
        <v>166</v>
      </c>
      <c r="E120" s="28">
        <v>1</v>
      </c>
      <c r="F120" s="8" t="s">
        <v>58</v>
      </c>
      <c r="G120" s="7" t="s">
        <v>182</v>
      </c>
      <c r="H120" s="42" t="s">
        <v>237</v>
      </c>
      <c r="I120" s="42" t="s">
        <v>237</v>
      </c>
      <c r="J120" s="7" t="s">
        <v>185</v>
      </c>
      <c r="K120" s="46"/>
    </row>
    <row r="121" spans="1:11" ht="60" hidden="1">
      <c r="A121" s="109" t="s">
        <v>369</v>
      </c>
      <c r="B121" s="109" t="s">
        <v>213</v>
      </c>
      <c r="C121" s="110">
        <v>4</v>
      </c>
      <c r="D121" s="116" t="s">
        <v>264</v>
      </c>
      <c r="E121" s="111">
        <v>1</v>
      </c>
      <c r="F121" s="116" t="s">
        <v>272</v>
      </c>
      <c r="G121" s="112" t="s">
        <v>182</v>
      </c>
      <c r="H121" s="117" t="s">
        <v>237</v>
      </c>
      <c r="I121" s="117" t="s">
        <v>237</v>
      </c>
      <c r="J121" s="112" t="s">
        <v>185</v>
      </c>
      <c r="K121" s="115"/>
    </row>
  </sheetData>
  <autoFilter ref="A9:J121">
    <filterColumn colId="2">
      <filters>
        <filter val="16"/>
      </filters>
    </filterColumn>
  </autoFilter>
  <mergeCells count="10">
    <mergeCell ref="K5:K6"/>
    <mergeCell ref="A1:J1"/>
    <mergeCell ref="A2:J2"/>
    <mergeCell ref="A3:J3"/>
    <mergeCell ref="A5:A6"/>
    <mergeCell ref="C5:C6"/>
    <mergeCell ref="D5:D6"/>
    <mergeCell ref="E5:E6"/>
    <mergeCell ref="F5:F6"/>
    <mergeCell ref="G5:J5"/>
  </mergeCells>
  <printOptions horizontalCentered="1"/>
  <pageMargins left="0.25" right="0.25" top="0.75" bottom="0.75" header="0.3" footer="0.3"/>
  <pageSetup paperSize="9" scale="66" orientation="landscape" r:id="rId1"/>
  <headerFooter>
    <oddFooter>Page &amp;P of &amp;N</oddFooter>
  </headerFooter>
  <rowBreaks count="1" manualBreakCount="1">
    <brk id="22" max="9" man="1"/>
  </rowBreaks>
</worksheet>
</file>

<file path=xl/worksheets/sheet6.xml><?xml version="1.0" encoding="utf-8"?>
<worksheet xmlns="http://schemas.openxmlformats.org/spreadsheetml/2006/main" xmlns:r="http://schemas.openxmlformats.org/officeDocument/2006/relationships">
  <sheetPr>
    <pageSetUpPr fitToPage="1"/>
  </sheetPr>
  <dimension ref="A1:L21"/>
  <sheetViews>
    <sheetView tabSelected="1" view="pageBreakPreview" topLeftCell="A15" zoomScale="60" zoomScaleNormal="80" workbookViewId="0">
      <selection activeCell="A15" sqref="A15"/>
    </sheetView>
  </sheetViews>
  <sheetFormatPr defaultColWidth="8.85546875" defaultRowHeight="15"/>
  <cols>
    <col min="1" max="1" width="81.85546875" style="1" customWidth="1"/>
    <col min="2" max="2" width="19.85546875" style="1" hidden="1" customWidth="1"/>
    <col min="3" max="3" width="3.7109375" style="1" bestFit="1" customWidth="1"/>
    <col min="4" max="4" width="25.85546875" style="1" bestFit="1" customWidth="1"/>
    <col min="5" max="5" width="12.7109375" style="1" customWidth="1"/>
    <col min="6" max="6" width="30.42578125" style="1" customWidth="1"/>
    <col min="7" max="7" width="68.28515625" style="4" customWidth="1"/>
    <col min="8" max="8" width="10.140625" style="1" bestFit="1" customWidth="1"/>
    <col min="9" max="9" width="8.85546875" style="9"/>
    <col min="10" max="16384" width="8.85546875" style="1"/>
  </cols>
  <sheetData>
    <row r="1" spans="1:8" ht="31.5" customHeight="1">
      <c r="A1" s="140" t="s">
        <v>207</v>
      </c>
      <c r="B1" s="140"/>
      <c r="C1" s="140"/>
      <c r="D1" s="140"/>
      <c r="E1" s="140"/>
      <c r="F1" s="140"/>
      <c r="G1" s="140"/>
      <c r="H1" s="140"/>
    </row>
    <row r="2" spans="1:8" ht="15.75" customHeight="1">
      <c r="A2" s="141" t="s">
        <v>384</v>
      </c>
      <c r="B2" s="141"/>
      <c r="C2" s="141"/>
      <c r="D2" s="141"/>
      <c r="E2" s="141"/>
      <c r="F2" s="141"/>
      <c r="G2" s="141"/>
      <c r="H2" s="141"/>
    </row>
    <row r="3" spans="1:8" ht="15.75">
      <c r="A3" s="140" t="s">
        <v>402</v>
      </c>
      <c r="B3" s="140"/>
      <c r="C3" s="140"/>
      <c r="D3" s="140"/>
      <c r="E3" s="140"/>
      <c r="F3" s="140"/>
      <c r="G3" s="140"/>
      <c r="H3" s="140"/>
    </row>
    <row r="4" spans="1:8">
      <c r="A4" s="2"/>
      <c r="B4" s="2"/>
      <c r="C4" s="2"/>
      <c r="D4" s="2"/>
      <c r="E4" s="2"/>
      <c r="F4" s="2"/>
      <c r="G4" s="3"/>
    </row>
    <row r="5" spans="1:8" ht="15.75" customHeight="1">
      <c r="A5" s="131" t="s">
        <v>376</v>
      </c>
      <c r="B5" s="120"/>
      <c r="C5" s="134" t="s">
        <v>1</v>
      </c>
      <c r="D5" s="131" t="s">
        <v>0</v>
      </c>
      <c r="E5" s="131" t="s">
        <v>205</v>
      </c>
      <c r="F5" s="131" t="s">
        <v>9</v>
      </c>
      <c r="G5" s="131" t="s">
        <v>373</v>
      </c>
      <c r="H5" s="142" t="s">
        <v>328</v>
      </c>
    </row>
    <row r="6" spans="1:8" ht="35.450000000000003" customHeight="1">
      <c r="A6" s="131"/>
      <c r="B6" s="120"/>
      <c r="C6" s="134"/>
      <c r="D6" s="131"/>
      <c r="E6" s="131"/>
      <c r="F6" s="131"/>
      <c r="G6" s="131"/>
      <c r="H6" s="142"/>
    </row>
    <row r="7" spans="1:8" s="9" customFormat="1" ht="15.75">
      <c r="A7" s="32"/>
      <c r="B7" s="20"/>
      <c r="C7" s="10"/>
      <c r="D7" s="14"/>
      <c r="E7" s="11">
        <f>SUBTOTAL(9,E8:E18)</f>
        <v>15</v>
      </c>
      <c r="F7" s="12"/>
      <c r="G7" s="13"/>
      <c r="H7" s="49"/>
    </row>
    <row r="8" spans="1:8" s="9" customFormat="1" ht="255">
      <c r="A8" s="7" t="s">
        <v>374</v>
      </c>
      <c r="B8" s="21" t="s">
        <v>23</v>
      </c>
      <c r="C8" s="6">
        <v>11</v>
      </c>
      <c r="D8" s="7" t="s">
        <v>389</v>
      </c>
      <c r="E8" s="28">
        <v>1</v>
      </c>
      <c r="F8" s="7" t="s">
        <v>377</v>
      </c>
      <c r="G8" s="121" t="s">
        <v>407</v>
      </c>
      <c r="H8" s="46"/>
    </row>
    <row r="9" spans="1:8" s="9" customFormat="1" ht="285">
      <c r="A9" s="7" t="s">
        <v>394</v>
      </c>
      <c r="B9" s="21"/>
      <c r="C9" s="6">
        <v>11</v>
      </c>
      <c r="D9" s="7" t="s">
        <v>389</v>
      </c>
      <c r="E9" s="28">
        <v>2</v>
      </c>
      <c r="F9" s="7" t="s">
        <v>375</v>
      </c>
      <c r="G9" s="121" t="s">
        <v>410</v>
      </c>
      <c r="H9" s="46"/>
    </row>
    <row r="10" spans="1:8" s="9" customFormat="1" ht="255">
      <c r="A10" s="7" t="s">
        <v>395</v>
      </c>
      <c r="B10" s="21"/>
      <c r="C10" s="6">
        <v>11</v>
      </c>
      <c r="D10" s="33" t="s">
        <v>389</v>
      </c>
      <c r="E10" s="28">
        <v>2</v>
      </c>
      <c r="F10" s="7" t="s">
        <v>378</v>
      </c>
      <c r="G10" s="121" t="s">
        <v>408</v>
      </c>
      <c r="H10" s="46"/>
    </row>
    <row r="11" spans="1:8" s="9" customFormat="1" ht="369.75" customHeight="1">
      <c r="A11" s="7" t="s">
        <v>396</v>
      </c>
      <c r="B11" s="21"/>
      <c r="C11" s="6">
        <v>11</v>
      </c>
      <c r="D11" s="33" t="s">
        <v>389</v>
      </c>
      <c r="E11" s="28">
        <v>1</v>
      </c>
      <c r="F11" s="7" t="s">
        <v>379</v>
      </c>
      <c r="G11" s="121" t="s">
        <v>406</v>
      </c>
      <c r="H11" s="46"/>
    </row>
    <row r="12" spans="1:8" s="9" customFormat="1" ht="240">
      <c r="A12" s="7" t="s">
        <v>387</v>
      </c>
      <c r="B12" s="21"/>
      <c r="C12" s="6">
        <v>11</v>
      </c>
      <c r="D12" s="7" t="s">
        <v>389</v>
      </c>
      <c r="E12" s="28">
        <v>2</v>
      </c>
      <c r="F12" s="7" t="s">
        <v>380</v>
      </c>
      <c r="G12" s="121" t="s">
        <v>411</v>
      </c>
      <c r="H12" s="46"/>
    </row>
    <row r="13" spans="1:8" s="9" customFormat="1" ht="330">
      <c r="A13" s="7" t="s">
        <v>397</v>
      </c>
      <c r="B13" s="21"/>
      <c r="C13" s="6">
        <v>11</v>
      </c>
      <c r="D13" s="33" t="s">
        <v>388</v>
      </c>
      <c r="E13" s="28">
        <v>1</v>
      </c>
      <c r="F13" s="7" t="s">
        <v>379</v>
      </c>
      <c r="G13" s="121" t="s">
        <v>409</v>
      </c>
      <c r="H13" s="46"/>
    </row>
    <row r="14" spans="1:8" s="9" customFormat="1" ht="409.5" customHeight="1">
      <c r="A14" s="7" t="s">
        <v>398</v>
      </c>
      <c r="B14" s="21"/>
      <c r="C14" s="6">
        <v>9</v>
      </c>
      <c r="D14" s="7" t="s">
        <v>390</v>
      </c>
      <c r="E14" s="28">
        <v>1</v>
      </c>
      <c r="F14" s="7" t="s">
        <v>379</v>
      </c>
      <c r="G14" s="121" t="s">
        <v>405</v>
      </c>
      <c r="H14" s="46"/>
    </row>
    <row r="15" spans="1:8" s="9" customFormat="1" ht="210">
      <c r="A15" s="7" t="s">
        <v>381</v>
      </c>
      <c r="B15" s="21"/>
      <c r="C15" s="6">
        <v>9</v>
      </c>
      <c r="D15" s="7" t="s">
        <v>390</v>
      </c>
      <c r="E15" s="28">
        <v>1</v>
      </c>
      <c r="F15" s="7" t="s">
        <v>380</v>
      </c>
      <c r="G15" s="121" t="s">
        <v>412</v>
      </c>
      <c r="H15" s="46"/>
    </row>
    <row r="16" spans="1:8" s="9" customFormat="1" ht="210">
      <c r="A16" s="7" t="s">
        <v>399</v>
      </c>
      <c r="B16" s="21"/>
      <c r="C16" s="6">
        <v>9</v>
      </c>
      <c r="D16" s="33" t="s">
        <v>391</v>
      </c>
      <c r="E16" s="28">
        <v>2</v>
      </c>
      <c r="F16" s="7" t="s">
        <v>382</v>
      </c>
      <c r="G16" s="121" t="s">
        <v>383</v>
      </c>
      <c r="H16" s="46"/>
    </row>
    <row r="17" spans="1:12" s="9" customFormat="1" ht="270">
      <c r="A17" s="7" t="s">
        <v>400</v>
      </c>
      <c r="B17" s="21"/>
      <c r="C17" s="6">
        <v>6</v>
      </c>
      <c r="D17" s="33" t="s">
        <v>392</v>
      </c>
      <c r="E17" s="28">
        <v>1</v>
      </c>
      <c r="F17" s="7" t="s">
        <v>379</v>
      </c>
      <c r="G17" s="121" t="s">
        <v>404</v>
      </c>
      <c r="H17" s="46"/>
    </row>
    <row r="18" spans="1:12" s="9" customFormat="1" ht="120">
      <c r="A18" s="7" t="s">
        <v>401</v>
      </c>
      <c r="B18" s="21"/>
      <c r="C18" s="6">
        <v>4</v>
      </c>
      <c r="D18" s="7" t="s">
        <v>393</v>
      </c>
      <c r="E18" s="28">
        <v>1</v>
      </c>
      <c r="F18" s="7" t="s">
        <v>377</v>
      </c>
      <c r="G18" s="121" t="s">
        <v>403</v>
      </c>
      <c r="H18" s="46"/>
    </row>
    <row r="21" spans="1:12">
      <c r="A21" s="122" t="s">
        <v>385</v>
      </c>
      <c r="B21" s="123"/>
      <c r="C21" s="126"/>
      <c r="D21" s="125" t="s">
        <v>386</v>
      </c>
      <c r="E21" s="126"/>
      <c r="F21" s="124"/>
      <c r="G21" s="124"/>
      <c r="H21" s="124"/>
      <c r="I21" s="1"/>
      <c r="L21" s="9"/>
    </row>
  </sheetData>
  <mergeCells count="10">
    <mergeCell ref="A1:H1"/>
    <mergeCell ref="A2:H2"/>
    <mergeCell ref="A3:H3"/>
    <mergeCell ref="A5:A6"/>
    <mergeCell ref="C5:C6"/>
    <mergeCell ref="D5:D6"/>
    <mergeCell ref="E5:E6"/>
    <mergeCell ref="F5:F6"/>
    <mergeCell ref="H5:H6"/>
    <mergeCell ref="G5:G6"/>
  </mergeCells>
  <printOptions horizontalCentered="1"/>
  <pageMargins left="0.25" right="0.25" top="0.75" bottom="0.75" header="0.3" footer="0.3"/>
  <pageSetup paperSize="258" scale="68" fitToHeight="0"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Summary by Position</vt:lpstr>
      <vt:lpstr>Summary by Office</vt:lpstr>
      <vt:lpstr>Posting by Position</vt:lpstr>
      <vt:lpstr>Posting by Office</vt:lpstr>
      <vt:lpstr>SORT</vt:lpstr>
      <vt:lpstr>NCS</vt:lpstr>
      <vt:lpstr>NCS!Print_Area</vt:lpstr>
      <vt:lpstr>'Posting by Office'!Print_Area</vt:lpstr>
      <vt:lpstr>'Posting by Position'!Print_Area</vt:lpstr>
      <vt:lpstr>SORT!Print_Area</vt:lpstr>
      <vt:lpstr>NCS!Print_Titles</vt:lpstr>
      <vt:lpstr>'Posting by Office'!Print_Titles</vt:lpstr>
      <vt:lpstr>'Posting by Position'!Print_Titles</vt:lpstr>
      <vt:lpstr>SORT!Print_Titles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dc:creator>
  <cp:lastModifiedBy>tanciano</cp:lastModifiedBy>
  <cp:lastPrinted>2019-03-04T09:31:19Z</cp:lastPrinted>
  <dcterms:created xsi:type="dcterms:W3CDTF">2018-08-20T06:20:21Z</dcterms:created>
  <dcterms:modified xsi:type="dcterms:W3CDTF">2019-03-07T07:35:26Z</dcterms:modified>
</cp:coreProperties>
</file>