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3250" windowHeight="12570"/>
  </bookViews>
  <sheets>
    <sheet name="LIST OF COSW VACANT POSITIONS" sheetId="1" r:id="rId1"/>
  </sheets>
  <definedNames>
    <definedName name="_xlnm.Print_Area" localSheetId="0">'LIST OF COSW VACANT POSITIONS'!$B$1:$M$15</definedName>
    <definedName name="_xlnm.Print_Titles" localSheetId="0">'LIST OF COSW VACANT POSITIONS'!$1:$5</definedName>
  </definedNames>
  <calcPr calcId="181029"/>
</workbook>
</file>

<file path=xl/calcChain.xml><?xml version="1.0" encoding="utf-8"?>
<calcChain xmlns="http://schemas.openxmlformats.org/spreadsheetml/2006/main">
  <c r="L12" i="1"/>
  <c r="L13"/>
  <c r="L14"/>
  <c r="L11"/>
  <c r="L10"/>
  <c r="E7"/>
  <c r="L15"/>
  <c r="L9"/>
</calcChain>
</file>

<file path=xl/sharedStrings.xml><?xml version="1.0" encoding="utf-8"?>
<sst xmlns="http://schemas.openxmlformats.org/spreadsheetml/2006/main" count="66" uniqueCount="45">
  <si>
    <t>NO.</t>
  </si>
  <si>
    <t>POSITION TITLE</t>
  </si>
  <si>
    <t>COMPARABLE
SALARY
GRADE</t>
  </si>
  <si>
    <t>NO. OF 
VACANCIES</t>
  </si>
  <si>
    <t>QUALIFICATIONS</t>
  </si>
  <si>
    <t>COMPENSATION</t>
  </si>
  <si>
    <t>REMARKS</t>
  </si>
  <si>
    <t>EDUCATION</t>
  </si>
  <si>
    <t>EXPERIENCE</t>
  </si>
  <si>
    <t>TRAINING</t>
  </si>
  <si>
    <t>ELIGIBILITY</t>
  </si>
  <si>
    <t>SALARY 
PER MONTH</t>
  </si>
  <si>
    <t>(PLUS UP TO 
20% PREMIUM)</t>
  </si>
  <si>
    <t>TOTAL</t>
  </si>
  <si>
    <t>Preferably Career Service Professional/Second Level Eligibility or its equivalent</t>
  </si>
  <si>
    <t>Deputy Program Manager for Technology (Project Development Officer IV)</t>
  </si>
  <si>
    <t>Bachelor’s degree in Information Technology, Computer Science, Computer Engineering, Information Systems, or any related courses</t>
  </si>
  <si>
    <t>At least three (3) years in position/s involving management and supervision</t>
  </si>
  <si>
    <t>At least thirty-two hours (32) hours of supervisory/management learning and development intervention undertaken within the last five years</t>
  </si>
  <si>
    <t>᛫ Preferably with knowledge and experience in managing complex projects of national scale</t>
  </si>
  <si>
    <t>PLACE OF ASSIGNMENT</t>
  </si>
  <si>
    <t>PRO-Project Management Staff</t>
  </si>
  <si>
    <t>Reference No. 21FAS02-POVP-04-01</t>
  </si>
  <si>
    <t>Deputy Program Manager for Planning and Budgeting (Planning Officer IV)</t>
  </si>
  <si>
    <t>Bachelor’s degree in Business Administration, Public Administration, Accountancy, or any related fields</t>
  </si>
  <si>
    <t>At least three (3) years in position/s involving management, supervision, and budgeting</t>
  </si>
  <si>
    <t>᛫ Preferably with knowledge and experience in managing complex projects of national scale.
᛫ Preferably with knowledge and experience in government planning and budgeting.</t>
  </si>
  <si>
    <t>Planning Officer III for Planning and Budgeting</t>
  </si>
  <si>
    <t>Project Coordinator for Technology (Project Development Officer II)</t>
  </si>
  <si>
    <t>At least two (2) years of experience on planning and execution</t>
  </si>
  <si>
    <t>At least sixteen hours (16) hours of relevant training</t>
  </si>
  <si>
    <t>᛫ Preferably with knowledge and experience in government planning and budgeting.</t>
  </si>
  <si>
    <t>Bachelor’s degree in Computer Science, Information Systems or any related IT courses</t>
  </si>
  <si>
    <t>At least one (1) year of relevant experience</t>
  </si>
  <si>
    <t>At least eight hours (8) hours of relevant training</t>
  </si>
  <si>
    <t>᛫ Preferably with knowledge and experience in IT Project scoping, management and deployment</t>
  </si>
  <si>
    <t>PHILIPPINE STATISTICS AUTHORITY
LIST OF VACANT POSITIONS FOR PHILSYS PROJECT MANAGEMENT STAFF
UNDER CONTRACT OF SERVICES
Posting Period: 12 April to 22 April 2021</t>
  </si>
  <si>
    <t>Project Evaluation Officer II for Project Evaluation</t>
  </si>
  <si>
    <t>Bachelor’s degree in preferably in Statistics, Demographics, Economics, Development Studies, Public Policy, or related field</t>
  </si>
  <si>
    <t>At least one (1) year of experience in implementing M&amp;E systems with demonstrated ability in developing results framework, data gathering, data analysis and research</t>
  </si>
  <si>
    <t>᛫ Preferably with experience in project monitoring and evaluation
᛫ Preferably with knowledge and experience in using statistical software (i.e., Stata, R, SPSS, etc) and data visualization software (i.e., Tableau, Power BI)</t>
  </si>
  <si>
    <t>Project Coordinator for Operations (Project Development Officer II)</t>
  </si>
  <si>
    <t>᛫ Preferably with experience in project management and coordination</t>
  </si>
  <si>
    <t>Planning Officer II for Planning and Budgeting</t>
  </si>
  <si>
    <t>At least one (1) year of experience on planning and execution</t>
  </si>
</sst>
</file>

<file path=xl/styles.xml><?xml version="1.0" encoding="utf-8"?>
<styleSheet xmlns="http://schemas.openxmlformats.org/spreadsheetml/2006/main">
  <numFmts count="1">
    <numFmt numFmtId="164" formatCode="[$PHP]\ #,##0.00;[Red][$PHP]\ #,##0.00"/>
  </numFmts>
  <fonts count="6">
    <font>
      <sz val="11"/>
      <color theme="1"/>
      <name val="Calibri"/>
      <charset val="13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"/>
  <sheetViews>
    <sheetView tabSelected="1" topLeftCell="B1" zoomScale="55" zoomScaleNormal="55" zoomScaleSheetLayoutView="40" zoomScalePageLayoutView="40" workbookViewId="0">
      <selection activeCell="J11" sqref="J11"/>
    </sheetView>
  </sheetViews>
  <sheetFormatPr defaultColWidth="9.140625" defaultRowHeight="18"/>
  <cols>
    <col min="1" max="1" width="1.42578125" style="1" hidden="1" customWidth="1"/>
    <col min="2" max="2" width="5.7109375" style="2" customWidth="1"/>
    <col min="3" max="3" width="66.7109375" style="1" customWidth="1"/>
    <col min="4" max="4" width="20.85546875" style="2" customWidth="1"/>
    <col min="5" max="6" width="17.5703125" style="2" customWidth="1"/>
    <col min="7" max="7" width="36.42578125" style="2" customWidth="1"/>
    <col min="8" max="10" width="36.42578125" style="1" customWidth="1"/>
    <col min="11" max="11" width="19.85546875" style="2" customWidth="1"/>
    <col min="12" max="12" width="19.7109375" style="2" customWidth="1"/>
    <col min="13" max="13" width="43" style="3" customWidth="1"/>
    <col min="14" max="16384" width="9.140625" style="1"/>
  </cols>
  <sheetData>
    <row r="1" spans="1:13">
      <c r="M1" s="9" t="s">
        <v>22</v>
      </c>
    </row>
    <row r="2" spans="1:13" ht="80.099999999999994" customHeight="1">
      <c r="B2" s="18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7.45" customHeight="1">
      <c r="A4" s="4"/>
      <c r="B4" s="22" t="s">
        <v>0</v>
      </c>
      <c r="C4" s="22" t="s">
        <v>1</v>
      </c>
      <c r="D4" s="22" t="s">
        <v>2</v>
      </c>
      <c r="E4" s="22" t="s">
        <v>3</v>
      </c>
      <c r="F4" s="23" t="s">
        <v>20</v>
      </c>
      <c r="G4" s="19" t="s">
        <v>4</v>
      </c>
      <c r="H4" s="20"/>
      <c r="I4" s="20"/>
      <c r="J4" s="21"/>
      <c r="K4" s="22" t="s">
        <v>5</v>
      </c>
      <c r="L4" s="22"/>
      <c r="M4" s="22" t="s">
        <v>6</v>
      </c>
    </row>
    <row r="5" spans="1:13" ht="53.25" customHeight="1">
      <c r="A5" s="4"/>
      <c r="B5" s="22"/>
      <c r="C5" s="22"/>
      <c r="D5" s="22"/>
      <c r="E5" s="22"/>
      <c r="F5" s="24"/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22"/>
    </row>
    <row r="6" spans="1:13">
      <c r="A6" s="4"/>
      <c r="B6" s="6"/>
      <c r="C6" s="7"/>
      <c r="D6" s="7"/>
      <c r="E6" s="7"/>
      <c r="F6" s="7"/>
      <c r="G6" s="7"/>
      <c r="H6" s="8"/>
      <c r="I6" s="8"/>
      <c r="J6" s="8"/>
      <c r="K6" s="7"/>
      <c r="L6" s="7"/>
      <c r="M6" s="10"/>
    </row>
    <row r="7" spans="1:13">
      <c r="A7" s="4"/>
      <c r="B7" s="6"/>
      <c r="C7" s="7" t="s">
        <v>13</v>
      </c>
      <c r="D7" s="6"/>
      <c r="E7" s="7">
        <f>SUM(E9:E15)</f>
        <v>14</v>
      </c>
      <c r="F7" s="7"/>
      <c r="G7" s="6"/>
      <c r="H7" s="4"/>
      <c r="I7" s="4"/>
      <c r="J7" s="4"/>
      <c r="K7" s="6"/>
      <c r="L7" s="6"/>
      <c r="M7" s="11"/>
    </row>
    <row r="8" spans="1:13">
      <c r="A8" s="4"/>
      <c r="B8" s="6"/>
      <c r="C8" s="7"/>
      <c r="D8" s="6"/>
      <c r="E8" s="7"/>
      <c r="F8" s="7"/>
      <c r="G8" s="6"/>
      <c r="H8" s="4"/>
      <c r="I8" s="4"/>
      <c r="J8" s="4"/>
      <c r="K8" s="6"/>
      <c r="L8" s="6"/>
      <c r="M8" s="11"/>
    </row>
    <row r="9" spans="1:13" ht="205.9" customHeight="1">
      <c r="A9" s="4"/>
      <c r="B9" s="16">
        <v>1</v>
      </c>
      <c r="C9" s="14" t="s">
        <v>15</v>
      </c>
      <c r="D9" s="17">
        <v>22</v>
      </c>
      <c r="E9" s="17">
        <v>1</v>
      </c>
      <c r="F9" s="16" t="s">
        <v>21</v>
      </c>
      <c r="G9" s="15" t="s">
        <v>16</v>
      </c>
      <c r="H9" s="15" t="s">
        <v>17</v>
      </c>
      <c r="I9" s="15" t="s">
        <v>18</v>
      </c>
      <c r="J9" s="12" t="s">
        <v>14</v>
      </c>
      <c r="K9" s="13">
        <v>58717</v>
      </c>
      <c r="L9" s="13">
        <f t="shared" ref="L9:L14" si="0">K9*0.2</f>
        <v>11743.400000000001</v>
      </c>
      <c r="M9" s="15" t="s">
        <v>19</v>
      </c>
    </row>
    <row r="10" spans="1:13" ht="205.9" customHeight="1">
      <c r="A10" s="4"/>
      <c r="B10" s="16">
        <v>2</v>
      </c>
      <c r="C10" s="14" t="s">
        <v>23</v>
      </c>
      <c r="D10" s="17">
        <v>22</v>
      </c>
      <c r="E10" s="17">
        <v>1</v>
      </c>
      <c r="F10" s="16" t="s">
        <v>21</v>
      </c>
      <c r="G10" s="15" t="s">
        <v>24</v>
      </c>
      <c r="H10" s="15" t="s">
        <v>25</v>
      </c>
      <c r="I10" s="15" t="s">
        <v>18</v>
      </c>
      <c r="J10" s="12" t="s">
        <v>14</v>
      </c>
      <c r="K10" s="13">
        <v>58717</v>
      </c>
      <c r="L10" s="13">
        <f t="shared" si="0"/>
        <v>11743.400000000001</v>
      </c>
      <c r="M10" s="15" t="s">
        <v>26</v>
      </c>
    </row>
    <row r="11" spans="1:13" ht="205.9" customHeight="1">
      <c r="A11" s="4"/>
      <c r="B11" s="16">
        <v>3</v>
      </c>
      <c r="C11" s="14" t="s">
        <v>27</v>
      </c>
      <c r="D11" s="17">
        <v>18</v>
      </c>
      <c r="E11" s="17">
        <v>1</v>
      </c>
      <c r="F11" s="16" t="s">
        <v>21</v>
      </c>
      <c r="G11" s="15" t="s">
        <v>24</v>
      </c>
      <c r="H11" s="15" t="s">
        <v>29</v>
      </c>
      <c r="I11" s="15" t="s">
        <v>30</v>
      </c>
      <c r="J11" s="12" t="s">
        <v>14</v>
      </c>
      <c r="K11" s="13">
        <v>38085</v>
      </c>
      <c r="L11" s="13">
        <f t="shared" si="0"/>
        <v>7617</v>
      </c>
      <c r="M11" s="15" t="s">
        <v>31</v>
      </c>
    </row>
    <row r="12" spans="1:13" ht="205.9" customHeight="1">
      <c r="A12" s="4"/>
      <c r="B12" s="16">
        <v>4</v>
      </c>
      <c r="C12" s="14" t="s">
        <v>43</v>
      </c>
      <c r="D12" s="17">
        <v>15</v>
      </c>
      <c r="E12" s="17">
        <v>1</v>
      </c>
      <c r="F12" s="16" t="s">
        <v>21</v>
      </c>
      <c r="G12" s="15" t="s">
        <v>24</v>
      </c>
      <c r="H12" s="15" t="s">
        <v>44</v>
      </c>
      <c r="I12" s="15" t="s">
        <v>34</v>
      </c>
      <c r="J12" s="12" t="s">
        <v>14</v>
      </c>
      <c r="K12" s="13">
        <v>29010</v>
      </c>
      <c r="L12" s="13">
        <f t="shared" ref="L12" si="1">K12*0.2</f>
        <v>5802</v>
      </c>
      <c r="M12" s="15" t="s">
        <v>31</v>
      </c>
    </row>
    <row r="13" spans="1:13" ht="205.9" customHeight="1">
      <c r="A13" s="4"/>
      <c r="B13" s="16">
        <v>5</v>
      </c>
      <c r="C13" s="14" t="s">
        <v>41</v>
      </c>
      <c r="D13" s="17">
        <v>15</v>
      </c>
      <c r="E13" s="17">
        <v>3</v>
      </c>
      <c r="F13" s="16" t="s">
        <v>21</v>
      </c>
      <c r="G13" s="15" t="s">
        <v>24</v>
      </c>
      <c r="H13" s="15" t="s">
        <v>33</v>
      </c>
      <c r="I13" s="15" t="s">
        <v>34</v>
      </c>
      <c r="J13" s="12" t="s">
        <v>14</v>
      </c>
      <c r="K13" s="13">
        <v>29010</v>
      </c>
      <c r="L13" s="13">
        <f t="shared" ref="L13" si="2">K13*0.2</f>
        <v>5802</v>
      </c>
      <c r="M13" s="15" t="s">
        <v>42</v>
      </c>
    </row>
    <row r="14" spans="1:13" ht="205.9" customHeight="1">
      <c r="A14" s="4"/>
      <c r="B14" s="16">
        <v>6</v>
      </c>
      <c r="C14" s="14" t="s">
        <v>28</v>
      </c>
      <c r="D14" s="17">
        <v>15</v>
      </c>
      <c r="E14" s="17">
        <v>3</v>
      </c>
      <c r="F14" s="16" t="s">
        <v>21</v>
      </c>
      <c r="G14" s="15" t="s">
        <v>32</v>
      </c>
      <c r="H14" s="15" t="s">
        <v>33</v>
      </c>
      <c r="I14" s="15" t="s">
        <v>34</v>
      </c>
      <c r="J14" s="12" t="s">
        <v>14</v>
      </c>
      <c r="K14" s="13">
        <v>29010</v>
      </c>
      <c r="L14" s="13">
        <f t="shared" si="0"/>
        <v>5802</v>
      </c>
      <c r="M14" s="15" t="s">
        <v>35</v>
      </c>
    </row>
    <row r="15" spans="1:13" ht="205.9" customHeight="1">
      <c r="A15" s="4"/>
      <c r="B15" s="16">
        <v>7</v>
      </c>
      <c r="C15" s="14" t="s">
        <v>37</v>
      </c>
      <c r="D15" s="17">
        <v>15</v>
      </c>
      <c r="E15" s="17">
        <v>4</v>
      </c>
      <c r="F15" s="16" t="s">
        <v>21</v>
      </c>
      <c r="G15" s="15" t="s">
        <v>38</v>
      </c>
      <c r="H15" s="15" t="s">
        <v>39</v>
      </c>
      <c r="I15" s="15" t="s">
        <v>34</v>
      </c>
      <c r="J15" s="12" t="s">
        <v>14</v>
      </c>
      <c r="K15" s="13">
        <v>29010</v>
      </c>
      <c r="L15" s="13">
        <f t="shared" ref="L15" si="3">K15*0.2</f>
        <v>5802</v>
      </c>
      <c r="M15" s="15" t="s">
        <v>40</v>
      </c>
    </row>
  </sheetData>
  <mergeCells count="9">
    <mergeCell ref="B2:M2"/>
    <mergeCell ref="G4:J4"/>
    <mergeCell ref="K4:L4"/>
    <mergeCell ref="B4:B5"/>
    <mergeCell ref="D4:D5"/>
    <mergeCell ref="F4:F5"/>
    <mergeCell ref="C4:C5"/>
    <mergeCell ref="E4:E5"/>
    <mergeCell ref="M4:M5"/>
  </mergeCells>
  <printOptions horizontalCentered="1"/>
  <pageMargins left="0.23622047244094491" right="0.23622047244094491" top="0.74803149606299213" bottom="0.74803149606299213" header="0.31496062992125984" footer="0.31496062992125984"/>
  <pageSetup paperSize="159" scale="40" fitToHeight="0" orientation="landscape" r:id="rId1"/>
  <headerFooter>
    <oddFooter>&amp;C&amp;"Arial,Regular"&amp;14Page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COSW VACANT POSITIONS</vt:lpstr>
      <vt:lpstr>'LIST OF COSW VACANT POSITIONS'!Print_Area</vt:lpstr>
      <vt:lpstr>'LIST OF COSW VACANT POSITIONS'!Print_Titles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Dancelle</dc:creator>
  <cp:lastModifiedBy>LORIE</cp:lastModifiedBy>
  <cp:lastPrinted>2021-04-08T01:08:22Z</cp:lastPrinted>
  <dcterms:created xsi:type="dcterms:W3CDTF">2020-02-26T07:43:00Z</dcterms:created>
  <dcterms:modified xsi:type="dcterms:W3CDTF">2021-04-08T02:57:08Z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