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C:\Users\psa\Desktop\21Oct ISMD Posting\"/>
    </mc:Choice>
  </mc:AlternateContent>
  <xr:revisionPtr revIDLastSave="0" documentId="8_{06AE5B1E-4D65-46F1-95B9-675E0E077383}" xr6:coauthVersionLast="45" xr6:coauthVersionMax="45" xr10:uidLastSave="{00000000-0000-0000-0000-000000000000}"/>
  <bookViews>
    <workbookView xWindow="-108" yWindow="-108" windowWidth="23256" windowHeight="12576" firstSheet="1" activeTab="1" xr2:uid="{00000000-000D-0000-FFFF-FFFF00000000}"/>
  </bookViews>
  <sheets>
    <sheet name="Sheet1" sheetId="2" state="hidden" r:id="rId1"/>
    <sheet name="Repost ISMD" sheetId="9" r:id="rId2"/>
  </sheets>
  <definedNames>
    <definedName name="_xlnm.Print_Area" localSheetId="1">'Repost ISMD'!$B$1:$M$10</definedName>
    <definedName name="_xlnm.Print_Titles" localSheetId="1">'Repost ISMD'!$1:$3</definedName>
  </definedNames>
  <calcPr calcId="181029"/>
</workbook>
</file>

<file path=xl/calcChain.xml><?xml version="1.0" encoding="utf-8"?>
<calcChain xmlns="http://schemas.openxmlformats.org/spreadsheetml/2006/main">
  <c r="E5" i="9" l="1"/>
  <c r="L7" i="9"/>
  <c r="L10" i="9" l="1"/>
  <c r="L9" i="9"/>
  <c r="L8" i="9"/>
  <c r="L22" i="2"/>
  <c r="L20" i="2"/>
  <c r="L18" i="2"/>
</calcChain>
</file>

<file path=xl/sharedStrings.xml><?xml version="1.0" encoding="utf-8"?>
<sst xmlns="http://schemas.openxmlformats.org/spreadsheetml/2006/main" count="93" uniqueCount="61">
  <si>
    <r>
      <rPr>
        <i/>
        <sz val="14"/>
        <color theme="1"/>
        <rFont val="Arial"/>
        <family val="2"/>
      </rPr>
      <t>Reference No. 2706220</t>
    </r>
    <r>
      <rPr>
        <sz val="14"/>
        <color theme="1"/>
        <rFont val="Calibri"/>
        <family val="2"/>
      </rPr>
      <t>─</t>
    </r>
    <r>
      <rPr>
        <i/>
        <sz val="14"/>
        <color theme="1"/>
        <rFont val="Arial"/>
        <family val="2"/>
      </rPr>
      <t>02</t>
    </r>
  </si>
  <si>
    <t>PHILIPPINE STATISTICS AUTHORITY
LIST OF VACANT POSITIONS - Contract of Service Worker
As of 05 August 2020
Posting Period: 05 August to 31 August 2020</t>
  </si>
  <si>
    <t>NO.</t>
  </si>
  <si>
    <t>POSITION TITLE</t>
  </si>
  <si>
    <t>COMPARABLE
SALARY
GRADE</t>
  </si>
  <si>
    <t>NO. OF 
VACANCIES</t>
  </si>
  <si>
    <t>PLACE OF 
ASSIGNMENT</t>
  </si>
  <si>
    <t>QUALIFICATIONS</t>
  </si>
  <si>
    <t>COMPENSATION</t>
  </si>
  <si>
    <t>REMARKS</t>
  </si>
  <si>
    <t>EDUCATION</t>
  </si>
  <si>
    <t>EXPERIENCE</t>
  </si>
  <si>
    <t>TRAINING</t>
  </si>
  <si>
    <t>ELIGIBILITY</t>
  </si>
  <si>
    <t>SALARY 
PER MONTH</t>
  </si>
  <si>
    <t>(PLUS UP TO 
20% PREMIUM)</t>
  </si>
  <si>
    <r>
      <rPr>
        <b/>
        <sz val="14"/>
        <color theme="1"/>
        <rFont val="Arial"/>
        <family val="2"/>
      </rPr>
      <t xml:space="preserve">Registration Officer II (Supervisor for PhilSys Pre-Registration Team)
</t>
    </r>
    <r>
      <rPr>
        <sz val="14"/>
        <color theme="1"/>
        <rFont val="Arial"/>
        <family val="2"/>
      </rPr>
      <t>᛫ Reports directly to the PhilSys Focal Person;
᛫ Coordinates with the Enumerators for directives and submission of progress reports;
᛫ Oversees the team and the enumeration operations;
᛫ Provides exceptional costumer service to all the aplicants;
᛫ Cascades official communications to the pre-registration team;
᛫ Provides necessary reports and updates requested by PSA; and
᛫ Performs other tasks that may be assigned by the supervisor/s.</t>
    </r>
  </si>
  <si>
    <t xml:space="preserve">RSSO NCR            
NCR I
NCR IV
RSSO 01
Ilocos Sur
La Union
Pangasinan
RSSO 02
Cagayan
Isabela 
RSSO 03
Bataan
Bulacan
Nueva Ecija
Pampanga
Tarlac
Zambales
RSSO 04A
Batangas
Cavite
Laguna
Quezon
Rizal
RSSO 05
Albay
Camarines Sur
Masbate
RSSO 06
Antique
Capiz
Iloilo
Negros Occidental
RSSO 07
Bohol
CEBU
Negros Oriental
RSSO 08
(Leyte)
RSSO 11
(Davao Del Norte, Davao Del Sur, Compostela Valley, Davao Occidental)
RSSO BARM 
(Tawi-tawi)
</t>
  </si>
  <si>
    <r>
      <rPr>
        <b/>
        <sz val="14"/>
        <color theme="1"/>
        <rFont val="Arial"/>
        <family val="2"/>
      </rPr>
      <t xml:space="preserve">Registration Officer II (Supervisor for PhilSys Registration Teams))
</t>
    </r>
    <r>
      <rPr>
        <sz val="14"/>
        <color theme="1"/>
        <rFont val="Arial"/>
        <family val="2"/>
      </rPr>
      <t>- Reports directly to the PhilSys Focal Person;
- Coordinates with the PRT for directives and submission of progress reports;
- Oversees the team and the operations in the registration center;
- Provides exceptional customer service to all the applicants;
- Overrides biometrics exception of applicants;
- Approves and transmits daily captured data;
- Answers to queries and complaints of clients through letters, emails, phone or walk-in concerning registration process;
- Cascades official communications to the registration team; 
- Manages assigned registration kits;
- Conducts registration training and evalution for the registration team; 
- Provides necessary reports and updates requested by PSA;
- Serves as a reliever in absence of Administrative Assistant III (Screener); and
- Performs other tasks that may be assigned by the supervisor/s.</t>
    </r>
  </si>
  <si>
    <t xml:space="preserve">
NCR
NCR I
NCR IV
RSSO 01
Ilocos Sur
La Union
Pangasinan
RSSO 02
Cagayan
Isabela 
RSSO 03
Bataan 
Bulacan
Nueva Ecija 
Pampanga
Tarlac 
Zambales
RSSO 04A
Batangas
Cavite 
Laguna
Quezon
Rizal
RSSO 05
Albay
Camarines Sur
Masbate
RSSO 06
Antique
Capiz
Iloilo
Negros Occidental
RSSO 07
Bohol 
Cebu
Negros Oriental
RSSO 08
Leyte
RSSO 11
Davao Del Norte
Davao Del Sur
Compostela Valley
Davao Occidental
RSSO BARM
Tawi-Tawi</t>
  </si>
  <si>
    <r>
      <t xml:space="preserve">Registration Officer I (PhilSys Pre-Registration Team)
᛫ </t>
    </r>
    <r>
      <rPr>
        <sz val="14"/>
        <color theme="1"/>
        <rFont val="Arial"/>
        <family val="2"/>
      </rPr>
      <t>Before the pre-registration in the barangay, pay a courtesy call (together with the Supervisor) to the Punong Barangay or any barangay official;
᛫ Schedule the pre-registrant for a registration appointment in the Registration Center;
᛫ Interview personally the pre-registrant (Household Head) and encode the demographic data of the pre-registrant in the tablet;
᛫ After completing the interview, review the encoded demographic data for the completeness and consistency of entries;
᛫Submit daily/monthly reports to the Pre-registration Supervisor; and
᛫ Perform other duties that may be assigned by the Supervisor.</t>
    </r>
  </si>
  <si>
    <t>2830
45
11
34
186
69
58
59
272
112
160
427
34
76
109
77
97
34
190
51
14
29
49
47
270
86
134
50
561
54
69
203
235
450
117
214
119
158
158
256
54
94
74
34
15
15</t>
  </si>
  <si>
    <t>PRO-ODNS
NCR
NCR I
NCR IV
RSSO 01
Ilocos Sur
La Union
Pangasinan
RSSO 02
Cagayan
Isabela 
RSSO 03
Bataan 
Bulacan
Nueva Ecija 
Pampanga
Tarlac 
Zambales
RSSO 04A
Batangas
Cavite 
Laguna
Quezon
Rizal
RSSO 05
Albay
Camarines Sur
Masbate
RSSO 06
Antique
Capiz
Iloilo
Negros Occidental
RSSO 07
Bohol 
Cebu
Negros Oriental
RSSO 08
Leyte
RSSO 11
Davao Del Norte
Davao Del Sur
Compostela Valley
Davao Occidental
RSSO BARM
Tawi-Tawi</t>
  </si>
  <si>
    <r>
      <t xml:space="preserve">Registration Officer I (Data Encoder for PhilSys Registration Teams)
</t>
    </r>
    <r>
      <rPr>
        <sz val="14"/>
        <color theme="1"/>
        <rFont val="Arial"/>
        <family val="2"/>
      </rPr>
      <t>- Serves as Data Capture Operator for registration centers;
- Provides exceptional customer service to all the applicants;
- Captures Demographics and Biometrics data of applicants;
- Provides Daily Report of number of captured applicants to Supervisor;
- Keeps and manages assigned registration kits;
- Performs basic troubleshooting and reports technical issues to Supervisor;
- Maintains the defined operating standards as mandated by the PSA and ensures compliance to approved processess; and
- Perform other tasks that may be assigned by the Supervisor.</t>
    </r>
  </si>
  <si>
    <t>3431
54
13
41
226
84
70
72
330
136
194
517
42
92
132
93
117
41
230
62
17
35
59
57
328
105
162
61
681
65
84
247
285
546
142
259
145
191
191
310
65
114
90
41
18
18</t>
  </si>
  <si>
    <t>PRO-RSMS-IDPMD 
(Quality Assurance Unit)
NCR
NCR I
NCR IV
RSSO 01
Ilocos Sur
La Union
Pangasinan
RSSO 02
Cagayan
Isabela 
RSSO 03
Bataan 
Bulacan
Nueva Ecija 
Pampanga
Tarlac 
Zambales
RSSO 04A
Batangas
Cavite 
Laguna
Quezon
Rizal
RSSO 05
Albay
Camarines Sur
Masbate
RSSO 06
Antique
Capiz
Iloilo
Negros Occidental
RSSO 07
Bohol 
Cebu
Negros Oriental
RSSO 08
Leyte
RSSO 11
Davao Del Norte
Davao Del Sur
Compostela Valley
Davao Occidental
RSSO BARM
Tawi-Tawi</t>
  </si>
  <si>
    <t>Bachelor's degree relevant to the job</t>
  </si>
  <si>
    <t>At least two (2) years of relevant experience</t>
  </si>
  <si>
    <t>At least eight (8) hours of relevant training</t>
  </si>
  <si>
    <t>Preferably with CS Professional/
Second Level Eligibility</t>
  </si>
  <si>
    <t>᛫ Preferably graduate of IT or any related course.</t>
  </si>
  <si>
    <r>
      <t xml:space="preserve">Administrative Assistant III (Screener for PhilSys Registration Teams))
</t>
    </r>
    <r>
      <rPr>
        <sz val="14"/>
        <color theme="1"/>
        <rFont val="Arial"/>
        <family val="2"/>
      </rPr>
      <t>- Serves as Screener for walk-in applications in the registration center;
- Provides exceptional customer service to all the applicants;
- Screens and approves documentary requirements of walk-in-applicants;
- Ensures that the applicants fill-out the registration form correctly;
- Keeps and maintains all files (memoranda, correspondence, reports);
- Entertains public queries and problems regarding the registration process;
- Assists the PRT queries and problems regarding the registration process;
- Assists the PRT Supervisor in the preparation of administrative reports and communication; and
- Performs other tasks that may be assigned by the Supervisor.</t>
    </r>
  </si>
  <si>
    <t>1145
18
4
14
75
28
23
24
110
45
65
173
14
31
44
31
39
14
78
21
6
12
20
19
109
35
54
20
227
22
28
82
95
181
47
86
48
64
64
104
22
38
30
14
6
6</t>
  </si>
  <si>
    <t>PRO-RSMS-IDPMD-ID Personalization and Knitting Unit
(IDPKU)
NCR
NCR I
NCR IV
RSSO 01
Ilocos Sur
La Union
Pangasinan
RSSO 02
Cagayan
Isabela 
RSSO 03
Bataan 
Bulacan
Nueva Ecija 
Pampanga
Tarlac 
Zambales
RSSO 04A
Batangas
Cavite 
Laguna
Quezon
Rizal
RSSO 05
Albay
Camarines Sur
Masbate
RSSO 06
Antique
Capiz
Iloilo
Negros Occidental
RSSO 07
Bohol 
Cebu
Negros Oriental
RSSO 08
Leyte
RSSO 11
Davao Del Norte
Davao Del Sur
Compostela Valley
Davao Occidental
RSSO BARM
Tawi-Tawi</t>
  </si>
  <si>
    <r>
      <t xml:space="preserve">Administrative Assistant II (Alternate for PhilSys Registration Teams))
</t>
    </r>
    <r>
      <rPr>
        <sz val="14"/>
        <color theme="1"/>
        <rFont val="Arial"/>
        <family val="2"/>
      </rPr>
      <t>- Attends to the maintenance and sanitation of Registration Center;
- Performs sanitation of the registration equipment used in capturing the biometrics of the applicants before and after the registration of each applicants;
Serves as a reliever in absence of Registration Officer I (Data encoder); and
- Performs other tasks that may be assigned by the Registration Team Supervisor.</t>
    </r>
  </si>
  <si>
    <t xml:space="preserve">1145
18
4
14
75
28
23
24
110
45
65
179
14
31
44
31
39
14
78
21
6
12
20
19
109
35
54
20
227
22
28
82
95
181
47
86
48
64
64
101
22
38
30
14
6
6
</t>
  </si>
  <si>
    <t>PRO-RSMS-ISMD
NCR
NCR I
NCR IV
RSSO 01
Ilocos Sur
La Union
Pangasinan
RSSO 02
Cagayan
Isabela 
RSSO 03
Bataan 
Bulacan
Nueva Ecija 
Pampanga
Tarlac 
Zambales
RSSO 04A
Batangas
Cavite 
Laguna
Quezon
Rizal
RSSO 05
Albay
Camarines Sur
Masbate
RSSO 06
Antique
Capiz
Iloilo
Negros Occidental
RSSO 07
Bohol 
Cebu
Negros Oriental
RSSO 08
Leyte
RSSO 11
Davao Del Norte
Davao Del Sur
Compostela Valley
Davao Occidental
RSSO BARM
Tawi-Tawi</t>
  </si>
  <si>
    <t>With at least one (1) year 
of relevant experience</t>
  </si>
  <si>
    <t>None required</t>
  </si>
  <si>
    <t>᛫ Knowledgeable or familiar with ICT policies, ICT best practices;
With good writing communication skills;
᛫ Familiar with the use of office productivity tools/content editing tools;
᛫ Knowledge on government procurement and Information Systems Strategic Plan (ISSP) is an advantage.</t>
  </si>
  <si>
    <r>
      <t xml:space="preserve">1179
</t>
    </r>
    <r>
      <rPr>
        <sz val="14"/>
        <color rgb="FFFF0000"/>
        <rFont val="Arial"/>
        <family val="2"/>
      </rPr>
      <t>18</t>
    </r>
    <r>
      <rPr>
        <sz val="14"/>
        <color theme="1"/>
        <rFont val="Arial"/>
        <family val="2"/>
      </rPr>
      <t xml:space="preserve">
4
14
75
28
23
24
110
45
65
173
14
31
44
31
39
14
78
21
6
12
20
19
109
35
54
20
227
22
28
82
95
181
47
86
48
64
64
104
22
38
30
14
40
40</t>
    </r>
  </si>
  <si>
    <r>
      <rPr>
        <sz val="14"/>
        <color rgb="FFFF0000"/>
        <rFont val="Arial"/>
        <family val="2"/>
      </rPr>
      <t>9</t>
    </r>
    <r>
      <rPr>
        <sz val="14"/>
        <color theme="1"/>
        <rFont val="Arial"/>
        <family val="2"/>
      </rPr>
      <t xml:space="preserve">
2
7
</t>
    </r>
    <r>
      <rPr>
        <sz val="14"/>
        <color rgb="FFFF0000"/>
        <rFont val="Arial"/>
        <family val="2"/>
      </rPr>
      <t>38</t>
    </r>
    <r>
      <rPr>
        <sz val="14"/>
        <color theme="1"/>
        <rFont val="Arial"/>
        <family val="2"/>
      </rPr>
      <t xml:space="preserve">
14
12
12
</t>
    </r>
    <r>
      <rPr>
        <sz val="14"/>
        <color rgb="FFFF0000"/>
        <rFont val="Arial"/>
        <family val="2"/>
      </rPr>
      <t>54</t>
    </r>
    <r>
      <rPr>
        <sz val="14"/>
        <color theme="1"/>
        <rFont val="Arial"/>
        <family val="2"/>
      </rPr>
      <t xml:space="preserve">
22
32
</t>
    </r>
    <r>
      <rPr>
        <sz val="14"/>
        <color rgb="FFFF0000"/>
        <rFont val="Arial"/>
        <family val="2"/>
      </rPr>
      <t>85</t>
    </r>
    <r>
      <rPr>
        <sz val="14"/>
        <color theme="1"/>
        <rFont val="Arial"/>
        <family val="2"/>
      </rPr>
      <t xml:space="preserve">
7
15
22
15
19
7
</t>
    </r>
    <r>
      <rPr>
        <sz val="14"/>
        <color rgb="FFFF0000"/>
        <rFont val="Arial"/>
        <family val="2"/>
      </rPr>
      <t>38</t>
    </r>
    <r>
      <rPr>
        <sz val="14"/>
        <color theme="1"/>
        <rFont val="Arial"/>
        <family val="2"/>
      </rPr>
      <t xml:space="preserve">
10
3
6
10
9
54
17
27
10
113
11
14
41
47
90
23
43
24
32
32
52
11
19
15
7
3
3</t>
    </r>
  </si>
  <si>
    <t>Bachelor’s degree relevant to the job</t>
  </si>
  <si>
    <t>None Required</t>
  </si>
  <si>
    <t>TOTAL</t>
  </si>
  <si>
    <t>Preferably with CS Professional / Second Level Eligibility</t>
  </si>
  <si>
    <t>Preferably with CS Professional/ Second Level Eligibility</t>
  </si>
  <si>
    <t>PRO-RSMS-ISMD</t>
  </si>
  <si>
    <t>With at least diploma course relevant to the job</t>
  </si>
  <si>
    <t>Preferably with strong background in Java Application, Spring Framework and API Development</t>
  </si>
  <si>
    <t>Preferably with CS Subprofessional / First Level Eligibility</t>
  </si>
  <si>
    <t>PHILIPPINE STATISTICS AUTHORITY
LIST OF VACANT POSITIONS - Contract of Service Worker
Posting/Filing Period: 21 to 31 October 2020</t>
  </si>
  <si>
    <t>With at least one (1) year of relevant experience</t>
  </si>
  <si>
    <t>With at least eight (8) hours of relevant training</t>
  </si>
  <si>
    <t>With at least one  (1) year of relevant experience</t>
  </si>
  <si>
    <t>Information Technology Officer I
-as Senior Application Developer
• Supervises and coordinates the work of all personnel assigned within his/her unit;
• Ensures compliance to standard requirements/identified specifications throughout the development process
• Monitors and supervises the progress of the development of the modules/programs assigned to system developers in his/her unit/team;
• Spearheads the coding, quality assurance testing/user acceptance testing and fixing bugs/troubleshooting of applications;
• Provides high-level support to ensure that issues/incidents are resolved/addressed;
• Reviews the documentation of all modules/programs that the system developers prepared, as to its completeness, clarity, and correctness;
• Collaborates with other concerned units/clients, and system developers in the development, testing, implementation, and maintenance of the system;
• Prepares program, plan, strategy, and other related documents; and 
• Performs other tasks assigned by the Division Chief, Assistant Division Chief, Assistant National Statistician of the Registration and Systems Management Service, Deputy National Statistician of the PRO.</t>
  </si>
  <si>
    <t>Information Systems Analyst II
-as Junior Application Developer
• Performs activities such as coding, fixing of bugs, testing of modules/programs, writing and maintaining code;
• Coordinates with clients and team developers in the preparation of design and specification document;
• Develops the system modules/programs assigned, in collaboration with client and with his/her respective team(s);
• Prepares the detailed documentation and design of the assigned programs/modules;
• Assists Information Technology Officer I in the supervision and monitoring of the development of the modules/programs assigned to the team; and 
• Performs other tasks that may be assigned by his/her team leader(s)/supervisors.</t>
  </si>
  <si>
    <t>Administrative Assistant VI
(Technical Writer)
•Prepares draft of lnformation and Communication Technology (ICT) related policies/guidelines process flow, instruction manual, and other technical documents to support the ICT requirements of the division;
•Consolidates information from research, writeshop, workshop, focus group discussion, collaborative meetings relevant to ICT pollicies, plans, standards, and other requirements;
•Ensures that technical documents, reports, and other compliances are disseminated to the concerned employees or units;
•  Prepares letters, memoranda, Special Orders, and other documents;
•  Collaborates with other concerned personnel in the development and finalization of technical documents, procurement documents, and strategic plan; and 
• Perform other tasks that may be assigned by his/her team leader(s)/supervisor.</t>
  </si>
  <si>
    <t>Knowledgeable or familiar with ICT policies, ICT best practices;
-With good writing and communication skills;
-Familiar with the use of office productivity tools/content editing tools;
-Knowledge on government procurement and Information Systems Strategic Plan (ISSP) is an advantage</t>
  </si>
  <si>
    <t>With basic knowledge and hands-on experience on computer systems (installation, configuration, diagnosis and repair);
-Certified computer Hardware Servicing NC II is an advantage</t>
  </si>
  <si>
    <t>Administrative Assistant II
(Computer Technician/
Technical Support)
• Performs installation and configuration of computer systems (hardware, software and network);
• Diagnoses, troubleshoots, and resolves hardware, software, and network problems;
• Performs preventive and corrective maintenance of computer devices and peripherals;
• Maintains ICT equipment and devices;
• Ensures that all technical issues are documented;
• Escalates unresolved issues to supervisor; and 
• Performs other tasks that may be assigned by his/her team leader(s)/supervisor.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</si>
</sst>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Php&quot;#,##0.00;[Red]&quot;Php&quot;#,##0.00"/>
  </numFmts>
  <fonts count="11">
    <font>
      <sz val="11"/>
      <color theme="1"/>
      <name val="Calibri"/>
      <charset val="134"/>
      <scheme val="minor"/>
    </font>
    <font>
      <sz val="14"/>
      <color theme="1"/>
      <name val="Arial"/>
      <family val="2"/>
    </font>
    <font>
      <b/>
      <sz val="14"/>
      <color theme="1"/>
      <name val="Arial"/>
      <family val="2"/>
    </font>
    <font>
      <i/>
      <sz val="14"/>
      <color theme="1"/>
      <name val="Arial"/>
      <family val="2"/>
    </font>
    <font>
      <sz val="14"/>
      <color theme="1"/>
      <name val="Calibri"/>
      <family val="2"/>
    </font>
    <font>
      <sz val="14"/>
      <color rgb="FFFF0000"/>
      <name val="Arial"/>
      <family val="2"/>
    </font>
    <font>
      <sz val="14"/>
      <color theme="1"/>
      <name val="Arial"/>
      <family val="2"/>
    </font>
    <font>
      <b/>
      <sz val="14"/>
      <color theme="1"/>
      <name val="Arial"/>
      <family val="2"/>
    </font>
    <font>
      <sz val="16"/>
      <color theme="1"/>
      <name val="Arial"/>
      <family val="2"/>
    </font>
    <font>
      <b/>
      <sz val="16"/>
      <color theme="1"/>
      <name val="Arial"/>
      <family val="2"/>
    </font>
    <font>
      <b/>
      <sz val="16"/>
      <name val="Arial"/>
      <family val="2"/>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s>
  <cellStyleXfs count="1">
    <xf numFmtId="0" fontId="0" fillId="0" borderId="0"/>
  </cellStyleXfs>
  <cellXfs count="79">
    <xf numFmtId="0" fontId="0" fillId="0" borderId="0" xfId="0"/>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1" xfId="0" applyFont="1" applyBorder="1" applyAlignment="1">
      <alignment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1" fillId="0" borderId="0" xfId="0" applyFont="1" applyBorder="1" applyAlignment="1">
      <alignment horizontal="right" vertical="center" wrapText="1"/>
    </xf>
    <xf numFmtId="0" fontId="2" fillId="0" borderId="1" xfId="0" applyFont="1" applyBorder="1" applyAlignment="1">
      <alignment horizontal="left" vertical="center" wrapText="1"/>
    </xf>
    <xf numFmtId="0" fontId="1" fillId="0" borderId="2" xfId="0" applyFont="1" applyBorder="1" applyAlignment="1">
      <alignment horizontal="left" vertical="center" wrapText="1"/>
    </xf>
    <xf numFmtId="164" fontId="1" fillId="0" borderId="3"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vertical="top" wrapText="1"/>
    </xf>
    <xf numFmtId="0" fontId="7" fillId="2" borderId="1" xfId="0" applyFont="1" applyFill="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horizontal="left" vertical="top"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top" wrapText="1"/>
    </xf>
    <xf numFmtId="0" fontId="7" fillId="0"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vertical="top" wrapText="1"/>
    </xf>
    <xf numFmtId="0" fontId="8" fillId="0" borderId="1" xfId="0" applyFont="1" applyBorder="1" applyAlignment="1">
      <alignment horizontal="left" vertical="top" wrapText="1"/>
    </xf>
    <xf numFmtId="164" fontId="8" fillId="0" borderId="1" xfId="0" applyNumberFormat="1" applyFont="1" applyBorder="1" applyAlignment="1">
      <alignment horizontal="center" vertical="top" wrapText="1"/>
    </xf>
    <xf numFmtId="0" fontId="9" fillId="0" borderId="1" xfId="0" applyFont="1" applyBorder="1" applyAlignment="1">
      <alignment horizontal="left" vertical="top" wrapText="1"/>
    </xf>
    <xf numFmtId="0" fontId="8" fillId="0" borderId="1" xfId="0" applyFont="1" applyBorder="1" applyAlignment="1">
      <alignment horizontal="center" vertical="top" wrapText="1"/>
    </xf>
    <xf numFmtId="0" fontId="10" fillId="0" borderId="1" xfId="0" applyFont="1" applyBorder="1" applyAlignment="1">
      <alignment horizontal="center" vertical="top"/>
    </xf>
    <xf numFmtId="0" fontId="8" fillId="0" borderId="1" xfId="0" applyFont="1" applyBorder="1" applyAlignment="1">
      <alignment vertical="top" wrapText="1"/>
    </xf>
    <xf numFmtId="0" fontId="10" fillId="0" borderId="1" xfId="0" applyFont="1" applyBorder="1" applyAlignment="1">
      <alignment horizontal="center" vertical="top" wrapText="1"/>
    </xf>
    <xf numFmtId="0" fontId="2"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164" fontId="1" fillId="0" borderId="2" xfId="0" applyNumberFormat="1" applyFont="1" applyBorder="1" applyAlignment="1">
      <alignment horizontal="left" vertical="top" wrapText="1"/>
    </xf>
    <xf numFmtId="164" fontId="1" fillId="0" borderId="3" xfId="0" applyNumberFormat="1" applyFont="1" applyBorder="1" applyAlignment="1">
      <alignment horizontal="left" vertical="top" wrapText="1"/>
    </xf>
    <xf numFmtId="164" fontId="1" fillId="0" borderId="4" xfId="0" applyNumberFormat="1" applyFont="1" applyBorder="1" applyAlignment="1">
      <alignment horizontal="left" vertical="top" wrapText="1"/>
    </xf>
    <xf numFmtId="0" fontId="0" fillId="0" borderId="4" xfId="0" applyBorder="1" applyAlignment="1">
      <alignment horizontal="center" vertical="top" wrapText="1"/>
    </xf>
    <xf numFmtId="0" fontId="0" fillId="0" borderId="4" xfId="0" applyBorder="1" applyAlignment="1">
      <alignment horizontal="left" vertical="top" wrapText="1"/>
    </xf>
    <xf numFmtId="0" fontId="1"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164" fontId="1" fillId="0" borderId="2" xfId="0" applyNumberFormat="1" applyFont="1" applyBorder="1" applyAlignment="1">
      <alignment horizontal="center" vertical="top" wrapText="1"/>
    </xf>
    <xf numFmtId="164" fontId="1" fillId="0" borderId="4" xfId="0" applyNumberFormat="1" applyFont="1" applyBorder="1" applyAlignment="1">
      <alignment horizontal="center" vertical="top" wrapText="1"/>
    </xf>
    <xf numFmtId="4" fontId="1" fillId="0" borderId="1" xfId="0" applyNumberFormat="1" applyFont="1" applyBorder="1" applyAlignment="1">
      <alignment horizontal="left" vertical="top" wrapText="1"/>
    </xf>
    <xf numFmtId="0" fontId="1"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horizontal="left" vertical="top" wrapText="1"/>
    </xf>
    <xf numFmtId="164" fontId="1" fillId="0" borderId="1" xfId="0" applyNumberFormat="1" applyFont="1" applyBorder="1" applyAlignment="1">
      <alignment horizontal="left" vertical="top" wrapText="1"/>
    </xf>
    <xf numFmtId="0" fontId="7" fillId="0" borderId="0" xfId="0" applyFont="1" applyBorder="1" applyAlignment="1">
      <alignment horizontal="center" vertical="center" wrapText="1"/>
    </xf>
    <xf numFmtId="0" fontId="7"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opLeftCell="B8" zoomScale="98" zoomScaleNormal="98" workbookViewId="0">
      <selection activeCell="B8" sqref="B8:B11"/>
    </sheetView>
  </sheetViews>
  <sheetFormatPr defaultColWidth="9.109375" defaultRowHeight="17.399999999999999"/>
  <cols>
    <col min="1" max="1" width="1.44140625" style="1" hidden="1" customWidth="1"/>
    <col min="2" max="2" width="5.6640625" style="2" customWidth="1"/>
    <col min="3" max="3" width="50.6640625" style="1" customWidth="1"/>
    <col min="4" max="4" width="20.88671875" style="2" customWidth="1"/>
    <col min="5" max="5" width="17.5546875" style="2" customWidth="1"/>
    <col min="6" max="6" width="28.44140625" style="2" customWidth="1"/>
    <col min="7" max="7" width="20" style="2" customWidth="1"/>
    <col min="8" max="8" width="28.109375" style="1" customWidth="1"/>
    <col min="9" max="9" width="31.44140625" style="1" customWidth="1"/>
    <col min="10" max="10" width="35.33203125" style="1" customWidth="1"/>
    <col min="11" max="11" width="19.88671875" style="2" customWidth="1"/>
    <col min="12" max="12" width="19.6640625" style="2" customWidth="1"/>
    <col min="13" max="13" width="43" style="3" customWidth="1"/>
    <col min="14" max="16384" width="9.109375" style="1"/>
  </cols>
  <sheetData>
    <row r="1" spans="1:13" ht="18">
      <c r="M1" s="14" t="s">
        <v>0</v>
      </c>
    </row>
    <row r="2" spans="1:13" ht="80.099999999999994" customHeight="1">
      <c r="B2" s="47" t="s">
        <v>1</v>
      </c>
      <c r="C2" s="47"/>
      <c r="D2" s="47"/>
      <c r="E2" s="47"/>
      <c r="F2" s="47"/>
      <c r="G2" s="47"/>
      <c r="H2" s="47"/>
      <c r="I2" s="47"/>
      <c r="J2" s="47"/>
      <c r="K2" s="47"/>
      <c r="L2" s="47"/>
      <c r="M2" s="47"/>
    </row>
    <row r="4" spans="1:13">
      <c r="A4" s="4"/>
      <c r="B4" s="48" t="s">
        <v>2</v>
      </c>
      <c r="C4" s="48" t="s">
        <v>3</v>
      </c>
      <c r="D4" s="48" t="s">
        <v>4</v>
      </c>
      <c r="E4" s="48" t="s">
        <v>5</v>
      </c>
      <c r="F4" s="48" t="s">
        <v>6</v>
      </c>
      <c r="G4" s="48" t="s">
        <v>7</v>
      </c>
      <c r="H4" s="48"/>
      <c r="I4" s="48"/>
      <c r="J4" s="48"/>
      <c r="K4" s="48" t="s">
        <v>8</v>
      </c>
      <c r="L4" s="48"/>
      <c r="M4" s="48" t="s">
        <v>9</v>
      </c>
    </row>
    <row r="5" spans="1:13" ht="53.25" customHeight="1">
      <c r="A5" s="4"/>
      <c r="B5" s="48"/>
      <c r="C5" s="48"/>
      <c r="D5" s="48"/>
      <c r="E5" s="48"/>
      <c r="F5" s="48"/>
      <c r="G5" s="5" t="s">
        <v>10</v>
      </c>
      <c r="H5" s="5" t="s">
        <v>11</v>
      </c>
      <c r="I5" s="5" t="s">
        <v>12</v>
      </c>
      <c r="J5" s="5" t="s">
        <v>13</v>
      </c>
      <c r="K5" s="5" t="s">
        <v>14</v>
      </c>
      <c r="L5" s="5" t="s">
        <v>15</v>
      </c>
      <c r="M5" s="48"/>
    </row>
    <row r="6" spans="1:13">
      <c r="A6" s="4"/>
      <c r="B6" s="6"/>
      <c r="C6" s="7"/>
      <c r="D6" s="7"/>
      <c r="E6" s="7"/>
      <c r="F6" s="7"/>
      <c r="G6" s="7"/>
      <c r="H6" s="8"/>
      <c r="I6" s="8"/>
      <c r="J6" s="8"/>
      <c r="K6" s="7"/>
      <c r="L6" s="7"/>
      <c r="M6" s="15"/>
    </row>
    <row r="7" spans="1:13">
      <c r="A7" s="4"/>
      <c r="B7" s="9"/>
      <c r="C7" s="10"/>
      <c r="D7" s="9"/>
      <c r="E7" s="10">
        <v>567</v>
      </c>
      <c r="F7" s="9"/>
      <c r="G7" s="9"/>
      <c r="H7" s="11"/>
      <c r="I7" s="11"/>
      <c r="J7" s="11"/>
      <c r="K7" s="9"/>
      <c r="L7" s="9"/>
      <c r="M7" s="16"/>
    </row>
    <row r="8" spans="1:13" ht="18" customHeight="1">
      <c r="A8" s="4"/>
      <c r="B8" s="52">
        <v>1</v>
      </c>
      <c r="C8" s="55" t="s">
        <v>16</v>
      </c>
      <c r="D8" s="52">
        <v>14</v>
      </c>
      <c r="E8" s="58" t="s">
        <v>41</v>
      </c>
      <c r="F8" s="59" t="s">
        <v>17</v>
      </c>
      <c r="G8" s="49"/>
      <c r="H8" s="49"/>
      <c r="I8" s="49"/>
      <c r="J8" s="52"/>
      <c r="K8" s="60"/>
      <c r="L8" s="60"/>
      <c r="M8" s="49"/>
    </row>
    <row r="9" spans="1:13" ht="309.75" customHeight="1">
      <c r="A9" s="4"/>
      <c r="B9" s="53"/>
      <c r="C9" s="56"/>
      <c r="D9" s="53"/>
      <c r="E9" s="53"/>
      <c r="F9" s="50"/>
      <c r="G9" s="50"/>
      <c r="H9" s="50"/>
      <c r="I9" s="50"/>
      <c r="J9" s="53"/>
      <c r="K9" s="61"/>
      <c r="L9" s="61"/>
      <c r="M9" s="50"/>
    </row>
    <row r="10" spans="1:13" ht="409.5" customHeight="1">
      <c r="A10" s="4"/>
      <c r="B10" s="53"/>
      <c r="C10" s="56"/>
      <c r="D10" s="53"/>
      <c r="E10" s="53"/>
      <c r="F10" s="50"/>
      <c r="G10" s="50"/>
      <c r="H10" s="50"/>
      <c r="I10" s="50"/>
      <c r="J10" s="53"/>
      <c r="K10" s="61"/>
      <c r="L10" s="61"/>
      <c r="M10" s="50"/>
    </row>
    <row r="11" spans="1:13" ht="267" customHeight="1">
      <c r="A11" s="4"/>
      <c r="B11" s="54"/>
      <c r="C11" s="57"/>
      <c r="D11" s="54"/>
      <c r="E11" s="54"/>
      <c r="F11" s="51"/>
      <c r="G11" s="51"/>
      <c r="H11" s="51"/>
      <c r="I11" s="51"/>
      <c r="J11" s="54"/>
      <c r="K11" s="62"/>
      <c r="L11" s="62"/>
      <c r="M11" s="51"/>
    </row>
    <row r="12" spans="1:13" ht="409.5" customHeight="1">
      <c r="A12" s="4"/>
      <c r="B12" s="49">
        <v>2</v>
      </c>
      <c r="C12" s="55" t="s">
        <v>18</v>
      </c>
      <c r="D12" s="65">
        <v>14</v>
      </c>
      <c r="E12" s="58" t="s">
        <v>40</v>
      </c>
      <c r="F12" s="49" t="s">
        <v>19</v>
      </c>
      <c r="G12" s="52"/>
      <c r="H12" s="52"/>
      <c r="I12" s="52"/>
      <c r="J12" s="52"/>
      <c r="K12" s="52"/>
      <c r="L12" s="52"/>
      <c r="M12" s="52"/>
    </row>
    <row r="13" spans="1:13" ht="409.5" customHeight="1">
      <c r="A13" s="4"/>
      <c r="B13" s="51"/>
      <c r="C13" s="56"/>
      <c r="D13" s="66"/>
      <c r="E13" s="53"/>
      <c r="F13" s="50"/>
      <c r="G13" s="53"/>
      <c r="H13" s="53"/>
      <c r="I13" s="53"/>
      <c r="J13" s="53"/>
      <c r="K13" s="53"/>
      <c r="L13" s="53"/>
      <c r="M13" s="53"/>
    </row>
    <row r="14" spans="1:13" ht="212.25" customHeight="1">
      <c r="A14" s="4"/>
      <c r="B14" s="13"/>
      <c r="C14" s="64"/>
      <c r="D14" s="67"/>
      <c r="E14" s="63"/>
      <c r="F14" s="64"/>
      <c r="G14" s="63"/>
      <c r="H14" s="63"/>
      <c r="I14" s="63"/>
      <c r="J14" s="63"/>
      <c r="K14" s="63"/>
      <c r="L14" s="63"/>
      <c r="M14" s="63"/>
    </row>
    <row r="15" spans="1:13" ht="409.5" customHeight="1">
      <c r="A15" s="4"/>
      <c r="B15" s="52">
        <v>3</v>
      </c>
      <c r="C15" s="55" t="s">
        <v>20</v>
      </c>
      <c r="D15" s="52">
        <v>11</v>
      </c>
      <c r="E15" s="52" t="s">
        <v>21</v>
      </c>
      <c r="F15" s="49" t="s">
        <v>22</v>
      </c>
      <c r="G15" s="49"/>
      <c r="H15" s="49"/>
      <c r="I15" s="49"/>
      <c r="J15" s="49"/>
      <c r="K15" s="60"/>
      <c r="L15" s="60"/>
      <c r="M15" s="68"/>
    </row>
    <row r="16" spans="1:13" ht="408.9" customHeight="1">
      <c r="A16" s="4"/>
      <c r="B16" s="54"/>
      <c r="C16" s="56"/>
      <c r="D16" s="53"/>
      <c r="E16" s="53"/>
      <c r="F16" s="50"/>
      <c r="G16" s="50"/>
      <c r="H16" s="50"/>
      <c r="I16" s="51"/>
      <c r="J16" s="51"/>
      <c r="K16" s="62"/>
      <c r="L16" s="62"/>
      <c r="M16" s="69"/>
    </row>
    <row r="17" spans="1:13" ht="408.9" customHeight="1">
      <c r="A17" s="4"/>
      <c r="B17" s="12"/>
      <c r="C17" s="64"/>
      <c r="D17" s="63"/>
      <c r="E17" s="63"/>
      <c r="F17" s="64"/>
      <c r="G17" s="64"/>
      <c r="H17" s="64"/>
      <c r="I17" s="13"/>
      <c r="J17" s="13"/>
      <c r="K17" s="17"/>
      <c r="L17" s="17"/>
      <c r="M17" s="18"/>
    </row>
    <row r="18" spans="1:13" ht="408.9" customHeight="1">
      <c r="A18" s="4"/>
      <c r="B18" s="52">
        <v>4</v>
      </c>
      <c r="C18" s="55" t="s">
        <v>23</v>
      </c>
      <c r="D18" s="52">
        <v>16</v>
      </c>
      <c r="E18" s="52" t="s">
        <v>24</v>
      </c>
      <c r="F18" s="49" t="s">
        <v>25</v>
      </c>
      <c r="G18" s="49" t="s">
        <v>26</v>
      </c>
      <c r="H18" s="49" t="s">
        <v>27</v>
      </c>
      <c r="I18" s="49" t="s">
        <v>28</v>
      </c>
      <c r="J18" s="49" t="s">
        <v>29</v>
      </c>
      <c r="K18" s="70">
        <v>31765</v>
      </c>
      <c r="L18" s="70">
        <f>K18*0.2</f>
        <v>6353</v>
      </c>
      <c r="M18" s="68" t="s">
        <v>30</v>
      </c>
    </row>
    <row r="19" spans="1:13" ht="409.5" customHeight="1">
      <c r="A19" s="4"/>
      <c r="B19" s="54"/>
      <c r="C19" s="57"/>
      <c r="D19" s="54"/>
      <c r="E19" s="54"/>
      <c r="F19" s="51"/>
      <c r="G19" s="51"/>
      <c r="H19" s="51"/>
      <c r="I19" s="51"/>
      <c r="J19" s="51"/>
      <c r="K19" s="71"/>
      <c r="L19" s="71"/>
      <c r="M19" s="69"/>
    </row>
    <row r="20" spans="1:13" ht="409.5" customHeight="1">
      <c r="A20" s="4"/>
      <c r="B20" s="52">
        <v>5</v>
      </c>
      <c r="C20" s="55" t="s">
        <v>31</v>
      </c>
      <c r="D20" s="52">
        <v>9</v>
      </c>
      <c r="E20" s="52" t="s">
        <v>32</v>
      </c>
      <c r="F20" s="59" t="s">
        <v>33</v>
      </c>
      <c r="G20" s="49" t="s">
        <v>26</v>
      </c>
      <c r="H20" s="49" t="s">
        <v>27</v>
      </c>
      <c r="I20" s="49" t="s">
        <v>28</v>
      </c>
      <c r="J20" s="49" t="s">
        <v>29</v>
      </c>
      <c r="K20" s="70">
        <v>31765</v>
      </c>
      <c r="L20" s="70">
        <f>K20*0.2</f>
        <v>6353</v>
      </c>
      <c r="M20" s="68" t="s">
        <v>30</v>
      </c>
    </row>
    <row r="21" spans="1:13" ht="409.5" customHeight="1">
      <c r="A21" s="4"/>
      <c r="B21" s="54"/>
      <c r="C21" s="57"/>
      <c r="D21" s="54"/>
      <c r="E21" s="54"/>
      <c r="F21" s="51"/>
      <c r="G21" s="51"/>
      <c r="H21" s="51"/>
      <c r="I21" s="51"/>
      <c r="J21" s="51"/>
      <c r="K21" s="71"/>
      <c r="L21" s="71"/>
      <c r="M21" s="69"/>
    </row>
    <row r="22" spans="1:13" ht="279.89999999999998" customHeight="1">
      <c r="A22" s="4"/>
      <c r="B22" s="73">
        <v>6</v>
      </c>
      <c r="C22" s="55" t="s">
        <v>34</v>
      </c>
      <c r="D22" s="73">
        <v>8</v>
      </c>
      <c r="E22" s="74" t="s">
        <v>35</v>
      </c>
      <c r="F22" s="75" t="s">
        <v>36</v>
      </c>
      <c r="G22" s="75" t="s">
        <v>26</v>
      </c>
      <c r="H22" s="75" t="s">
        <v>37</v>
      </c>
      <c r="I22" s="75" t="s">
        <v>38</v>
      </c>
      <c r="J22" s="75" t="s">
        <v>29</v>
      </c>
      <c r="K22" s="76">
        <v>22149</v>
      </c>
      <c r="L22" s="76">
        <f>K22*0.2</f>
        <v>4429.8</v>
      </c>
      <c r="M22" s="72" t="s">
        <v>39</v>
      </c>
    </row>
    <row r="23" spans="1:13" ht="408.9" customHeight="1">
      <c r="A23" s="4"/>
      <c r="B23" s="73"/>
      <c r="C23" s="51"/>
      <c r="D23" s="73"/>
      <c r="E23" s="73"/>
      <c r="F23" s="75"/>
      <c r="G23" s="75"/>
      <c r="H23" s="75"/>
      <c r="I23" s="75"/>
      <c r="J23" s="75"/>
      <c r="K23" s="76"/>
      <c r="L23" s="76"/>
      <c r="M23" s="72"/>
    </row>
  </sheetData>
  <mergeCells count="81">
    <mergeCell ref="L12:L14"/>
    <mergeCell ref="M12:M14"/>
    <mergeCell ref="F12:F14"/>
    <mergeCell ref="C15:C17"/>
    <mergeCell ref="D15:D17"/>
    <mergeCell ref="E15:E17"/>
    <mergeCell ref="F15:F17"/>
    <mergeCell ref="H15:H17"/>
    <mergeCell ref="G15:G17"/>
    <mergeCell ref="I15:I16"/>
    <mergeCell ref="J15:J16"/>
    <mergeCell ref="K15:K16"/>
    <mergeCell ref="L15:L16"/>
    <mergeCell ref="M15:M16"/>
    <mergeCell ref="M22:M23"/>
    <mergeCell ref="B22:B23"/>
    <mergeCell ref="C22:C23"/>
    <mergeCell ref="D22:D23"/>
    <mergeCell ref="E22:E23"/>
    <mergeCell ref="F22:F23"/>
    <mergeCell ref="G22:G23"/>
    <mergeCell ref="H22:H23"/>
    <mergeCell ref="I22:I23"/>
    <mergeCell ref="J22:J23"/>
    <mergeCell ref="K22:K23"/>
    <mergeCell ref="L22:L23"/>
    <mergeCell ref="M20:M21"/>
    <mergeCell ref="B20:B21"/>
    <mergeCell ref="C20:C21"/>
    <mergeCell ref="D20:D21"/>
    <mergeCell ref="E20:E21"/>
    <mergeCell ref="F20:F21"/>
    <mergeCell ref="G20:G21"/>
    <mergeCell ref="H20:H21"/>
    <mergeCell ref="I20:I21"/>
    <mergeCell ref="J20:J21"/>
    <mergeCell ref="K20:K21"/>
    <mergeCell ref="L20:L21"/>
    <mergeCell ref="M18:M19"/>
    <mergeCell ref="B18:B19"/>
    <mergeCell ref="C18:C19"/>
    <mergeCell ref="D18:D19"/>
    <mergeCell ref="E18:E19"/>
    <mergeCell ref="F18:F19"/>
    <mergeCell ref="G18:G19"/>
    <mergeCell ref="H18:H19"/>
    <mergeCell ref="I18:I19"/>
    <mergeCell ref="J18:J19"/>
    <mergeCell ref="K18:K19"/>
    <mergeCell ref="L18:L19"/>
    <mergeCell ref="B15:B16"/>
    <mergeCell ref="H12:H14"/>
    <mergeCell ref="I12:I14"/>
    <mergeCell ref="J12:J14"/>
    <mergeCell ref="K12:K14"/>
    <mergeCell ref="B12:B13"/>
    <mergeCell ref="G12:G14"/>
    <mergeCell ref="C12:C14"/>
    <mergeCell ref="D12:D14"/>
    <mergeCell ref="E12:E14"/>
    <mergeCell ref="M8:M11"/>
    <mergeCell ref="B8:B11"/>
    <mergeCell ref="C8:C11"/>
    <mergeCell ref="D8:D11"/>
    <mergeCell ref="E8:E11"/>
    <mergeCell ref="F8:F11"/>
    <mergeCell ref="G8:G11"/>
    <mergeCell ref="H8:H11"/>
    <mergeCell ref="I8:I11"/>
    <mergeCell ref="J8:J11"/>
    <mergeCell ref="K8:K11"/>
    <mergeCell ref="L8:L11"/>
    <mergeCell ref="B2:M2"/>
    <mergeCell ref="B4:B5"/>
    <mergeCell ref="C4:C5"/>
    <mergeCell ref="D4:D5"/>
    <mergeCell ref="E4:E5"/>
    <mergeCell ref="F4:F5"/>
    <mergeCell ref="G4:J4"/>
    <mergeCell ref="K4:L4"/>
    <mergeCell ref="M4:M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
  <sheetViews>
    <sheetView tabSelected="1" view="pageLayout" topLeftCell="B10" zoomScale="50" zoomScaleNormal="100" zoomScaleSheetLayoutView="100" zoomScalePageLayoutView="50" workbookViewId="0">
      <selection activeCell="C10" sqref="C10:C14"/>
    </sheetView>
  </sheetViews>
  <sheetFormatPr defaultColWidth="9.109375" defaultRowHeight="17.399999999999999"/>
  <cols>
    <col min="1" max="1" width="1.44140625" style="19" hidden="1" customWidth="1"/>
    <col min="2" max="2" width="5.6640625" style="22" customWidth="1"/>
    <col min="3" max="3" width="103.109375" style="19" customWidth="1"/>
    <col min="4" max="4" width="20.88671875" style="23" customWidth="1"/>
    <col min="5" max="5" width="17.5546875" style="22" customWidth="1"/>
    <col min="6" max="6" width="24" style="19" customWidth="1"/>
    <col min="7" max="7" width="21.33203125" style="22" customWidth="1"/>
    <col min="8" max="9" width="21.33203125" style="19" customWidth="1"/>
    <col min="10" max="10" width="23.5546875" style="19" customWidth="1"/>
    <col min="11" max="11" width="22.21875" style="22" customWidth="1"/>
    <col min="12" max="12" width="19.88671875" style="22" customWidth="1"/>
    <col min="13" max="13" width="33.6640625" style="20" customWidth="1"/>
    <col min="14" max="16384" width="9.109375" style="19"/>
  </cols>
  <sheetData>
    <row r="1" spans="1:13" ht="88.5" customHeight="1" thickBot="1">
      <c r="A1" s="27"/>
      <c r="B1" s="47" t="s">
        <v>51</v>
      </c>
      <c r="C1" s="77"/>
      <c r="D1" s="77"/>
      <c r="E1" s="77"/>
      <c r="F1" s="77"/>
      <c r="G1" s="77"/>
      <c r="H1" s="77"/>
      <c r="I1" s="77"/>
      <c r="J1" s="77"/>
      <c r="K1" s="77"/>
      <c r="L1" s="77"/>
      <c r="M1" s="77"/>
    </row>
    <row r="2" spans="1:13">
      <c r="A2" s="28"/>
      <c r="B2" s="78" t="s">
        <v>2</v>
      </c>
      <c r="C2" s="78" t="s">
        <v>3</v>
      </c>
      <c r="D2" s="78" t="s">
        <v>4</v>
      </c>
      <c r="E2" s="78" t="s">
        <v>5</v>
      </c>
      <c r="F2" s="78" t="s">
        <v>6</v>
      </c>
      <c r="G2" s="78" t="s">
        <v>7</v>
      </c>
      <c r="H2" s="78"/>
      <c r="I2" s="78"/>
      <c r="J2" s="78"/>
      <c r="K2" s="78" t="s">
        <v>8</v>
      </c>
      <c r="L2" s="78"/>
      <c r="M2" s="78" t="s">
        <v>9</v>
      </c>
    </row>
    <row r="3" spans="1:13" ht="53.25" customHeight="1">
      <c r="A3" s="29"/>
      <c r="B3" s="78"/>
      <c r="C3" s="78"/>
      <c r="D3" s="78"/>
      <c r="E3" s="78"/>
      <c r="F3" s="78"/>
      <c r="G3" s="26" t="s">
        <v>10</v>
      </c>
      <c r="H3" s="26" t="s">
        <v>11</v>
      </c>
      <c r="I3" s="26" t="s">
        <v>12</v>
      </c>
      <c r="J3" s="26" t="s">
        <v>13</v>
      </c>
      <c r="K3" s="26" t="s">
        <v>14</v>
      </c>
      <c r="L3" s="26" t="s">
        <v>15</v>
      </c>
      <c r="M3" s="78"/>
    </row>
    <row r="4" spans="1:13" ht="18" thickBot="1">
      <c r="A4" s="30"/>
      <c r="B4" s="24"/>
      <c r="C4" s="33"/>
      <c r="D4" s="34"/>
      <c r="E4" s="34"/>
      <c r="F4" s="33"/>
      <c r="G4" s="34"/>
      <c r="H4" s="33"/>
      <c r="I4" s="33"/>
      <c r="J4" s="33"/>
      <c r="K4" s="34"/>
      <c r="L4" s="34"/>
      <c r="M4" s="35"/>
    </row>
    <row r="5" spans="1:13" ht="18" customHeight="1">
      <c r="A5" s="31"/>
      <c r="B5" s="21"/>
      <c r="C5" s="36"/>
      <c r="D5" s="6" t="s">
        <v>44</v>
      </c>
      <c r="E5" s="37">
        <f>SUM(E7:E10)</f>
        <v>9</v>
      </c>
      <c r="F5" s="38"/>
      <c r="G5" s="39"/>
      <c r="H5" s="39"/>
      <c r="I5" s="39"/>
      <c r="J5" s="39"/>
      <c r="K5" s="39"/>
      <c r="L5" s="39"/>
      <c r="M5" s="39"/>
    </row>
    <row r="6" spans="1:13" ht="18" customHeight="1">
      <c r="A6" s="31"/>
      <c r="B6" s="21"/>
      <c r="C6" s="36"/>
      <c r="D6" s="6"/>
      <c r="E6" s="37"/>
      <c r="F6" s="38"/>
      <c r="G6" s="39"/>
      <c r="H6" s="39"/>
      <c r="I6" s="39"/>
      <c r="J6" s="39"/>
      <c r="K6" s="39"/>
      <c r="L6" s="39"/>
      <c r="M6" s="39"/>
    </row>
    <row r="7" spans="1:13" ht="409.2" customHeight="1">
      <c r="A7" s="29"/>
      <c r="B7" s="40">
        <v>1</v>
      </c>
      <c r="C7" s="25" t="s">
        <v>55</v>
      </c>
      <c r="D7" s="43">
        <v>19</v>
      </c>
      <c r="E7" s="44">
        <v>2</v>
      </c>
      <c r="F7" s="45" t="s">
        <v>47</v>
      </c>
      <c r="G7" s="40" t="s">
        <v>42</v>
      </c>
      <c r="H7" s="40" t="s">
        <v>52</v>
      </c>
      <c r="I7" s="40" t="s">
        <v>53</v>
      </c>
      <c r="J7" s="40" t="s">
        <v>46</v>
      </c>
      <c r="K7" s="41">
        <v>42099</v>
      </c>
      <c r="L7" s="41">
        <f>K7*0.2</f>
        <v>8419.8000000000011</v>
      </c>
      <c r="M7" s="40" t="s">
        <v>49</v>
      </c>
    </row>
    <row r="8" spans="1:13" ht="408.6" customHeight="1">
      <c r="A8" s="32">
        <v>2</v>
      </c>
      <c r="B8" s="40">
        <v>2</v>
      </c>
      <c r="C8" s="42" t="s">
        <v>56</v>
      </c>
      <c r="D8" s="43">
        <v>16</v>
      </c>
      <c r="E8" s="46">
        <v>4</v>
      </c>
      <c r="F8" s="45" t="s">
        <v>47</v>
      </c>
      <c r="G8" s="40" t="s">
        <v>42</v>
      </c>
      <c r="H8" s="40" t="s">
        <v>54</v>
      </c>
      <c r="I8" s="40" t="s">
        <v>53</v>
      </c>
      <c r="J8" s="40" t="s">
        <v>45</v>
      </c>
      <c r="K8" s="41">
        <v>31765</v>
      </c>
      <c r="L8" s="41">
        <f>K8*0.2</f>
        <v>6353</v>
      </c>
      <c r="M8" s="40" t="s">
        <v>49</v>
      </c>
    </row>
    <row r="9" spans="1:13" ht="408.6" customHeight="1">
      <c r="A9" s="29"/>
      <c r="B9" s="40">
        <v>3</v>
      </c>
      <c r="C9" s="42" t="s">
        <v>57</v>
      </c>
      <c r="D9" s="43">
        <v>12</v>
      </c>
      <c r="E9" s="44">
        <v>1</v>
      </c>
      <c r="F9" s="45" t="s">
        <v>47</v>
      </c>
      <c r="G9" s="40" t="s">
        <v>42</v>
      </c>
      <c r="H9" s="40" t="s">
        <v>52</v>
      </c>
      <c r="I9" s="40" t="s">
        <v>43</v>
      </c>
      <c r="J9" s="40" t="s">
        <v>45</v>
      </c>
      <c r="K9" s="41">
        <v>22149</v>
      </c>
      <c r="L9" s="41">
        <f>K9*0.2</f>
        <v>4429.8</v>
      </c>
      <c r="M9" s="40" t="s">
        <v>58</v>
      </c>
    </row>
    <row r="10" spans="1:13" ht="409.2" customHeight="1" thickBot="1">
      <c r="A10" s="30"/>
      <c r="B10" s="40">
        <v>4</v>
      </c>
      <c r="C10" s="42" t="s">
        <v>60</v>
      </c>
      <c r="D10" s="43">
        <v>8</v>
      </c>
      <c r="E10" s="44">
        <v>2</v>
      </c>
      <c r="F10" s="45" t="s">
        <v>47</v>
      </c>
      <c r="G10" s="40" t="s">
        <v>48</v>
      </c>
      <c r="H10" s="40" t="s">
        <v>54</v>
      </c>
      <c r="I10" s="40" t="s">
        <v>43</v>
      </c>
      <c r="J10" s="40" t="s">
        <v>50</v>
      </c>
      <c r="K10" s="41">
        <v>16282</v>
      </c>
      <c r="L10" s="41">
        <f>K10*0.2</f>
        <v>3256.4</v>
      </c>
      <c r="M10" s="40" t="s">
        <v>59</v>
      </c>
    </row>
  </sheetData>
  <mergeCells count="9">
    <mergeCell ref="B1:M1"/>
    <mergeCell ref="B2:B3"/>
    <mergeCell ref="C2:C3"/>
    <mergeCell ref="D2:D3"/>
    <mergeCell ref="E2:E3"/>
    <mergeCell ref="F2:F3"/>
    <mergeCell ref="G2:J2"/>
    <mergeCell ref="K2:L2"/>
    <mergeCell ref="M2:M3"/>
  </mergeCells>
  <printOptions horizontalCentered="1"/>
  <pageMargins left="0.23622047244094491" right="0.23622047244094491" top="0.74803149606299213" bottom="0.74803149606299213" header="0.31496062992125984" footer="0.31496062992125984"/>
  <pageSetup paperSize="258" scale="47" fitToHeight="0" orientation="landscape" r:id="rId1"/>
  <headerFooter>
    <oddHeader xml:space="preserve">&amp;RAnnex A
Reference No. 20FAS02-POVP-10-02
</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Repost ISMD</vt:lpstr>
      <vt:lpstr>'Repost ISMD'!Print_Area</vt:lpstr>
      <vt:lpstr>'Repost ISMD'!Print_Titles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Dancelle</dc:creator>
  <cp:lastModifiedBy>psa</cp:lastModifiedBy>
  <cp:lastPrinted>2020-10-21T02:34:30Z</cp:lastPrinted>
  <dcterms:created xsi:type="dcterms:W3CDTF">2020-02-26T07:43:00Z</dcterms:created>
  <dcterms:modified xsi:type="dcterms:W3CDTF">2020-10-21T02:36:00Z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1033-11.2.0.9107</vt:lpwstr>
  </property>
</Properties>
</file>