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Abby\Downloads\01-January 2025\"/>
    </mc:Choice>
  </mc:AlternateContent>
  <xr:revisionPtr revIDLastSave="0" documentId="13_ncr:1_{ECFE99FF-449B-40FF-A335-6D6AA97A0AEB}" xr6:coauthVersionLast="47" xr6:coauthVersionMax="47" xr10:uidLastSave="{00000000-0000-0000-0000-000000000000}"/>
  <bookViews>
    <workbookView xWindow="-108" yWindow="-108" windowWidth="23256" windowHeight="12456" tabRatio="903" xr2:uid="{00000000-000D-0000-FFFF-FFFF00000000}"/>
  </bookViews>
  <sheets>
    <sheet name="Table 1_RiceSpecial" sheetId="16" r:id="rId1"/>
    <sheet name="Table 2_RicePremium" sheetId="17" r:id="rId2"/>
    <sheet name="Table 3_WMR" sheetId="18" r:id="rId3"/>
    <sheet name="Table 4_RMR" sheetId="19" r:id="rId4"/>
    <sheet name="Table 5_YCGra" sheetId="20" r:id="rId5"/>
    <sheet name="Table 6_WCGra" sheetId="21" r:id="rId6"/>
    <sheet name="Table 7_YCGri" sheetId="22" r:id="rId7"/>
    <sheet name="Table 8_WCGri" sheetId="23" r:id="rId8"/>
  </sheets>
  <definedNames>
    <definedName name="_xlnm._FilterDatabase" localSheetId="0" hidden="1">'Table 1_RiceSpecial'!$D$8:$Q$54</definedName>
    <definedName name="_xlnm._FilterDatabase" localSheetId="1" hidden="1">'Table 2_RicePremium'!$D$8:$Q$64</definedName>
    <definedName name="_xlnm._FilterDatabase" localSheetId="2" hidden="1">'Table 3_WMR'!$D$8:$Q$94</definedName>
    <definedName name="_xlnm._FilterDatabase" localSheetId="3" hidden="1">'Table 4_RMR'!$D$8:$Q$92</definedName>
    <definedName name="_xlnm._FilterDatabase" localSheetId="4" hidden="1">'Table 5_YCGra'!$D$8:$S$19</definedName>
    <definedName name="_xlnm._FilterDatabase" localSheetId="5" hidden="1">'Table 6_WCGra'!$D$8:$S$20</definedName>
    <definedName name="_xlnm._FilterDatabase" localSheetId="6" hidden="1">'Table 7_YCGri'!$D$8:$S$24</definedName>
    <definedName name="_xlnm._FilterDatabase" localSheetId="7" hidden="1">'Table 8_WCGri'!$D$8:$Q$39</definedName>
    <definedName name="_xlnm.Print_Area" localSheetId="0">'Table 1_RiceSpecial'!$D$1:$P$56</definedName>
    <definedName name="_xlnm.Print_Area" localSheetId="1">'Table 2_RicePremium'!$D$1:$P$66</definedName>
    <definedName name="_xlnm.Print_Area" localSheetId="2">'Table 3_WMR'!$D$1:$P$96</definedName>
    <definedName name="_xlnm.Print_Area" localSheetId="3">'Table 4_RMR'!$D$1:$P$94</definedName>
    <definedName name="_xlnm.Print_Area" localSheetId="4">'Table 5_YCGra'!$D$1:$P$21</definedName>
    <definedName name="_xlnm.Print_Area" localSheetId="5">'Table 6_WCGra'!$D$1:$P$22</definedName>
    <definedName name="_xlnm.Print_Area" localSheetId="6">'Table 7_YCGri'!$D$1:$P$26</definedName>
    <definedName name="_xlnm.Print_Area" localSheetId="7">'Table 8_WCGri'!$D$1:$P$41</definedName>
    <definedName name="_xlnm.Print_Titles" localSheetId="0">'Table 1_RiceSpecial'!$2:$7</definedName>
    <definedName name="_xlnm.Print_Titles" localSheetId="1">'Table 2_RicePremium'!$2:$7</definedName>
    <definedName name="_xlnm.Print_Titles" localSheetId="2">'Table 3_WMR'!$2:$7</definedName>
    <definedName name="_xlnm.Print_Titles" localSheetId="3">'Table 4_RMR'!$2:$7</definedName>
    <definedName name="_xlnm.Print_Titles" localSheetId="4">'Table 5_YCGra'!$2:$7</definedName>
    <definedName name="_xlnm.Print_Titles" localSheetId="5">'Table 6_WCGra'!$2:$7</definedName>
    <definedName name="_xlnm.Print_Titles" localSheetId="6">'Table 7_YCGri'!$2:$7</definedName>
    <definedName name="_xlnm.Print_Titles" localSheetId="7">'Table 8_WCGri'!$2:$7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4" i="17" l="1"/>
  <c r="C63" i="17"/>
  <c r="C62" i="17"/>
  <c r="C60" i="17"/>
  <c r="C59" i="17"/>
  <c r="C58" i="17"/>
  <c r="C56" i="17"/>
  <c r="C55" i="17"/>
  <c r="C54" i="17"/>
  <c r="C52" i="17"/>
  <c r="C51" i="17"/>
  <c r="C50" i="17"/>
  <c r="C49" i="17"/>
  <c r="C47" i="17"/>
  <c r="C46" i="17"/>
  <c r="C45" i="17"/>
  <c r="C44" i="17"/>
  <c r="C42" i="17"/>
  <c r="C41" i="17"/>
  <c r="C40" i="17"/>
  <c r="C39" i="17"/>
  <c r="C37" i="17"/>
  <c r="C36" i="17"/>
  <c r="C35" i="17"/>
  <c r="C33" i="17"/>
  <c r="C32" i="17"/>
  <c r="C30" i="17"/>
  <c r="C29" i="17"/>
  <c r="C28" i="17"/>
  <c r="C26" i="17"/>
  <c r="C25" i="17"/>
  <c r="C23" i="17"/>
  <c r="C22" i="17"/>
  <c r="C21" i="17"/>
  <c r="C20" i="17"/>
  <c r="C19" i="17"/>
  <c r="C17" i="17"/>
  <c r="C16" i="17"/>
  <c r="C14" i="17"/>
  <c r="C13" i="17"/>
  <c r="C11" i="17"/>
  <c r="C94" i="18"/>
  <c r="C93" i="18"/>
  <c r="C92" i="18"/>
  <c r="C90" i="18"/>
  <c r="C89" i="18"/>
  <c r="C88" i="18"/>
  <c r="C87" i="18"/>
  <c r="C85" i="18"/>
  <c r="C84" i="18"/>
  <c r="C83" i="18"/>
  <c r="C82" i="18"/>
  <c r="C81" i="18"/>
  <c r="C79" i="18"/>
  <c r="C78" i="18"/>
  <c r="C77" i="18"/>
  <c r="C76" i="18"/>
  <c r="C75" i="18"/>
  <c r="C73" i="18"/>
  <c r="C72" i="18"/>
  <c r="C71" i="18"/>
  <c r="C70" i="18"/>
  <c r="C69" i="18"/>
  <c r="C67" i="18"/>
  <c r="C66" i="18"/>
  <c r="C65" i="18"/>
  <c r="C64" i="18"/>
  <c r="C63" i="18"/>
  <c r="C61" i="18"/>
  <c r="C60" i="18"/>
  <c r="C59" i="18"/>
  <c r="C58" i="18"/>
  <c r="C57" i="18"/>
  <c r="C56" i="18"/>
  <c r="C54" i="18"/>
  <c r="C53" i="18"/>
  <c r="C52" i="18"/>
  <c r="C50" i="18"/>
  <c r="C49" i="18"/>
  <c r="C48" i="18"/>
  <c r="C47" i="18"/>
  <c r="C46" i="18"/>
  <c r="C44" i="18"/>
  <c r="C43" i="18"/>
  <c r="C42" i="18"/>
  <c r="C41" i="18"/>
  <c r="C40" i="18"/>
  <c r="C39" i="18"/>
  <c r="C37" i="18"/>
  <c r="C36" i="18"/>
  <c r="C35" i="18"/>
  <c r="C34" i="18"/>
  <c r="C33" i="18"/>
  <c r="C31" i="18"/>
  <c r="C30" i="18"/>
  <c r="C29" i="18"/>
  <c r="C28" i="18"/>
  <c r="C27" i="18"/>
  <c r="C26" i="18"/>
  <c r="C24" i="18"/>
  <c r="C23" i="18"/>
  <c r="C22" i="18"/>
  <c r="C21" i="18"/>
  <c r="C19" i="18"/>
  <c r="C18" i="18"/>
  <c r="C17" i="18"/>
  <c r="C15" i="18"/>
  <c r="C14" i="18"/>
  <c r="C13" i="18"/>
  <c r="C11" i="18"/>
  <c r="C92" i="19"/>
  <c r="C91" i="19"/>
  <c r="C90" i="19"/>
  <c r="C88" i="19"/>
  <c r="C87" i="19"/>
  <c r="C86" i="19"/>
  <c r="C85" i="19"/>
  <c r="C83" i="19"/>
  <c r="C82" i="19"/>
  <c r="C81" i="19"/>
  <c r="C80" i="19"/>
  <c r="C78" i="19"/>
  <c r="C77" i="19"/>
  <c r="C76" i="19"/>
  <c r="C75" i="19"/>
  <c r="C74" i="19"/>
  <c r="C72" i="19"/>
  <c r="C71" i="19"/>
  <c r="C70" i="19"/>
  <c r="C69" i="19"/>
  <c r="C67" i="19"/>
  <c r="C66" i="19"/>
  <c r="C65" i="19"/>
  <c r="C64" i="19"/>
  <c r="C63" i="19"/>
  <c r="C61" i="19"/>
  <c r="C60" i="19"/>
  <c r="C59" i="19"/>
  <c r="C58" i="19"/>
  <c r="C57" i="19"/>
  <c r="C56" i="19"/>
  <c r="C54" i="19"/>
  <c r="C53" i="19"/>
  <c r="C52" i="19"/>
  <c r="C51" i="19"/>
  <c r="C49" i="19"/>
  <c r="C48" i="19"/>
  <c r="C47" i="19"/>
  <c r="C46" i="19"/>
  <c r="C45" i="19"/>
  <c r="C43" i="19"/>
  <c r="C42" i="19"/>
  <c r="C41" i="19"/>
  <c r="C40" i="19"/>
  <c r="C39" i="19"/>
  <c r="C38" i="19"/>
  <c r="C36" i="19"/>
  <c r="C35" i="19"/>
  <c r="C34" i="19"/>
  <c r="C33" i="19"/>
  <c r="C31" i="19"/>
  <c r="C30" i="19"/>
  <c r="C29" i="19"/>
  <c r="C28" i="19"/>
  <c r="C27" i="19"/>
  <c r="C26" i="19"/>
  <c r="C24" i="19"/>
  <c r="C23" i="19"/>
  <c r="C22" i="19"/>
  <c r="C21" i="19"/>
  <c r="C19" i="19"/>
  <c r="C18" i="19"/>
  <c r="C17" i="19"/>
  <c r="C15" i="19"/>
  <c r="C14" i="19"/>
  <c r="C13" i="19"/>
  <c r="C11" i="19"/>
  <c r="C19" i="20"/>
  <c r="C18" i="20"/>
  <c r="C17" i="20"/>
  <c r="C15" i="20"/>
  <c r="C14" i="20"/>
  <c r="C12" i="20"/>
  <c r="C11" i="20"/>
  <c r="C20" i="21"/>
  <c r="C19" i="21"/>
  <c r="C18" i="21"/>
  <c r="C16" i="21"/>
  <c r="C15" i="21"/>
  <c r="C14" i="21"/>
  <c r="C12" i="21"/>
  <c r="C11" i="21"/>
  <c r="C24" i="22"/>
  <c r="C23" i="22"/>
  <c r="C22" i="22"/>
  <c r="C20" i="22"/>
  <c r="C19" i="22"/>
  <c r="C17" i="22"/>
  <c r="C16" i="22"/>
  <c r="C15" i="22"/>
  <c r="C14" i="22"/>
  <c r="C12" i="22"/>
  <c r="C11" i="22"/>
  <c r="C39" i="23"/>
  <c r="C38" i="23"/>
  <c r="C37" i="23"/>
  <c r="C35" i="23"/>
  <c r="C34" i="23"/>
  <c r="C33" i="23"/>
  <c r="C31" i="23"/>
  <c r="C30" i="23"/>
  <c r="C29" i="23"/>
  <c r="C27" i="23"/>
  <c r="C26" i="23"/>
  <c r="C25" i="23"/>
  <c r="C24" i="23"/>
  <c r="C23" i="23"/>
  <c r="C21" i="23"/>
  <c r="C20" i="23"/>
  <c r="C19" i="23"/>
  <c r="C17" i="23"/>
  <c r="C16" i="23"/>
  <c r="C15" i="23"/>
  <c r="C13" i="23"/>
  <c r="C12" i="23"/>
  <c r="C11" i="23"/>
  <c r="C54" i="16"/>
  <c r="C53" i="16"/>
  <c r="C52" i="16"/>
  <c r="C50" i="16"/>
  <c r="C49" i="16"/>
  <c r="C47" i="16"/>
  <c r="C46" i="16"/>
  <c r="C44" i="16"/>
  <c r="C43" i="16"/>
  <c r="C42" i="16"/>
  <c r="C41" i="16"/>
  <c r="C39" i="16"/>
  <c r="C38" i="16"/>
  <c r="C37" i="16"/>
  <c r="C35" i="16"/>
  <c r="C34" i="16"/>
  <c r="C32" i="16"/>
  <c r="C31" i="16"/>
  <c r="C30" i="16"/>
  <c r="C28" i="16"/>
  <c r="C27" i="16"/>
  <c r="C26" i="16"/>
  <c r="C24" i="16"/>
  <c r="C23" i="16"/>
  <c r="C22" i="16"/>
  <c r="C21" i="16"/>
  <c r="C20" i="16"/>
  <c r="C19" i="16"/>
  <c r="C17" i="16"/>
  <c r="C16" i="16"/>
  <c r="C14" i="16"/>
  <c r="C13" i="16"/>
  <c r="C11" i="16"/>
  <c r="C9" i="17"/>
  <c r="C9" i="18"/>
  <c r="C9" i="19"/>
  <c r="C9" i="20"/>
  <c r="C9" i="21"/>
  <c r="C9" i="22"/>
  <c r="C9" i="23"/>
  <c r="C9" i="16"/>
</calcChain>
</file>

<file path=xl/sharedStrings.xml><?xml version="1.0" encoding="utf-8"?>
<sst xmlns="http://schemas.openxmlformats.org/spreadsheetml/2006/main" count="1543" uniqueCount="196">
  <si>
    <t>Philippines</t>
  </si>
  <si>
    <t>Caraga</t>
  </si>
  <si>
    <t>Month-on-Month Growth Rate (%)</t>
  </si>
  <si>
    <t>Ilocos Region</t>
  </si>
  <si>
    <t>Cagayan Valley</t>
  </si>
  <si>
    <t>Central Luzon</t>
  </si>
  <si>
    <t>CALABARZON</t>
  </si>
  <si>
    <t>Bicol Region</t>
  </si>
  <si>
    <t>Western Visayas</t>
  </si>
  <si>
    <t>Central Visayas</t>
  </si>
  <si>
    <t>Eastern Visayas</t>
  </si>
  <si>
    <t>Zamboanga Peninsula</t>
  </si>
  <si>
    <t>Northern Mindanao</t>
  </si>
  <si>
    <t>Davao Region</t>
  </si>
  <si>
    <t>SOCCSKSARGEN</t>
  </si>
  <si>
    <t>BARMM</t>
  </si>
  <si>
    <t>Bangsamoro Autonomous Region in Muslim Mindanao</t>
  </si>
  <si>
    <t>MIMAROPA Region</t>
  </si>
  <si>
    <t>Region I</t>
  </si>
  <si>
    <t>Region II</t>
  </si>
  <si>
    <t>Region III</t>
  </si>
  <si>
    <t>Region IV-A</t>
  </si>
  <si>
    <t>Region V</t>
  </si>
  <si>
    <t>Region VI</t>
  </si>
  <si>
    <t>Region VII</t>
  </si>
  <si>
    <t>Region VIII</t>
  </si>
  <si>
    <t>Region IX</t>
  </si>
  <si>
    <t>Region X</t>
  </si>
  <si>
    <t>Region XI</t>
  </si>
  <si>
    <t>Region XII</t>
  </si>
  <si>
    <t>Region XIII</t>
  </si>
  <si>
    <t>Average Wholesale Price
(PhP/kg)</t>
  </si>
  <si>
    <t>NCR</t>
  </si>
  <si>
    <t>National Capital Region</t>
  </si>
  <si>
    <t>2023</t>
  </si>
  <si>
    <t>2024</t>
  </si>
  <si>
    <t>Region/Province</t>
  </si>
  <si>
    <t>Ilocos Sur</t>
  </si>
  <si>
    <t>Pangasinan</t>
  </si>
  <si>
    <t>Cagayan</t>
  </si>
  <si>
    <t>Isabela</t>
  </si>
  <si>
    <t>Nueva Ecija</t>
  </si>
  <si>
    <t>Pampanga</t>
  </si>
  <si>
    <t>Zambales</t>
  </si>
  <si>
    <t>Batangas</t>
  </si>
  <si>
    <t>Cavite</t>
  </si>
  <si>
    <t>Laguna</t>
  </si>
  <si>
    <t>Quezon</t>
  </si>
  <si>
    <t>Rizal</t>
  </si>
  <si>
    <t>Marinduque</t>
  </si>
  <si>
    <t>Occidental Mindoro</t>
  </si>
  <si>
    <t>Oriental Mindoro</t>
  </si>
  <si>
    <t>Palawan</t>
  </si>
  <si>
    <t>Albay</t>
  </si>
  <si>
    <t>Camarines Norte</t>
  </si>
  <si>
    <t>Camarines Sur</t>
  </si>
  <si>
    <t>Catanduanes</t>
  </si>
  <si>
    <t>Sorsogon</t>
  </si>
  <si>
    <t>Aklan</t>
  </si>
  <si>
    <t>Antique</t>
  </si>
  <si>
    <t>Iloilo</t>
  </si>
  <si>
    <t>Negros Occidental</t>
  </si>
  <si>
    <t>Cebu</t>
  </si>
  <si>
    <t>Negros Oriental</t>
  </si>
  <si>
    <t>Biliran</t>
  </si>
  <si>
    <t>Leyte</t>
  </si>
  <si>
    <t>Northern Samar</t>
  </si>
  <si>
    <t>Samar</t>
  </si>
  <si>
    <t>Southern Leyte</t>
  </si>
  <si>
    <t>Zamboanga del Norte</t>
  </si>
  <si>
    <t>Zamboanga del Sur</t>
  </si>
  <si>
    <t>Zamboanga Sibugay</t>
  </si>
  <si>
    <t>City of Zamboanga</t>
  </si>
  <si>
    <t>Bukidnon</t>
  </si>
  <si>
    <t>Lanao del Norte</t>
  </si>
  <si>
    <t>Misamis Occidental</t>
  </si>
  <si>
    <t>Misamis Oriental</t>
  </si>
  <si>
    <t>Davao de Oro</t>
  </si>
  <si>
    <t>Davao del Norte</t>
  </si>
  <si>
    <t>Davao del Sur</t>
  </si>
  <si>
    <t>City of Davao</t>
  </si>
  <si>
    <t>North Cotabato</t>
  </si>
  <si>
    <t>Sarangani</t>
  </si>
  <si>
    <t>South Cotabato</t>
  </si>
  <si>
    <t>Sultan Kudarat</t>
  </si>
  <si>
    <t>Agusan del Sur</t>
  </si>
  <si>
    <t>Surigao del Norte</t>
  </si>
  <si>
    <t>Surigao del Sur</t>
  </si>
  <si>
    <t>Basilan</t>
  </si>
  <si>
    <t>Maguindanao</t>
  </si>
  <si>
    <t>Year-on-Year 
Growth Rate (%)</t>
  </si>
  <si>
    <t>December</t>
  </si>
  <si>
    <t>January</t>
  </si>
  <si>
    <t>PHILIPPINES</t>
  </si>
  <si>
    <t>Region</t>
  </si>
  <si>
    <t>Commodity</t>
  </si>
  <si>
    <t>Concatenate</t>
  </si>
  <si>
    <t>Rice Special</t>
  </si>
  <si>
    <t>Rice Premium</t>
  </si>
  <si>
    <t>Well Milled Rice (WMR)</t>
  </si>
  <si>
    <t>Regular Milled Rice (RMR)</t>
  </si>
  <si>
    <t>Corngrain Yellow</t>
  </si>
  <si>
    <t>Corngrain White</t>
  </si>
  <si>
    <t>Corngrits Yellow</t>
  </si>
  <si>
    <t>Corngrits White</t>
  </si>
  <si>
    <t>..NATIONAL CAPITAL REGION (NCR)</t>
  </si>
  <si>
    <t>..REGION II (CAGAYAN VALLEY)</t>
  </si>
  <si>
    <t>....Cagayan</t>
  </si>
  <si>
    <t>..REGION III (CENTRAL LUZON)</t>
  </si>
  <si>
    <t>....Zambales</t>
  </si>
  <si>
    <t>..REGION IV-A (CALABARZON)</t>
  </si>
  <si>
    <t>....Batangas</t>
  </si>
  <si>
    <t>....Cavite</t>
  </si>
  <si>
    <t>....Laguna</t>
  </si>
  <si>
    <t>....Quezon</t>
  </si>
  <si>
    <t>....Rizal</t>
  </si>
  <si>
    <t>..MIMAROPA REGION</t>
  </si>
  <si>
    <t>....Marinduque</t>
  </si>
  <si>
    <t>....Oriental Mindoro</t>
  </si>
  <si>
    <t>..REGION V (BICOL REGION)</t>
  </si>
  <si>
    <t>....Camarines Sur</t>
  </si>
  <si>
    <t>....Catanduanes</t>
  </si>
  <si>
    <t>..REGION VIII (EASTERN VISAYAS)</t>
  </si>
  <si>
    <t>....Samar</t>
  </si>
  <si>
    <t>..REGION IX (ZAMBOANGA PENINSULA)</t>
  </si>
  <si>
    <t>....Zamboanga del Sur</t>
  </si>
  <si>
    <t>….City of Zamboanga</t>
  </si>
  <si>
    <t>..REGION X (NORTHERN MINDANAO)</t>
  </si>
  <si>
    <t>....Bukidnon</t>
  </si>
  <si>
    <t>....Misamis Occidental</t>
  </si>
  <si>
    <t>....Misamis Oriental</t>
  </si>
  <si>
    <t>..REGION XI (DAVAO REGION)</t>
  </si>
  <si>
    <t>....City of Davao</t>
  </si>
  <si>
    <t>..REGION XII (SOCCSKSARGEN)</t>
  </si>
  <si>
    <t>....Sultan Kudarat</t>
  </si>
  <si>
    <t>..AUTONOMOUS REGION IN MUSLIM MINDANAO (ARMM)</t>
  </si>
  <si>
    <t>....Basilan</t>
  </si>
  <si>
    <t>....Maguindanao</t>
  </si>
  <si>
    <t>..REGION VII (CENTRAL VISAYAS)</t>
  </si>
  <si>
    <t>....Cebu</t>
  </si>
  <si>
    <t>....Negros Oriental</t>
  </si>
  <si>
    <t>....Biliran</t>
  </si>
  <si>
    <t>....Southern Leyte</t>
  </si>
  <si>
    <t>....Zamboanga del Norte</t>
  </si>
  <si>
    <t>....Lanao del Norte</t>
  </si>
  <si>
    <t>....Davao del Norte</t>
  </si>
  <si>
    <t>....Davao del Sur</t>
  </si>
  <si>
    <t>....Cotabato</t>
  </si>
  <si>
    <t>....Sarangani</t>
  </si>
  <si>
    <t>..REGION XIII (CARAGA)</t>
  </si>
  <si>
    <t>....Agusan del Sur</t>
  </si>
  <si>
    <t>....Surigao del Norte</t>
  </si>
  <si>
    <t>..REGION VI (WESTERN VISAYAS)</t>
  </si>
  <si>
    <t>....Aklan</t>
  </si>
  <si>
    <t>....Davao de Oro</t>
  </si>
  <si>
    <t>....South Cotabato</t>
  </si>
  <si>
    <t>....Occidental Mindoro</t>
  </si>
  <si>
    <t>..REGION I (ILOCOS REGION)</t>
  </si>
  <si>
    <t>....Ilocos Sur</t>
  </si>
  <si>
    <t>....Pangasinan</t>
  </si>
  <si>
    <t>....Isabela</t>
  </si>
  <si>
    <t>....Nueva Ecija</t>
  </si>
  <si>
    <t>....Pampanga</t>
  </si>
  <si>
    <t>....Palawan</t>
  </si>
  <si>
    <t>....Albay</t>
  </si>
  <si>
    <t>....Camarines Norte</t>
  </si>
  <si>
    <t>....Sorsogon</t>
  </si>
  <si>
    <t>....Antique</t>
  </si>
  <si>
    <t>....Iloilo</t>
  </si>
  <si>
    <t>....Negros Occidental</t>
  </si>
  <si>
    <t>....Leyte</t>
  </si>
  <si>
    <t>....Northern Samar</t>
  </si>
  <si>
    <t>....Zamboanga Sibugay</t>
  </si>
  <si>
    <t>....Surigao del Sur</t>
  </si>
  <si>
    <t>r</t>
  </si>
  <si>
    <t>/a</t>
  </si>
  <si>
    <t>-</t>
  </si>
  <si>
    <t>/b</t>
  </si>
  <si>
    <r>
      <t>December 2023 and 2024</t>
    </r>
    <r>
      <rPr>
        <b/>
        <vertAlign val="superscript"/>
        <sz val="12"/>
        <rFont val="Arial"/>
        <family val="2"/>
      </rPr>
      <t>r</t>
    </r>
    <r>
      <rPr>
        <b/>
        <sz val="12"/>
        <rFont val="Arial"/>
        <family val="2"/>
      </rPr>
      <t>, and January 2024 and 2025</t>
    </r>
    <r>
      <rPr>
        <b/>
        <vertAlign val="superscript"/>
        <sz val="12"/>
        <rFont val="Arial"/>
        <family val="2"/>
      </rPr>
      <t>p</t>
    </r>
  </si>
  <si>
    <r>
      <t>2025</t>
    </r>
    <r>
      <rPr>
        <b/>
        <vertAlign val="superscript"/>
        <sz val="12"/>
        <rFont val="Arial"/>
        <family val="2"/>
      </rPr>
      <t>p</t>
    </r>
  </si>
  <si>
    <t>Table 1. Average Wholesale Prices, and Month-on-Month and Year-on-Year Growth Rates of Special Rice by Province</t>
  </si>
  <si>
    <t xml:space="preserve">
/a - No submission of price report during the reference period
p - preliminary
r - revised
Notes:
1. Price collection is conducted once, twice or three times per week of the reference month.
2. Prices for January 2025 are preliminary.
3. Provinces without white corn grits in their respective market baskets are excluded from the table.
4. Regional and National averages are based on the prices of the reporting provinces.
Source: Philippine Statistics Authority, Wholesale Price Survey of Selected Agricultural Commodities</t>
  </si>
  <si>
    <t xml:space="preserve">
- - Denotes zero
/a - No submission of price report during the reference period
p - preliminary
r - revised
Notes:
1. Price collection is conducted once, twice or three times per week of the reference month.
2. Prices for January 2025 are preliminary.
3. Provinces without yellow corn grits in their respective market baskets are excluded from the table.
4. Regional and National averages are based on the prices of the reporting provinces.
Source: Philippine Statistics Authority, Wholesale Price Survey of Selected Agricultural Commodities</t>
  </si>
  <si>
    <t xml:space="preserve">
/a - No submission of price report during the reference period
p - preliminary
r - revised
Notes:
1. Price collection is conducted once, twice or three times per week of the reference month.
2. Prices for January 2025 are preliminary.
3. Provinces without white corn grain in their respective market baskets are excluded from the table.
4. Regional and National averages are based on the prices of the reporting provinces.
Source: Philippine Statistics Authority, Wholesale Price Survey of Selected Agricultural Commodities</t>
  </si>
  <si>
    <t xml:space="preserve">
/a - No submission of price report during the reference period
p - preliminary
r - revised
Notes:
1. Price collection is conducted once, twice or three times per week of the reference month.
2. Prices for January 2025 are preliminary.
3. Provinces without yellow corn grain in their respective market baskets are excluded from the table.
4. Regional and National averages are based on the prices of the reporting provinces.
Source: Philippine Statistics Authority, Wholesale Price Survey of Selected Agricultural Commodities</t>
  </si>
  <si>
    <t xml:space="preserve">
- - Denotes zero
/a - No submission of price report during the reference period
p - preliminary
r - revised
Notes:
1. Price collection is conducted once, twice or three times per week of the reference month.
2. Prices for January 2025 are preliminary.
3. Provinces without regular milled rice in their respective market baskets are excluded from the table.
4. Regional and National averages are based on the prices of the reporting provinces.
Source: Philippine Statistics Authority, Wholesale Price Survey of Selected Agricultural Commodities</t>
  </si>
  <si>
    <t xml:space="preserve">
- - Denotes zero
/a - No submission of price report during the reference period
/b - Less than 0.5 percent growth rate
p - preliminary
r - revised
Notes:
1. Price collection is conducted once, twice or three times per week of the reference month.
2. Prices for January 2025 are preliminary.
3. Provinces without well milled rice in their respective market baskets are excluded from the table.
4. Regional and National averages are based on the prices of the reporting provinces.
Source: Philippine Statistics Authority, Wholesale Price Survey of Selected Agricultural Commodities</t>
  </si>
  <si>
    <t xml:space="preserve">
- - Denotes zero
/a - No submission of price report during the reference period
/b - Less than 0.5 percent growth rate
p - preliminary
r - revised
Notes:
1. Price collection is conducted once, twice or three times per week of the reference month.
2. Prices for January 2025 are preliminary.
3. Premium grade is any rice and corn which meet the highest grade requirement for rice and corn as set forth in the prescribed national standards.
4. Provinces without premium rice in their respective market baskets are excluded from the table.
5. Regional and National averages are based on the prices of the reporting provinces.
Source: Philippine Statistics Authority, Wholesale Price Survey of Selected Agricultural Commodities</t>
  </si>
  <si>
    <t xml:space="preserve">
- - Denotes zero
/a - No submission of price report during the reference period
/b - Less than 0.5 percent growth rate
p - preliminary
r - revised
Notes:
1. Price collection is conducted once, twice or three times per week of the reference month.
2. Prices for January 2025 are preliminary.
3. Provinces without special rice in their respective market baskets are excluded from the table.
4. Regional and National averages are based on the prices of the reporting provinces.
Source: Philippine Statistics Authority, Wholesale Price Survey of Selected Agricultural Commodities</t>
  </si>
  <si>
    <t>Table 2. Average Wholesale Prices, and Month-on-Month and Year-on-Year Growth Rates of Premium Rice by Province</t>
  </si>
  <si>
    <t>Table 3. Average Wholesale Prices, and Month-on-Month and Year-on-Year Growth Rates of Well Milled Rice by Province</t>
  </si>
  <si>
    <t>Table 4. Average Wholesale Prices, and Month-on-Month and Year-on-Year Growth Rates of Regular Milled Rice by Province</t>
  </si>
  <si>
    <t>Table 5. Average Wholesale Prices, and Month-on-Month and Year-on-Year Growth Rates of Yellow Corn Grain by Province</t>
  </si>
  <si>
    <t>Table 6. Average Wholesale Prices, and Month-on-Month and Year-on-Year Growth Rates of White Corn Grain by Province</t>
  </si>
  <si>
    <t>Table 7. Average Wholesale Prices, and Month-on-Month and Year-on-Year Growth Rates of Yellow Corn Grits by Province</t>
  </si>
  <si>
    <t>Table 8. Average Wholesale Prices, and Month-on-Month and Year-on-Year Growth Rates of White Corn Grits by Province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</si>
</sst>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_ ;\-0.0\ "/>
    <numFmt numFmtId="166" formatCode="#,##0.0"/>
  </numFmts>
  <fonts count="14" x14ac:knownFonts="1">
    <font>
      <sz val="11"/>
      <color theme="1"/>
      <name val="Calibri"/>
      <family val="2"/>
      <scheme val="minor"/>
    </font>
    <font>
      <sz val="14"/>
      <name val="Arial"/>
      <family val="2"/>
    </font>
    <font>
      <sz val="14"/>
      <color theme="1"/>
      <name val="Arial"/>
      <family val="2"/>
    </font>
    <font>
      <sz val="10"/>
      <name val="Arial"/>
      <family val="2"/>
    </font>
    <font>
      <vertAlign val="superscript"/>
      <sz val="12"/>
      <color theme="1"/>
      <name val="Arial"/>
      <family val="2"/>
    </font>
    <font>
      <vertAlign val="superscript"/>
      <sz val="12"/>
      <name val="Arial"/>
      <family val="2"/>
    </font>
    <font>
      <b/>
      <vertAlign val="superscript"/>
      <sz val="12"/>
      <name val="Arial"/>
      <family val="2"/>
    </font>
    <font>
      <b/>
      <sz val="10"/>
      <color theme="1"/>
      <name val="Arial"/>
      <family val="2"/>
    </font>
    <font>
      <sz val="8"/>
      <color theme="1"/>
      <name val="Arial"/>
      <family val="2"/>
    </font>
    <font>
      <sz val="10"/>
      <color theme="1"/>
      <name val="Arial"/>
      <family val="2"/>
    </font>
    <font>
      <b/>
      <sz val="12"/>
      <name val="Arial"/>
      <family val="2"/>
    </font>
    <font>
      <sz val="12"/>
      <name val="Arial"/>
      <family val="2"/>
    </font>
    <font>
      <b/>
      <sz val="12"/>
      <color theme="0"/>
      <name val="Arial"/>
      <family val="2"/>
    </font>
    <font>
      <i/>
      <sz val="9"/>
      <name val="Arial"/>
      <family val="2"/>
    </font>
  </fonts>
  <fills count="2">
    <fill>
      <patternFill patternType="none"/>
    </fill>
    <fill>
      <patternFill patternType="gray125"/>
    </fill>
  </fills>
  <borders count="7">
    <border>
      <left/>
      <right/>
      <top/>
      <bottom/>
      <diagonal/>
    </border>
    <border>
      <left/>
      <right style="thin">
        <color indexed="57"/>
      </right>
      <top/>
      <bottom/>
      <diagonal/>
    </border>
    <border>
      <left/>
      <right/>
      <top/>
      <bottom style="thin">
        <color indexed="64"/>
      </bottom>
      <diagonal/>
    </border>
    <border>
      <left/>
      <right/>
      <top/>
      <bottom style="double">
        <color auto="1"/>
      </bottom>
      <diagonal/>
    </border>
    <border>
      <left/>
      <right/>
      <top style="thin">
        <color auto="1"/>
      </top>
      <bottom/>
      <diagonal/>
    </border>
    <border>
      <left/>
      <right/>
      <top style="hair">
        <color auto="1"/>
      </top>
      <bottom/>
      <diagonal/>
    </border>
    <border>
      <left/>
      <right/>
      <top style="hair">
        <color indexed="64"/>
      </top>
      <bottom style="thin">
        <color indexed="64"/>
      </bottom>
      <diagonal/>
    </border>
  </borders>
  <cellStyleXfs count="2">
    <xf numFmtId="0" fontId="0" fillId="0" borderId="0"/>
    <xf numFmtId="0" fontId="3" fillId="0" borderId="0"/>
  </cellStyleXfs>
  <cellXfs count="56">
    <xf numFmtId="0" fontId="0" fillId="0" borderId="0" xfId="0"/>
    <xf numFmtId="0" fontId="7" fillId="0" borderId="0" xfId="0" applyFont="1" applyAlignment="1">
      <alignment horizontal="center"/>
    </xf>
    <xf numFmtId="0" fontId="8" fillId="0" borderId="0" xfId="0" applyFont="1" applyAlignment="1">
      <alignment horizontal="left"/>
    </xf>
    <xf numFmtId="0" fontId="9" fillId="0" borderId="0" xfId="0" applyFont="1"/>
    <xf numFmtId="0" fontId="2" fillId="0" borderId="0" xfId="0" applyFont="1"/>
    <xf numFmtId="0" fontId="4" fillId="0" borderId="0" xfId="0" applyFont="1"/>
    <xf numFmtId="0" fontId="1" fillId="0" borderId="0" xfId="0" applyFont="1"/>
    <xf numFmtId="0" fontId="10" fillId="0" borderId="4" xfId="0" quotePrefix="1" applyFont="1" applyBorder="1" applyAlignment="1" applyProtection="1">
      <alignment horizontal="center" vertical="center" wrapText="1"/>
      <protection locked="0"/>
    </xf>
    <xf numFmtId="0" fontId="10" fillId="0" borderId="4" xfId="0" applyFont="1" applyBorder="1" applyAlignment="1">
      <alignment horizontal="center" vertical="center" wrapText="1"/>
    </xf>
    <xf numFmtId="0" fontId="10" fillId="0" borderId="5" xfId="0" quotePrefix="1" applyFont="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right" vertical="center"/>
    </xf>
    <xf numFmtId="0" fontId="5" fillId="0" borderId="0" xfId="0" applyFont="1" applyAlignment="1">
      <alignment horizontal="right" vertical="center"/>
    </xf>
    <xf numFmtId="164" fontId="5" fillId="0" borderId="0" xfId="0" applyNumberFormat="1" applyFont="1" applyAlignment="1">
      <alignment horizontal="center" vertical="center"/>
    </xf>
    <xf numFmtId="164" fontId="5" fillId="0" borderId="0" xfId="0" applyNumberFormat="1" applyFont="1" applyAlignment="1">
      <alignment horizontal="right"/>
    </xf>
    <xf numFmtId="166" fontId="1" fillId="0" borderId="0" xfId="0" applyNumberFormat="1" applyFont="1" applyAlignment="1">
      <alignment horizontal="right"/>
    </xf>
    <xf numFmtId="164" fontId="6" fillId="0" borderId="0" xfId="0" applyNumberFormat="1" applyFont="1" applyAlignment="1">
      <alignment horizontal="right"/>
    </xf>
    <xf numFmtId="0" fontId="1" fillId="0" borderId="3" xfId="0" applyFont="1" applyBorder="1" applyAlignment="1">
      <alignment vertical="top" wrapText="1"/>
    </xf>
    <xf numFmtId="0" fontId="1" fillId="0" borderId="3" xfId="0" applyFont="1" applyBorder="1" applyAlignment="1">
      <alignment wrapText="1"/>
    </xf>
    <xf numFmtId="164" fontId="1" fillId="0" borderId="3" xfId="0" applyNumberFormat="1" applyFont="1" applyBorder="1" applyAlignment="1">
      <alignment horizontal="right"/>
    </xf>
    <xf numFmtId="164" fontId="5" fillId="0" borderId="3" xfId="0" applyNumberFormat="1" applyFont="1" applyBorder="1" applyAlignment="1">
      <alignment horizontal="right"/>
    </xf>
    <xf numFmtId="165" fontId="1" fillId="0" borderId="3" xfId="0" applyNumberFormat="1" applyFont="1" applyBorder="1" applyAlignment="1">
      <alignment horizontal="right"/>
    </xf>
    <xf numFmtId="0" fontId="4" fillId="0" borderId="0" xfId="0" applyFont="1" applyAlignment="1">
      <alignment horizontal="center" vertical="center"/>
    </xf>
    <xf numFmtId="0" fontId="5" fillId="0" borderId="0" xfId="0" applyFont="1" applyAlignment="1">
      <alignment horizontal="center" vertical="center"/>
    </xf>
    <xf numFmtId="164" fontId="5" fillId="0" borderId="3" xfId="0" applyNumberFormat="1" applyFont="1" applyBorder="1" applyAlignment="1">
      <alignment horizontal="center" vertical="center"/>
    </xf>
    <xf numFmtId="0" fontId="10" fillId="0" borderId="0" xfId="0" applyFont="1" applyAlignment="1">
      <alignment horizontal="center" vertical="center"/>
    </xf>
    <xf numFmtId="0" fontId="10" fillId="0" borderId="0" xfId="0" quotePrefix="1" applyFont="1" applyAlignment="1">
      <alignment vertical="center" wrapText="1"/>
    </xf>
    <xf numFmtId="0" fontId="10" fillId="0" borderId="0" xfId="0" quotePrefix="1" applyFont="1" applyAlignment="1">
      <alignment horizontal="center" vertical="center" wrapText="1"/>
    </xf>
    <xf numFmtId="0" fontId="10" fillId="0" borderId="2" xfId="0" quotePrefix="1" applyFont="1" applyBorder="1" applyAlignment="1">
      <alignment horizontal="right" vertical="center" wrapText="1"/>
    </xf>
    <xf numFmtId="0" fontId="6" fillId="0" borderId="2" xfId="0" quotePrefix="1" applyFont="1" applyBorder="1" applyAlignment="1">
      <alignment horizontal="right" vertical="center" wrapText="1"/>
    </xf>
    <xf numFmtId="0" fontId="10" fillId="0" borderId="6" xfId="0" quotePrefix="1" applyFont="1" applyBorder="1" applyAlignment="1">
      <alignment horizontal="right" vertical="center" wrapText="1"/>
    </xf>
    <xf numFmtId="0" fontId="10" fillId="0" borderId="5" xfId="0" applyFont="1" applyBorder="1" applyAlignment="1">
      <alignment vertical="center"/>
    </xf>
    <xf numFmtId="0" fontId="10" fillId="0" borderId="0" xfId="0" applyFont="1" applyAlignment="1">
      <alignment horizontal="left" indent="1"/>
    </xf>
    <xf numFmtId="0" fontId="12" fillId="0" borderId="0" xfId="0" applyFont="1"/>
    <xf numFmtId="164" fontId="10" fillId="0" borderId="0" xfId="0" applyNumberFormat="1" applyFont="1" applyAlignment="1">
      <alignment horizontal="right"/>
    </xf>
    <xf numFmtId="0" fontId="10" fillId="0" borderId="0" xfId="0" applyFont="1"/>
    <xf numFmtId="0" fontId="10" fillId="0" borderId="0" xfId="0" applyFont="1" applyAlignment="1">
      <alignment horizontal="left"/>
    </xf>
    <xf numFmtId="0" fontId="11" fillId="0" borderId="0" xfId="0" applyFont="1" applyAlignment="1">
      <alignment horizontal="left" indent="1"/>
    </xf>
    <xf numFmtId="0" fontId="11" fillId="0" borderId="0" xfId="0" applyFont="1" applyAlignment="1">
      <alignment horizontal="left" indent="2"/>
    </xf>
    <xf numFmtId="164" fontId="11" fillId="0" borderId="0" xfId="0" applyNumberFormat="1" applyFont="1" applyAlignment="1">
      <alignment horizontal="right"/>
    </xf>
    <xf numFmtId="0" fontId="10" fillId="0" borderId="0" xfId="0" applyFont="1" applyAlignment="1">
      <alignment horizontal="left" vertical="top" wrapText="1" indent="1"/>
    </xf>
    <xf numFmtId="0" fontId="10" fillId="0" borderId="0" xfId="0" applyFont="1" applyAlignment="1">
      <alignment wrapText="1"/>
    </xf>
    <xf numFmtId="166" fontId="10" fillId="0" borderId="0" xfId="0" applyNumberFormat="1" applyFont="1" applyAlignment="1">
      <alignment horizontal="right"/>
    </xf>
    <xf numFmtId="166" fontId="11" fillId="0" borderId="0" xfId="0" applyNumberFormat="1" applyFont="1" applyAlignment="1">
      <alignment horizontal="right"/>
    </xf>
    <xf numFmtId="0" fontId="13" fillId="0" borderId="0" xfId="0" quotePrefix="1" applyFont="1" applyAlignment="1">
      <alignment horizontal="left" vertical="top" wrapTex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17" fontId="10" fillId="0" borderId="1" xfId="0" quotePrefix="1" applyNumberFormat="1" applyFont="1" applyBorder="1" applyAlignment="1" applyProtection="1">
      <alignment horizontal="center" wrapText="1"/>
      <protection locked="0"/>
    </xf>
    <xf numFmtId="17" fontId="10" fillId="0" borderId="0" xfId="0" quotePrefix="1" applyNumberFormat="1" applyFont="1" applyAlignment="1" applyProtection="1">
      <alignment horizontal="center" wrapText="1"/>
      <protection locked="0"/>
    </xf>
    <xf numFmtId="17" fontId="11" fillId="0" borderId="2" xfId="0" quotePrefix="1" applyNumberFormat="1" applyFont="1" applyBorder="1" applyAlignment="1" applyProtection="1">
      <alignment horizontal="center" vertical="top" wrapText="1"/>
      <protection locked="0"/>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2" xfId="0" applyFont="1" applyBorder="1" applyAlignment="1">
      <alignment horizontal="center" vertical="center"/>
    </xf>
    <xf numFmtId="0" fontId="10" fillId="0" borderId="4" xfId="0" quotePrefix="1" applyFont="1" applyBorder="1" applyAlignment="1" applyProtection="1">
      <alignment horizontal="center" vertical="center" wrapText="1"/>
      <protection locked="0"/>
    </xf>
    <xf numFmtId="0" fontId="10" fillId="0" borderId="4" xfId="0" applyFont="1" applyBorder="1" applyAlignment="1">
      <alignment horizontal="center" vertical="center" wrapText="1"/>
    </xf>
    <xf numFmtId="0" fontId="10" fillId="0" borderId="5" xfId="0" applyFont="1" applyBorder="1" applyAlignment="1">
      <alignment horizontal="center" vertical="center"/>
    </xf>
  </cellXfs>
  <cellStyles count="2">
    <cellStyle name="Normal" xfId="0" builtinId="0"/>
    <cellStyle name="Normal 2" xfId="1" xr:uid="{6617AE67-8D8C-42B2-A875-D6109120AB6C}"/>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73E99-AB4E-4A25-82A1-A0D4602B8951}">
  <sheetPr>
    <tabColor rgb="FF5F2C3E"/>
  </sheetPr>
  <dimension ref="A1:P201"/>
  <sheetViews>
    <sheetView showGridLines="0" tabSelected="1" view="pageBreakPreview" topLeftCell="D1" zoomScale="85" zoomScaleNormal="100" zoomScaleSheetLayoutView="85" workbookViewId="0">
      <selection activeCell="R1" sqref="R1:S1048576"/>
    </sheetView>
  </sheetViews>
  <sheetFormatPr defaultRowHeight="17.399999999999999" x14ac:dyDescent="0.3"/>
  <cols>
    <col min="1" max="1" width="0" hidden="1" customWidth="1"/>
    <col min="2" max="2" width="20.33203125" hidden="1" customWidth="1"/>
    <col min="3" max="3" width="16.88671875" hidden="1" customWidth="1"/>
    <col min="4" max="4" width="17.6640625" style="4" customWidth="1"/>
    <col min="5" max="5" width="42.44140625" style="4" customWidth="1"/>
    <col min="6" max="7" width="13.6640625" style="4" customWidth="1"/>
    <col min="8" max="8" width="2" style="22" customWidth="1"/>
    <col min="9" max="10" width="13.6640625" style="4" customWidth="1"/>
    <col min="11" max="11" width="2" style="4" customWidth="1"/>
    <col min="12" max="12" width="15.6640625" style="4" customWidth="1"/>
    <col min="13" max="13" width="2" style="4" customWidth="1"/>
    <col min="14" max="14" width="15.6640625" style="6" customWidth="1"/>
    <col min="15" max="15" width="2" style="6" customWidth="1"/>
    <col min="16" max="16" width="23.44140625" style="6" customWidth="1"/>
  </cols>
  <sheetData>
    <row r="1" spans="1:16" ht="6" customHeight="1" x14ac:dyDescent="0.3"/>
    <row r="2" spans="1:16" ht="15.6" x14ac:dyDescent="0.3">
      <c r="D2" s="45" t="s">
        <v>180</v>
      </c>
      <c r="E2" s="45"/>
      <c r="F2" s="45"/>
      <c r="G2" s="45"/>
      <c r="H2" s="45"/>
      <c r="I2" s="45"/>
      <c r="J2" s="45"/>
      <c r="K2" s="45"/>
      <c r="L2" s="45"/>
      <c r="M2" s="45"/>
      <c r="N2" s="45"/>
      <c r="O2" s="46"/>
      <c r="P2" s="46"/>
    </row>
    <row r="3" spans="1:16" ht="17.399999999999999" customHeight="1" x14ac:dyDescent="0.3">
      <c r="D3" s="47" t="s">
        <v>178</v>
      </c>
      <c r="E3" s="47"/>
      <c r="F3" s="47"/>
      <c r="G3" s="47"/>
      <c r="H3" s="47"/>
      <c r="I3" s="47"/>
      <c r="J3" s="47"/>
      <c r="K3" s="47"/>
      <c r="L3" s="47"/>
      <c r="M3" s="47"/>
      <c r="N3" s="47"/>
      <c r="O3" s="48"/>
      <c r="P3" s="48"/>
    </row>
    <row r="4" spans="1:16" ht="9" customHeight="1" x14ac:dyDescent="0.3">
      <c r="D4" s="49"/>
      <c r="E4" s="49"/>
      <c r="F4" s="49"/>
      <c r="G4" s="49"/>
      <c r="H4" s="49"/>
      <c r="I4" s="49"/>
      <c r="J4" s="49"/>
      <c r="K4" s="49"/>
      <c r="L4" s="49"/>
      <c r="M4" s="49"/>
      <c r="N4" s="49"/>
      <c r="O4" s="49"/>
      <c r="P4" s="49"/>
    </row>
    <row r="5" spans="1:16" ht="54" customHeight="1" x14ac:dyDescent="0.3">
      <c r="D5" s="50" t="s">
        <v>36</v>
      </c>
      <c r="E5" s="50"/>
      <c r="F5" s="53" t="s">
        <v>31</v>
      </c>
      <c r="G5" s="53"/>
      <c r="H5" s="53"/>
      <c r="I5" s="53"/>
      <c r="J5" s="53"/>
      <c r="K5" s="7"/>
      <c r="L5" s="54" t="s">
        <v>90</v>
      </c>
      <c r="M5" s="54"/>
      <c r="N5" s="54"/>
      <c r="O5" s="8"/>
      <c r="P5" s="8" t="s">
        <v>2</v>
      </c>
    </row>
    <row r="6" spans="1:16" ht="17.399999999999999" customHeight="1" x14ac:dyDescent="0.3">
      <c r="D6" s="51"/>
      <c r="E6" s="51"/>
      <c r="F6" s="55" t="s">
        <v>91</v>
      </c>
      <c r="G6" s="55"/>
      <c r="H6" s="31"/>
      <c r="I6" s="55" t="s">
        <v>92</v>
      </c>
      <c r="J6" s="55"/>
      <c r="K6" s="25"/>
      <c r="L6" s="9" t="s">
        <v>91</v>
      </c>
      <c r="M6" s="26"/>
      <c r="N6" s="9" t="s">
        <v>92</v>
      </c>
      <c r="O6" s="27"/>
      <c r="P6" s="9" t="s">
        <v>92</v>
      </c>
    </row>
    <row r="7" spans="1:16" ht="18" x14ac:dyDescent="0.3">
      <c r="D7" s="52"/>
      <c r="E7" s="52"/>
      <c r="F7" s="30" t="s">
        <v>34</v>
      </c>
      <c r="G7" s="30" t="s">
        <v>35</v>
      </c>
      <c r="H7" s="29"/>
      <c r="I7" s="30" t="s">
        <v>35</v>
      </c>
      <c r="J7" s="30" t="s">
        <v>179</v>
      </c>
      <c r="K7" s="28"/>
      <c r="L7" s="28" t="s">
        <v>35</v>
      </c>
      <c r="M7" s="28"/>
      <c r="N7" s="28" t="s">
        <v>179</v>
      </c>
      <c r="O7" s="28"/>
      <c r="P7" s="28" t="s">
        <v>179</v>
      </c>
    </row>
    <row r="8" spans="1:16" x14ac:dyDescent="0.3">
      <c r="A8" s="1" t="s">
        <v>94</v>
      </c>
      <c r="B8" s="1" t="s">
        <v>95</v>
      </c>
      <c r="C8" s="1" t="s">
        <v>96</v>
      </c>
      <c r="D8" s="10"/>
      <c r="E8" s="10"/>
      <c r="F8" s="11"/>
      <c r="G8" s="11"/>
      <c r="H8" s="23"/>
      <c r="I8" s="11"/>
      <c r="J8" s="11"/>
      <c r="K8" s="11"/>
      <c r="L8" s="11"/>
      <c r="M8" s="11"/>
      <c r="N8" s="11"/>
      <c r="O8" s="11"/>
      <c r="P8" s="11"/>
    </row>
    <row r="9" spans="1:16" x14ac:dyDescent="0.3">
      <c r="A9" t="s">
        <v>93</v>
      </c>
      <c r="B9" t="s">
        <v>97</v>
      </c>
      <c r="C9" s="2" t="str">
        <f>CONCATENATE(A9,B9)</f>
        <v>PHILIPPINESRice Special</v>
      </c>
      <c r="D9" s="32" t="s">
        <v>0</v>
      </c>
      <c r="E9" s="33" t="s">
        <v>0</v>
      </c>
      <c r="F9" s="34">
        <v>54.14</v>
      </c>
      <c r="G9" s="34">
        <v>53.45</v>
      </c>
      <c r="H9" s="13" t="s">
        <v>174</v>
      </c>
      <c r="I9" s="34">
        <v>55.2</v>
      </c>
      <c r="J9" s="34">
        <v>52.56</v>
      </c>
      <c r="K9" s="34"/>
      <c r="L9" s="42">
        <v>-1.3</v>
      </c>
      <c r="M9" s="13" t="s">
        <v>174</v>
      </c>
      <c r="N9" s="42">
        <v>-4.8</v>
      </c>
      <c r="O9" s="42"/>
      <c r="P9" s="42">
        <v>-1.7</v>
      </c>
    </row>
    <row r="10" spans="1:16" x14ac:dyDescent="0.3">
      <c r="C10" s="2"/>
      <c r="D10" s="32"/>
      <c r="E10" s="33"/>
      <c r="F10" s="34"/>
      <c r="G10" s="34"/>
      <c r="H10" s="13"/>
      <c r="I10" s="34"/>
      <c r="J10" s="34"/>
      <c r="K10" s="34"/>
      <c r="L10" s="42"/>
      <c r="M10" s="13"/>
      <c r="N10" s="42"/>
      <c r="O10" s="42"/>
      <c r="P10" s="42"/>
    </row>
    <row r="11" spans="1:16" x14ac:dyDescent="0.3">
      <c r="A11" t="s">
        <v>105</v>
      </c>
      <c r="B11" t="s">
        <v>97</v>
      </c>
      <c r="C11" s="2" t="str">
        <f t="shared" ref="C11:C54" si="0">CONCATENATE(A11,B11)</f>
        <v>..NATIONAL CAPITAL REGION (NCR)Rice Special</v>
      </c>
      <c r="D11" s="32" t="s">
        <v>32</v>
      </c>
      <c r="E11" s="35" t="s">
        <v>33</v>
      </c>
      <c r="F11" s="34">
        <v>56.04</v>
      </c>
      <c r="G11" s="34">
        <v>57.23</v>
      </c>
      <c r="H11" s="13"/>
      <c r="I11" s="34">
        <v>57.93</v>
      </c>
      <c r="J11" s="34">
        <v>57.8</v>
      </c>
      <c r="K11" s="34"/>
      <c r="L11" s="42">
        <v>2.1</v>
      </c>
      <c r="M11" s="13"/>
      <c r="N11" s="42">
        <v>-0.2</v>
      </c>
      <c r="O11" s="42"/>
      <c r="P11" s="42">
        <v>1</v>
      </c>
    </row>
    <row r="12" spans="1:16" x14ac:dyDescent="0.3">
      <c r="C12" s="2"/>
      <c r="D12" s="32"/>
      <c r="E12" s="35"/>
      <c r="F12" s="34"/>
      <c r="G12" s="34"/>
      <c r="H12" s="13"/>
      <c r="I12" s="34"/>
      <c r="J12" s="34"/>
      <c r="K12" s="34"/>
      <c r="L12" s="42"/>
      <c r="M12" s="13"/>
      <c r="N12" s="42"/>
      <c r="O12" s="42"/>
      <c r="P12" s="42"/>
    </row>
    <row r="13" spans="1:16" x14ac:dyDescent="0.3">
      <c r="A13" t="s">
        <v>106</v>
      </c>
      <c r="B13" t="s">
        <v>97</v>
      </c>
      <c r="C13" s="2" t="str">
        <f t="shared" si="0"/>
        <v>..REGION II (CAGAYAN VALLEY)Rice Special</v>
      </c>
      <c r="D13" s="32" t="s">
        <v>19</v>
      </c>
      <c r="E13" s="36" t="s">
        <v>4</v>
      </c>
      <c r="F13" s="34">
        <v>57.85</v>
      </c>
      <c r="G13" s="34">
        <v>53.05</v>
      </c>
      <c r="H13" s="13"/>
      <c r="I13" s="34">
        <v>57.62</v>
      </c>
      <c r="J13" s="34" t="s">
        <v>175</v>
      </c>
      <c r="K13" s="34"/>
      <c r="L13" s="42">
        <v>-8.3000000000000007</v>
      </c>
      <c r="M13" s="13"/>
      <c r="N13" s="34" t="s">
        <v>175</v>
      </c>
      <c r="O13" s="34"/>
      <c r="P13" s="34" t="s">
        <v>175</v>
      </c>
    </row>
    <row r="14" spans="1:16" x14ac:dyDescent="0.3">
      <c r="A14" t="s">
        <v>107</v>
      </c>
      <c r="B14" t="s">
        <v>97</v>
      </c>
      <c r="C14" s="2" t="str">
        <f t="shared" si="0"/>
        <v>....CagayanRice Special</v>
      </c>
      <c r="D14" s="37"/>
      <c r="E14" s="38" t="s">
        <v>39</v>
      </c>
      <c r="F14" s="39">
        <v>57.85</v>
      </c>
      <c r="G14" s="39">
        <v>53.05</v>
      </c>
      <c r="H14" s="13"/>
      <c r="I14" s="39">
        <v>57.62</v>
      </c>
      <c r="J14" s="39" t="s">
        <v>175</v>
      </c>
      <c r="K14" s="39"/>
      <c r="L14" s="43">
        <v>-8.3000000000000007</v>
      </c>
      <c r="M14" s="13"/>
      <c r="N14" s="39" t="s">
        <v>175</v>
      </c>
      <c r="O14" s="39"/>
      <c r="P14" s="39" t="s">
        <v>175</v>
      </c>
    </row>
    <row r="15" spans="1:16" x14ac:dyDescent="0.3">
      <c r="C15" s="2"/>
      <c r="D15" s="37"/>
      <c r="E15" s="38"/>
      <c r="F15" s="39"/>
      <c r="G15" s="39"/>
      <c r="H15" s="13"/>
      <c r="I15" s="39"/>
      <c r="J15" s="39"/>
      <c r="K15" s="39"/>
      <c r="L15" s="43"/>
      <c r="M15" s="13"/>
      <c r="N15" s="39"/>
      <c r="O15" s="39"/>
      <c r="P15" s="39"/>
    </row>
    <row r="16" spans="1:16" x14ac:dyDescent="0.3">
      <c r="A16" t="s">
        <v>108</v>
      </c>
      <c r="B16" t="s">
        <v>97</v>
      </c>
      <c r="C16" s="2" t="str">
        <f t="shared" si="0"/>
        <v>..REGION III (CENTRAL LUZON)Rice Special</v>
      </c>
      <c r="D16" s="32" t="s">
        <v>20</v>
      </c>
      <c r="E16" s="36" t="s">
        <v>5</v>
      </c>
      <c r="F16" s="34">
        <v>53.6</v>
      </c>
      <c r="G16" s="34">
        <v>46.2</v>
      </c>
      <c r="H16" s="13"/>
      <c r="I16" s="34">
        <v>53.6</v>
      </c>
      <c r="J16" s="34">
        <v>46.2</v>
      </c>
      <c r="K16" s="34"/>
      <c r="L16" s="42">
        <v>-13.8</v>
      </c>
      <c r="M16" s="13"/>
      <c r="N16" s="42">
        <v>-13.8</v>
      </c>
      <c r="O16" s="42"/>
      <c r="P16" s="42" t="s">
        <v>176</v>
      </c>
    </row>
    <row r="17" spans="1:16" x14ac:dyDescent="0.3">
      <c r="A17" t="s">
        <v>109</v>
      </c>
      <c r="B17" t="s">
        <v>97</v>
      </c>
      <c r="C17" s="2" t="str">
        <f t="shared" si="0"/>
        <v>....ZambalesRice Special</v>
      </c>
      <c r="D17" s="37"/>
      <c r="E17" s="38" t="s">
        <v>43</v>
      </c>
      <c r="F17" s="39">
        <v>53.6</v>
      </c>
      <c r="G17" s="39">
        <v>46.2</v>
      </c>
      <c r="H17" s="13"/>
      <c r="I17" s="39">
        <v>53.6</v>
      </c>
      <c r="J17" s="39">
        <v>46.2</v>
      </c>
      <c r="K17" s="39"/>
      <c r="L17" s="43">
        <v>-13.8</v>
      </c>
      <c r="M17" s="13"/>
      <c r="N17" s="43">
        <v>-13.8</v>
      </c>
      <c r="O17" s="43"/>
      <c r="P17" s="43" t="s">
        <v>176</v>
      </c>
    </row>
    <row r="18" spans="1:16" x14ac:dyDescent="0.3">
      <c r="C18" s="2"/>
      <c r="D18" s="37"/>
      <c r="E18" s="38"/>
      <c r="F18" s="39"/>
      <c r="G18" s="39"/>
      <c r="H18" s="13"/>
      <c r="I18" s="39"/>
      <c r="J18" s="39"/>
      <c r="K18" s="39"/>
      <c r="L18" s="43"/>
      <c r="M18" s="13"/>
      <c r="N18" s="43"/>
      <c r="O18" s="43"/>
      <c r="P18" s="43"/>
    </row>
    <row r="19" spans="1:16" x14ac:dyDescent="0.3">
      <c r="A19" t="s">
        <v>110</v>
      </c>
      <c r="B19" t="s">
        <v>97</v>
      </c>
      <c r="C19" s="2" t="str">
        <f t="shared" si="0"/>
        <v>..REGION IV-A (CALABARZON)Rice Special</v>
      </c>
      <c r="D19" s="32" t="s">
        <v>21</v>
      </c>
      <c r="E19" s="36" t="s">
        <v>6</v>
      </c>
      <c r="F19" s="34">
        <v>55.96</v>
      </c>
      <c r="G19" s="34">
        <v>54.27</v>
      </c>
      <c r="H19" s="13" t="s">
        <v>174</v>
      </c>
      <c r="I19" s="34">
        <v>56.3</v>
      </c>
      <c r="J19" s="34">
        <v>54.12</v>
      </c>
      <c r="K19" s="34"/>
      <c r="L19" s="42">
        <v>-3</v>
      </c>
      <c r="M19" s="13" t="s">
        <v>174</v>
      </c>
      <c r="N19" s="42">
        <v>-3.9</v>
      </c>
      <c r="O19" s="42"/>
      <c r="P19" s="42">
        <v>-0.3</v>
      </c>
    </row>
    <row r="20" spans="1:16" x14ac:dyDescent="0.3">
      <c r="A20" t="s">
        <v>111</v>
      </c>
      <c r="B20" t="s">
        <v>97</v>
      </c>
      <c r="C20" s="2" t="str">
        <f t="shared" si="0"/>
        <v>....BatangasRice Special</v>
      </c>
      <c r="D20" s="37"/>
      <c r="E20" s="38" t="s">
        <v>44</v>
      </c>
      <c r="F20" s="39">
        <v>56.11</v>
      </c>
      <c r="G20" s="39">
        <v>54.65</v>
      </c>
      <c r="H20" s="13" t="s">
        <v>174</v>
      </c>
      <c r="I20" s="39">
        <v>56.4</v>
      </c>
      <c r="J20" s="39">
        <v>54.66</v>
      </c>
      <c r="K20" s="39"/>
      <c r="L20" s="43">
        <v>-2.6</v>
      </c>
      <c r="M20" s="13" t="s">
        <v>174</v>
      </c>
      <c r="N20" s="43">
        <v>-3.1</v>
      </c>
      <c r="O20" s="43"/>
      <c r="P20" s="43" t="s">
        <v>177</v>
      </c>
    </row>
    <row r="21" spans="1:16" x14ac:dyDescent="0.3">
      <c r="A21" t="s">
        <v>112</v>
      </c>
      <c r="B21" t="s">
        <v>97</v>
      </c>
      <c r="C21" s="2" t="str">
        <f t="shared" si="0"/>
        <v>....CaviteRice Special</v>
      </c>
      <c r="D21" s="37"/>
      <c r="E21" s="38" t="s">
        <v>45</v>
      </c>
      <c r="F21" s="39">
        <v>52.38</v>
      </c>
      <c r="G21" s="39">
        <v>53.1</v>
      </c>
      <c r="H21" s="13"/>
      <c r="I21" s="39">
        <v>54.02</v>
      </c>
      <c r="J21" s="39">
        <v>52.96</v>
      </c>
      <c r="K21" s="39"/>
      <c r="L21" s="43">
        <v>1.4</v>
      </c>
      <c r="M21" s="13"/>
      <c r="N21" s="43">
        <v>-2</v>
      </c>
      <c r="O21" s="43"/>
      <c r="P21" s="43">
        <v>-0.3</v>
      </c>
    </row>
    <row r="22" spans="1:16" x14ac:dyDescent="0.3">
      <c r="A22" t="s">
        <v>113</v>
      </c>
      <c r="B22" t="s">
        <v>97</v>
      </c>
      <c r="C22" s="2" t="str">
        <f t="shared" si="0"/>
        <v>....LagunaRice Special</v>
      </c>
      <c r="D22" s="37"/>
      <c r="E22" s="38" t="s">
        <v>46</v>
      </c>
      <c r="F22" s="39">
        <v>58.37</v>
      </c>
      <c r="G22" s="39">
        <v>55.45</v>
      </c>
      <c r="H22" s="13"/>
      <c r="I22" s="39">
        <v>58.79</v>
      </c>
      <c r="J22" s="39">
        <v>55.44</v>
      </c>
      <c r="K22" s="39"/>
      <c r="L22" s="43">
        <v>-5</v>
      </c>
      <c r="M22" s="13"/>
      <c r="N22" s="43">
        <v>-5.7</v>
      </c>
      <c r="O22" s="43"/>
      <c r="P22" s="43" t="s">
        <v>177</v>
      </c>
    </row>
    <row r="23" spans="1:16" x14ac:dyDescent="0.3">
      <c r="A23" t="s">
        <v>114</v>
      </c>
      <c r="B23" t="s">
        <v>97</v>
      </c>
      <c r="C23" s="2" t="str">
        <f t="shared" si="0"/>
        <v>....QuezonRice Special</v>
      </c>
      <c r="D23" s="37"/>
      <c r="E23" s="38" t="s">
        <v>47</v>
      </c>
      <c r="F23" s="39">
        <v>54.11</v>
      </c>
      <c r="G23" s="39">
        <v>52.59</v>
      </c>
      <c r="H23" s="13"/>
      <c r="I23" s="39">
        <v>53.52</v>
      </c>
      <c r="J23" s="39">
        <v>52.69</v>
      </c>
      <c r="K23" s="39"/>
      <c r="L23" s="43">
        <v>-2.8</v>
      </c>
      <c r="M23" s="13"/>
      <c r="N23" s="43">
        <v>-1.6</v>
      </c>
      <c r="O23" s="43"/>
      <c r="P23" s="43">
        <v>0.2</v>
      </c>
    </row>
    <row r="24" spans="1:16" x14ac:dyDescent="0.3">
      <c r="A24" t="s">
        <v>115</v>
      </c>
      <c r="B24" t="s">
        <v>97</v>
      </c>
      <c r="C24" s="2" t="str">
        <f t="shared" si="0"/>
        <v>....RizalRice Special</v>
      </c>
      <c r="D24" s="37"/>
      <c r="E24" s="38" t="s">
        <v>48</v>
      </c>
      <c r="F24" s="39">
        <v>58.82</v>
      </c>
      <c r="G24" s="39">
        <v>55.58</v>
      </c>
      <c r="H24" s="13"/>
      <c r="I24" s="39">
        <v>58.76</v>
      </c>
      <c r="J24" s="39">
        <v>54.83</v>
      </c>
      <c r="K24" s="39"/>
      <c r="L24" s="43">
        <v>-5.5</v>
      </c>
      <c r="M24" s="13"/>
      <c r="N24" s="43">
        <v>-6.7</v>
      </c>
      <c r="O24" s="43"/>
      <c r="P24" s="43">
        <v>-1.3</v>
      </c>
    </row>
    <row r="25" spans="1:16" x14ac:dyDescent="0.3">
      <c r="C25" s="2"/>
      <c r="D25" s="37"/>
      <c r="E25" s="38"/>
      <c r="F25" s="39"/>
      <c r="G25" s="39"/>
      <c r="H25" s="13"/>
      <c r="I25" s="39"/>
      <c r="J25" s="39"/>
      <c r="K25" s="39"/>
      <c r="L25" s="43"/>
      <c r="M25" s="13"/>
      <c r="N25" s="43"/>
      <c r="O25" s="43"/>
      <c r="P25" s="43"/>
    </row>
    <row r="26" spans="1:16" x14ac:dyDescent="0.3">
      <c r="A26" t="s">
        <v>116</v>
      </c>
      <c r="B26" t="s">
        <v>97</v>
      </c>
      <c r="C26" s="2" t="str">
        <f t="shared" si="0"/>
        <v>..MIMAROPA REGIONRice Special</v>
      </c>
      <c r="D26" s="32"/>
      <c r="E26" s="36" t="s">
        <v>17</v>
      </c>
      <c r="F26" s="34">
        <v>51.42</v>
      </c>
      <c r="G26" s="34">
        <v>53.55</v>
      </c>
      <c r="H26" s="13"/>
      <c r="I26" s="34">
        <v>55.97</v>
      </c>
      <c r="J26" s="34">
        <v>54.38</v>
      </c>
      <c r="K26" s="34"/>
      <c r="L26" s="42">
        <v>4.0999999999999996</v>
      </c>
      <c r="M26" s="13"/>
      <c r="N26" s="42">
        <v>-2.8</v>
      </c>
      <c r="O26" s="42"/>
      <c r="P26" s="42">
        <v>1.5</v>
      </c>
    </row>
    <row r="27" spans="1:16" x14ac:dyDescent="0.3">
      <c r="A27" t="s">
        <v>117</v>
      </c>
      <c r="B27" t="s">
        <v>97</v>
      </c>
      <c r="C27" s="2" t="str">
        <f t="shared" si="0"/>
        <v>....MarinduqueRice Special</v>
      </c>
      <c r="D27" s="37"/>
      <c r="E27" s="38" t="s">
        <v>49</v>
      </c>
      <c r="F27" s="39">
        <v>51.68</v>
      </c>
      <c r="G27" s="39">
        <v>55.8</v>
      </c>
      <c r="H27" s="13"/>
      <c r="I27" s="39">
        <v>57.29</v>
      </c>
      <c r="J27" s="39">
        <v>56.4</v>
      </c>
      <c r="K27" s="39"/>
      <c r="L27" s="43">
        <v>8</v>
      </c>
      <c r="M27" s="13"/>
      <c r="N27" s="43">
        <v>-1.6</v>
      </c>
      <c r="O27" s="43"/>
      <c r="P27" s="43">
        <v>1.1000000000000001</v>
      </c>
    </row>
    <row r="28" spans="1:16" x14ac:dyDescent="0.3">
      <c r="A28" t="s">
        <v>118</v>
      </c>
      <c r="B28" t="s">
        <v>97</v>
      </c>
      <c r="C28" s="2" t="str">
        <f t="shared" si="0"/>
        <v>....Oriental MindoroRice Special</v>
      </c>
      <c r="D28" s="37"/>
      <c r="E28" s="38" t="s">
        <v>51</v>
      </c>
      <c r="F28" s="39">
        <v>51.15</v>
      </c>
      <c r="G28" s="39">
        <v>51.3</v>
      </c>
      <c r="H28" s="13"/>
      <c r="I28" s="39">
        <v>54.64</v>
      </c>
      <c r="J28" s="39">
        <v>52.35</v>
      </c>
      <c r="K28" s="39"/>
      <c r="L28" s="43">
        <v>0.3</v>
      </c>
      <c r="M28" s="13"/>
      <c r="N28" s="43">
        <v>-4.2</v>
      </c>
      <c r="O28" s="43"/>
      <c r="P28" s="43">
        <v>2</v>
      </c>
    </row>
    <row r="29" spans="1:16" x14ac:dyDescent="0.3">
      <c r="C29" s="2"/>
      <c r="D29" s="37"/>
      <c r="E29" s="38"/>
      <c r="F29" s="39"/>
      <c r="G29" s="39"/>
      <c r="H29" s="13"/>
      <c r="I29" s="39"/>
      <c r="J29" s="39"/>
      <c r="K29" s="39"/>
      <c r="L29" s="43"/>
      <c r="M29" s="13"/>
      <c r="N29" s="43"/>
      <c r="O29" s="43"/>
      <c r="P29" s="43"/>
    </row>
    <row r="30" spans="1:16" x14ac:dyDescent="0.3">
      <c r="A30" t="s">
        <v>119</v>
      </c>
      <c r="B30" t="s">
        <v>97</v>
      </c>
      <c r="C30" s="2" t="str">
        <f t="shared" si="0"/>
        <v>..REGION V (BICOL REGION)Rice Special</v>
      </c>
      <c r="D30" s="32" t="s">
        <v>22</v>
      </c>
      <c r="E30" s="36" t="s">
        <v>7</v>
      </c>
      <c r="F30" s="34">
        <v>55.47</v>
      </c>
      <c r="G30" s="34">
        <v>53.01</v>
      </c>
      <c r="H30" s="13" t="s">
        <v>174</v>
      </c>
      <c r="I30" s="34">
        <v>56.33</v>
      </c>
      <c r="J30" s="34">
        <v>53.09</v>
      </c>
      <c r="K30" s="34"/>
      <c r="L30" s="42">
        <v>-4.4000000000000004</v>
      </c>
      <c r="M30" s="13" t="s">
        <v>174</v>
      </c>
      <c r="N30" s="42">
        <v>-5.8</v>
      </c>
      <c r="O30" s="42"/>
      <c r="P30" s="42">
        <v>0.2</v>
      </c>
    </row>
    <row r="31" spans="1:16" x14ac:dyDescent="0.3">
      <c r="A31" t="s">
        <v>120</v>
      </c>
      <c r="B31" t="s">
        <v>97</v>
      </c>
      <c r="C31" s="2" t="str">
        <f t="shared" si="0"/>
        <v>....Camarines SurRice Special</v>
      </c>
      <c r="D31" s="37"/>
      <c r="E31" s="38" t="s">
        <v>55</v>
      </c>
      <c r="F31" s="39">
        <v>52.05</v>
      </c>
      <c r="G31" s="39">
        <v>51.9</v>
      </c>
      <c r="H31" s="13" t="s">
        <v>174</v>
      </c>
      <c r="I31" s="39">
        <v>53.08</v>
      </c>
      <c r="J31" s="39">
        <v>52.24</v>
      </c>
      <c r="K31" s="39"/>
      <c r="L31" s="43">
        <v>-0.3</v>
      </c>
      <c r="M31" s="13" t="s">
        <v>174</v>
      </c>
      <c r="N31" s="43">
        <v>-1.6</v>
      </c>
      <c r="O31" s="43"/>
      <c r="P31" s="43">
        <v>0.7</v>
      </c>
    </row>
    <row r="32" spans="1:16" x14ac:dyDescent="0.3">
      <c r="A32" t="s">
        <v>121</v>
      </c>
      <c r="B32" t="s">
        <v>97</v>
      </c>
      <c r="C32" s="2" t="str">
        <f t="shared" si="0"/>
        <v>....CatanduanesRice Special</v>
      </c>
      <c r="D32" s="37"/>
      <c r="E32" s="38" t="s">
        <v>56</v>
      </c>
      <c r="F32" s="39">
        <v>58.88</v>
      </c>
      <c r="G32" s="39">
        <v>54.12</v>
      </c>
      <c r="H32" s="13" t="s">
        <v>174</v>
      </c>
      <c r="I32" s="39">
        <v>59.57</v>
      </c>
      <c r="J32" s="39">
        <v>53.94</v>
      </c>
      <c r="K32" s="39"/>
      <c r="L32" s="43">
        <v>-8.1</v>
      </c>
      <c r="M32" s="13" t="s">
        <v>174</v>
      </c>
      <c r="N32" s="43">
        <v>-9.5</v>
      </c>
      <c r="O32" s="43"/>
      <c r="P32" s="43">
        <v>-0.3</v>
      </c>
    </row>
    <row r="33" spans="1:16" x14ac:dyDescent="0.3">
      <c r="C33" s="2"/>
      <c r="D33" s="37"/>
      <c r="E33" s="38"/>
      <c r="F33" s="39"/>
      <c r="G33" s="39"/>
      <c r="H33" s="13"/>
      <c r="I33" s="39"/>
      <c r="J33" s="39"/>
      <c r="K33" s="39"/>
      <c r="L33" s="43"/>
      <c r="M33" s="13"/>
      <c r="N33" s="43"/>
      <c r="O33" s="43"/>
      <c r="P33" s="43"/>
    </row>
    <row r="34" spans="1:16" x14ac:dyDescent="0.3">
      <c r="A34" t="s">
        <v>122</v>
      </c>
      <c r="B34" t="s">
        <v>97</v>
      </c>
      <c r="C34" s="2" t="str">
        <f t="shared" si="0"/>
        <v>..REGION VIII (EASTERN VISAYAS)Rice Special</v>
      </c>
      <c r="D34" s="32" t="s">
        <v>25</v>
      </c>
      <c r="E34" s="36" t="s">
        <v>10</v>
      </c>
      <c r="F34" s="34">
        <v>58</v>
      </c>
      <c r="G34" s="34">
        <v>60</v>
      </c>
      <c r="H34" s="13"/>
      <c r="I34" s="34">
        <v>59.57</v>
      </c>
      <c r="J34" s="34" t="s">
        <v>175</v>
      </c>
      <c r="K34" s="34"/>
      <c r="L34" s="42">
        <v>3.4</v>
      </c>
      <c r="M34" s="13"/>
      <c r="N34" s="34" t="s">
        <v>175</v>
      </c>
      <c r="O34" s="34"/>
      <c r="P34" s="34" t="s">
        <v>175</v>
      </c>
    </row>
    <row r="35" spans="1:16" x14ac:dyDescent="0.3">
      <c r="A35" t="s">
        <v>123</v>
      </c>
      <c r="B35" t="s">
        <v>97</v>
      </c>
      <c r="C35" s="2" t="str">
        <f t="shared" si="0"/>
        <v>....SamarRice Special</v>
      </c>
      <c r="D35" s="37"/>
      <c r="E35" s="38" t="s">
        <v>67</v>
      </c>
      <c r="F35" s="39">
        <v>58</v>
      </c>
      <c r="G35" s="39">
        <v>60</v>
      </c>
      <c r="H35" s="13"/>
      <c r="I35" s="39">
        <v>59.57</v>
      </c>
      <c r="J35" s="39" t="s">
        <v>175</v>
      </c>
      <c r="K35" s="39"/>
      <c r="L35" s="43">
        <v>3.4</v>
      </c>
      <c r="M35" s="13"/>
      <c r="N35" s="39" t="s">
        <v>175</v>
      </c>
      <c r="O35" s="39"/>
      <c r="P35" s="39" t="s">
        <v>175</v>
      </c>
    </row>
    <row r="36" spans="1:16" x14ac:dyDescent="0.3">
      <c r="C36" s="2"/>
      <c r="D36" s="37"/>
      <c r="E36" s="38"/>
      <c r="F36" s="39"/>
      <c r="G36" s="39"/>
      <c r="H36" s="13"/>
      <c r="I36" s="39"/>
      <c r="J36" s="39"/>
      <c r="K36" s="39"/>
      <c r="L36" s="43"/>
      <c r="M36" s="13"/>
      <c r="N36" s="39"/>
      <c r="O36" s="39"/>
      <c r="P36" s="39"/>
    </row>
    <row r="37" spans="1:16" x14ac:dyDescent="0.3">
      <c r="A37" t="s">
        <v>124</v>
      </c>
      <c r="B37" t="s">
        <v>97</v>
      </c>
      <c r="C37" s="2" t="str">
        <f t="shared" si="0"/>
        <v>..REGION IX (ZAMBOANGA PENINSULA)Rice Special</v>
      </c>
      <c r="D37" s="32" t="s">
        <v>26</v>
      </c>
      <c r="E37" s="36" t="s">
        <v>11</v>
      </c>
      <c r="F37" s="34">
        <v>55.62</v>
      </c>
      <c r="G37" s="34">
        <v>53.31</v>
      </c>
      <c r="H37" s="13" t="s">
        <v>174</v>
      </c>
      <c r="I37" s="34">
        <v>56.53</v>
      </c>
      <c r="J37" s="34">
        <v>54</v>
      </c>
      <c r="K37" s="34"/>
      <c r="L37" s="42">
        <v>-4.2</v>
      </c>
      <c r="M37" s="13" t="s">
        <v>174</v>
      </c>
      <c r="N37" s="42">
        <v>-4.5</v>
      </c>
      <c r="O37" s="42"/>
      <c r="P37" s="42">
        <v>1.3</v>
      </c>
    </row>
    <row r="38" spans="1:16" x14ac:dyDescent="0.3">
      <c r="A38" t="s">
        <v>125</v>
      </c>
      <c r="B38" t="s">
        <v>97</v>
      </c>
      <c r="C38" s="2" t="str">
        <f t="shared" si="0"/>
        <v>....Zamboanga del SurRice Special</v>
      </c>
      <c r="D38" s="37"/>
      <c r="E38" s="38" t="s">
        <v>70</v>
      </c>
      <c r="F38" s="39">
        <v>54.81</v>
      </c>
      <c r="G38" s="39">
        <v>52.22</v>
      </c>
      <c r="H38" s="13" t="s">
        <v>174</v>
      </c>
      <c r="I38" s="39">
        <v>55.54</v>
      </c>
      <c r="J38" s="39" t="s">
        <v>175</v>
      </c>
      <c r="K38" s="39"/>
      <c r="L38" s="43">
        <v>-4.7</v>
      </c>
      <c r="M38" s="13" t="s">
        <v>174</v>
      </c>
      <c r="N38" s="39" t="s">
        <v>175</v>
      </c>
      <c r="O38" s="39"/>
      <c r="P38" s="39" t="s">
        <v>175</v>
      </c>
    </row>
    <row r="39" spans="1:16" x14ac:dyDescent="0.3">
      <c r="A39" t="s">
        <v>126</v>
      </c>
      <c r="B39" t="s">
        <v>97</v>
      </c>
      <c r="C39" s="2" t="str">
        <f t="shared" si="0"/>
        <v>….City of ZamboangaRice Special</v>
      </c>
      <c r="D39" s="37"/>
      <c r="E39" s="38" t="s">
        <v>72</v>
      </c>
      <c r="F39" s="39">
        <v>56.42</v>
      </c>
      <c r="G39" s="39">
        <v>54.4</v>
      </c>
      <c r="H39" s="13"/>
      <c r="I39" s="39">
        <v>57.51</v>
      </c>
      <c r="J39" s="39">
        <v>54</v>
      </c>
      <c r="K39" s="39"/>
      <c r="L39" s="43">
        <v>-3.6</v>
      </c>
      <c r="M39" s="13"/>
      <c r="N39" s="43">
        <v>-6.1</v>
      </c>
      <c r="O39" s="43"/>
      <c r="P39" s="43">
        <v>-0.7</v>
      </c>
    </row>
    <row r="40" spans="1:16" x14ac:dyDescent="0.3">
      <c r="C40" s="2"/>
      <c r="D40" s="37"/>
      <c r="E40" s="38"/>
      <c r="F40" s="39"/>
      <c r="G40" s="39"/>
      <c r="H40" s="13"/>
      <c r="I40" s="39"/>
      <c r="J40" s="39"/>
      <c r="K40" s="39"/>
      <c r="L40" s="43"/>
      <c r="M40" s="13"/>
      <c r="N40" s="43"/>
      <c r="O40" s="43"/>
      <c r="P40" s="43"/>
    </row>
    <row r="41" spans="1:16" x14ac:dyDescent="0.3">
      <c r="A41" t="s">
        <v>127</v>
      </c>
      <c r="B41" t="s">
        <v>97</v>
      </c>
      <c r="C41" s="2" t="str">
        <f t="shared" si="0"/>
        <v>..REGION X (NORTHERN MINDANAO)Rice Special</v>
      </c>
      <c r="D41" s="32" t="s">
        <v>27</v>
      </c>
      <c r="E41" s="36" t="s">
        <v>12</v>
      </c>
      <c r="F41" s="34">
        <v>48.18</v>
      </c>
      <c r="G41" s="34">
        <v>50.17</v>
      </c>
      <c r="H41" s="13" t="s">
        <v>174</v>
      </c>
      <c r="I41" s="34">
        <v>48.46</v>
      </c>
      <c r="J41" s="34">
        <v>44.67</v>
      </c>
      <c r="K41" s="34"/>
      <c r="L41" s="42">
        <v>4.0999999999999996</v>
      </c>
      <c r="M41" s="13" t="s">
        <v>174</v>
      </c>
      <c r="N41" s="42">
        <v>-7.8</v>
      </c>
      <c r="O41" s="42"/>
      <c r="P41" s="42">
        <v>-11</v>
      </c>
    </row>
    <row r="42" spans="1:16" x14ac:dyDescent="0.3">
      <c r="A42" t="s">
        <v>128</v>
      </c>
      <c r="B42" t="s">
        <v>97</v>
      </c>
      <c r="C42" s="2" t="str">
        <f t="shared" si="0"/>
        <v>....BukidnonRice Special</v>
      </c>
      <c r="D42" s="37"/>
      <c r="E42" s="38" t="s">
        <v>73</v>
      </c>
      <c r="F42" s="39">
        <v>45.3</v>
      </c>
      <c r="G42" s="39">
        <v>44.7</v>
      </c>
      <c r="H42" s="13" t="s">
        <v>174</v>
      </c>
      <c r="I42" s="39">
        <v>45.29</v>
      </c>
      <c r="J42" s="39">
        <v>44.67</v>
      </c>
      <c r="K42" s="39"/>
      <c r="L42" s="43">
        <v>-1.3</v>
      </c>
      <c r="M42" s="13" t="s">
        <v>174</v>
      </c>
      <c r="N42" s="43">
        <v>-1.4</v>
      </c>
      <c r="O42" s="43"/>
      <c r="P42" s="43">
        <v>-0.1</v>
      </c>
    </row>
    <row r="43" spans="1:16" x14ac:dyDescent="0.3">
      <c r="A43" t="s">
        <v>129</v>
      </c>
      <c r="B43" t="s">
        <v>97</v>
      </c>
      <c r="C43" s="2" t="str">
        <f t="shared" si="0"/>
        <v>....Misamis OccidentalRice Special</v>
      </c>
      <c r="D43" s="37"/>
      <c r="E43" s="38" t="s">
        <v>75</v>
      </c>
      <c r="F43" s="39">
        <v>55.61</v>
      </c>
      <c r="G43" s="39">
        <v>55</v>
      </c>
      <c r="H43" s="13"/>
      <c r="I43" s="39">
        <v>56.36</v>
      </c>
      <c r="J43" s="39" t="s">
        <v>175</v>
      </c>
      <c r="K43" s="39"/>
      <c r="L43" s="43">
        <v>-1.1000000000000001</v>
      </c>
      <c r="M43" s="13"/>
      <c r="N43" s="39" t="s">
        <v>175</v>
      </c>
      <c r="O43" s="39"/>
      <c r="P43" s="39" t="s">
        <v>175</v>
      </c>
    </row>
    <row r="44" spans="1:16" x14ac:dyDescent="0.3">
      <c r="A44" t="s">
        <v>130</v>
      </c>
      <c r="B44" t="s">
        <v>97</v>
      </c>
      <c r="C44" s="2" t="str">
        <f t="shared" si="0"/>
        <v>....Misamis OrientalRice Special</v>
      </c>
      <c r="D44" s="37"/>
      <c r="E44" s="38" t="s">
        <v>76</v>
      </c>
      <c r="F44" s="39">
        <v>43.64</v>
      </c>
      <c r="G44" s="39">
        <v>50.8</v>
      </c>
      <c r="H44" s="13" t="s">
        <v>174</v>
      </c>
      <c r="I44" s="39">
        <v>43.72</v>
      </c>
      <c r="J44" s="39" t="s">
        <v>175</v>
      </c>
      <c r="K44" s="39"/>
      <c r="L44" s="43">
        <v>16.399999999999999</v>
      </c>
      <c r="M44" s="13" t="s">
        <v>174</v>
      </c>
      <c r="N44" s="39" t="s">
        <v>175</v>
      </c>
      <c r="O44" s="39"/>
      <c r="P44" s="39" t="s">
        <v>175</v>
      </c>
    </row>
    <row r="45" spans="1:16" x14ac:dyDescent="0.3">
      <c r="C45" s="2"/>
      <c r="D45" s="37"/>
      <c r="E45" s="38"/>
      <c r="F45" s="39"/>
      <c r="G45" s="39"/>
      <c r="H45" s="13"/>
      <c r="I45" s="39"/>
      <c r="J45" s="39"/>
      <c r="K45" s="39"/>
      <c r="L45" s="43"/>
      <c r="M45" s="13"/>
      <c r="N45" s="39"/>
      <c r="O45" s="39"/>
      <c r="P45" s="39"/>
    </row>
    <row r="46" spans="1:16" x14ac:dyDescent="0.3">
      <c r="A46" t="s">
        <v>131</v>
      </c>
      <c r="B46" t="s">
        <v>97</v>
      </c>
      <c r="C46" s="2" t="str">
        <f t="shared" si="0"/>
        <v>..REGION XI (DAVAO REGION)Rice Special</v>
      </c>
      <c r="D46" s="32" t="s">
        <v>28</v>
      </c>
      <c r="E46" s="36" t="s">
        <v>13</v>
      </c>
      <c r="F46" s="34">
        <v>55.04</v>
      </c>
      <c r="G46" s="34">
        <v>61.05</v>
      </c>
      <c r="H46" s="13"/>
      <c r="I46" s="34">
        <v>55.15</v>
      </c>
      <c r="J46" s="34" t="s">
        <v>175</v>
      </c>
      <c r="K46" s="34"/>
      <c r="L46" s="42">
        <v>10.9</v>
      </c>
      <c r="M46" s="13"/>
      <c r="N46" s="34" t="s">
        <v>175</v>
      </c>
      <c r="O46" s="34"/>
      <c r="P46" s="34" t="s">
        <v>175</v>
      </c>
    </row>
    <row r="47" spans="1:16" x14ac:dyDescent="0.3">
      <c r="A47" t="s">
        <v>132</v>
      </c>
      <c r="B47" t="s">
        <v>97</v>
      </c>
      <c r="C47" s="2" t="str">
        <f t="shared" si="0"/>
        <v>....City of DavaoRice Special</v>
      </c>
      <c r="D47" s="37"/>
      <c r="E47" s="38" t="s">
        <v>80</v>
      </c>
      <c r="F47" s="39">
        <v>55.04</v>
      </c>
      <c r="G47" s="39">
        <v>61.05</v>
      </c>
      <c r="H47" s="13"/>
      <c r="I47" s="39">
        <v>55.15</v>
      </c>
      <c r="J47" s="39" t="s">
        <v>175</v>
      </c>
      <c r="K47" s="39"/>
      <c r="L47" s="43">
        <v>10.9</v>
      </c>
      <c r="M47" s="13"/>
      <c r="N47" s="39" t="s">
        <v>175</v>
      </c>
      <c r="O47" s="39"/>
      <c r="P47" s="39" t="s">
        <v>175</v>
      </c>
    </row>
    <row r="48" spans="1:16" x14ac:dyDescent="0.3">
      <c r="C48" s="2"/>
      <c r="D48" s="37"/>
      <c r="E48" s="38"/>
      <c r="F48" s="39"/>
      <c r="G48" s="39"/>
      <c r="H48" s="13"/>
      <c r="I48" s="39"/>
      <c r="J48" s="39"/>
      <c r="K48" s="39"/>
      <c r="L48" s="43"/>
      <c r="M48" s="13"/>
      <c r="N48" s="39"/>
      <c r="O48" s="39"/>
      <c r="P48" s="39"/>
    </row>
    <row r="49" spans="1:16" x14ac:dyDescent="0.3">
      <c r="A49" t="s">
        <v>133</v>
      </c>
      <c r="B49" t="s">
        <v>97</v>
      </c>
      <c r="C49" s="2" t="str">
        <f t="shared" si="0"/>
        <v>..REGION XII (SOCCSKSARGEN)Rice Special</v>
      </c>
      <c r="D49" s="32" t="s">
        <v>29</v>
      </c>
      <c r="E49" s="36" t="s">
        <v>14</v>
      </c>
      <c r="F49" s="34">
        <v>51.94</v>
      </c>
      <c r="G49" s="34">
        <v>50.38</v>
      </c>
      <c r="H49" s="13" t="s">
        <v>174</v>
      </c>
      <c r="I49" s="34">
        <v>54.87</v>
      </c>
      <c r="J49" s="34">
        <v>50.13</v>
      </c>
      <c r="K49" s="34"/>
      <c r="L49" s="42">
        <v>-3</v>
      </c>
      <c r="M49" s="13" t="s">
        <v>174</v>
      </c>
      <c r="N49" s="42">
        <v>-8.6</v>
      </c>
      <c r="O49" s="42"/>
      <c r="P49" s="42">
        <v>-0.5</v>
      </c>
    </row>
    <row r="50" spans="1:16" x14ac:dyDescent="0.3">
      <c r="A50" t="s">
        <v>134</v>
      </c>
      <c r="B50" t="s">
        <v>97</v>
      </c>
      <c r="C50" s="2" t="str">
        <f t="shared" si="0"/>
        <v>....Sultan KudaratRice Special</v>
      </c>
      <c r="D50" s="37"/>
      <c r="E50" s="38" t="s">
        <v>84</v>
      </c>
      <c r="F50" s="39">
        <v>51.94</v>
      </c>
      <c r="G50" s="39">
        <v>50.38</v>
      </c>
      <c r="H50" s="13" t="s">
        <v>174</v>
      </c>
      <c r="I50" s="39">
        <v>54.87</v>
      </c>
      <c r="J50" s="39">
        <v>50.13</v>
      </c>
      <c r="K50" s="39"/>
      <c r="L50" s="43">
        <v>-3</v>
      </c>
      <c r="M50" s="13" t="s">
        <v>174</v>
      </c>
      <c r="N50" s="43">
        <v>-8.6</v>
      </c>
      <c r="O50" s="43"/>
      <c r="P50" s="43">
        <v>-0.5</v>
      </c>
    </row>
    <row r="51" spans="1:16" x14ac:dyDescent="0.3">
      <c r="C51" s="2"/>
      <c r="D51" s="37"/>
      <c r="E51" s="38"/>
      <c r="F51" s="39"/>
      <c r="G51" s="39"/>
      <c r="H51" s="13"/>
      <c r="I51" s="39"/>
      <c r="J51" s="39"/>
      <c r="K51" s="39"/>
      <c r="L51" s="43"/>
      <c r="M51" s="13"/>
      <c r="N51" s="43"/>
      <c r="O51" s="43"/>
      <c r="P51" s="43"/>
    </row>
    <row r="52" spans="1:16" ht="31.2" x14ac:dyDescent="0.3">
      <c r="A52" t="s">
        <v>135</v>
      </c>
      <c r="B52" t="s">
        <v>97</v>
      </c>
      <c r="C52" s="2" t="str">
        <f t="shared" si="0"/>
        <v>..AUTONOMOUS REGION IN MUSLIM MINDANAO (ARMM)Rice Special</v>
      </c>
      <c r="D52" s="40" t="s">
        <v>15</v>
      </c>
      <c r="E52" s="41" t="s">
        <v>16</v>
      </c>
      <c r="F52" s="34">
        <v>54.69</v>
      </c>
      <c r="G52" s="34">
        <v>53.15</v>
      </c>
      <c r="H52" s="13" t="s">
        <v>174</v>
      </c>
      <c r="I52" s="34">
        <v>55.57</v>
      </c>
      <c r="J52" s="34">
        <v>51.3</v>
      </c>
      <c r="K52" s="34"/>
      <c r="L52" s="42">
        <v>-2.8</v>
      </c>
      <c r="M52" s="13" t="s">
        <v>174</v>
      </c>
      <c r="N52" s="42">
        <v>-7.7</v>
      </c>
      <c r="O52" s="42"/>
      <c r="P52" s="42">
        <v>-3.5</v>
      </c>
    </row>
    <row r="53" spans="1:16" x14ac:dyDescent="0.3">
      <c r="A53" t="s">
        <v>136</v>
      </c>
      <c r="B53" t="s">
        <v>97</v>
      </c>
      <c r="C53" s="2" t="str">
        <f t="shared" si="0"/>
        <v>....BasilanRice Special</v>
      </c>
      <c r="D53" s="37"/>
      <c r="E53" s="38" t="s">
        <v>88</v>
      </c>
      <c r="F53" s="39">
        <v>57.32</v>
      </c>
      <c r="G53" s="39">
        <v>54.2</v>
      </c>
      <c r="H53" s="13" t="s">
        <v>174</v>
      </c>
      <c r="I53" s="39">
        <v>58.39</v>
      </c>
      <c r="J53" s="39">
        <v>54</v>
      </c>
      <c r="K53" s="39"/>
      <c r="L53" s="43">
        <v>-5.4</v>
      </c>
      <c r="M53" s="13" t="s">
        <v>174</v>
      </c>
      <c r="N53" s="43">
        <v>-7.5</v>
      </c>
      <c r="O53" s="43"/>
      <c r="P53" s="43">
        <v>-0.4</v>
      </c>
    </row>
    <row r="54" spans="1:16" x14ac:dyDescent="0.3">
      <c r="A54" t="s">
        <v>137</v>
      </c>
      <c r="B54" t="s">
        <v>97</v>
      </c>
      <c r="C54" s="2" t="str">
        <f t="shared" si="0"/>
        <v>....MaguindanaoRice Special</v>
      </c>
      <c r="D54" s="37"/>
      <c r="E54" s="38" t="s">
        <v>89</v>
      </c>
      <c r="F54" s="39">
        <v>52.06</v>
      </c>
      <c r="G54" s="39">
        <v>52.1</v>
      </c>
      <c r="H54" s="13"/>
      <c r="I54" s="39">
        <v>52.75</v>
      </c>
      <c r="J54" s="39">
        <v>48.6</v>
      </c>
      <c r="K54" s="39"/>
      <c r="L54" s="43">
        <v>0.1</v>
      </c>
      <c r="M54" s="13"/>
      <c r="N54" s="43">
        <v>-7.9</v>
      </c>
      <c r="O54" s="43"/>
      <c r="P54" s="43">
        <v>-6.7</v>
      </c>
    </row>
    <row r="55" spans="1:16" ht="18" thickBot="1" x14ac:dyDescent="0.35">
      <c r="C55" s="2"/>
      <c r="D55" s="17"/>
      <c r="E55" s="18"/>
      <c r="F55" s="19"/>
      <c r="G55" s="19"/>
      <c r="H55" s="24"/>
      <c r="I55" s="19"/>
      <c r="J55" s="19"/>
      <c r="K55" s="19"/>
      <c r="L55" s="21"/>
      <c r="M55" s="21"/>
      <c r="N55" s="21"/>
      <c r="O55" s="21"/>
      <c r="P55" s="21"/>
    </row>
    <row r="56" spans="1:16" ht="165" customHeight="1" thickTop="1" x14ac:dyDescent="0.3">
      <c r="C56" s="2"/>
      <c r="D56" s="44" t="s">
        <v>188</v>
      </c>
      <c r="E56" s="44"/>
      <c r="F56" s="44"/>
      <c r="G56" s="44"/>
      <c r="H56" s="44"/>
      <c r="I56" s="44"/>
      <c r="J56" s="44"/>
      <c r="K56" s="44"/>
      <c r="L56" s="44"/>
      <c r="M56" s="44"/>
      <c r="N56" s="44"/>
      <c r="O56" s="44"/>
      <c r="P56" s="44"/>
    </row>
    <row r="57" spans="1:16" x14ac:dyDescent="0.3">
      <c r="C57" s="2"/>
    </row>
    <row r="58" spans="1:16" x14ac:dyDescent="0.3">
      <c r="C58" s="2"/>
    </row>
    <row r="59" spans="1:16" x14ac:dyDescent="0.3">
      <c r="C59" s="2"/>
    </row>
    <row r="60" spans="1:16" x14ac:dyDescent="0.3">
      <c r="C60" s="2"/>
    </row>
    <row r="61" spans="1:16" x14ac:dyDescent="0.3">
      <c r="C61" s="2"/>
    </row>
    <row r="62" spans="1:16" x14ac:dyDescent="0.3">
      <c r="C62" s="2"/>
    </row>
    <row r="63" spans="1:16" x14ac:dyDescent="0.3">
      <c r="C63" s="2"/>
    </row>
    <row r="64" spans="1:16" x14ac:dyDescent="0.3">
      <c r="C64" s="2"/>
    </row>
    <row r="65" spans="3:3" x14ac:dyDescent="0.3">
      <c r="C65" s="2"/>
    </row>
    <row r="66" spans="3:3" x14ac:dyDescent="0.3">
      <c r="C66" s="2"/>
    </row>
    <row r="67" spans="3:3" x14ac:dyDescent="0.3">
      <c r="C67" s="2"/>
    </row>
    <row r="68" spans="3:3" x14ac:dyDescent="0.3">
      <c r="C68" s="2"/>
    </row>
    <row r="69" spans="3:3" x14ac:dyDescent="0.3">
      <c r="C69" s="2"/>
    </row>
    <row r="70" spans="3:3" x14ac:dyDescent="0.3">
      <c r="C70" s="2"/>
    </row>
    <row r="71" spans="3:3" x14ac:dyDescent="0.3">
      <c r="C71" s="2"/>
    </row>
    <row r="72" spans="3:3" x14ac:dyDescent="0.3">
      <c r="C72" s="2"/>
    </row>
    <row r="73" spans="3:3" x14ac:dyDescent="0.3">
      <c r="C73" s="2"/>
    </row>
    <row r="74" spans="3:3" x14ac:dyDescent="0.3">
      <c r="C74" s="2"/>
    </row>
    <row r="75" spans="3:3" x14ac:dyDescent="0.3">
      <c r="C75" s="2"/>
    </row>
    <row r="76" spans="3:3" x14ac:dyDescent="0.3">
      <c r="C76" s="2"/>
    </row>
    <row r="77" spans="3:3" x14ac:dyDescent="0.3">
      <c r="C77" s="2"/>
    </row>
    <row r="78" spans="3:3" x14ac:dyDescent="0.3">
      <c r="C78" s="2"/>
    </row>
    <row r="79" spans="3:3" x14ac:dyDescent="0.3">
      <c r="C79" s="2"/>
    </row>
    <row r="80" spans="3:3" x14ac:dyDescent="0.3">
      <c r="C80" s="2"/>
    </row>
    <row r="81" spans="3:3" x14ac:dyDescent="0.3">
      <c r="C81" s="2"/>
    </row>
    <row r="82" spans="3:3" x14ac:dyDescent="0.3">
      <c r="C82" s="2"/>
    </row>
    <row r="83" spans="3:3" x14ac:dyDescent="0.3">
      <c r="C83" s="2"/>
    </row>
    <row r="84" spans="3:3" x14ac:dyDescent="0.3">
      <c r="C84" s="2"/>
    </row>
    <row r="85" spans="3:3" x14ac:dyDescent="0.3">
      <c r="C85" s="2"/>
    </row>
    <row r="86" spans="3:3" x14ac:dyDescent="0.3">
      <c r="C86" s="2"/>
    </row>
    <row r="87" spans="3:3" x14ac:dyDescent="0.3">
      <c r="C87" s="2"/>
    </row>
    <row r="88" spans="3:3" x14ac:dyDescent="0.3">
      <c r="C88" s="2"/>
    </row>
    <row r="89" spans="3:3" x14ac:dyDescent="0.3">
      <c r="C89" s="2"/>
    </row>
    <row r="90" spans="3:3" x14ac:dyDescent="0.3">
      <c r="C90" s="2"/>
    </row>
    <row r="91" spans="3:3" x14ac:dyDescent="0.3">
      <c r="C91" s="2"/>
    </row>
    <row r="92" spans="3:3" x14ac:dyDescent="0.3">
      <c r="C92" s="2"/>
    </row>
    <row r="93" spans="3:3" x14ac:dyDescent="0.3">
      <c r="C93" s="2"/>
    </row>
    <row r="94" spans="3:3" x14ac:dyDescent="0.3">
      <c r="C94" s="2"/>
    </row>
    <row r="95" spans="3:3" x14ac:dyDescent="0.3">
      <c r="C95" s="2"/>
    </row>
    <row r="96" spans="3:3" x14ac:dyDescent="0.3">
      <c r="C96" s="2"/>
    </row>
    <row r="97" spans="3:3" x14ac:dyDescent="0.3">
      <c r="C97" s="2"/>
    </row>
    <row r="98" spans="3:3" x14ac:dyDescent="0.3">
      <c r="C98" s="2"/>
    </row>
    <row r="99" spans="3:3" x14ac:dyDescent="0.3">
      <c r="C99" s="2"/>
    </row>
    <row r="100" spans="3:3" x14ac:dyDescent="0.3">
      <c r="C100" s="2"/>
    </row>
    <row r="101" spans="3:3" x14ac:dyDescent="0.3">
      <c r="C101" s="2"/>
    </row>
    <row r="102" spans="3:3" x14ac:dyDescent="0.3">
      <c r="C102" s="2"/>
    </row>
    <row r="103" spans="3:3" x14ac:dyDescent="0.3">
      <c r="C103" s="2"/>
    </row>
    <row r="104" spans="3:3" x14ac:dyDescent="0.3">
      <c r="C104" s="2"/>
    </row>
    <row r="105" spans="3:3" x14ac:dyDescent="0.3">
      <c r="C105" s="2"/>
    </row>
    <row r="106" spans="3:3" x14ac:dyDescent="0.3">
      <c r="C106" s="2"/>
    </row>
    <row r="107" spans="3:3" x14ac:dyDescent="0.3">
      <c r="C107" s="2"/>
    </row>
    <row r="108" spans="3:3" x14ac:dyDescent="0.3">
      <c r="C108" s="2"/>
    </row>
    <row r="109" spans="3:3" x14ac:dyDescent="0.3">
      <c r="C109" s="2"/>
    </row>
    <row r="110" spans="3:3" x14ac:dyDescent="0.3">
      <c r="C110" s="2"/>
    </row>
    <row r="111" spans="3:3" x14ac:dyDescent="0.3">
      <c r="C111" s="2"/>
    </row>
    <row r="112" spans="3:3" x14ac:dyDescent="0.3">
      <c r="C112" s="2"/>
    </row>
    <row r="113" spans="3:3" x14ac:dyDescent="0.3">
      <c r="C113" s="2"/>
    </row>
    <row r="114" spans="3:3" x14ac:dyDescent="0.3">
      <c r="C114" s="2"/>
    </row>
    <row r="115" spans="3:3" x14ac:dyDescent="0.3">
      <c r="C115" s="2"/>
    </row>
    <row r="116" spans="3:3" x14ac:dyDescent="0.3">
      <c r="C116" s="2"/>
    </row>
    <row r="117" spans="3:3" x14ac:dyDescent="0.3">
      <c r="C117" s="2"/>
    </row>
    <row r="118" spans="3:3" x14ac:dyDescent="0.3">
      <c r="C118" s="2"/>
    </row>
    <row r="119" spans="3:3" x14ac:dyDescent="0.3">
      <c r="C119" s="2"/>
    </row>
    <row r="120" spans="3:3" x14ac:dyDescent="0.3">
      <c r="C120" s="2"/>
    </row>
    <row r="121" spans="3:3" x14ac:dyDescent="0.3">
      <c r="C121" s="2"/>
    </row>
    <row r="122" spans="3:3" x14ac:dyDescent="0.3">
      <c r="C122" s="2"/>
    </row>
    <row r="123" spans="3:3" x14ac:dyDescent="0.3">
      <c r="C123" s="2"/>
    </row>
    <row r="124" spans="3:3" x14ac:dyDescent="0.3">
      <c r="C124" s="2"/>
    </row>
    <row r="125" spans="3:3" x14ac:dyDescent="0.3">
      <c r="C125" s="2"/>
    </row>
    <row r="126" spans="3:3" x14ac:dyDescent="0.3">
      <c r="C126" s="2"/>
    </row>
    <row r="127" spans="3:3" x14ac:dyDescent="0.3">
      <c r="C127" s="2"/>
    </row>
    <row r="128" spans="3:3" x14ac:dyDescent="0.3">
      <c r="C128" s="2"/>
    </row>
    <row r="129" spans="3:3" x14ac:dyDescent="0.3">
      <c r="C129" s="2"/>
    </row>
    <row r="130" spans="3:3" x14ac:dyDescent="0.3">
      <c r="C130" s="2"/>
    </row>
    <row r="131" spans="3:3" x14ac:dyDescent="0.3">
      <c r="C131" s="2"/>
    </row>
    <row r="132" spans="3:3" x14ac:dyDescent="0.3">
      <c r="C132" s="2"/>
    </row>
    <row r="133" spans="3:3" x14ac:dyDescent="0.3">
      <c r="C133" s="2"/>
    </row>
    <row r="134" spans="3:3" x14ac:dyDescent="0.3">
      <c r="C134" s="2"/>
    </row>
    <row r="135" spans="3:3" x14ac:dyDescent="0.3">
      <c r="C135" s="2"/>
    </row>
    <row r="136" spans="3:3" x14ac:dyDescent="0.3">
      <c r="C136" s="2"/>
    </row>
    <row r="137" spans="3:3" x14ac:dyDescent="0.3">
      <c r="C137" s="2"/>
    </row>
    <row r="138" spans="3:3" x14ac:dyDescent="0.3">
      <c r="C138" s="2"/>
    </row>
    <row r="139" spans="3:3" x14ac:dyDescent="0.3">
      <c r="C139" s="2"/>
    </row>
    <row r="140" spans="3:3" x14ac:dyDescent="0.3">
      <c r="C140" s="2"/>
    </row>
    <row r="141" spans="3:3" x14ac:dyDescent="0.3">
      <c r="C141" s="2"/>
    </row>
    <row r="142" spans="3:3" x14ac:dyDescent="0.3">
      <c r="C142" s="2"/>
    </row>
    <row r="143" spans="3:3" x14ac:dyDescent="0.3">
      <c r="C143" s="2"/>
    </row>
    <row r="144" spans="3:3" x14ac:dyDescent="0.3">
      <c r="C144" s="2"/>
    </row>
    <row r="145" spans="3:3" x14ac:dyDescent="0.3">
      <c r="C145" s="2"/>
    </row>
    <row r="146" spans="3:3" x14ac:dyDescent="0.3">
      <c r="C146" s="2"/>
    </row>
    <row r="147" spans="3:3" x14ac:dyDescent="0.3">
      <c r="C147" s="2"/>
    </row>
    <row r="148" spans="3:3" x14ac:dyDescent="0.3">
      <c r="C148" s="2"/>
    </row>
    <row r="149" spans="3:3" x14ac:dyDescent="0.3">
      <c r="C149" s="2"/>
    </row>
    <row r="150" spans="3:3" x14ac:dyDescent="0.3">
      <c r="C150" s="2"/>
    </row>
    <row r="151" spans="3:3" x14ac:dyDescent="0.3">
      <c r="C151" s="2"/>
    </row>
    <row r="152" spans="3:3" x14ac:dyDescent="0.3">
      <c r="C152" s="2"/>
    </row>
    <row r="153" spans="3:3" x14ac:dyDescent="0.3">
      <c r="C153" s="2"/>
    </row>
    <row r="154" spans="3:3" x14ac:dyDescent="0.3">
      <c r="C154" s="2"/>
    </row>
    <row r="155" spans="3:3" x14ac:dyDescent="0.3">
      <c r="C155" s="2"/>
    </row>
    <row r="156" spans="3:3" x14ac:dyDescent="0.3">
      <c r="C156" s="2"/>
    </row>
    <row r="157" spans="3:3" x14ac:dyDescent="0.3">
      <c r="C157" s="2"/>
    </row>
    <row r="158" spans="3:3" x14ac:dyDescent="0.3">
      <c r="C158" s="2"/>
    </row>
    <row r="159" spans="3:3" x14ac:dyDescent="0.3">
      <c r="C159" s="2"/>
    </row>
    <row r="160" spans="3:3" x14ac:dyDescent="0.3">
      <c r="C160" s="2"/>
    </row>
    <row r="161" spans="3:3" x14ac:dyDescent="0.3">
      <c r="C161" s="2"/>
    </row>
    <row r="162" spans="3:3" x14ac:dyDescent="0.3">
      <c r="C162" s="2"/>
    </row>
    <row r="163" spans="3:3" x14ac:dyDescent="0.3">
      <c r="C163" s="2"/>
    </row>
    <row r="164" spans="3:3" x14ac:dyDescent="0.3">
      <c r="C164" s="2"/>
    </row>
    <row r="165" spans="3:3" x14ac:dyDescent="0.3">
      <c r="C165" s="2"/>
    </row>
    <row r="166" spans="3:3" x14ac:dyDescent="0.3">
      <c r="C166" s="2"/>
    </row>
    <row r="167" spans="3:3" x14ac:dyDescent="0.3">
      <c r="C167" s="2"/>
    </row>
    <row r="168" spans="3:3" x14ac:dyDescent="0.3">
      <c r="C168" s="2"/>
    </row>
    <row r="169" spans="3:3" x14ac:dyDescent="0.3">
      <c r="C169" s="2"/>
    </row>
    <row r="170" spans="3:3" x14ac:dyDescent="0.3">
      <c r="C170" s="2"/>
    </row>
    <row r="171" spans="3:3" x14ac:dyDescent="0.3">
      <c r="C171" s="2"/>
    </row>
    <row r="172" spans="3:3" x14ac:dyDescent="0.3">
      <c r="C172" s="2"/>
    </row>
    <row r="173" spans="3:3" x14ac:dyDescent="0.3">
      <c r="C173" s="2"/>
    </row>
    <row r="174" spans="3:3" x14ac:dyDescent="0.3">
      <c r="C174" s="2"/>
    </row>
    <row r="175" spans="3:3" x14ac:dyDescent="0.3">
      <c r="C175" s="2"/>
    </row>
    <row r="176" spans="3:3" x14ac:dyDescent="0.3">
      <c r="C176" s="2"/>
    </row>
    <row r="177" spans="3:3" x14ac:dyDescent="0.3">
      <c r="C177" s="2"/>
    </row>
    <row r="178" spans="3:3" x14ac:dyDescent="0.3">
      <c r="C178" s="2"/>
    </row>
    <row r="179" spans="3:3" x14ac:dyDescent="0.3">
      <c r="C179" s="2"/>
    </row>
    <row r="180" spans="3:3" x14ac:dyDescent="0.3">
      <c r="C180" s="2"/>
    </row>
    <row r="181" spans="3:3" x14ac:dyDescent="0.3">
      <c r="C181" s="2"/>
    </row>
    <row r="182" spans="3:3" x14ac:dyDescent="0.3">
      <c r="C182" s="2"/>
    </row>
    <row r="183" spans="3:3" x14ac:dyDescent="0.3">
      <c r="C183" s="2"/>
    </row>
    <row r="184" spans="3:3" x14ac:dyDescent="0.3">
      <c r="C184" s="2"/>
    </row>
    <row r="185" spans="3:3" x14ac:dyDescent="0.3">
      <c r="C185" s="2"/>
    </row>
    <row r="186" spans="3:3" x14ac:dyDescent="0.3">
      <c r="C186" s="2"/>
    </row>
    <row r="187" spans="3:3" x14ac:dyDescent="0.3">
      <c r="C187" s="2"/>
    </row>
    <row r="188" spans="3:3" x14ac:dyDescent="0.3">
      <c r="C188" s="2"/>
    </row>
    <row r="189" spans="3:3" x14ac:dyDescent="0.3">
      <c r="C189" s="2"/>
    </row>
    <row r="190" spans="3:3" x14ac:dyDescent="0.3">
      <c r="C190" s="2"/>
    </row>
    <row r="191" spans="3:3" x14ac:dyDescent="0.3">
      <c r="C191" s="2"/>
    </row>
    <row r="192" spans="3:3" x14ac:dyDescent="0.3">
      <c r="C192" s="2"/>
    </row>
    <row r="193" spans="3:3" x14ac:dyDescent="0.3">
      <c r="C193" s="2"/>
    </row>
    <row r="194" spans="3:3" x14ac:dyDescent="0.3">
      <c r="C194" s="2"/>
    </row>
    <row r="195" spans="3:3" x14ac:dyDescent="0.3">
      <c r="C195" s="2"/>
    </row>
    <row r="196" spans="3:3" x14ac:dyDescent="0.3">
      <c r="C196" s="2"/>
    </row>
    <row r="197" spans="3:3" x14ac:dyDescent="0.3">
      <c r="C197" s="2"/>
    </row>
    <row r="198" spans="3:3" x14ac:dyDescent="0.3">
      <c r="C198" s="2"/>
    </row>
    <row r="199" spans="3:3" x14ac:dyDescent="0.3">
      <c r="C199" s="2"/>
    </row>
    <row r="200" spans="3:3" x14ac:dyDescent="0.3">
      <c r="C200" s="2"/>
    </row>
    <row r="201" spans="3:3" x14ac:dyDescent="0.3">
      <c r="C201" s="2"/>
    </row>
  </sheetData>
  <autoFilter ref="D8:Q54" xr:uid="{6DE73E99-AB4E-4A25-82A1-A0D4602B8951}"/>
  <mergeCells count="9">
    <mergeCell ref="D56:P56"/>
    <mergeCell ref="D2:P2"/>
    <mergeCell ref="D3:P3"/>
    <mergeCell ref="D4:P4"/>
    <mergeCell ref="D5:E7"/>
    <mergeCell ref="F5:J5"/>
    <mergeCell ref="L5:N5"/>
    <mergeCell ref="I6:J6"/>
    <mergeCell ref="F6:G6"/>
  </mergeCells>
  <printOptions horizontalCentered="1"/>
  <pageMargins left="0.25" right="0.25" top="0.28999999999999998" bottom="0.23" header="0.3" footer="0.3"/>
  <pageSetup paperSize="9" scale="50"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A2A1E-581F-42AB-AEC7-B4452D4DE76F}">
  <sheetPr>
    <tabColor rgb="FF5F2C3E"/>
  </sheetPr>
  <dimension ref="A1:P203"/>
  <sheetViews>
    <sheetView showGridLines="0" view="pageBreakPreview" topLeftCell="D1" zoomScale="85" zoomScaleNormal="100" zoomScaleSheetLayoutView="85" workbookViewId="0">
      <selection activeCell="R1" sqref="R1:S1048576"/>
    </sheetView>
  </sheetViews>
  <sheetFormatPr defaultRowHeight="18" x14ac:dyDescent="0.3"/>
  <cols>
    <col min="1" max="1" width="0" hidden="1" customWidth="1"/>
    <col min="2" max="2" width="13.5546875" hidden="1" customWidth="1"/>
    <col min="3" max="3" width="19.109375" hidden="1" customWidth="1"/>
    <col min="4" max="4" width="17.6640625" style="4" customWidth="1"/>
    <col min="5" max="5" width="42.44140625" style="4" customWidth="1"/>
    <col min="6" max="7" width="13.6640625" style="4" customWidth="1"/>
    <col min="8" max="8" width="2" style="5" customWidth="1"/>
    <col min="9" max="10" width="13.6640625" style="4" customWidth="1"/>
    <col min="11" max="11" width="2" style="4" customWidth="1"/>
    <col min="12" max="12" width="15.6640625" style="4" customWidth="1"/>
    <col min="13" max="13" width="2" style="4" customWidth="1"/>
    <col min="14" max="14" width="15.6640625" style="6" customWidth="1"/>
    <col min="15" max="15" width="2" style="6" customWidth="1"/>
    <col min="16" max="16" width="23.44140625" style="6" customWidth="1"/>
  </cols>
  <sheetData>
    <row r="1" spans="1:16" ht="6" customHeight="1" x14ac:dyDescent="0.3"/>
    <row r="2" spans="1:16" ht="15.75" customHeight="1" x14ac:dyDescent="0.3">
      <c r="D2" s="45" t="s">
        <v>189</v>
      </c>
      <c r="E2" s="45"/>
      <c r="F2" s="45"/>
      <c r="G2" s="45"/>
      <c r="H2" s="45"/>
      <c r="I2" s="45"/>
      <c r="J2" s="45"/>
      <c r="K2" s="45"/>
      <c r="L2" s="45"/>
      <c r="M2" s="45"/>
      <c r="N2" s="45"/>
      <c r="O2" s="46"/>
      <c r="P2" s="46"/>
    </row>
    <row r="3" spans="1:16" ht="18" customHeight="1" x14ac:dyDescent="0.3">
      <c r="D3" s="47" t="s">
        <v>178</v>
      </c>
      <c r="E3" s="47"/>
      <c r="F3" s="47"/>
      <c r="G3" s="47"/>
      <c r="H3" s="47"/>
      <c r="I3" s="47"/>
      <c r="J3" s="47"/>
      <c r="K3" s="47"/>
      <c r="L3" s="47"/>
      <c r="M3" s="47"/>
      <c r="N3" s="47"/>
      <c r="O3" s="48"/>
      <c r="P3" s="48"/>
    </row>
    <row r="4" spans="1:16" ht="9" customHeight="1" x14ac:dyDescent="0.3">
      <c r="D4" s="49"/>
      <c r="E4" s="49"/>
      <c r="F4" s="49"/>
      <c r="G4" s="49"/>
      <c r="H4" s="49"/>
      <c r="I4" s="49"/>
      <c r="J4" s="49"/>
      <c r="K4" s="49"/>
      <c r="L4" s="49"/>
      <c r="M4" s="49"/>
      <c r="N4" s="49"/>
      <c r="O4" s="49"/>
      <c r="P4" s="49"/>
    </row>
    <row r="5" spans="1:16" ht="54" customHeight="1" x14ac:dyDescent="0.3">
      <c r="D5" s="50" t="s">
        <v>36</v>
      </c>
      <c r="E5" s="50"/>
      <c r="F5" s="53" t="s">
        <v>31</v>
      </c>
      <c r="G5" s="53"/>
      <c r="H5" s="53"/>
      <c r="I5" s="53"/>
      <c r="J5" s="53"/>
      <c r="K5" s="7"/>
      <c r="L5" s="54" t="s">
        <v>90</v>
      </c>
      <c r="M5" s="54"/>
      <c r="N5" s="54"/>
      <c r="O5" s="8"/>
      <c r="P5" s="8" t="s">
        <v>2</v>
      </c>
    </row>
    <row r="6" spans="1:16" ht="17.399999999999999" customHeight="1" x14ac:dyDescent="0.3">
      <c r="D6" s="51"/>
      <c r="E6" s="51"/>
      <c r="F6" s="55" t="s">
        <v>91</v>
      </c>
      <c r="G6" s="55"/>
      <c r="H6" s="31"/>
      <c r="I6" s="55" t="s">
        <v>92</v>
      </c>
      <c r="J6" s="55"/>
      <c r="K6" s="25"/>
      <c r="L6" s="9" t="s">
        <v>91</v>
      </c>
      <c r="M6" s="26"/>
      <c r="N6" s="9" t="s">
        <v>92</v>
      </c>
      <c r="O6" s="27"/>
      <c r="P6" s="9" t="s">
        <v>92</v>
      </c>
    </row>
    <row r="7" spans="1:16" x14ac:dyDescent="0.3">
      <c r="D7" s="52"/>
      <c r="E7" s="52"/>
      <c r="F7" s="30" t="s">
        <v>34</v>
      </c>
      <c r="G7" s="30" t="s">
        <v>35</v>
      </c>
      <c r="H7" s="29"/>
      <c r="I7" s="30" t="s">
        <v>35</v>
      </c>
      <c r="J7" s="30" t="s">
        <v>179</v>
      </c>
      <c r="K7" s="28"/>
      <c r="L7" s="28" t="s">
        <v>35</v>
      </c>
      <c r="M7" s="28"/>
      <c r="N7" s="28" t="s">
        <v>179</v>
      </c>
      <c r="O7" s="28"/>
      <c r="P7" s="28" t="s">
        <v>179</v>
      </c>
    </row>
    <row r="8" spans="1:16" ht="17.399999999999999" x14ac:dyDescent="0.3">
      <c r="A8" s="1" t="s">
        <v>94</v>
      </c>
      <c r="B8" s="1" t="s">
        <v>95</v>
      </c>
      <c r="C8" s="1" t="s">
        <v>96</v>
      </c>
      <c r="D8" s="10"/>
      <c r="E8" s="10"/>
      <c r="F8" s="11"/>
      <c r="G8" s="11"/>
      <c r="H8" s="12"/>
      <c r="I8" s="11"/>
      <c r="J8" s="11"/>
      <c r="K8" s="11"/>
      <c r="L8" s="11"/>
      <c r="M8" s="11"/>
      <c r="N8" s="11"/>
      <c r="O8" s="11"/>
      <c r="P8" s="11"/>
    </row>
    <row r="9" spans="1:16" ht="17.399999999999999" x14ac:dyDescent="0.3">
      <c r="A9" t="s">
        <v>93</v>
      </c>
      <c r="B9" t="s">
        <v>98</v>
      </c>
      <c r="C9" s="2" t="str">
        <f>CONCATENATE(A9,B9)</f>
        <v>PHILIPPINESRice Premium</v>
      </c>
      <c r="D9" s="32" t="s">
        <v>0</v>
      </c>
      <c r="E9" s="33" t="s">
        <v>0</v>
      </c>
      <c r="F9" s="34">
        <v>53.23</v>
      </c>
      <c r="G9" s="34">
        <v>51.09</v>
      </c>
      <c r="H9" s="13" t="s">
        <v>174</v>
      </c>
      <c r="I9" s="34">
        <v>54.52</v>
      </c>
      <c r="J9" s="34">
        <v>50.59</v>
      </c>
      <c r="K9" s="34"/>
      <c r="L9" s="42">
        <v>-4</v>
      </c>
      <c r="M9" s="13" t="s">
        <v>174</v>
      </c>
      <c r="N9" s="42">
        <v>-7.2</v>
      </c>
      <c r="O9" s="42"/>
      <c r="P9" s="42">
        <v>-1</v>
      </c>
    </row>
    <row r="10" spans="1:16" ht="17.399999999999999" x14ac:dyDescent="0.3">
      <c r="C10" s="2"/>
      <c r="D10" s="32"/>
      <c r="E10" s="33"/>
      <c r="F10" s="34"/>
      <c r="G10" s="34"/>
      <c r="H10" s="13"/>
      <c r="I10" s="34"/>
      <c r="J10" s="34"/>
      <c r="K10" s="34"/>
      <c r="L10" s="42"/>
      <c r="M10" s="13"/>
      <c r="N10" s="42"/>
      <c r="O10" s="42"/>
      <c r="P10" s="42"/>
    </row>
    <row r="11" spans="1:16" x14ac:dyDescent="0.3">
      <c r="A11" t="s">
        <v>105</v>
      </c>
      <c r="B11" t="s">
        <v>98</v>
      </c>
      <c r="C11" s="2" t="str">
        <f t="shared" ref="C11:C64" si="0">CONCATENATE(A11,B11)</f>
        <v>..NATIONAL CAPITAL REGION (NCR)Rice Premium</v>
      </c>
      <c r="D11" s="32" t="s">
        <v>32</v>
      </c>
      <c r="E11" s="35" t="s">
        <v>33</v>
      </c>
      <c r="F11" s="34">
        <v>54.44</v>
      </c>
      <c r="G11" s="34">
        <v>54.7</v>
      </c>
      <c r="H11" s="16"/>
      <c r="I11" s="34">
        <v>55.07</v>
      </c>
      <c r="J11" s="34">
        <v>55.2</v>
      </c>
      <c r="K11" s="34"/>
      <c r="L11" s="42">
        <v>0.5</v>
      </c>
      <c r="M11" s="16"/>
      <c r="N11" s="42">
        <v>0.2</v>
      </c>
      <c r="O11" s="42"/>
      <c r="P11" s="42">
        <v>0.9</v>
      </c>
    </row>
    <row r="12" spans="1:16" x14ac:dyDescent="0.3">
      <c r="C12" s="2"/>
      <c r="D12" s="32"/>
      <c r="E12" s="35"/>
      <c r="F12" s="34"/>
      <c r="G12" s="34"/>
      <c r="H12" s="16"/>
      <c r="I12" s="34"/>
      <c r="J12" s="34"/>
      <c r="K12" s="34"/>
      <c r="L12" s="42"/>
      <c r="M12" s="16"/>
      <c r="N12" s="42"/>
      <c r="O12" s="42"/>
      <c r="P12" s="42"/>
    </row>
    <row r="13" spans="1:16" x14ac:dyDescent="0.3">
      <c r="A13" t="s">
        <v>106</v>
      </c>
      <c r="B13" t="s">
        <v>98</v>
      </c>
      <c r="C13" s="2" t="str">
        <f t="shared" si="0"/>
        <v>..REGION II (CAGAYAN VALLEY)Rice Premium</v>
      </c>
      <c r="D13" s="32" t="s">
        <v>19</v>
      </c>
      <c r="E13" s="36" t="s">
        <v>4</v>
      </c>
      <c r="F13" s="34">
        <v>53.1</v>
      </c>
      <c r="G13" s="34">
        <v>49.88</v>
      </c>
      <c r="H13" s="16"/>
      <c r="I13" s="34">
        <v>53.8</v>
      </c>
      <c r="J13" s="34" t="s">
        <v>175</v>
      </c>
      <c r="K13" s="34"/>
      <c r="L13" s="42">
        <v>-6.1</v>
      </c>
      <c r="M13" s="16"/>
      <c r="N13" s="34" t="s">
        <v>175</v>
      </c>
      <c r="O13" s="34"/>
      <c r="P13" s="34" t="s">
        <v>175</v>
      </c>
    </row>
    <row r="14" spans="1:16" x14ac:dyDescent="0.3">
      <c r="A14" t="s">
        <v>107</v>
      </c>
      <c r="B14" t="s">
        <v>98</v>
      </c>
      <c r="C14" s="2" t="str">
        <f t="shared" si="0"/>
        <v>....CagayanRice Premium</v>
      </c>
      <c r="D14" s="37"/>
      <c r="E14" s="38" t="s">
        <v>39</v>
      </c>
      <c r="F14" s="39">
        <v>53.1</v>
      </c>
      <c r="G14" s="39">
        <v>49.88</v>
      </c>
      <c r="H14" s="14"/>
      <c r="I14" s="39">
        <v>53.8</v>
      </c>
      <c r="J14" s="39" t="s">
        <v>175</v>
      </c>
      <c r="K14" s="39"/>
      <c r="L14" s="43">
        <v>-6.1</v>
      </c>
      <c r="M14" s="14"/>
      <c r="N14" s="39" t="s">
        <v>175</v>
      </c>
      <c r="O14" s="39"/>
      <c r="P14" s="39" t="s">
        <v>175</v>
      </c>
    </row>
    <row r="15" spans="1:16" x14ac:dyDescent="0.3">
      <c r="C15" s="2"/>
      <c r="D15" s="37"/>
      <c r="E15" s="38"/>
      <c r="F15" s="39"/>
      <c r="G15" s="39"/>
      <c r="H15" s="14"/>
      <c r="I15" s="39"/>
      <c r="J15" s="39"/>
      <c r="K15" s="39"/>
      <c r="L15" s="43"/>
      <c r="M15" s="14"/>
      <c r="N15" s="39"/>
      <c r="O15" s="39"/>
      <c r="P15" s="39"/>
    </row>
    <row r="16" spans="1:16" x14ac:dyDescent="0.3">
      <c r="A16" t="s">
        <v>108</v>
      </c>
      <c r="B16" t="s">
        <v>98</v>
      </c>
      <c r="C16" s="2" t="str">
        <f t="shared" si="0"/>
        <v>..REGION III (CENTRAL LUZON)Rice Premium</v>
      </c>
      <c r="D16" s="32" t="s">
        <v>20</v>
      </c>
      <c r="E16" s="36" t="s">
        <v>5</v>
      </c>
      <c r="F16" s="34">
        <v>50</v>
      </c>
      <c r="G16" s="34">
        <v>42.8</v>
      </c>
      <c r="H16" s="16"/>
      <c r="I16" s="34">
        <v>50</v>
      </c>
      <c r="J16" s="34">
        <v>42.8</v>
      </c>
      <c r="K16" s="34"/>
      <c r="L16" s="42">
        <v>-14.4</v>
      </c>
      <c r="M16" s="16"/>
      <c r="N16" s="42">
        <v>-14.4</v>
      </c>
      <c r="O16" s="42"/>
      <c r="P16" s="42" t="s">
        <v>176</v>
      </c>
    </row>
    <row r="17" spans="1:16" x14ac:dyDescent="0.3">
      <c r="A17" t="s">
        <v>109</v>
      </c>
      <c r="B17" t="s">
        <v>98</v>
      </c>
      <c r="C17" s="2" t="str">
        <f t="shared" si="0"/>
        <v>....ZambalesRice Premium</v>
      </c>
      <c r="D17" s="37"/>
      <c r="E17" s="38" t="s">
        <v>43</v>
      </c>
      <c r="F17" s="39">
        <v>50</v>
      </c>
      <c r="G17" s="39">
        <v>42.8</v>
      </c>
      <c r="H17" s="14"/>
      <c r="I17" s="39">
        <v>50</v>
      </c>
      <c r="J17" s="39">
        <v>42.8</v>
      </c>
      <c r="K17" s="39"/>
      <c r="L17" s="43">
        <v>-14.4</v>
      </c>
      <c r="M17" s="14"/>
      <c r="N17" s="43">
        <v>-14.4</v>
      </c>
      <c r="O17" s="43"/>
      <c r="P17" s="43" t="s">
        <v>176</v>
      </c>
    </row>
    <row r="18" spans="1:16" x14ac:dyDescent="0.3">
      <c r="C18" s="2"/>
      <c r="D18" s="37"/>
      <c r="E18" s="38"/>
      <c r="F18" s="39"/>
      <c r="G18" s="39"/>
      <c r="H18" s="14"/>
      <c r="I18" s="39"/>
      <c r="J18" s="39"/>
      <c r="K18" s="39"/>
      <c r="L18" s="43"/>
      <c r="M18" s="14"/>
      <c r="N18" s="43"/>
      <c r="O18" s="43"/>
      <c r="P18" s="43"/>
    </row>
    <row r="19" spans="1:16" ht="17.399999999999999" x14ac:dyDescent="0.3">
      <c r="A19" t="s">
        <v>110</v>
      </c>
      <c r="B19" t="s">
        <v>98</v>
      </c>
      <c r="C19" s="2" t="str">
        <f t="shared" si="0"/>
        <v>..REGION IV-A (CALABARZON)Rice Premium</v>
      </c>
      <c r="D19" s="32" t="s">
        <v>21</v>
      </c>
      <c r="E19" s="36" t="s">
        <v>6</v>
      </c>
      <c r="F19" s="34">
        <v>52.77</v>
      </c>
      <c r="G19" s="34">
        <v>50.8</v>
      </c>
      <c r="H19" s="13" t="s">
        <v>174</v>
      </c>
      <c r="I19" s="34">
        <v>53.38</v>
      </c>
      <c r="J19" s="34">
        <v>50.16</v>
      </c>
      <c r="K19" s="34"/>
      <c r="L19" s="42">
        <v>-3.7</v>
      </c>
      <c r="M19" s="13" t="s">
        <v>174</v>
      </c>
      <c r="N19" s="42">
        <v>-6</v>
      </c>
      <c r="O19" s="42"/>
      <c r="P19" s="42">
        <v>-1.3</v>
      </c>
    </row>
    <row r="20" spans="1:16" x14ac:dyDescent="0.3">
      <c r="A20" t="s">
        <v>111</v>
      </c>
      <c r="B20" t="s">
        <v>98</v>
      </c>
      <c r="C20" s="2" t="str">
        <f t="shared" si="0"/>
        <v>....BatangasRice Premium</v>
      </c>
      <c r="D20" s="37"/>
      <c r="E20" s="38" t="s">
        <v>44</v>
      </c>
      <c r="F20" s="39">
        <v>53.4</v>
      </c>
      <c r="G20" s="39">
        <v>51.15</v>
      </c>
      <c r="H20" s="14" t="s">
        <v>174</v>
      </c>
      <c r="I20" s="39">
        <v>53.4</v>
      </c>
      <c r="J20" s="39">
        <v>48.72</v>
      </c>
      <c r="K20" s="39"/>
      <c r="L20" s="43">
        <v>-4.2</v>
      </c>
      <c r="M20" s="14" t="s">
        <v>174</v>
      </c>
      <c r="N20" s="43">
        <v>-8.8000000000000007</v>
      </c>
      <c r="O20" s="43"/>
      <c r="P20" s="43">
        <v>-4.8</v>
      </c>
    </row>
    <row r="21" spans="1:16" x14ac:dyDescent="0.3">
      <c r="A21" t="s">
        <v>112</v>
      </c>
      <c r="B21" t="s">
        <v>98</v>
      </c>
      <c r="C21" s="2" t="str">
        <f t="shared" si="0"/>
        <v>....CaviteRice Premium</v>
      </c>
      <c r="D21" s="37"/>
      <c r="E21" s="38" t="s">
        <v>45</v>
      </c>
      <c r="F21" s="39">
        <v>47.15</v>
      </c>
      <c r="G21" s="39">
        <v>49.2</v>
      </c>
      <c r="H21" s="14"/>
      <c r="I21" s="39">
        <v>49.51</v>
      </c>
      <c r="J21" s="39">
        <v>49.36</v>
      </c>
      <c r="K21" s="39"/>
      <c r="L21" s="43">
        <v>4.3</v>
      </c>
      <c r="M21" s="14"/>
      <c r="N21" s="43">
        <v>-0.3</v>
      </c>
      <c r="O21" s="43"/>
      <c r="P21" s="43">
        <v>0.3</v>
      </c>
    </row>
    <row r="22" spans="1:16" x14ac:dyDescent="0.3">
      <c r="A22" t="s">
        <v>113</v>
      </c>
      <c r="B22" t="s">
        <v>98</v>
      </c>
      <c r="C22" s="2" t="str">
        <f t="shared" si="0"/>
        <v>....LagunaRice Premium</v>
      </c>
      <c r="D22" s="37"/>
      <c r="E22" s="38" t="s">
        <v>46</v>
      </c>
      <c r="F22" s="39">
        <v>55.89</v>
      </c>
      <c r="G22" s="39">
        <v>51.59</v>
      </c>
      <c r="H22" s="14"/>
      <c r="I22" s="39">
        <v>55.84</v>
      </c>
      <c r="J22" s="39">
        <v>51.61</v>
      </c>
      <c r="K22" s="39"/>
      <c r="L22" s="43">
        <v>-7.7</v>
      </c>
      <c r="M22" s="14"/>
      <c r="N22" s="43">
        <v>-7.6</v>
      </c>
      <c r="O22" s="43"/>
      <c r="P22" s="43" t="s">
        <v>177</v>
      </c>
    </row>
    <row r="23" spans="1:16" x14ac:dyDescent="0.3">
      <c r="A23" t="s">
        <v>115</v>
      </c>
      <c r="B23" t="s">
        <v>98</v>
      </c>
      <c r="C23" s="2" t="str">
        <f t="shared" si="0"/>
        <v>....RizalRice Premium</v>
      </c>
      <c r="D23" s="37"/>
      <c r="E23" s="38" t="s">
        <v>48</v>
      </c>
      <c r="F23" s="39">
        <v>54.65</v>
      </c>
      <c r="G23" s="39">
        <v>51.24</v>
      </c>
      <c r="H23" s="14"/>
      <c r="I23" s="39">
        <v>54.77</v>
      </c>
      <c r="J23" s="39">
        <v>50.95</v>
      </c>
      <c r="K23" s="39"/>
      <c r="L23" s="43">
        <v>-6.2</v>
      </c>
      <c r="M23" s="14"/>
      <c r="N23" s="43">
        <v>-7</v>
      </c>
      <c r="O23" s="43"/>
      <c r="P23" s="43">
        <v>-0.6</v>
      </c>
    </row>
    <row r="24" spans="1:16" x14ac:dyDescent="0.3">
      <c r="C24" s="2"/>
      <c r="D24" s="37"/>
      <c r="E24" s="38"/>
      <c r="F24" s="39"/>
      <c r="G24" s="39"/>
      <c r="H24" s="14"/>
      <c r="I24" s="39"/>
      <c r="J24" s="39"/>
      <c r="K24" s="39"/>
      <c r="L24" s="43"/>
      <c r="M24" s="14"/>
      <c r="N24" s="43"/>
      <c r="O24" s="43"/>
      <c r="P24" s="43"/>
    </row>
    <row r="25" spans="1:16" x14ac:dyDescent="0.3">
      <c r="A25" t="s">
        <v>116</v>
      </c>
      <c r="B25" t="s">
        <v>98</v>
      </c>
      <c r="C25" s="2" t="str">
        <f t="shared" si="0"/>
        <v>..MIMAROPA REGIONRice Premium</v>
      </c>
      <c r="D25" s="32"/>
      <c r="E25" s="36" t="s">
        <v>17</v>
      </c>
      <c r="F25" s="34">
        <v>47.32</v>
      </c>
      <c r="G25" s="34">
        <v>51.12</v>
      </c>
      <c r="H25" s="16"/>
      <c r="I25" s="34">
        <v>52.35</v>
      </c>
      <c r="J25" s="34">
        <v>50.3</v>
      </c>
      <c r="K25" s="34"/>
      <c r="L25" s="42">
        <v>8</v>
      </c>
      <c r="M25" s="16"/>
      <c r="N25" s="42">
        <v>-3.9</v>
      </c>
      <c r="O25" s="42"/>
      <c r="P25" s="42">
        <v>-1.6</v>
      </c>
    </row>
    <row r="26" spans="1:16" x14ac:dyDescent="0.3">
      <c r="A26" t="s">
        <v>117</v>
      </c>
      <c r="B26" t="s">
        <v>98</v>
      </c>
      <c r="C26" s="2" t="str">
        <f t="shared" si="0"/>
        <v>....MarinduqueRice Premium</v>
      </c>
      <c r="D26" s="37"/>
      <c r="E26" s="38" t="s">
        <v>49</v>
      </c>
      <c r="F26" s="39">
        <v>47.32</v>
      </c>
      <c r="G26" s="39">
        <v>51.12</v>
      </c>
      <c r="H26" s="14"/>
      <c r="I26" s="39">
        <v>52.35</v>
      </c>
      <c r="J26" s="39">
        <v>50.3</v>
      </c>
      <c r="K26" s="39"/>
      <c r="L26" s="43">
        <v>8</v>
      </c>
      <c r="M26" s="14"/>
      <c r="N26" s="43">
        <v>-3.9</v>
      </c>
      <c r="O26" s="43"/>
      <c r="P26" s="43">
        <v>-1.6</v>
      </c>
    </row>
    <row r="27" spans="1:16" x14ac:dyDescent="0.3">
      <c r="C27" s="2"/>
      <c r="D27" s="37"/>
      <c r="E27" s="38"/>
      <c r="F27" s="39"/>
      <c r="G27" s="39"/>
      <c r="H27" s="14"/>
      <c r="I27" s="39"/>
      <c r="J27" s="39"/>
      <c r="K27" s="39"/>
      <c r="L27" s="43"/>
      <c r="M27" s="14"/>
      <c r="N27" s="43"/>
      <c r="O27" s="43"/>
      <c r="P27" s="43"/>
    </row>
    <row r="28" spans="1:16" ht="17.399999999999999" x14ac:dyDescent="0.3">
      <c r="A28" t="s">
        <v>119</v>
      </c>
      <c r="B28" t="s">
        <v>98</v>
      </c>
      <c r="C28" s="2" t="str">
        <f t="shared" si="0"/>
        <v>..REGION V (BICOL REGION)Rice Premium</v>
      </c>
      <c r="D28" s="32" t="s">
        <v>22</v>
      </c>
      <c r="E28" s="36" t="s">
        <v>7</v>
      </c>
      <c r="F28" s="34">
        <v>56.96</v>
      </c>
      <c r="G28" s="34">
        <v>53.83</v>
      </c>
      <c r="H28" s="13" t="s">
        <v>174</v>
      </c>
      <c r="I28" s="34">
        <v>58.28</v>
      </c>
      <c r="J28" s="34">
        <v>53.92</v>
      </c>
      <c r="K28" s="34"/>
      <c r="L28" s="42">
        <v>-5.5</v>
      </c>
      <c r="M28" s="13" t="s">
        <v>174</v>
      </c>
      <c r="N28" s="42">
        <v>-7.5</v>
      </c>
      <c r="O28" s="42"/>
      <c r="P28" s="42">
        <v>0.2</v>
      </c>
    </row>
    <row r="29" spans="1:16" x14ac:dyDescent="0.3">
      <c r="A29" t="s">
        <v>121</v>
      </c>
      <c r="B29" t="s">
        <v>98</v>
      </c>
      <c r="C29" s="2" t="str">
        <f t="shared" si="0"/>
        <v>....CatanduanesRice Premium</v>
      </c>
      <c r="D29" s="37"/>
      <c r="E29" s="38" t="s">
        <v>56</v>
      </c>
      <c r="F29" s="39">
        <v>56.9</v>
      </c>
      <c r="G29" s="39">
        <v>52.36</v>
      </c>
      <c r="H29" s="14" t="s">
        <v>174</v>
      </c>
      <c r="I29" s="39">
        <v>58.02</v>
      </c>
      <c r="J29" s="39">
        <v>51.95</v>
      </c>
      <c r="K29" s="39"/>
      <c r="L29" s="43">
        <v>-8</v>
      </c>
      <c r="M29" s="14" t="s">
        <v>174</v>
      </c>
      <c r="N29" s="43">
        <v>-10.5</v>
      </c>
      <c r="O29" s="43"/>
      <c r="P29" s="43">
        <v>-0.8</v>
      </c>
    </row>
    <row r="30" spans="1:16" x14ac:dyDescent="0.3">
      <c r="A30" t="s">
        <v>166</v>
      </c>
      <c r="B30" t="s">
        <v>98</v>
      </c>
      <c r="C30" s="2" t="str">
        <f t="shared" si="0"/>
        <v>....SorsogonRice Premium</v>
      </c>
      <c r="D30" s="37"/>
      <c r="E30" s="38" t="s">
        <v>57</v>
      </c>
      <c r="F30" s="39">
        <v>57.01</v>
      </c>
      <c r="G30" s="39">
        <v>55.29</v>
      </c>
      <c r="H30" s="14" t="s">
        <v>174</v>
      </c>
      <c r="I30" s="39">
        <v>58.53</v>
      </c>
      <c r="J30" s="39">
        <v>55.88</v>
      </c>
      <c r="K30" s="39"/>
      <c r="L30" s="43">
        <v>-3</v>
      </c>
      <c r="M30" s="14" t="s">
        <v>174</v>
      </c>
      <c r="N30" s="43">
        <v>-4.5</v>
      </c>
      <c r="O30" s="43"/>
      <c r="P30" s="43">
        <v>1.1000000000000001</v>
      </c>
    </row>
    <row r="31" spans="1:16" x14ac:dyDescent="0.3">
      <c r="C31" s="2"/>
      <c r="D31" s="37"/>
      <c r="E31" s="38"/>
      <c r="F31" s="39"/>
      <c r="G31" s="39"/>
      <c r="H31" s="14"/>
      <c r="I31" s="39"/>
      <c r="J31" s="39"/>
      <c r="K31" s="39"/>
      <c r="L31" s="43"/>
      <c r="M31" s="14"/>
      <c r="N31" s="43"/>
      <c r="O31" s="43"/>
      <c r="P31" s="43"/>
    </row>
    <row r="32" spans="1:16" x14ac:dyDescent="0.3">
      <c r="A32" t="s">
        <v>152</v>
      </c>
      <c r="B32" t="s">
        <v>98</v>
      </c>
      <c r="C32" s="2" t="str">
        <f t="shared" si="0"/>
        <v>..REGION VI (WESTERN VISAYAS)Rice Premium</v>
      </c>
      <c r="D32" s="32" t="s">
        <v>23</v>
      </c>
      <c r="E32" s="36" t="s">
        <v>8</v>
      </c>
      <c r="F32" s="34">
        <v>47.4</v>
      </c>
      <c r="G32" s="34">
        <v>50.8</v>
      </c>
      <c r="H32" s="16"/>
      <c r="I32" s="34">
        <v>52</v>
      </c>
      <c r="J32" s="34">
        <v>51</v>
      </c>
      <c r="K32" s="34"/>
      <c r="L32" s="42">
        <v>7.2</v>
      </c>
      <c r="M32" s="16"/>
      <c r="N32" s="42">
        <v>-1.9</v>
      </c>
      <c r="O32" s="42"/>
      <c r="P32" s="42">
        <v>0.4</v>
      </c>
    </row>
    <row r="33" spans="1:16" x14ac:dyDescent="0.3">
      <c r="A33" t="s">
        <v>153</v>
      </c>
      <c r="B33" t="s">
        <v>98</v>
      </c>
      <c r="C33" s="2" t="str">
        <f t="shared" si="0"/>
        <v>....AklanRice Premium</v>
      </c>
      <c r="D33" s="37"/>
      <c r="E33" s="38" t="s">
        <v>58</v>
      </c>
      <c r="F33" s="39">
        <v>47.4</v>
      </c>
      <c r="G33" s="39">
        <v>50.8</v>
      </c>
      <c r="H33" s="14"/>
      <c r="I33" s="39">
        <v>52</v>
      </c>
      <c r="J33" s="39">
        <v>51</v>
      </c>
      <c r="K33" s="39"/>
      <c r="L33" s="43">
        <v>7.2</v>
      </c>
      <c r="M33" s="14"/>
      <c r="N33" s="43">
        <v>-1.9</v>
      </c>
      <c r="O33" s="43"/>
      <c r="P33" s="43">
        <v>0.4</v>
      </c>
    </row>
    <row r="34" spans="1:16" x14ac:dyDescent="0.3">
      <c r="C34" s="2"/>
      <c r="D34" s="37"/>
      <c r="E34" s="38"/>
      <c r="F34" s="39"/>
      <c r="G34" s="39"/>
      <c r="H34" s="14"/>
      <c r="I34" s="39"/>
      <c r="J34" s="39"/>
      <c r="K34" s="39"/>
      <c r="L34" s="43"/>
      <c r="M34" s="14"/>
      <c r="N34" s="43"/>
      <c r="O34" s="43"/>
      <c r="P34" s="43"/>
    </row>
    <row r="35" spans="1:16" ht="17.399999999999999" x14ac:dyDescent="0.3">
      <c r="A35" t="s">
        <v>138</v>
      </c>
      <c r="B35" t="s">
        <v>98</v>
      </c>
      <c r="C35" s="2" t="str">
        <f t="shared" si="0"/>
        <v>..REGION VII (CENTRAL VISAYAS)Rice Premium</v>
      </c>
      <c r="D35" s="32" t="s">
        <v>24</v>
      </c>
      <c r="E35" s="36" t="s">
        <v>9</v>
      </c>
      <c r="F35" s="34">
        <v>59.72</v>
      </c>
      <c r="G35" s="34">
        <v>54.74</v>
      </c>
      <c r="H35" s="13" t="s">
        <v>174</v>
      </c>
      <c r="I35" s="34">
        <v>59.58</v>
      </c>
      <c r="J35" s="34">
        <v>54.87</v>
      </c>
      <c r="K35" s="34"/>
      <c r="L35" s="42">
        <v>-8.3000000000000007</v>
      </c>
      <c r="M35" s="13" t="s">
        <v>174</v>
      </c>
      <c r="N35" s="42">
        <v>-7.9</v>
      </c>
      <c r="O35" s="42"/>
      <c r="P35" s="42">
        <v>0.2</v>
      </c>
    </row>
    <row r="36" spans="1:16" x14ac:dyDescent="0.3">
      <c r="A36" t="s">
        <v>139</v>
      </c>
      <c r="B36" t="s">
        <v>98</v>
      </c>
      <c r="C36" s="2" t="str">
        <f t="shared" si="0"/>
        <v>....CebuRice Premium</v>
      </c>
      <c r="D36" s="37"/>
      <c r="E36" s="38" t="s">
        <v>62</v>
      </c>
      <c r="F36" s="39">
        <v>60.2</v>
      </c>
      <c r="G36" s="39">
        <v>54.96</v>
      </c>
      <c r="H36" s="14"/>
      <c r="I36" s="39">
        <v>59.92</v>
      </c>
      <c r="J36" s="39">
        <v>54.87</v>
      </c>
      <c r="K36" s="39"/>
      <c r="L36" s="43">
        <v>-8.6999999999999993</v>
      </c>
      <c r="M36" s="14"/>
      <c r="N36" s="43">
        <v>-8.4</v>
      </c>
      <c r="O36" s="43"/>
      <c r="P36" s="43">
        <v>-0.2</v>
      </c>
    </row>
    <row r="37" spans="1:16" x14ac:dyDescent="0.3">
      <c r="A37" t="s">
        <v>140</v>
      </c>
      <c r="B37" t="s">
        <v>98</v>
      </c>
      <c r="C37" s="2" t="str">
        <f t="shared" si="0"/>
        <v>....Negros OrientalRice Premium</v>
      </c>
      <c r="D37" s="37"/>
      <c r="E37" s="38" t="s">
        <v>63</v>
      </c>
      <c r="F37" s="39">
        <v>59.23</v>
      </c>
      <c r="G37" s="39">
        <v>54.52</v>
      </c>
      <c r="H37" s="14" t="s">
        <v>174</v>
      </c>
      <c r="I37" s="39">
        <v>59.23</v>
      </c>
      <c r="J37" s="39" t="s">
        <v>175</v>
      </c>
      <c r="K37" s="39"/>
      <c r="L37" s="43">
        <v>-8</v>
      </c>
      <c r="M37" s="14" t="s">
        <v>174</v>
      </c>
      <c r="N37" s="39" t="s">
        <v>175</v>
      </c>
      <c r="O37" s="39"/>
      <c r="P37" s="39" t="s">
        <v>175</v>
      </c>
    </row>
    <row r="38" spans="1:16" x14ac:dyDescent="0.3">
      <c r="C38" s="2"/>
      <c r="D38" s="37"/>
      <c r="E38" s="38"/>
      <c r="F38" s="39"/>
      <c r="G38" s="39"/>
      <c r="H38" s="14"/>
      <c r="I38" s="39"/>
      <c r="J38" s="39"/>
      <c r="K38" s="39"/>
      <c r="L38" s="43"/>
      <c r="M38" s="14"/>
      <c r="N38" s="39"/>
      <c r="O38" s="39"/>
      <c r="P38" s="39"/>
    </row>
    <row r="39" spans="1:16" ht="17.399999999999999" x14ac:dyDescent="0.3">
      <c r="A39" t="s">
        <v>122</v>
      </c>
      <c r="B39" t="s">
        <v>98</v>
      </c>
      <c r="C39" s="2" t="str">
        <f t="shared" si="0"/>
        <v>..REGION VIII (EASTERN VISAYAS)Rice Premium</v>
      </c>
      <c r="D39" s="32" t="s">
        <v>25</v>
      </c>
      <c r="E39" s="36" t="s">
        <v>10</v>
      </c>
      <c r="F39" s="34">
        <v>54.38</v>
      </c>
      <c r="G39" s="34">
        <v>51.92</v>
      </c>
      <c r="H39" s="13" t="s">
        <v>174</v>
      </c>
      <c r="I39" s="34">
        <v>58.46</v>
      </c>
      <c r="J39" s="34" t="s">
        <v>175</v>
      </c>
      <c r="K39" s="34"/>
      <c r="L39" s="42">
        <v>-4.5</v>
      </c>
      <c r="M39" s="13" t="s">
        <v>174</v>
      </c>
      <c r="N39" s="34" t="s">
        <v>175</v>
      </c>
      <c r="O39" s="34"/>
      <c r="P39" s="34" t="s">
        <v>175</v>
      </c>
    </row>
    <row r="40" spans="1:16" x14ac:dyDescent="0.3">
      <c r="A40" t="s">
        <v>170</v>
      </c>
      <c r="B40" t="s">
        <v>98</v>
      </c>
      <c r="C40" s="2" t="str">
        <f t="shared" si="0"/>
        <v>....LeyteRice Premium</v>
      </c>
      <c r="D40" s="37"/>
      <c r="E40" s="38" t="s">
        <v>65</v>
      </c>
      <c r="F40" s="39">
        <v>53.6</v>
      </c>
      <c r="G40" s="39">
        <v>53.38</v>
      </c>
      <c r="H40" s="14" t="s">
        <v>174</v>
      </c>
      <c r="I40" s="39">
        <v>54.67</v>
      </c>
      <c r="J40" s="39" t="s">
        <v>175</v>
      </c>
      <c r="K40" s="39"/>
      <c r="L40" s="43">
        <v>-0.4</v>
      </c>
      <c r="M40" s="14" t="s">
        <v>174</v>
      </c>
      <c r="N40" s="39" t="s">
        <v>175</v>
      </c>
      <c r="O40" s="39"/>
      <c r="P40" s="39" t="s">
        <v>175</v>
      </c>
    </row>
    <row r="41" spans="1:16" x14ac:dyDescent="0.3">
      <c r="A41" t="s">
        <v>123</v>
      </c>
      <c r="B41" t="s">
        <v>98</v>
      </c>
      <c r="C41" s="2" t="str">
        <f t="shared" si="0"/>
        <v>....SamarRice Premium</v>
      </c>
      <c r="D41" s="37"/>
      <c r="E41" s="38" t="s">
        <v>67</v>
      </c>
      <c r="F41" s="39">
        <v>55</v>
      </c>
      <c r="G41" s="39">
        <v>52</v>
      </c>
      <c r="H41" s="14"/>
      <c r="I41" s="39">
        <v>64.569999999999993</v>
      </c>
      <c r="J41" s="39" t="s">
        <v>175</v>
      </c>
      <c r="K41" s="39"/>
      <c r="L41" s="43">
        <v>-5.5</v>
      </c>
      <c r="M41" s="14"/>
      <c r="N41" s="39" t="s">
        <v>175</v>
      </c>
      <c r="O41" s="39"/>
      <c r="P41" s="39" t="s">
        <v>175</v>
      </c>
    </row>
    <row r="42" spans="1:16" x14ac:dyDescent="0.3">
      <c r="A42" t="s">
        <v>142</v>
      </c>
      <c r="B42" t="s">
        <v>98</v>
      </c>
      <c r="C42" s="2" t="str">
        <f t="shared" si="0"/>
        <v>....Southern LeyteRice Premium</v>
      </c>
      <c r="D42" s="37"/>
      <c r="E42" s="38" t="s">
        <v>68</v>
      </c>
      <c r="F42" s="39">
        <v>54.55</v>
      </c>
      <c r="G42" s="39">
        <v>50.37</v>
      </c>
      <c r="H42" s="14" t="s">
        <v>174</v>
      </c>
      <c r="I42" s="39">
        <v>56.15</v>
      </c>
      <c r="J42" s="39" t="s">
        <v>175</v>
      </c>
      <c r="K42" s="39"/>
      <c r="L42" s="43">
        <v>-7.7</v>
      </c>
      <c r="M42" s="14" t="s">
        <v>174</v>
      </c>
      <c r="N42" s="39" t="s">
        <v>175</v>
      </c>
      <c r="O42" s="39"/>
      <c r="P42" s="39" t="s">
        <v>175</v>
      </c>
    </row>
    <row r="43" spans="1:16" x14ac:dyDescent="0.3">
      <c r="C43" s="2"/>
      <c r="D43" s="37"/>
      <c r="E43" s="38"/>
      <c r="F43" s="39"/>
      <c r="G43" s="39"/>
      <c r="H43" s="14"/>
      <c r="I43" s="39"/>
      <c r="J43" s="39"/>
      <c r="K43" s="39"/>
      <c r="L43" s="43"/>
      <c r="M43" s="14"/>
      <c r="N43" s="39"/>
      <c r="O43" s="39"/>
      <c r="P43" s="39"/>
    </row>
    <row r="44" spans="1:16" ht="17.399999999999999" x14ac:dyDescent="0.3">
      <c r="A44" t="s">
        <v>124</v>
      </c>
      <c r="B44" t="s">
        <v>98</v>
      </c>
      <c r="C44" s="2" t="str">
        <f t="shared" si="0"/>
        <v>..REGION IX (ZAMBOANGA PENINSULA)Rice Premium</v>
      </c>
      <c r="D44" s="32" t="s">
        <v>26</v>
      </c>
      <c r="E44" s="36" t="s">
        <v>11</v>
      </c>
      <c r="F44" s="34">
        <v>53.96</v>
      </c>
      <c r="G44" s="34">
        <v>51.9</v>
      </c>
      <c r="H44" s="13" t="s">
        <v>174</v>
      </c>
      <c r="I44" s="34">
        <v>55.3</v>
      </c>
      <c r="J44" s="34">
        <v>51.6</v>
      </c>
      <c r="K44" s="34"/>
      <c r="L44" s="42">
        <v>-3.8</v>
      </c>
      <c r="M44" s="13" t="s">
        <v>174</v>
      </c>
      <c r="N44" s="42">
        <v>-6.7</v>
      </c>
      <c r="O44" s="42"/>
      <c r="P44" s="42">
        <v>-0.6</v>
      </c>
    </row>
    <row r="45" spans="1:16" x14ac:dyDescent="0.3">
      <c r="A45" t="s">
        <v>143</v>
      </c>
      <c r="B45" t="s">
        <v>98</v>
      </c>
      <c r="C45" s="2" t="str">
        <f t="shared" si="0"/>
        <v>....Zamboanga del NorteRice Premium</v>
      </c>
      <c r="D45" s="37"/>
      <c r="E45" s="38" t="s">
        <v>69</v>
      </c>
      <c r="F45" s="39">
        <v>56.67</v>
      </c>
      <c r="G45" s="39">
        <v>52.88</v>
      </c>
      <c r="H45" s="14" t="s">
        <v>174</v>
      </c>
      <c r="I45" s="39">
        <v>57.57</v>
      </c>
      <c r="J45" s="39" t="s">
        <v>175</v>
      </c>
      <c r="K45" s="39"/>
      <c r="L45" s="43">
        <v>-6.7</v>
      </c>
      <c r="M45" s="14" t="s">
        <v>174</v>
      </c>
      <c r="N45" s="39" t="s">
        <v>175</v>
      </c>
      <c r="O45" s="39"/>
      <c r="P45" s="39" t="s">
        <v>175</v>
      </c>
    </row>
    <row r="46" spans="1:16" x14ac:dyDescent="0.3">
      <c r="A46" t="s">
        <v>125</v>
      </c>
      <c r="B46" t="s">
        <v>98</v>
      </c>
      <c r="C46" s="2" t="str">
        <f t="shared" si="0"/>
        <v>....Zamboanga del SurRice Premium</v>
      </c>
      <c r="D46" s="37"/>
      <c r="E46" s="38" t="s">
        <v>70</v>
      </c>
      <c r="F46" s="39">
        <v>51.53</v>
      </c>
      <c r="G46" s="39">
        <v>50.43</v>
      </c>
      <c r="H46" s="14" t="s">
        <v>174</v>
      </c>
      <c r="I46" s="39">
        <v>53.78</v>
      </c>
      <c r="J46" s="39" t="s">
        <v>175</v>
      </c>
      <c r="K46" s="39"/>
      <c r="L46" s="43">
        <v>-2.1</v>
      </c>
      <c r="M46" s="14" t="s">
        <v>174</v>
      </c>
      <c r="N46" s="39" t="s">
        <v>175</v>
      </c>
      <c r="O46" s="39"/>
      <c r="P46" s="39" t="s">
        <v>175</v>
      </c>
    </row>
    <row r="47" spans="1:16" x14ac:dyDescent="0.3">
      <c r="A47" t="s">
        <v>126</v>
      </c>
      <c r="B47" t="s">
        <v>98</v>
      </c>
      <c r="C47" s="2" t="str">
        <f t="shared" si="0"/>
        <v>….City of ZamboangaRice Premium</v>
      </c>
      <c r="D47" s="37"/>
      <c r="E47" s="38" t="s">
        <v>72</v>
      </c>
      <c r="F47" s="39">
        <v>53.67</v>
      </c>
      <c r="G47" s="39">
        <v>52.4</v>
      </c>
      <c r="H47" s="14"/>
      <c r="I47" s="39">
        <v>54.55</v>
      </c>
      <c r="J47" s="39">
        <v>51.6</v>
      </c>
      <c r="K47" s="39"/>
      <c r="L47" s="43">
        <v>-2.4</v>
      </c>
      <c r="M47" s="14"/>
      <c r="N47" s="43">
        <v>-5.4</v>
      </c>
      <c r="O47" s="43"/>
      <c r="P47" s="43">
        <v>-1.5</v>
      </c>
    </row>
    <row r="48" spans="1:16" x14ac:dyDescent="0.3">
      <c r="C48" s="2"/>
      <c r="D48" s="37"/>
      <c r="E48" s="38"/>
      <c r="F48" s="39"/>
      <c r="G48" s="39"/>
      <c r="H48" s="14"/>
      <c r="I48" s="39"/>
      <c r="J48" s="39"/>
      <c r="K48" s="39"/>
      <c r="L48" s="43"/>
      <c r="M48" s="14"/>
      <c r="N48" s="43"/>
      <c r="O48" s="43"/>
      <c r="P48" s="43"/>
    </row>
    <row r="49" spans="1:16" ht="17.399999999999999" x14ac:dyDescent="0.3">
      <c r="A49" t="s">
        <v>127</v>
      </c>
      <c r="B49" t="s">
        <v>98</v>
      </c>
      <c r="C49" s="2" t="str">
        <f t="shared" si="0"/>
        <v>..REGION X (NORTHERN MINDANAO)Rice Premium</v>
      </c>
      <c r="D49" s="32" t="s">
        <v>27</v>
      </c>
      <c r="E49" s="36" t="s">
        <v>12</v>
      </c>
      <c r="F49" s="34">
        <v>51.59</v>
      </c>
      <c r="G49" s="34">
        <v>50.45</v>
      </c>
      <c r="H49" s="13" t="s">
        <v>174</v>
      </c>
      <c r="I49" s="34">
        <v>52.13</v>
      </c>
      <c r="J49" s="34">
        <v>49.52</v>
      </c>
      <c r="K49" s="34"/>
      <c r="L49" s="42">
        <v>-2.2000000000000002</v>
      </c>
      <c r="M49" s="13" t="s">
        <v>174</v>
      </c>
      <c r="N49" s="42">
        <v>-5</v>
      </c>
      <c r="O49" s="42"/>
      <c r="P49" s="42">
        <v>-1.8</v>
      </c>
    </row>
    <row r="50" spans="1:16" x14ac:dyDescent="0.3">
      <c r="A50" t="s">
        <v>128</v>
      </c>
      <c r="B50" t="s">
        <v>98</v>
      </c>
      <c r="C50" s="2" t="str">
        <f t="shared" si="0"/>
        <v>....BukidnonRice Premium</v>
      </c>
      <c r="D50" s="37"/>
      <c r="E50" s="38" t="s">
        <v>73</v>
      </c>
      <c r="F50" s="39">
        <v>44</v>
      </c>
      <c r="G50" s="39">
        <v>43</v>
      </c>
      <c r="H50" s="14"/>
      <c r="I50" s="39">
        <v>44</v>
      </c>
      <c r="J50" s="39">
        <v>43</v>
      </c>
      <c r="K50" s="39"/>
      <c r="L50" s="43">
        <v>-2.2999999999999998</v>
      </c>
      <c r="M50" s="14"/>
      <c r="N50" s="43">
        <v>-2.2999999999999998</v>
      </c>
      <c r="O50" s="43"/>
      <c r="P50" s="43" t="s">
        <v>176</v>
      </c>
    </row>
    <row r="51" spans="1:16" x14ac:dyDescent="0.3">
      <c r="A51" t="s">
        <v>144</v>
      </c>
      <c r="B51" t="s">
        <v>98</v>
      </c>
      <c r="C51" s="2" t="str">
        <f t="shared" si="0"/>
        <v>....Lanao del NorteRice Premium</v>
      </c>
      <c r="D51" s="37"/>
      <c r="E51" s="38" t="s">
        <v>74</v>
      </c>
      <c r="F51" s="39">
        <v>57.84</v>
      </c>
      <c r="G51" s="39">
        <v>56.56</v>
      </c>
      <c r="H51" s="14" t="s">
        <v>174</v>
      </c>
      <c r="I51" s="39">
        <v>57.95</v>
      </c>
      <c r="J51" s="39">
        <v>56.04</v>
      </c>
      <c r="K51" s="39"/>
      <c r="L51" s="43">
        <v>-2.2000000000000002</v>
      </c>
      <c r="M51" s="14" t="s">
        <v>174</v>
      </c>
      <c r="N51" s="43">
        <v>-3.3</v>
      </c>
      <c r="O51" s="43"/>
      <c r="P51" s="43">
        <v>-0.9</v>
      </c>
    </row>
    <row r="52" spans="1:16" x14ac:dyDescent="0.3">
      <c r="A52" t="s">
        <v>129</v>
      </c>
      <c r="B52" t="s">
        <v>98</v>
      </c>
      <c r="C52" s="2" t="str">
        <f t="shared" si="0"/>
        <v>....Misamis OccidentalRice Premium</v>
      </c>
      <c r="D52" s="37"/>
      <c r="E52" s="38" t="s">
        <v>75</v>
      </c>
      <c r="F52" s="39">
        <v>52.93</v>
      </c>
      <c r="G52" s="39">
        <v>51.8</v>
      </c>
      <c r="H52" s="14"/>
      <c r="I52" s="39">
        <v>54.44</v>
      </c>
      <c r="J52" s="39" t="s">
        <v>175</v>
      </c>
      <c r="K52" s="39"/>
      <c r="L52" s="43">
        <v>-2.1</v>
      </c>
      <c r="M52" s="14"/>
      <c r="N52" s="39" t="s">
        <v>175</v>
      </c>
      <c r="O52" s="39"/>
      <c r="P52" s="39" t="s">
        <v>175</v>
      </c>
    </row>
    <row r="53" spans="1:16" x14ac:dyDescent="0.3">
      <c r="C53" s="2"/>
      <c r="D53" s="37"/>
      <c r="E53" s="38"/>
      <c r="F53" s="39"/>
      <c r="G53" s="39"/>
      <c r="H53" s="14"/>
      <c r="I53" s="39"/>
      <c r="J53" s="39"/>
      <c r="K53" s="39"/>
      <c r="L53" s="43"/>
      <c r="M53" s="14"/>
      <c r="N53" s="39"/>
      <c r="O53" s="39"/>
      <c r="P53" s="39"/>
    </row>
    <row r="54" spans="1:16" x14ac:dyDescent="0.3">
      <c r="A54" t="s">
        <v>133</v>
      </c>
      <c r="B54" t="s">
        <v>98</v>
      </c>
      <c r="C54" s="2" t="str">
        <f t="shared" si="0"/>
        <v>..REGION XII (SOCCSKSARGEN)Rice Premium</v>
      </c>
      <c r="D54" s="32" t="s">
        <v>29</v>
      </c>
      <c r="E54" s="36" t="s">
        <v>14</v>
      </c>
      <c r="F54" s="34">
        <v>51.86</v>
      </c>
      <c r="G54" s="34">
        <v>47.43</v>
      </c>
      <c r="H54" s="16"/>
      <c r="I54" s="34">
        <v>51.98</v>
      </c>
      <c r="J54" s="34">
        <v>49.04</v>
      </c>
      <c r="K54" s="34"/>
      <c r="L54" s="42">
        <v>-8.5</v>
      </c>
      <c r="M54" s="16"/>
      <c r="N54" s="42">
        <v>-5.7</v>
      </c>
      <c r="O54" s="42"/>
      <c r="P54" s="42">
        <v>3.4</v>
      </c>
    </row>
    <row r="55" spans="1:16" x14ac:dyDescent="0.3">
      <c r="A55" t="s">
        <v>147</v>
      </c>
      <c r="B55" t="s">
        <v>98</v>
      </c>
      <c r="C55" s="2" t="str">
        <f t="shared" si="0"/>
        <v>....CotabatoRice Premium</v>
      </c>
      <c r="D55" s="37"/>
      <c r="E55" s="38" t="s">
        <v>81</v>
      </c>
      <c r="F55" s="39">
        <v>52</v>
      </c>
      <c r="G55" s="39">
        <v>45.48</v>
      </c>
      <c r="H55" s="14"/>
      <c r="I55" s="39">
        <v>52.2</v>
      </c>
      <c r="J55" s="39" t="s">
        <v>175</v>
      </c>
      <c r="K55" s="39"/>
      <c r="L55" s="43">
        <v>-12.5</v>
      </c>
      <c r="M55" s="14"/>
      <c r="N55" s="39" t="s">
        <v>175</v>
      </c>
      <c r="O55" s="39"/>
      <c r="P55" s="39" t="s">
        <v>175</v>
      </c>
    </row>
    <row r="56" spans="1:16" x14ac:dyDescent="0.3">
      <c r="A56" t="s">
        <v>148</v>
      </c>
      <c r="B56" t="s">
        <v>98</v>
      </c>
      <c r="C56" s="2" t="str">
        <f t="shared" si="0"/>
        <v>....SaranganiRice Premium</v>
      </c>
      <c r="D56" s="37"/>
      <c r="E56" s="38" t="s">
        <v>82</v>
      </c>
      <c r="F56" s="39">
        <v>51.72</v>
      </c>
      <c r="G56" s="39">
        <v>49.37</v>
      </c>
      <c r="H56" s="14" t="s">
        <v>174</v>
      </c>
      <c r="I56" s="39">
        <v>51.75</v>
      </c>
      <c r="J56" s="39">
        <v>49.04</v>
      </c>
      <c r="K56" s="39"/>
      <c r="L56" s="43">
        <v>-4.5</v>
      </c>
      <c r="M56" s="14" t="s">
        <v>174</v>
      </c>
      <c r="N56" s="43">
        <v>-5.2</v>
      </c>
      <c r="O56" s="43"/>
      <c r="P56" s="43">
        <v>-0.7</v>
      </c>
    </row>
    <row r="57" spans="1:16" x14ac:dyDescent="0.3">
      <c r="C57" s="2"/>
      <c r="D57" s="37"/>
      <c r="E57" s="38"/>
      <c r="F57" s="39"/>
      <c r="G57" s="39"/>
      <c r="H57" s="14"/>
      <c r="I57" s="39"/>
      <c r="J57" s="39"/>
      <c r="K57" s="39"/>
      <c r="L57" s="43"/>
      <c r="M57" s="14"/>
      <c r="N57" s="43"/>
      <c r="O57" s="43"/>
      <c r="P57" s="43"/>
    </row>
    <row r="58" spans="1:16" x14ac:dyDescent="0.3">
      <c r="A58" t="s">
        <v>149</v>
      </c>
      <c r="B58" t="s">
        <v>98</v>
      </c>
      <c r="C58" s="2" t="str">
        <f t="shared" si="0"/>
        <v>..REGION XIII (CARAGA)Rice Premium</v>
      </c>
      <c r="D58" s="32" t="s">
        <v>30</v>
      </c>
      <c r="E58" s="35" t="s">
        <v>1</v>
      </c>
      <c r="F58" s="34">
        <v>52.98</v>
      </c>
      <c r="G58" s="34">
        <v>51.86</v>
      </c>
      <c r="H58" s="16"/>
      <c r="I58" s="34">
        <v>53.39</v>
      </c>
      <c r="J58" s="34">
        <v>48.8</v>
      </c>
      <c r="K58" s="34"/>
      <c r="L58" s="42">
        <v>-2.1</v>
      </c>
      <c r="M58" s="16"/>
      <c r="N58" s="42">
        <v>-8.6</v>
      </c>
      <c r="O58" s="42"/>
      <c r="P58" s="42">
        <v>-5.9</v>
      </c>
    </row>
    <row r="59" spans="1:16" x14ac:dyDescent="0.3">
      <c r="A59" t="s">
        <v>150</v>
      </c>
      <c r="B59" t="s">
        <v>98</v>
      </c>
      <c r="C59" s="2" t="str">
        <f t="shared" si="0"/>
        <v>....Agusan del SurRice Premium</v>
      </c>
      <c r="D59" s="37"/>
      <c r="E59" s="38" t="s">
        <v>85</v>
      </c>
      <c r="F59" s="39">
        <v>50.8</v>
      </c>
      <c r="G59" s="39">
        <v>50.8</v>
      </c>
      <c r="H59" s="14"/>
      <c r="I59" s="39">
        <v>51.4</v>
      </c>
      <c r="J59" s="39">
        <v>48.8</v>
      </c>
      <c r="K59" s="39"/>
      <c r="L59" s="43">
        <v>0</v>
      </c>
      <c r="M59" s="14"/>
      <c r="N59" s="43">
        <v>-5.0999999999999996</v>
      </c>
      <c r="O59" s="43"/>
      <c r="P59" s="43">
        <v>-3.9</v>
      </c>
    </row>
    <row r="60" spans="1:16" x14ac:dyDescent="0.3">
      <c r="A60" t="s">
        <v>151</v>
      </c>
      <c r="B60" t="s">
        <v>98</v>
      </c>
      <c r="C60" s="2" t="str">
        <f t="shared" si="0"/>
        <v>....Surigao del NorteRice Premium</v>
      </c>
      <c r="D60" s="37"/>
      <c r="E60" s="38" t="s">
        <v>86</v>
      </c>
      <c r="F60" s="39">
        <v>55.15</v>
      </c>
      <c r="G60" s="39">
        <v>52.92</v>
      </c>
      <c r="H60" s="14"/>
      <c r="I60" s="39">
        <v>55.37</v>
      </c>
      <c r="J60" s="39" t="s">
        <v>175</v>
      </c>
      <c r="K60" s="39"/>
      <c r="L60" s="43">
        <v>-4</v>
      </c>
      <c r="M60" s="14"/>
      <c r="N60" s="39" t="s">
        <v>175</v>
      </c>
      <c r="O60" s="39"/>
      <c r="P60" s="39" t="s">
        <v>175</v>
      </c>
    </row>
    <row r="61" spans="1:16" x14ac:dyDescent="0.3">
      <c r="C61" s="2"/>
      <c r="D61" s="37"/>
      <c r="E61" s="38"/>
      <c r="F61" s="39"/>
      <c r="G61" s="39"/>
      <c r="H61" s="14"/>
      <c r="I61" s="39"/>
      <c r="J61" s="39"/>
      <c r="K61" s="39"/>
      <c r="L61" s="43"/>
      <c r="M61" s="14"/>
      <c r="N61" s="39"/>
      <c r="O61" s="39"/>
      <c r="P61" s="39"/>
    </row>
    <row r="62" spans="1:16" ht="36" customHeight="1" x14ac:dyDescent="0.3">
      <c r="A62" t="s">
        <v>135</v>
      </c>
      <c r="B62" t="s">
        <v>98</v>
      </c>
      <c r="C62" s="2" t="str">
        <f t="shared" si="0"/>
        <v>..AUTONOMOUS REGION IN MUSLIM MINDANAO (ARMM)Rice Premium</v>
      </c>
      <c r="D62" s="40" t="s">
        <v>15</v>
      </c>
      <c r="E62" s="41" t="s">
        <v>16</v>
      </c>
      <c r="F62" s="34">
        <v>52.19</v>
      </c>
      <c r="G62" s="34">
        <v>49.7</v>
      </c>
      <c r="H62" s="13" t="s">
        <v>174</v>
      </c>
      <c r="I62" s="34">
        <v>52.88</v>
      </c>
      <c r="J62" s="34">
        <v>49.72</v>
      </c>
      <c r="K62" s="34"/>
      <c r="L62" s="42">
        <v>-4.8</v>
      </c>
      <c r="M62" s="13" t="s">
        <v>174</v>
      </c>
      <c r="N62" s="42">
        <v>-6</v>
      </c>
      <c r="O62" s="42"/>
      <c r="P62" s="42" t="s">
        <v>177</v>
      </c>
    </row>
    <row r="63" spans="1:16" x14ac:dyDescent="0.3">
      <c r="A63" t="s">
        <v>136</v>
      </c>
      <c r="B63" t="s">
        <v>98</v>
      </c>
      <c r="C63" s="2" t="str">
        <f t="shared" si="0"/>
        <v>....BasilanRice Premium</v>
      </c>
      <c r="D63" s="37"/>
      <c r="E63" s="38" t="s">
        <v>88</v>
      </c>
      <c r="F63" s="39">
        <v>56.15</v>
      </c>
      <c r="G63" s="39">
        <v>49.87</v>
      </c>
      <c r="H63" s="14" t="s">
        <v>174</v>
      </c>
      <c r="I63" s="39">
        <v>57</v>
      </c>
      <c r="J63" s="39">
        <v>49.83</v>
      </c>
      <c r="K63" s="39"/>
      <c r="L63" s="43">
        <v>-11.2</v>
      </c>
      <c r="M63" s="14" t="s">
        <v>174</v>
      </c>
      <c r="N63" s="43">
        <v>-12.6</v>
      </c>
      <c r="O63" s="43"/>
      <c r="P63" s="43">
        <v>-0.1</v>
      </c>
    </row>
    <row r="64" spans="1:16" x14ac:dyDescent="0.3">
      <c r="A64" t="s">
        <v>137</v>
      </c>
      <c r="B64" t="s">
        <v>98</v>
      </c>
      <c r="C64" s="2" t="str">
        <f t="shared" si="0"/>
        <v>....MaguindanaoRice Premium</v>
      </c>
      <c r="D64" s="37"/>
      <c r="E64" s="38" t="s">
        <v>89</v>
      </c>
      <c r="F64" s="39">
        <v>48.22</v>
      </c>
      <c r="G64" s="39">
        <v>49.52</v>
      </c>
      <c r="H64" s="14"/>
      <c r="I64" s="39">
        <v>48.75</v>
      </c>
      <c r="J64" s="39">
        <v>49.6</v>
      </c>
      <c r="K64" s="39"/>
      <c r="L64" s="43">
        <v>2.7</v>
      </c>
      <c r="M64" s="15"/>
      <c r="N64" s="43">
        <v>1.7</v>
      </c>
      <c r="O64" s="43"/>
      <c r="P64" s="43">
        <v>0.2</v>
      </c>
    </row>
    <row r="65" spans="3:16" ht="18.600000000000001" thickBot="1" x14ac:dyDescent="0.35">
      <c r="C65" s="2"/>
      <c r="D65" s="17"/>
      <c r="E65" s="18"/>
      <c r="F65" s="19"/>
      <c r="G65" s="19"/>
      <c r="H65" s="20"/>
      <c r="I65" s="19"/>
      <c r="J65" s="19"/>
      <c r="K65" s="19"/>
      <c r="L65" s="21"/>
      <c r="M65" s="21"/>
      <c r="N65" s="21"/>
      <c r="O65" s="21"/>
      <c r="P65" s="21"/>
    </row>
    <row r="66" spans="3:16" ht="185.25" customHeight="1" thickTop="1" x14ac:dyDescent="0.3">
      <c r="C66" s="2"/>
      <c r="D66" s="44" t="s">
        <v>187</v>
      </c>
      <c r="E66" s="44"/>
      <c r="F66" s="44"/>
      <c r="G66" s="44"/>
      <c r="H66" s="44"/>
      <c r="I66" s="44"/>
      <c r="J66" s="44"/>
      <c r="K66" s="44"/>
      <c r="L66" s="44"/>
      <c r="M66" s="44"/>
      <c r="N66" s="44"/>
      <c r="O66" s="44"/>
      <c r="P66" s="44"/>
    </row>
    <row r="67" spans="3:16" x14ac:dyDescent="0.3">
      <c r="C67" s="2"/>
    </row>
    <row r="68" spans="3:16" x14ac:dyDescent="0.3">
      <c r="C68" s="2"/>
    </row>
    <row r="69" spans="3:16" x14ac:dyDescent="0.3">
      <c r="C69" s="2"/>
    </row>
    <row r="70" spans="3:16" x14ac:dyDescent="0.3">
      <c r="C70" s="2"/>
    </row>
    <row r="71" spans="3:16" x14ac:dyDescent="0.3">
      <c r="C71" s="2"/>
    </row>
    <row r="72" spans="3:16" x14ac:dyDescent="0.3">
      <c r="C72" s="2"/>
    </row>
    <row r="73" spans="3:16" x14ac:dyDescent="0.3">
      <c r="C73" s="2"/>
    </row>
    <row r="74" spans="3:16" x14ac:dyDescent="0.3">
      <c r="C74" s="2"/>
    </row>
    <row r="75" spans="3:16" x14ac:dyDescent="0.3">
      <c r="C75" s="2"/>
    </row>
    <row r="76" spans="3:16" x14ac:dyDescent="0.3">
      <c r="C76" s="2"/>
    </row>
    <row r="77" spans="3:16" x14ac:dyDescent="0.3">
      <c r="C77" s="2"/>
    </row>
    <row r="78" spans="3:16" x14ac:dyDescent="0.3">
      <c r="C78" s="2"/>
    </row>
    <row r="79" spans="3:16" x14ac:dyDescent="0.3">
      <c r="C79" s="2"/>
    </row>
    <row r="80" spans="3:16" x14ac:dyDescent="0.3">
      <c r="C80" s="2"/>
    </row>
    <row r="81" spans="3:3" x14ac:dyDescent="0.3">
      <c r="C81" s="2"/>
    </row>
    <row r="82" spans="3:3" x14ac:dyDescent="0.3">
      <c r="C82" s="2"/>
    </row>
    <row r="83" spans="3:3" x14ac:dyDescent="0.3">
      <c r="C83" s="2"/>
    </row>
    <row r="84" spans="3:3" x14ac:dyDescent="0.3">
      <c r="C84" s="2"/>
    </row>
    <row r="85" spans="3:3" x14ac:dyDescent="0.3">
      <c r="C85" s="2"/>
    </row>
    <row r="86" spans="3:3" x14ac:dyDescent="0.3">
      <c r="C86" s="2"/>
    </row>
    <row r="87" spans="3:3" x14ac:dyDescent="0.3">
      <c r="C87" s="2"/>
    </row>
    <row r="88" spans="3:3" x14ac:dyDescent="0.3">
      <c r="C88" s="2"/>
    </row>
    <row r="89" spans="3:3" x14ac:dyDescent="0.3">
      <c r="C89" s="2"/>
    </row>
    <row r="90" spans="3:3" x14ac:dyDescent="0.3">
      <c r="C90" s="2"/>
    </row>
    <row r="91" spans="3:3" x14ac:dyDescent="0.3">
      <c r="C91" s="2"/>
    </row>
    <row r="92" spans="3:3" x14ac:dyDescent="0.3">
      <c r="C92" s="2"/>
    </row>
    <row r="93" spans="3:3" x14ac:dyDescent="0.3">
      <c r="C93" s="2"/>
    </row>
    <row r="94" spans="3:3" x14ac:dyDescent="0.3">
      <c r="C94" s="2"/>
    </row>
    <row r="95" spans="3:3" x14ac:dyDescent="0.3">
      <c r="C95" s="2"/>
    </row>
    <row r="96" spans="3:3" x14ac:dyDescent="0.3">
      <c r="C96" s="2"/>
    </row>
    <row r="97" spans="3:3" x14ac:dyDescent="0.3">
      <c r="C97" s="2"/>
    </row>
    <row r="98" spans="3:3" x14ac:dyDescent="0.3">
      <c r="C98" s="2"/>
    </row>
    <row r="99" spans="3:3" x14ac:dyDescent="0.3">
      <c r="C99" s="2"/>
    </row>
    <row r="100" spans="3:3" x14ac:dyDescent="0.3">
      <c r="C100" s="2"/>
    </row>
    <row r="101" spans="3:3" x14ac:dyDescent="0.3">
      <c r="C101" s="2"/>
    </row>
    <row r="102" spans="3:3" x14ac:dyDescent="0.3">
      <c r="C102" s="2"/>
    </row>
    <row r="103" spans="3:3" x14ac:dyDescent="0.3">
      <c r="C103" s="2"/>
    </row>
    <row r="104" spans="3:3" x14ac:dyDescent="0.3">
      <c r="C104" s="2"/>
    </row>
    <row r="105" spans="3:3" x14ac:dyDescent="0.3">
      <c r="C105" s="2"/>
    </row>
    <row r="106" spans="3:3" x14ac:dyDescent="0.3">
      <c r="C106" s="2"/>
    </row>
    <row r="107" spans="3:3" x14ac:dyDescent="0.3">
      <c r="C107" s="2"/>
    </row>
    <row r="108" spans="3:3" x14ac:dyDescent="0.3">
      <c r="C108" s="2"/>
    </row>
    <row r="109" spans="3:3" x14ac:dyDescent="0.3">
      <c r="C109" s="2"/>
    </row>
    <row r="110" spans="3:3" x14ac:dyDescent="0.3">
      <c r="C110" s="2"/>
    </row>
    <row r="111" spans="3:3" x14ac:dyDescent="0.3">
      <c r="C111" s="2"/>
    </row>
    <row r="112" spans="3:3" x14ac:dyDescent="0.3">
      <c r="C112" s="2"/>
    </row>
    <row r="113" spans="3:3" x14ac:dyDescent="0.3">
      <c r="C113" s="2"/>
    </row>
    <row r="114" spans="3:3" x14ac:dyDescent="0.3">
      <c r="C114" s="2"/>
    </row>
    <row r="115" spans="3:3" x14ac:dyDescent="0.3">
      <c r="C115" s="2"/>
    </row>
    <row r="116" spans="3:3" x14ac:dyDescent="0.3">
      <c r="C116" s="2"/>
    </row>
    <row r="117" spans="3:3" x14ac:dyDescent="0.3">
      <c r="C117" s="2"/>
    </row>
    <row r="118" spans="3:3" x14ac:dyDescent="0.3">
      <c r="C118" s="2"/>
    </row>
    <row r="119" spans="3:3" x14ac:dyDescent="0.3">
      <c r="C119" s="2"/>
    </row>
    <row r="120" spans="3:3" x14ac:dyDescent="0.3">
      <c r="C120" s="2"/>
    </row>
    <row r="121" spans="3:3" x14ac:dyDescent="0.3">
      <c r="C121" s="2"/>
    </row>
    <row r="122" spans="3:3" x14ac:dyDescent="0.3">
      <c r="C122" s="2"/>
    </row>
    <row r="123" spans="3:3" x14ac:dyDescent="0.3">
      <c r="C123" s="2"/>
    </row>
    <row r="124" spans="3:3" x14ac:dyDescent="0.3">
      <c r="C124" s="2"/>
    </row>
    <row r="125" spans="3:3" x14ac:dyDescent="0.3">
      <c r="C125" s="2"/>
    </row>
    <row r="126" spans="3:3" x14ac:dyDescent="0.3">
      <c r="C126" s="2"/>
    </row>
    <row r="127" spans="3:3" x14ac:dyDescent="0.3">
      <c r="C127" s="2"/>
    </row>
    <row r="128" spans="3:3" x14ac:dyDescent="0.3">
      <c r="C128" s="2"/>
    </row>
    <row r="129" spans="3:3" x14ac:dyDescent="0.3">
      <c r="C129" s="2"/>
    </row>
    <row r="130" spans="3:3" x14ac:dyDescent="0.3">
      <c r="C130" s="2"/>
    </row>
    <row r="131" spans="3:3" x14ac:dyDescent="0.3">
      <c r="C131" s="2"/>
    </row>
    <row r="132" spans="3:3" x14ac:dyDescent="0.3">
      <c r="C132" s="2"/>
    </row>
    <row r="133" spans="3:3" x14ac:dyDescent="0.3">
      <c r="C133" s="2"/>
    </row>
    <row r="134" spans="3:3" x14ac:dyDescent="0.3">
      <c r="C134" s="2"/>
    </row>
    <row r="135" spans="3:3" x14ac:dyDescent="0.3">
      <c r="C135" s="2"/>
    </row>
    <row r="136" spans="3:3" x14ac:dyDescent="0.3">
      <c r="C136" s="2"/>
    </row>
    <row r="137" spans="3:3" x14ac:dyDescent="0.3">
      <c r="C137" s="2"/>
    </row>
    <row r="138" spans="3:3" x14ac:dyDescent="0.3">
      <c r="C138" s="2"/>
    </row>
    <row r="139" spans="3:3" x14ac:dyDescent="0.3">
      <c r="C139" s="2"/>
    </row>
    <row r="140" spans="3:3" x14ac:dyDescent="0.3">
      <c r="C140" s="2"/>
    </row>
    <row r="141" spans="3:3" x14ac:dyDescent="0.3">
      <c r="C141" s="2"/>
    </row>
    <row r="142" spans="3:3" x14ac:dyDescent="0.3">
      <c r="C142" s="2"/>
    </row>
    <row r="143" spans="3:3" x14ac:dyDescent="0.3">
      <c r="C143" s="2"/>
    </row>
    <row r="144" spans="3:3" x14ac:dyDescent="0.3">
      <c r="C144" s="2"/>
    </row>
    <row r="145" spans="3:3" x14ac:dyDescent="0.3">
      <c r="C145" s="2"/>
    </row>
    <row r="146" spans="3:3" x14ac:dyDescent="0.3">
      <c r="C146" s="2"/>
    </row>
    <row r="147" spans="3:3" x14ac:dyDescent="0.3">
      <c r="C147" s="2"/>
    </row>
    <row r="148" spans="3:3" x14ac:dyDescent="0.3">
      <c r="C148" s="2"/>
    </row>
    <row r="149" spans="3:3" x14ac:dyDescent="0.3">
      <c r="C149" s="2"/>
    </row>
    <row r="150" spans="3:3" x14ac:dyDescent="0.3">
      <c r="C150" s="2"/>
    </row>
    <row r="151" spans="3:3" x14ac:dyDescent="0.3">
      <c r="C151" s="2"/>
    </row>
    <row r="152" spans="3:3" x14ac:dyDescent="0.3">
      <c r="C152" s="2"/>
    </row>
    <row r="153" spans="3:3" x14ac:dyDescent="0.3">
      <c r="C153" s="2"/>
    </row>
    <row r="154" spans="3:3" x14ac:dyDescent="0.3">
      <c r="C154" s="2"/>
    </row>
    <row r="155" spans="3:3" x14ac:dyDescent="0.3">
      <c r="C155" s="2"/>
    </row>
    <row r="156" spans="3:3" x14ac:dyDescent="0.3">
      <c r="C156" s="2"/>
    </row>
    <row r="157" spans="3:3" x14ac:dyDescent="0.3">
      <c r="C157" s="2"/>
    </row>
    <row r="158" spans="3:3" x14ac:dyDescent="0.3">
      <c r="C158" s="2"/>
    </row>
    <row r="159" spans="3:3" x14ac:dyDescent="0.3">
      <c r="C159" s="2"/>
    </row>
    <row r="160" spans="3:3" x14ac:dyDescent="0.3">
      <c r="C160" s="2"/>
    </row>
    <row r="161" spans="3:3" x14ac:dyDescent="0.3">
      <c r="C161" s="2"/>
    </row>
    <row r="162" spans="3:3" x14ac:dyDescent="0.3">
      <c r="C162" s="2"/>
    </row>
    <row r="163" spans="3:3" x14ac:dyDescent="0.3">
      <c r="C163" s="2"/>
    </row>
    <row r="164" spans="3:3" x14ac:dyDescent="0.3">
      <c r="C164" s="2"/>
    </row>
    <row r="165" spans="3:3" x14ac:dyDescent="0.3">
      <c r="C165" s="2"/>
    </row>
    <row r="166" spans="3:3" x14ac:dyDescent="0.3">
      <c r="C166" s="2"/>
    </row>
    <row r="167" spans="3:3" x14ac:dyDescent="0.3">
      <c r="C167" s="2"/>
    </row>
    <row r="168" spans="3:3" x14ac:dyDescent="0.3">
      <c r="C168" s="2"/>
    </row>
    <row r="169" spans="3:3" x14ac:dyDescent="0.3">
      <c r="C169" s="2"/>
    </row>
    <row r="170" spans="3:3" x14ac:dyDescent="0.3">
      <c r="C170" s="2"/>
    </row>
    <row r="171" spans="3:3" x14ac:dyDescent="0.3">
      <c r="C171" s="2"/>
    </row>
    <row r="172" spans="3:3" x14ac:dyDescent="0.3">
      <c r="C172" s="2"/>
    </row>
    <row r="173" spans="3:3" x14ac:dyDescent="0.3">
      <c r="C173" s="2"/>
    </row>
    <row r="174" spans="3:3" x14ac:dyDescent="0.3">
      <c r="C174" s="2"/>
    </row>
    <row r="175" spans="3:3" x14ac:dyDescent="0.3">
      <c r="C175" s="2"/>
    </row>
    <row r="176" spans="3:3" x14ac:dyDescent="0.3">
      <c r="C176" s="2"/>
    </row>
    <row r="177" spans="3:3" x14ac:dyDescent="0.3">
      <c r="C177" s="2"/>
    </row>
    <row r="178" spans="3:3" x14ac:dyDescent="0.3">
      <c r="C178" s="2"/>
    </row>
    <row r="179" spans="3:3" x14ac:dyDescent="0.3">
      <c r="C179" s="2"/>
    </row>
    <row r="180" spans="3:3" x14ac:dyDescent="0.3">
      <c r="C180" s="2"/>
    </row>
    <row r="181" spans="3:3" x14ac:dyDescent="0.3">
      <c r="C181" s="2"/>
    </row>
    <row r="182" spans="3:3" x14ac:dyDescent="0.3">
      <c r="C182" s="2"/>
    </row>
    <row r="183" spans="3:3" x14ac:dyDescent="0.3">
      <c r="C183" s="2"/>
    </row>
    <row r="184" spans="3:3" x14ac:dyDescent="0.3">
      <c r="C184" s="2"/>
    </row>
    <row r="185" spans="3:3" x14ac:dyDescent="0.3">
      <c r="C185" s="2"/>
    </row>
    <row r="186" spans="3:3" x14ac:dyDescent="0.3">
      <c r="C186" s="2"/>
    </row>
    <row r="187" spans="3:3" x14ac:dyDescent="0.3">
      <c r="C187" s="2"/>
    </row>
    <row r="188" spans="3:3" x14ac:dyDescent="0.3">
      <c r="C188" s="2"/>
    </row>
    <row r="189" spans="3:3" x14ac:dyDescent="0.3">
      <c r="C189" s="2"/>
    </row>
    <row r="190" spans="3:3" x14ac:dyDescent="0.3">
      <c r="C190" s="2"/>
    </row>
    <row r="191" spans="3:3" x14ac:dyDescent="0.3">
      <c r="C191" s="2"/>
    </row>
    <row r="192" spans="3:3" x14ac:dyDescent="0.3">
      <c r="C192" s="2"/>
    </row>
    <row r="193" spans="3:3" x14ac:dyDescent="0.3">
      <c r="C193" s="2"/>
    </row>
    <row r="194" spans="3:3" x14ac:dyDescent="0.3">
      <c r="C194" s="2"/>
    </row>
    <row r="195" spans="3:3" x14ac:dyDescent="0.3">
      <c r="C195" s="2"/>
    </row>
    <row r="196" spans="3:3" x14ac:dyDescent="0.3">
      <c r="C196" s="2"/>
    </row>
    <row r="197" spans="3:3" x14ac:dyDescent="0.3">
      <c r="C197" s="2"/>
    </row>
    <row r="198" spans="3:3" x14ac:dyDescent="0.3">
      <c r="C198" s="2"/>
    </row>
    <row r="199" spans="3:3" x14ac:dyDescent="0.3">
      <c r="C199" s="2"/>
    </row>
    <row r="200" spans="3:3" x14ac:dyDescent="0.3">
      <c r="C200" s="2"/>
    </row>
    <row r="201" spans="3:3" x14ac:dyDescent="0.3">
      <c r="C201" s="2"/>
    </row>
    <row r="202" spans="3:3" x14ac:dyDescent="0.3">
      <c r="C202" s="2"/>
    </row>
    <row r="203" spans="3:3" x14ac:dyDescent="0.3">
      <c r="C203" s="2"/>
    </row>
  </sheetData>
  <autoFilter ref="D8:Q64" xr:uid="{713A2A1E-581F-42AB-AEC7-B4452D4DE76F}"/>
  <mergeCells count="9">
    <mergeCell ref="D66:P66"/>
    <mergeCell ref="D2:P2"/>
    <mergeCell ref="D3:P3"/>
    <mergeCell ref="D4:P4"/>
    <mergeCell ref="D5:E7"/>
    <mergeCell ref="F5:J5"/>
    <mergeCell ref="L5:N5"/>
    <mergeCell ref="I6:J6"/>
    <mergeCell ref="F6:G6"/>
  </mergeCells>
  <printOptions horizontalCentered="1"/>
  <pageMargins left="0.25" right="0.25" top="0.28999999999999998" bottom="0.23" header="0.3" footer="0.3"/>
  <pageSetup paperSize="9"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570FC-1601-430B-8CEB-B82392F9DFFA}">
  <sheetPr>
    <tabColor rgb="FF5F2C3E"/>
  </sheetPr>
  <dimension ref="A1:P205"/>
  <sheetViews>
    <sheetView showGridLines="0" view="pageBreakPreview" topLeftCell="D1" zoomScale="85" zoomScaleNormal="100" zoomScaleSheetLayoutView="85" workbookViewId="0">
      <selection activeCell="R1" sqref="R1:S1048576"/>
    </sheetView>
  </sheetViews>
  <sheetFormatPr defaultRowHeight="18" x14ac:dyDescent="0.3"/>
  <cols>
    <col min="1" max="1" width="0" hidden="1" customWidth="1"/>
    <col min="2" max="2" width="13.5546875" hidden="1" customWidth="1"/>
    <col min="3" max="3" width="19.109375" hidden="1" customWidth="1"/>
    <col min="4" max="4" width="17.6640625" style="4" customWidth="1"/>
    <col min="5" max="5" width="42.44140625" style="4" customWidth="1"/>
    <col min="6" max="7" width="13.6640625" style="4" customWidth="1"/>
    <col min="8" max="8" width="2" style="5" customWidth="1"/>
    <col min="9" max="10" width="13.6640625" style="4" customWidth="1"/>
    <col min="11" max="11" width="2" style="4" customWidth="1"/>
    <col min="12" max="12" width="15.6640625" style="4" customWidth="1"/>
    <col min="13" max="13" width="2" style="4" customWidth="1"/>
    <col min="14" max="14" width="15.6640625" style="6" customWidth="1"/>
    <col min="15" max="15" width="2" style="6" customWidth="1"/>
    <col min="16" max="16" width="23.44140625" style="6" customWidth="1"/>
  </cols>
  <sheetData>
    <row r="1" spans="1:16" ht="6" customHeight="1" x14ac:dyDescent="0.3"/>
    <row r="2" spans="1:16" ht="15.75" customHeight="1" x14ac:dyDescent="0.3">
      <c r="D2" s="45" t="s">
        <v>190</v>
      </c>
      <c r="E2" s="45"/>
      <c r="F2" s="45"/>
      <c r="G2" s="45"/>
      <c r="H2" s="45"/>
      <c r="I2" s="45"/>
      <c r="J2" s="45"/>
      <c r="K2" s="45"/>
      <c r="L2" s="45"/>
      <c r="M2" s="45"/>
      <c r="N2" s="45"/>
      <c r="O2" s="46"/>
      <c r="P2" s="46"/>
    </row>
    <row r="3" spans="1:16" ht="17.399999999999999" customHeight="1" x14ac:dyDescent="0.3">
      <c r="D3" s="47" t="s">
        <v>178</v>
      </c>
      <c r="E3" s="47"/>
      <c r="F3" s="47"/>
      <c r="G3" s="47"/>
      <c r="H3" s="47"/>
      <c r="I3" s="47"/>
      <c r="J3" s="47"/>
      <c r="K3" s="47"/>
      <c r="L3" s="47"/>
      <c r="M3" s="47"/>
      <c r="N3" s="47"/>
      <c r="O3" s="48"/>
      <c r="P3" s="48"/>
    </row>
    <row r="4" spans="1:16" ht="9" customHeight="1" x14ac:dyDescent="0.3">
      <c r="D4" s="49"/>
      <c r="E4" s="49"/>
      <c r="F4" s="49"/>
      <c r="G4" s="49"/>
      <c r="H4" s="49"/>
      <c r="I4" s="49"/>
      <c r="J4" s="49"/>
      <c r="K4" s="49"/>
      <c r="L4" s="49"/>
      <c r="M4" s="49"/>
      <c r="N4" s="49"/>
      <c r="O4" s="49"/>
      <c r="P4" s="49"/>
    </row>
    <row r="5" spans="1:16" ht="54" customHeight="1" x14ac:dyDescent="0.3">
      <c r="D5" s="50" t="s">
        <v>36</v>
      </c>
      <c r="E5" s="50"/>
      <c r="F5" s="53" t="s">
        <v>31</v>
      </c>
      <c r="G5" s="53"/>
      <c r="H5" s="53"/>
      <c r="I5" s="53"/>
      <c r="J5" s="53"/>
      <c r="K5" s="7"/>
      <c r="L5" s="54" t="s">
        <v>90</v>
      </c>
      <c r="M5" s="54"/>
      <c r="N5" s="54"/>
      <c r="O5" s="8"/>
      <c r="P5" s="8" t="s">
        <v>2</v>
      </c>
    </row>
    <row r="6" spans="1:16" ht="17.399999999999999" customHeight="1" x14ac:dyDescent="0.3">
      <c r="D6" s="51"/>
      <c r="E6" s="51"/>
      <c r="F6" s="55" t="s">
        <v>91</v>
      </c>
      <c r="G6" s="55"/>
      <c r="H6" s="31"/>
      <c r="I6" s="55" t="s">
        <v>92</v>
      </c>
      <c r="J6" s="55"/>
      <c r="K6" s="25"/>
      <c r="L6" s="9" t="s">
        <v>91</v>
      </c>
      <c r="M6" s="26"/>
      <c r="N6" s="9" t="s">
        <v>92</v>
      </c>
      <c r="O6" s="27"/>
      <c r="P6" s="9" t="s">
        <v>92</v>
      </c>
    </row>
    <row r="7" spans="1:16" x14ac:dyDescent="0.3">
      <c r="D7" s="52"/>
      <c r="E7" s="52"/>
      <c r="F7" s="30" t="s">
        <v>34</v>
      </c>
      <c r="G7" s="30" t="s">
        <v>35</v>
      </c>
      <c r="H7" s="29"/>
      <c r="I7" s="30" t="s">
        <v>35</v>
      </c>
      <c r="J7" s="30" t="s">
        <v>179</v>
      </c>
      <c r="K7" s="28"/>
      <c r="L7" s="28" t="s">
        <v>35</v>
      </c>
      <c r="M7" s="28"/>
      <c r="N7" s="28" t="s">
        <v>179</v>
      </c>
      <c r="O7" s="28"/>
      <c r="P7" s="28" t="s">
        <v>179</v>
      </c>
    </row>
    <row r="8" spans="1:16" ht="17.399999999999999" x14ac:dyDescent="0.3">
      <c r="A8" s="1" t="s">
        <v>94</v>
      </c>
      <c r="B8" s="1" t="s">
        <v>95</v>
      </c>
      <c r="C8" s="1" t="s">
        <v>96</v>
      </c>
      <c r="D8" s="10"/>
      <c r="E8" s="10"/>
      <c r="F8" s="11"/>
      <c r="G8" s="11"/>
      <c r="H8" s="12"/>
      <c r="I8" s="11"/>
      <c r="J8" s="11"/>
      <c r="K8" s="11"/>
      <c r="L8" s="11"/>
      <c r="M8" s="11"/>
      <c r="N8" s="11"/>
      <c r="O8" s="11"/>
      <c r="P8" s="11"/>
    </row>
    <row r="9" spans="1:16" ht="17.399999999999999" x14ac:dyDescent="0.3">
      <c r="A9" t="s">
        <v>93</v>
      </c>
      <c r="B9" s="3" t="s">
        <v>99</v>
      </c>
      <c r="C9" s="2" t="str">
        <f>CONCATENATE(A9,B9)</f>
        <v>PHILIPPINESWell Milled Rice (WMR)</v>
      </c>
      <c r="D9" s="32" t="s">
        <v>0</v>
      </c>
      <c r="E9" s="33" t="s">
        <v>0</v>
      </c>
      <c r="F9" s="34">
        <v>49.11</v>
      </c>
      <c r="G9" s="34">
        <v>47.57</v>
      </c>
      <c r="H9" s="13" t="s">
        <v>174</v>
      </c>
      <c r="I9" s="34">
        <v>50.07</v>
      </c>
      <c r="J9" s="34">
        <v>46.71</v>
      </c>
      <c r="K9" s="34"/>
      <c r="L9" s="42">
        <v>-3.1</v>
      </c>
      <c r="M9" s="13" t="s">
        <v>174</v>
      </c>
      <c r="N9" s="42">
        <v>-6.7</v>
      </c>
      <c r="O9" s="42"/>
      <c r="P9" s="42">
        <v>-1.8</v>
      </c>
    </row>
    <row r="10" spans="1:16" ht="17.399999999999999" x14ac:dyDescent="0.3">
      <c r="B10" s="3"/>
      <c r="C10" s="2"/>
      <c r="D10" s="32"/>
      <c r="E10" s="33"/>
      <c r="F10" s="34"/>
      <c r="G10" s="34"/>
      <c r="H10" s="13"/>
      <c r="I10" s="34"/>
      <c r="J10" s="34"/>
      <c r="K10" s="34"/>
      <c r="L10" s="42"/>
      <c r="M10" s="13"/>
      <c r="N10" s="42"/>
      <c r="O10" s="42"/>
      <c r="P10" s="42"/>
    </row>
    <row r="11" spans="1:16" x14ac:dyDescent="0.3">
      <c r="A11" t="s">
        <v>105</v>
      </c>
      <c r="B11" s="3" t="s">
        <v>99</v>
      </c>
      <c r="C11" s="2" t="str">
        <f t="shared" ref="C11:C88" si="0">CONCATENATE(A11,B11)</f>
        <v>..NATIONAL CAPITAL REGION (NCR)Well Milled Rice (WMR)</v>
      </c>
      <c r="D11" s="32" t="s">
        <v>32</v>
      </c>
      <c r="E11" s="35" t="s">
        <v>33</v>
      </c>
      <c r="F11" s="34">
        <v>50.29</v>
      </c>
      <c r="G11" s="34">
        <v>47.07</v>
      </c>
      <c r="H11" s="16"/>
      <c r="I11" s="34">
        <v>50.82</v>
      </c>
      <c r="J11" s="34">
        <v>46.8</v>
      </c>
      <c r="K11" s="34"/>
      <c r="L11" s="42">
        <v>-6.4</v>
      </c>
      <c r="M11" s="16"/>
      <c r="N11" s="42">
        <v>-7.9</v>
      </c>
      <c r="O11" s="42"/>
      <c r="P11" s="42">
        <v>-0.6</v>
      </c>
    </row>
    <row r="12" spans="1:16" x14ac:dyDescent="0.3">
      <c r="B12" s="3"/>
      <c r="C12" s="2"/>
      <c r="D12" s="32"/>
      <c r="E12" s="35"/>
      <c r="F12" s="34"/>
      <c r="G12" s="34"/>
      <c r="H12" s="16"/>
      <c r="I12" s="34"/>
      <c r="J12" s="34"/>
      <c r="K12" s="34"/>
      <c r="L12" s="42"/>
      <c r="M12" s="16"/>
      <c r="N12" s="42"/>
      <c r="O12" s="42"/>
      <c r="P12" s="42"/>
    </row>
    <row r="13" spans="1:16" x14ac:dyDescent="0.3">
      <c r="A13" t="s">
        <v>157</v>
      </c>
      <c r="B13" s="3" t="s">
        <v>99</v>
      </c>
      <c r="C13" s="2" t="str">
        <f t="shared" si="0"/>
        <v>..REGION I (ILOCOS REGION)Well Milled Rice (WMR)</v>
      </c>
      <c r="D13" s="32" t="s">
        <v>18</v>
      </c>
      <c r="E13" s="36" t="s">
        <v>3</v>
      </c>
      <c r="F13" s="34">
        <v>43.04</v>
      </c>
      <c r="G13" s="34">
        <v>46.78</v>
      </c>
      <c r="H13" s="16"/>
      <c r="I13" s="34">
        <v>44.98</v>
      </c>
      <c r="J13" s="34">
        <v>47.83</v>
      </c>
      <c r="K13" s="34"/>
      <c r="L13" s="42">
        <v>8.6999999999999993</v>
      </c>
      <c r="M13" s="16"/>
      <c r="N13" s="42">
        <v>6.3</v>
      </c>
      <c r="O13" s="42"/>
      <c r="P13" s="42">
        <v>2.2000000000000002</v>
      </c>
    </row>
    <row r="14" spans="1:16" x14ac:dyDescent="0.3">
      <c r="A14" t="s">
        <v>158</v>
      </c>
      <c r="B14" s="3" t="s">
        <v>99</v>
      </c>
      <c r="C14" s="2" t="str">
        <f t="shared" si="0"/>
        <v>....Ilocos SurWell Milled Rice (WMR)</v>
      </c>
      <c r="D14" s="37"/>
      <c r="E14" s="38" t="s">
        <v>37</v>
      </c>
      <c r="F14" s="39">
        <v>44.86</v>
      </c>
      <c r="G14" s="39">
        <v>49.96</v>
      </c>
      <c r="H14" s="14"/>
      <c r="I14" s="39">
        <v>48</v>
      </c>
      <c r="J14" s="39">
        <v>51.53</v>
      </c>
      <c r="K14" s="39"/>
      <c r="L14" s="43">
        <v>11.4</v>
      </c>
      <c r="M14" s="14"/>
      <c r="N14" s="43">
        <v>7.4</v>
      </c>
      <c r="O14" s="43"/>
      <c r="P14" s="43">
        <v>3.1</v>
      </c>
    </row>
    <row r="15" spans="1:16" x14ac:dyDescent="0.3">
      <c r="A15" t="s">
        <v>159</v>
      </c>
      <c r="B15" s="3" t="s">
        <v>99</v>
      </c>
      <c r="C15" s="2" t="str">
        <f t="shared" si="0"/>
        <v>....PangasinanWell Milled Rice (WMR)</v>
      </c>
      <c r="D15" s="37"/>
      <c r="E15" s="38" t="s">
        <v>38</v>
      </c>
      <c r="F15" s="39">
        <v>41.22</v>
      </c>
      <c r="G15" s="39">
        <v>43.6</v>
      </c>
      <c r="H15" s="14"/>
      <c r="I15" s="39">
        <v>41.96</v>
      </c>
      <c r="J15" s="39">
        <v>44.13</v>
      </c>
      <c r="K15" s="39"/>
      <c r="L15" s="43">
        <v>5.8</v>
      </c>
      <c r="M15" s="14"/>
      <c r="N15" s="43">
        <v>5.2</v>
      </c>
      <c r="O15" s="43"/>
      <c r="P15" s="43">
        <v>1.2</v>
      </c>
    </row>
    <row r="16" spans="1:16" x14ac:dyDescent="0.3">
      <c r="B16" s="3"/>
      <c r="C16" s="2"/>
      <c r="D16" s="37"/>
      <c r="E16" s="38"/>
      <c r="F16" s="39"/>
      <c r="G16" s="39"/>
      <c r="H16" s="14"/>
      <c r="I16" s="39"/>
      <c r="J16" s="39"/>
      <c r="K16" s="39"/>
      <c r="L16" s="43"/>
      <c r="M16" s="14"/>
      <c r="N16" s="43"/>
      <c r="O16" s="43"/>
      <c r="P16" s="43"/>
    </row>
    <row r="17" spans="1:16" x14ac:dyDescent="0.3">
      <c r="A17" t="s">
        <v>106</v>
      </c>
      <c r="B17" s="3" t="s">
        <v>99</v>
      </c>
      <c r="C17" s="2" t="str">
        <f t="shared" si="0"/>
        <v>..REGION II (CAGAYAN VALLEY)Well Milled Rice (WMR)</v>
      </c>
      <c r="D17" s="32" t="s">
        <v>19</v>
      </c>
      <c r="E17" s="36" t="s">
        <v>4</v>
      </c>
      <c r="F17" s="34">
        <v>47.08</v>
      </c>
      <c r="G17" s="34">
        <v>43.38</v>
      </c>
      <c r="H17" s="16"/>
      <c r="I17" s="34">
        <v>46.74</v>
      </c>
      <c r="J17" s="34">
        <v>43.33</v>
      </c>
      <c r="K17" s="34"/>
      <c r="L17" s="42">
        <v>-7.9</v>
      </c>
      <c r="M17" s="16"/>
      <c r="N17" s="42">
        <v>-7.3</v>
      </c>
      <c r="O17" s="42"/>
      <c r="P17" s="42">
        <v>-0.1</v>
      </c>
    </row>
    <row r="18" spans="1:16" x14ac:dyDescent="0.3">
      <c r="A18" t="s">
        <v>107</v>
      </c>
      <c r="B18" s="3" t="s">
        <v>99</v>
      </c>
      <c r="C18" s="2" t="str">
        <f t="shared" si="0"/>
        <v>....CagayanWell Milled Rice (WMR)</v>
      </c>
      <c r="D18" s="37"/>
      <c r="E18" s="38" t="s">
        <v>39</v>
      </c>
      <c r="F18" s="39">
        <v>48.47</v>
      </c>
      <c r="G18" s="39">
        <v>43.18</v>
      </c>
      <c r="H18" s="14"/>
      <c r="I18" s="39">
        <v>48.56</v>
      </c>
      <c r="J18" s="39" t="s">
        <v>175</v>
      </c>
      <c r="K18" s="39"/>
      <c r="L18" s="43">
        <v>-10.9</v>
      </c>
      <c r="M18" s="14"/>
      <c r="N18" s="39" t="s">
        <v>175</v>
      </c>
      <c r="O18" s="39"/>
      <c r="P18" s="39" t="s">
        <v>175</v>
      </c>
    </row>
    <row r="19" spans="1:16" x14ac:dyDescent="0.3">
      <c r="A19" t="s">
        <v>160</v>
      </c>
      <c r="B19" s="3" t="s">
        <v>99</v>
      </c>
      <c r="C19" s="2" t="str">
        <f t="shared" si="0"/>
        <v>....IsabelaWell Milled Rice (WMR)</v>
      </c>
      <c r="D19" s="37"/>
      <c r="E19" s="38" t="s">
        <v>40</v>
      </c>
      <c r="F19" s="39">
        <v>45.69</v>
      </c>
      <c r="G19" s="39">
        <v>43.58</v>
      </c>
      <c r="H19" s="14"/>
      <c r="I19" s="39">
        <v>44.92</v>
      </c>
      <c r="J19" s="39">
        <v>43.33</v>
      </c>
      <c r="K19" s="39"/>
      <c r="L19" s="43">
        <v>-4.5999999999999996</v>
      </c>
      <c r="M19" s="14"/>
      <c r="N19" s="43">
        <v>-3.5</v>
      </c>
      <c r="O19" s="43"/>
      <c r="P19" s="43">
        <v>-0.6</v>
      </c>
    </row>
    <row r="20" spans="1:16" x14ac:dyDescent="0.3">
      <c r="B20" s="3"/>
      <c r="C20" s="2"/>
      <c r="D20" s="37"/>
      <c r="E20" s="38"/>
      <c r="F20" s="39"/>
      <c r="G20" s="39"/>
      <c r="H20" s="14"/>
      <c r="I20" s="39"/>
      <c r="J20" s="39"/>
      <c r="K20" s="39"/>
      <c r="L20" s="43"/>
      <c r="M20" s="14"/>
      <c r="N20" s="43"/>
      <c r="O20" s="43"/>
      <c r="P20" s="43"/>
    </row>
    <row r="21" spans="1:16" x14ac:dyDescent="0.3">
      <c r="A21" t="s">
        <v>108</v>
      </c>
      <c r="B21" s="3" t="s">
        <v>99</v>
      </c>
      <c r="C21" s="2" t="str">
        <f t="shared" si="0"/>
        <v>..REGION III (CENTRAL LUZON)Well Milled Rice (WMR)</v>
      </c>
      <c r="D21" s="32" t="s">
        <v>20</v>
      </c>
      <c r="E21" s="36" t="s">
        <v>5</v>
      </c>
      <c r="F21" s="34">
        <v>49.1</v>
      </c>
      <c r="G21" s="34">
        <v>48.01</v>
      </c>
      <c r="H21" s="16"/>
      <c r="I21" s="34">
        <v>50.31</v>
      </c>
      <c r="J21" s="34">
        <v>46.59</v>
      </c>
      <c r="K21" s="34"/>
      <c r="L21" s="42">
        <v>-2.2000000000000002</v>
      </c>
      <c r="M21" s="16"/>
      <c r="N21" s="42">
        <v>-7.4</v>
      </c>
      <c r="O21" s="42"/>
      <c r="P21" s="42">
        <v>-3</v>
      </c>
    </row>
    <row r="22" spans="1:16" x14ac:dyDescent="0.3">
      <c r="A22" t="s">
        <v>161</v>
      </c>
      <c r="B22" s="3" t="s">
        <v>99</v>
      </c>
      <c r="C22" s="2" t="str">
        <f t="shared" si="0"/>
        <v>....Nueva EcijaWell Milled Rice (WMR)</v>
      </c>
      <c r="D22" s="37"/>
      <c r="E22" s="38" t="s">
        <v>41</v>
      </c>
      <c r="F22" s="39">
        <v>47.25</v>
      </c>
      <c r="G22" s="39">
        <v>50.83</v>
      </c>
      <c r="H22" s="14"/>
      <c r="I22" s="39">
        <v>48.54</v>
      </c>
      <c r="J22" s="39">
        <v>51.13</v>
      </c>
      <c r="K22" s="39"/>
      <c r="L22" s="43">
        <v>7.6</v>
      </c>
      <c r="M22" s="14"/>
      <c r="N22" s="43">
        <v>5.3</v>
      </c>
      <c r="O22" s="43"/>
      <c r="P22" s="43">
        <v>0.6</v>
      </c>
    </row>
    <row r="23" spans="1:16" x14ac:dyDescent="0.3">
      <c r="A23" t="s">
        <v>162</v>
      </c>
      <c r="B23" s="3" t="s">
        <v>99</v>
      </c>
      <c r="C23" s="2" t="str">
        <f t="shared" si="0"/>
        <v>....PampangaWell Milled Rice (WMR)</v>
      </c>
      <c r="D23" s="37"/>
      <c r="E23" s="38" t="s">
        <v>42</v>
      </c>
      <c r="F23" s="39">
        <v>52.65</v>
      </c>
      <c r="G23" s="39">
        <v>52.8</v>
      </c>
      <c r="H23" s="14"/>
      <c r="I23" s="39">
        <v>55</v>
      </c>
      <c r="J23" s="39">
        <v>48.25</v>
      </c>
      <c r="K23" s="39"/>
      <c r="L23" s="43">
        <v>0.3</v>
      </c>
      <c r="M23" s="14"/>
      <c r="N23" s="43">
        <v>-12.3</v>
      </c>
      <c r="O23" s="43"/>
      <c r="P23" s="43">
        <v>-8.6</v>
      </c>
    </row>
    <row r="24" spans="1:16" x14ac:dyDescent="0.3">
      <c r="A24" t="s">
        <v>109</v>
      </c>
      <c r="B24" s="3" t="s">
        <v>99</v>
      </c>
      <c r="C24" s="2" t="str">
        <f t="shared" si="0"/>
        <v>....ZambalesWell Milled Rice (WMR)</v>
      </c>
      <c r="D24" s="37"/>
      <c r="E24" s="38" t="s">
        <v>43</v>
      </c>
      <c r="F24" s="39">
        <v>47.4</v>
      </c>
      <c r="G24" s="39">
        <v>40.4</v>
      </c>
      <c r="H24" s="14"/>
      <c r="I24" s="39">
        <v>47.4</v>
      </c>
      <c r="J24" s="39">
        <v>40.4</v>
      </c>
      <c r="K24" s="39"/>
      <c r="L24" s="43">
        <v>-14.8</v>
      </c>
      <c r="M24" s="14"/>
      <c r="N24" s="43">
        <v>-14.8</v>
      </c>
      <c r="O24" s="43"/>
      <c r="P24" s="43" t="s">
        <v>176</v>
      </c>
    </row>
    <row r="25" spans="1:16" x14ac:dyDescent="0.3">
      <c r="B25" s="3"/>
      <c r="C25" s="2"/>
      <c r="D25" s="37"/>
      <c r="E25" s="38"/>
      <c r="F25" s="39"/>
      <c r="G25" s="39"/>
      <c r="H25" s="14"/>
      <c r="I25" s="39"/>
      <c r="J25" s="39"/>
      <c r="K25" s="39"/>
      <c r="L25" s="43"/>
      <c r="M25" s="14"/>
      <c r="N25" s="43"/>
      <c r="O25" s="43"/>
      <c r="P25" s="43"/>
    </row>
    <row r="26" spans="1:16" ht="17.399999999999999" x14ac:dyDescent="0.3">
      <c r="A26" t="s">
        <v>110</v>
      </c>
      <c r="B26" s="3" t="s">
        <v>99</v>
      </c>
      <c r="C26" s="2" t="str">
        <f t="shared" si="0"/>
        <v>..REGION IV-A (CALABARZON)Well Milled Rice (WMR)</v>
      </c>
      <c r="D26" s="32" t="s">
        <v>21</v>
      </c>
      <c r="E26" s="36" t="s">
        <v>6</v>
      </c>
      <c r="F26" s="34">
        <v>48.31</v>
      </c>
      <c r="G26" s="34">
        <v>47.9</v>
      </c>
      <c r="H26" s="13" t="s">
        <v>174</v>
      </c>
      <c r="I26" s="34">
        <v>48.88</v>
      </c>
      <c r="J26" s="34">
        <v>47.34</v>
      </c>
      <c r="K26" s="34"/>
      <c r="L26" s="42">
        <v>-0.8</v>
      </c>
      <c r="M26" s="13" t="s">
        <v>174</v>
      </c>
      <c r="N26" s="42">
        <v>-3.2</v>
      </c>
      <c r="O26" s="42"/>
      <c r="P26" s="42">
        <v>-1.2</v>
      </c>
    </row>
    <row r="27" spans="1:16" x14ac:dyDescent="0.3">
      <c r="A27" t="s">
        <v>111</v>
      </c>
      <c r="B27" s="3" t="s">
        <v>99</v>
      </c>
      <c r="C27" s="2" t="str">
        <f t="shared" si="0"/>
        <v>....BatangasWell Milled Rice (WMR)</v>
      </c>
      <c r="D27" s="37"/>
      <c r="E27" s="38" t="s">
        <v>44</v>
      </c>
      <c r="F27" s="39">
        <v>51.51</v>
      </c>
      <c r="G27" s="39">
        <v>48.43</v>
      </c>
      <c r="H27" s="14" t="s">
        <v>174</v>
      </c>
      <c r="I27" s="39">
        <v>51.78</v>
      </c>
      <c r="J27" s="39">
        <v>46.72</v>
      </c>
      <c r="K27" s="39"/>
      <c r="L27" s="43">
        <v>-6</v>
      </c>
      <c r="M27" s="14" t="s">
        <v>174</v>
      </c>
      <c r="N27" s="43">
        <v>-9.8000000000000007</v>
      </c>
      <c r="O27" s="43"/>
      <c r="P27" s="43">
        <v>-3.5</v>
      </c>
    </row>
    <row r="28" spans="1:16" x14ac:dyDescent="0.3">
      <c r="A28" t="s">
        <v>112</v>
      </c>
      <c r="B28" s="3" t="s">
        <v>99</v>
      </c>
      <c r="C28" s="2" t="str">
        <f t="shared" si="0"/>
        <v>....CaviteWell Milled Rice (WMR)</v>
      </c>
      <c r="D28" s="37"/>
      <c r="E28" s="38" t="s">
        <v>45</v>
      </c>
      <c r="F28" s="39">
        <v>42.43</v>
      </c>
      <c r="G28" s="39">
        <v>48.09</v>
      </c>
      <c r="H28" s="14"/>
      <c r="I28" s="39">
        <v>43.84</v>
      </c>
      <c r="J28" s="39">
        <v>48.04</v>
      </c>
      <c r="K28" s="39"/>
      <c r="L28" s="43">
        <v>13.3</v>
      </c>
      <c r="M28" s="14"/>
      <c r="N28" s="43">
        <v>9.6</v>
      </c>
      <c r="O28" s="43"/>
      <c r="P28" s="43">
        <v>-0.1</v>
      </c>
    </row>
    <row r="29" spans="1:16" x14ac:dyDescent="0.3">
      <c r="A29" t="s">
        <v>113</v>
      </c>
      <c r="B29" s="3" t="s">
        <v>99</v>
      </c>
      <c r="C29" s="2" t="str">
        <f t="shared" si="0"/>
        <v>....LagunaWell Milled Rice (WMR)</v>
      </c>
      <c r="D29" s="37"/>
      <c r="E29" s="38" t="s">
        <v>46</v>
      </c>
      <c r="F29" s="39">
        <v>52.53</v>
      </c>
      <c r="G29" s="39">
        <v>49.65</v>
      </c>
      <c r="H29" s="14"/>
      <c r="I29" s="39">
        <v>53.02</v>
      </c>
      <c r="J29" s="39">
        <v>49.41</v>
      </c>
      <c r="K29" s="39"/>
      <c r="L29" s="43">
        <v>-5.5</v>
      </c>
      <c r="M29" s="14"/>
      <c r="N29" s="43">
        <v>-6.8</v>
      </c>
      <c r="O29" s="43"/>
      <c r="P29" s="43">
        <v>-0.5</v>
      </c>
    </row>
    <row r="30" spans="1:16" x14ac:dyDescent="0.3">
      <c r="A30" t="s">
        <v>114</v>
      </c>
      <c r="B30" s="3" t="s">
        <v>99</v>
      </c>
      <c r="C30" s="2" t="str">
        <f t="shared" si="0"/>
        <v>....QuezonWell Milled Rice (WMR)</v>
      </c>
      <c r="D30" s="37"/>
      <c r="E30" s="38" t="s">
        <v>47</v>
      </c>
      <c r="F30" s="39">
        <v>44.71</v>
      </c>
      <c r="G30" s="39">
        <v>46.3</v>
      </c>
      <c r="H30" s="14"/>
      <c r="I30" s="39">
        <v>45.1</v>
      </c>
      <c r="J30" s="39">
        <v>46.38</v>
      </c>
      <c r="K30" s="39"/>
      <c r="L30" s="43">
        <v>3.6</v>
      </c>
      <c r="M30" s="14"/>
      <c r="N30" s="43">
        <v>2.8</v>
      </c>
      <c r="O30" s="43"/>
      <c r="P30" s="43">
        <v>0.2</v>
      </c>
    </row>
    <row r="31" spans="1:16" x14ac:dyDescent="0.3">
      <c r="A31" t="s">
        <v>115</v>
      </c>
      <c r="B31" s="3" t="s">
        <v>99</v>
      </c>
      <c r="C31" s="2" t="str">
        <f t="shared" si="0"/>
        <v>....RizalWell Milled Rice (WMR)</v>
      </c>
      <c r="D31" s="37"/>
      <c r="E31" s="38" t="s">
        <v>48</v>
      </c>
      <c r="F31" s="39">
        <v>50.37</v>
      </c>
      <c r="G31" s="39">
        <v>47.02</v>
      </c>
      <c r="H31" s="14"/>
      <c r="I31" s="39">
        <v>50.65</v>
      </c>
      <c r="J31" s="39">
        <v>46.14</v>
      </c>
      <c r="K31" s="39"/>
      <c r="L31" s="43">
        <v>-6.7</v>
      </c>
      <c r="M31" s="14"/>
      <c r="N31" s="43">
        <v>-8.9</v>
      </c>
      <c r="O31" s="43"/>
      <c r="P31" s="43">
        <v>-1.9</v>
      </c>
    </row>
    <row r="32" spans="1:16" x14ac:dyDescent="0.3">
      <c r="B32" s="3"/>
      <c r="C32" s="2"/>
      <c r="D32" s="37"/>
      <c r="E32" s="38"/>
      <c r="F32" s="39"/>
      <c r="G32" s="39"/>
      <c r="H32" s="14"/>
      <c r="I32" s="39"/>
      <c r="J32" s="39"/>
      <c r="K32" s="39"/>
      <c r="L32" s="43"/>
      <c r="M32" s="14"/>
      <c r="N32" s="43"/>
      <c r="O32" s="43"/>
      <c r="P32" s="43"/>
    </row>
    <row r="33" spans="1:16" ht="17.399999999999999" x14ac:dyDescent="0.3">
      <c r="A33" t="s">
        <v>116</v>
      </c>
      <c r="B33" s="3" t="s">
        <v>99</v>
      </c>
      <c r="C33" s="2" t="str">
        <f t="shared" si="0"/>
        <v>..MIMAROPA REGIONWell Milled Rice (WMR)</v>
      </c>
      <c r="D33" s="32"/>
      <c r="E33" s="36" t="s">
        <v>17</v>
      </c>
      <c r="F33" s="34">
        <v>44.87</v>
      </c>
      <c r="G33" s="34">
        <v>47.54</v>
      </c>
      <c r="H33" s="13" t="s">
        <v>174</v>
      </c>
      <c r="I33" s="34">
        <v>46.28</v>
      </c>
      <c r="J33" s="34">
        <v>47.76</v>
      </c>
      <c r="K33" s="34"/>
      <c r="L33" s="42">
        <v>6</v>
      </c>
      <c r="M33" s="13" t="s">
        <v>174</v>
      </c>
      <c r="N33" s="42">
        <v>3.2</v>
      </c>
      <c r="O33" s="42"/>
      <c r="P33" s="42">
        <v>0.5</v>
      </c>
    </row>
    <row r="34" spans="1:16" x14ac:dyDescent="0.3">
      <c r="A34" t="s">
        <v>117</v>
      </c>
      <c r="B34" s="3" t="s">
        <v>99</v>
      </c>
      <c r="C34" s="2" t="str">
        <f t="shared" si="0"/>
        <v>....MarinduqueWell Milled Rice (WMR)</v>
      </c>
      <c r="D34" s="37"/>
      <c r="E34" s="38" t="s">
        <v>49</v>
      </c>
      <c r="F34" s="39">
        <v>44</v>
      </c>
      <c r="G34" s="39">
        <v>46.37</v>
      </c>
      <c r="H34" s="14"/>
      <c r="I34" s="39">
        <v>42.17</v>
      </c>
      <c r="J34" s="39">
        <v>44.61</v>
      </c>
      <c r="K34" s="39"/>
      <c r="L34" s="43">
        <v>5.4</v>
      </c>
      <c r="M34" s="14"/>
      <c r="N34" s="43">
        <v>5.8</v>
      </c>
      <c r="O34" s="43"/>
      <c r="P34" s="43">
        <v>-3.8</v>
      </c>
    </row>
    <row r="35" spans="1:16" x14ac:dyDescent="0.3">
      <c r="A35" t="s">
        <v>156</v>
      </c>
      <c r="B35" s="3" t="s">
        <v>99</v>
      </c>
      <c r="C35" s="2" t="str">
        <f t="shared" si="0"/>
        <v>....Occidental MindoroWell Milled Rice (WMR)</v>
      </c>
      <c r="D35" s="37"/>
      <c r="E35" s="38" t="s">
        <v>50</v>
      </c>
      <c r="F35" s="39">
        <v>47.5</v>
      </c>
      <c r="G35" s="39">
        <v>47.36</v>
      </c>
      <c r="H35" s="14" t="s">
        <v>174</v>
      </c>
      <c r="I35" s="39">
        <v>48.14</v>
      </c>
      <c r="J35" s="39">
        <v>47.71</v>
      </c>
      <c r="K35" s="39"/>
      <c r="L35" s="43">
        <v>-0.3</v>
      </c>
      <c r="M35" s="14" t="s">
        <v>174</v>
      </c>
      <c r="N35" s="43">
        <v>-0.9</v>
      </c>
      <c r="O35" s="43"/>
      <c r="P35" s="43">
        <v>0.7</v>
      </c>
    </row>
    <row r="36" spans="1:16" x14ac:dyDescent="0.3">
      <c r="A36" t="s">
        <v>118</v>
      </c>
      <c r="B36" s="3" t="s">
        <v>99</v>
      </c>
      <c r="C36" s="2" t="str">
        <f t="shared" si="0"/>
        <v>....Oriental MindoroWell Milled Rice (WMR)</v>
      </c>
      <c r="D36" s="37"/>
      <c r="E36" s="38" t="s">
        <v>51</v>
      </c>
      <c r="F36" s="39">
        <v>40.6</v>
      </c>
      <c r="G36" s="39">
        <v>46.45</v>
      </c>
      <c r="H36" s="14"/>
      <c r="I36" s="39">
        <v>45.56</v>
      </c>
      <c r="J36" s="39">
        <v>47.25</v>
      </c>
      <c r="K36" s="39"/>
      <c r="L36" s="43">
        <v>14.4</v>
      </c>
      <c r="M36" s="14"/>
      <c r="N36" s="43">
        <v>3.7</v>
      </c>
      <c r="O36" s="43"/>
      <c r="P36" s="43">
        <v>1.7</v>
      </c>
    </row>
    <row r="37" spans="1:16" x14ac:dyDescent="0.3">
      <c r="A37" t="s">
        <v>163</v>
      </c>
      <c r="B37" s="3" t="s">
        <v>99</v>
      </c>
      <c r="C37" s="2" t="str">
        <f t="shared" si="0"/>
        <v>....PalawanWell Milled Rice (WMR)</v>
      </c>
      <c r="D37" s="37"/>
      <c r="E37" s="38" t="s">
        <v>52</v>
      </c>
      <c r="F37" s="39">
        <v>47.39</v>
      </c>
      <c r="G37" s="39">
        <v>49.98</v>
      </c>
      <c r="H37" s="14"/>
      <c r="I37" s="39">
        <v>49.25</v>
      </c>
      <c r="J37" s="39">
        <v>51.45</v>
      </c>
      <c r="K37" s="39"/>
      <c r="L37" s="43">
        <v>5.5</v>
      </c>
      <c r="M37" s="14"/>
      <c r="N37" s="43">
        <v>4.5</v>
      </c>
      <c r="O37" s="43"/>
      <c r="P37" s="43">
        <v>2.9</v>
      </c>
    </row>
    <row r="38" spans="1:16" x14ac:dyDescent="0.3">
      <c r="B38" s="3"/>
      <c r="C38" s="2"/>
      <c r="D38" s="37"/>
      <c r="E38" s="38"/>
      <c r="F38" s="39"/>
      <c r="G38" s="39"/>
      <c r="H38" s="14"/>
      <c r="I38" s="39"/>
      <c r="J38" s="39"/>
      <c r="K38" s="39"/>
      <c r="L38" s="43"/>
      <c r="M38" s="14"/>
      <c r="N38" s="43"/>
      <c r="O38" s="43"/>
      <c r="P38" s="43"/>
    </row>
    <row r="39" spans="1:16" ht="17.399999999999999" x14ac:dyDescent="0.3">
      <c r="A39" t="s">
        <v>119</v>
      </c>
      <c r="B39" s="3" t="s">
        <v>99</v>
      </c>
      <c r="C39" s="2" t="str">
        <f t="shared" si="0"/>
        <v>..REGION V (BICOL REGION)Well Milled Rice (WMR)</v>
      </c>
      <c r="D39" s="32" t="s">
        <v>22</v>
      </c>
      <c r="E39" s="36" t="s">
        <v>7</v>
      </c>
      <c r="F39" s="34">
        <v>51.08</v>
      </c>
      <c r="G39" s="34">
        <v>47.39</v>
      </c>
      <c r="H39" s="13" t="s">
        <v>174</v>
      </c>
      <c r="I39" s="34">
        <v>51.64</v>
      </c>
      <c r="J39" s="34">
        <v>46.05</v>
      </c>
      <c r="K39" s="34"/>
      <c r="L39" s="42">
        <v>-7.2</v>
      </c>
      <c r="M39" s="13" t="s">
        <v>174</v>
      </c>
      <c r="N39" s="42">
        <v>-10.8</v>
      </c>
      <c r="O39" s="42"/>
      <c r="P39" s="42">
        <v>-2.8</v>
      </c>
    </row>
    <row r="40" spans="1:16" x14ac:dyDescent="0.3">
      <c r="A40" t="s">
        <v>164</v>
      </c>
      <c r="B40" s="3" t="s">
        <v>99</v>
      </c>
      <c r="C40" s="2" t="str">
        <f t="shared" si="0"/>
        <v>....AlbayWell Milled Rice (WMR)</v>
      </c>
      <c r="D40" s="37"/>
      <c r="E40" s="38" t="s">
        <v>53</v>
      </c>
      <c r="F40" s="39">
        <v>50.2</v>
      </c>
      <c r="G40" s="39">
        <v>45.16</v>
      </c>
      <c r="H40" s="14"/>
      <c r="I40" s="39">
        <v>50.63</v>
      </c>
      <c r="J40" s="39">
        <v>42.8</v>
      </c>
      <c r="K40" s="39"/>
      <c r="L40" s="43">
        <v>-10</v>
      </c>
      <c r="M40" s="14"/>
      <c r="N40" s="43">
        <v>-15.5</v>
      </c>
      <c r="O40" s="43"/>
      <c r="P40" s="43">
        <v>-5.2</v>
      </c>
    </row>
    <row r="41" spans="1:16" x14ac:dyDescent="0.3">
      <c r="A41" t="s">
        <v>165</v>
      </c>
      <c r="B41" s="3" t="s">
        <v>99</v>
      </c>
      <c r="C41" s="2" t="str">
        <f t="shared" si="0"/>
        <v>....Camarines NorteWell Milled Rice (WMR)</v>
      </c>
      <c r="D41" s="37"/>
      <c r="E41" s="38" t="s">
        <v>54</v>
      </c>
      <c r="F41" s="39">
        <v>52.09</v>
      </c>
      <c r="G41" s="39">
        <v>46.2</v>
      </c>
      <c r="H41" s="14"/>
      <c r="I41" s="39">
        <v>52.5</v>
      </c>
      <c r="J41" s="39">
        <v>43.62</v>
      </c>
      <c r="K41" s="39"/>
      <c r="L41" s="43">
        <v>-11.3</v>
      </c>
      <c r="M41" s="14"/>
      <c r="N41" s="43">
        <v>-16.899999999999999</v>
      </c>
      <c r="O41" s="43"/>
      <c r="P41" s="43">
        <v>-5.6</v>
      </c>
    </row>
    <row r="42" spans="1:16" x14ac:dyDescent="0.3">
      <c r="A42" t="s">
        <v>120</v>
      </c>
      <c r="B42" s="3" t="s">
        <v>99</v>
      </c>
      <c r="C42" s="2" t="str">
        <f t="shared" si="0"/>
        <v>....Camarines SurWell Milled Rice (WMR)</v>
      </c>
      <c r="D42" s="37"/>
      <c r="E42" s="38" t="s">
        <v>55</v>
      </c>
      <c r="F42" s="39">
        <v>47.89</v>
      </c>
      <c r="G42" s="39">
        <v>46.23</v>
      </c>
      <c r="H42" s="14" t="s">
        <v>174</v>
      </c>
      <c r="I42" s="39">
        <v>48.25</v>
      </c>
      <c r="J42" s="39">
        <v>45.93</v>
      </c>
      <c r="K42" s="39"/>
      <c r="L42" s="43">
        <v>-3.5</v>
      </c>
      <c r="M42" s="14" t="s">
        <v>174</v>
      </c>
      <c r="N42" s="43">
        <v>-4.8</v>
      </c>
      <c r="O42" s="43"/>
      <c r="P42" s="43">
        <v>-0.6</v>
      </c>
    </row>
    <row r="43" spans="1:16" x14ac:dyDescent="0.3">
      <c r="A43" t="s">
        <v>121</v>
      </c>
      <c r="B43" s="3" t="s">
        <v>99</v>
      </c>
      <c r="C43" s="2" t="str">
        <f t="shared" si="0"/>
        <v>....CatanduanesWell Milled Rice (WMR)</v>
      </c>
      <c r="D43" s="37"/>
      <c r="E43" s="38" t="s">
        <v>56</v>
      </c>
      <c r="F43" s="39">
        <v>50.69</v>
      </c>
      <c r="G43" s="39">
        <v>47.73</v>
      </c>
      <c r="H43" s="14" t="s">
        <v>174</v>
      </c>
      <c r="I43" s="39">
        <v>53.05</v>
      </c>
      <c r="J43" s="39">
        <v>46.46</v>
      </c>
      <c r="K43" s="39"/>
      <c r="L43" s="43">
        <v>-5.8</v>
      </c>
      <c r="M43" s="14" t="s">
        <v>174</v>
      </c>
      <c r="N43" s="43">
        <v>-12.4</v>
      </c>
      <c r="O43" s="43"/>
      <c r="P43" s="43">
        <v>-2.7</v>
      </c>
    </row>
    <row r="44" spans="1:16" x14ac:dyDescent="0.3">
      <c r="A44" t="s">
        <v>166</v>
      </c>
      <c r="B44" s="3" t="s">
        <v>99</v>
      </c>
      <c r="C44" s="2" t="str">
        <f t="shared" si="0"/>
        <v>....SorsogonWell Milled Rice (WMR)</v>
      </c>
      <c r="D44" s="37"/>
      <c r="E44" s="38" t="s">
        <v>57</v>
      </c>
      <c r="F44" s="39">
        <v>54.55</v>
      </c>
      <c r="G44" s="39">
        <v>51.63</v>
      </c>
      <c r="H44" s="14" t="s">
        <v>174</v>
      </c>
      <c r="I44" s="39">
        <v>53.78</v>
      </c>
      <c r="J44" s="39">
        <v>51.45</v>
      </c>
      <c r="K44" s="39"/>
      <c r="L44" s="43">
        <v>-5.4</v>
      </c>
      <c r="M44" s="14" t="s">
        <v>174</v>
      </c>
      <c r="N44" s="43">
        <v>-4.3</v>
      </c>
      <c r="O44" s="43"/>
      <c r="P44" s="43">
        <v>-0.3</v>
      </c>
    </row>
    <row r="45" spans="1:16" x14ac:dyDescent="0.3">
      <c r="B45" s="3"/>
      <c r="C45" s="2"/>
      <c r="D45" s="37"/>
      <c r="E45" s="38"/>
      <c r="F45" s="39"/>
      <c r="G45" s="39"/>
      <c r="H45" s="14"/>
      <c r="I45" s="39"/>
      <c r="J45" s="39"/>
      <c r="K45" s="39"/>
      <c r="L45" s="43"/>
      <c r="M45" s="14"/>
      <c r="N45" s="43"/>
      <c r="O45" s="43"/>
      <c r="P45" s="43"/>
    </row>
    <row r="46" spans="1:16" ht="17.399999999999999" x14ac:dyDescent="0.3">
      <c r="A46" t="s">
        <v>152</v>
      </c>
      <c r="B46" s="3" t="s">
        <v>99</v>
      </c>
      <c r="C46" s="2" t="str">
        <f t="shared" si="0"/>
        <v>..REGION VI (WESTERN VISAYAS)Well Milled Rice (WMR)</v>
      </c>
      <c r="D46" s="32" t="s">
        <v>23</v>
      </c>
      <c r="E46" s="36" t="s">
        <v>8</v>
      </c>
      <c r="F46" s="34">
        <v>46.02</v>
      </c>
      <c r="G46" s="34">
        <v>44.09</v>
      </c>
      <c r="H46" s="13" t="s">
        <v>174</v>
      </c>
      <c r="I46" s="34">
        <v>48.91</v>
      </c>
      <c r="J46" s="34">
        <v>44.03</v>
      </c>
      <c r="K46" s="34"/>
      <c r="L46" s="42">
        <v>-4.2</v>
      </c>
      <c r="M46" s="13" t="s">
        <v>174</v>
      </c>
      <c r="N46" s="42">
        <v>-10</v>
      </c>
      <c r="O46" s="42"/>
      <c r="P46" s="42">
        <v>-0.1</v>
      </c>
    </row>
    <row r="47" spans="1:16" x14ac:dyDescent="0.3">
      <c r="A47" t="s">
        <v>153</v>
      </c>
      <c r="B47" s="3" t="s">
        <v>99</v>
      </c>
      <c r="C47" s="2" t="str">
        <f t="shared" si="0"/>
        <v>....AklanWell Milled Rice (WMR)</v>
      </c>
      <c r="D47" s="37"/>
      <c r="E47" s="38" t="s">
        <v>58</v>
      </c>
      <c r="F47" s="39">
        <v>44.4</v>
      </c>
      <c r="G47" s="39">
        <v>44.6</v>
      </c>
      <c r="H47" s="14"/>
      <c r="I47" s="39">
        <v>51</v>
      </c>
      <c r="J47" s="39">
        <v>46.6</v>
      </c>
      <c r="K47" s="39"/>
      <c r="L47" s="43">
        <v>0.5</v>
      </c>
      <c r="M47" s="14"/>
      <c r="N47" s="43">
        <v>-8.6</v>
      </c>
      <c r="O47" s="43"/>
      <c r="P47" s="43">
        <v>4.5</v>
      </c>
    </row>
    <row r="48" spans="1:16" x14ac:dyDescent="0.3">
      <c r="A48" t="s">
        <v>167</v>
      </c>
      <c r="B48" s="3" t="s">
        <v>99</v>
      </c>
      <c r="C48" s="2" t="str">
        <f t="shared" si="0"/>
        <v>....AntiqueWell Milled Rice (WMR)</v>
      </c>
      <c r="D48" s="37"/>
      <c r="E48" s="38" t="s">
        <v>59</v>
      </c>
      <c r="F48" s="39">
        <v>45.02</v>
      </c>
      <c r="G48" s="39">
        <v>43.76</v>
      </c>
      <c r="H48" s="14"/>
      <c r="I48" s="39">
        <v>46.16</v>
      </c>
      <c r="J48" s="39">
        <v>42.95</v>
      </c>
      <c r="K48" s="39"/>
      <c r="L48" s="43">
        <v>-2.8</v>
      </c>
      <c r="M48" s="14"/>
      <c r="N48" s="43">
        <v>-7</v>
      </c>
      <c r="O48" s="43"/>
      <c r="P48" s="43">
        <v>-1.9</v>
      </c>
    </row>
    <row r="49" spans="1:16" x14ac:dyDescent="0.3">
      <c r="A49" t="s">
        <v>168</v>
      </c>
      <c r="B49" s="3" t="s">
        <v>99</v>
      </c>
      <c r="C49" s="2" t="str">
        <f t="shared" si="0"/>
        <v>....IloiloWell Milled Rice (WMR)</v>
      </c>
      <c r="D49" s="37"/>
      <c r="E49" s="38" t="s">
        <v>60</v>
      </c>
      <c r="F49" s="39">
        <v>48.63</v>
      </c>
      <c r="G49" s="39">
        <v>44</v>
      </c>
      <c r="H49" s="14" t="s">
        <v>174</v>
      </c>
      <c r="I49" s="39">
        <v>49.56</v>
      </c>
      <c r="J49" s="39">
        <v>43.25</v>
      </c>
      <c r="K49" s="39"/>
      <c r="L49" s="43">
        <v>-9.5</v>
      </c>
      <c r="M49" s="14" t="s">
        <v>174</v>
      </c>
      <c r="N49" s="43">
        <v>-12.7</v>
      </c>
      <c r="O49" s="43"/>
      <c r="P49" s="43">
        <v>-1.7</v>
      </c>
    </row>
    <row r="50" spans="1:16" x14ac:dyDescent="0.3">
      <c r="A50" t="s">
        <v>169</v>
      </c>
      <c r="B50" s="3" t="s">
        <v>99</v>
      </c>
      <c r="C50" s="2" t="str">
        <f t="shared" si="0"/>
        <v>....Negros OccidentalWell Milled Rice (WMR)</v>
      </c>
      <c r="D50" s="37"/>
      <c r="E50" s="38" t="s">
        <v>61</v>
      </c>
      <c r="F50" s="39" t="s">
        <v>175</v>
      </c>
      <c r="G50" s="39">
        <v>44</v>
      </c>
      <c r="H50" s="14"/>
      <c r="I50" s="39" t="s">
        <v>175</v>
      </c>
      <c r="J50" s="39">
        <v>43.33</v>
      </c>
      <c r="K50" s="39"/>
      <c r="L50" s="39" t="s">
        <v>175</v>
      </c>
      <c r="M50" s="14"/>
      <c r="N50" s="39" t="s">
        <v>175</v>
      </c>
      <c r="O50" s="39"/>
      <c r="P50" s="43">
        <v>-1.5</v>
      </c>
    </row>
    <row r="51" spans="1:16" x14ac:dyDescent="0.3">
      <c r="B51" s="3"/>
      <c r="C51" s="2"/>
      <c r="D51" s="37"/>
      <c r="E51" s="38"/>
      <c r="F51" s="39"/>
      <c r="G51" s="39"/>
      <c r="H51" s="14"/>
      <c r="I51" s="39"/>
      <c r="J51" s="39"/>
      <c r="K51" s="39"/>
      <c r="L51" s="39"/>
      <c r="M51" s="14"/>
      <c r="N51" s="39"/>
      <c r="O51" s="39"/>
      <c r="P51" s="43"/>
    </row>
    <row r="52" spans="1:16" ht="17.399999999999999" x14ac:dyDescent="0.3">
      <c r="A52" t="s">
        <v>138</v>
      </c>
      <c r="B52" s="3" t="s">
        <v>99</v>
      </c>
      <c r="C52" s="2" t="str">
        <f t="shared" si="0"/>
        <v>..REGION VII (CENTRAL VISAYAS)Well Milled Rice (WMR)</v>
      </c>
      <c r="D52" s="32" t="s">
        <v>24</v>
      </c>
      <c r="E52" s="36" t="s">
        <v>9</v>
      </c>
      <c r="F52" s="34">
        <v>57.15</v>
      </c>
      <c r="G52" s="34">
        <v>52.42</v>
      </c>
      <c r="H52" s="13" t="s">
        <v>174</v>
      </c>
      <c r="I52" s="34">
        <v>56.91</v>
      </c>
      <c r="J52" s="34">
        <v>53.02</v>
      </c>
      <c r="K52" s="34"/>
      <c r="L52" s="42">
        <v>-8.3000000000000007</v>
      </c>
      <c r="M52" s="13" t="s">
        <v>174</v>
      </c>
      <c r="N52" s="42">
        <v>-6.8</v>
      </c>
      <c r="O52" s="42"/>
      <c r="P52" s="42">
        <v>1.1000000000000001</v>
      </c>
    </row>
    <row r="53" spans="1:16" x14ac:dyDescent="0.3">
      <c r="A53" t="s">
        <v>139</v>
      </c>
      <c r="B53" s="3" t="s">
        <v>99</v>
      </c>
      <c r="C53" s="2" t="str">
        <f t="shared" si="0"/>
        <v>....CebuWell Milled Rice (WMR)</v>
      </c>
      <c r="D53" s="37"/>
      <c r="E53" s="38" t="s">
        <v>62</v>
      </c>
      <c r="F53" s="39">
        <v>58.09</v>
      </c>
      <c r="G53" s="39">
        <v>53.08</v>
      </c>
      <c r="H53" s="14"/>
      <c r="I53" s="39">
        <v>57.66</v>
      </c>
      <c r="J53" s="39">
        <v>53.02</v>
      </c>
      <c r="K53" s="39"/>
      <c r="L53" s="43">
        <v>-8.6</v>
      </c>
      <c r="M53" s="14"/>
      <c r="N53" s="43">
        <v>-8</v>
      </c>
      <c r="O53" s="43"/>
      <c r="P53" s="43">
        <v>-0.1</v>
      </c>
    </row>
    <row r="54" spans="1:16" x14ac:dyDescent="0.3">
      <c r="A54" t="s">
        <v>140</v>
      </c>
      <c r="B54" s="3" t="s">
        <v>99</v>
      </c>
      <c r="C54" s="2" t="str">
        <f t="shared" si="0"/>
        <v>....Negros OrientalWell Milled Rice (WMR)</v>
      </c>
      <c r="D54" s="37"/>
      <c r="E54" s="38" t="s">
        <v>63</v>
      </c>
      <c r="F54" s="39">
        <v>56.21</v>
      </c>
      <c r="G54" s="39">
        <v>51.76</v>
      </c>
      <c r="H54" s="14" t="s">
        <v>174</v>
      </c>
      <c r="I54" s="39">
        <v>56.16</v>
      </c>
      <c r="J54" s="39" t="s">
        <v>175</v>
      </c>
      <c r="K54" s="39"/>
      <c r="L54" s="43">
        <v>-7.9</v>
      </c>
      <c r="M54" s="14" t="s">
        <v>174</v>
      </c>
      <c r="N54" s="39" t="s">
        <v>175</v>
      </c>
      <c r="O54" s="39"/>
      <c r="P54" s="39" t="s">
        <v>175</v>
      </c>
    </row>
    <row r="55" spans="1:16" x14ac:dyDescent="0.3">
      <c r="B55" s="3"/>
      <c r="C55" s="2"/>
      <c r="D55" s="37"/>
      <c r="E55" s="38"/>
      <c r="F55" s="39"/>
      <c r="G55" s="39"/>
      <c r="H55" s="14"/>
      <c r="I55" s="39"/>
      <c r="J55" s="39"/>
      <c r="K55" s="39"/>
      <c r="L55" s="43"/>
      <c r="M55" s="14"/>
      <c r="N55" s="39"/>
      <c r="O55" s="39"/>
      <c r="P55" s="39"/>
    </row>
    <row r="56" spans="1:16" ht="17.399999999999999" x14ac:dyDescent="0.3">
      <c r="A56" t="s">
        <v>122</v>
      </c>
      <c r="B56" s="3" t="s">
        <v>99</v>
      </c>
      <c r="C56" s="2" t="str">
        <f t="shared" si="0"/>
        <v>..REGION VIII (EASTERN VISAYAS)Well Milled Rice (WMR)</v>
      </c>
      <c r="D56" s="32" t="s">
        <v>25</v>
      </c>
      <c r="E56" s="36" t="s">
        <v>10</v>
      </c>
      <c r="F56" s="34">
        <v>51.39</v>
      </c>
      <c r="G56" s="34">
        <v>49.36</v>
      </c>
      <c r="H56" s="13" t="s">
        <v>174</v>
      </c>
      <c r="I56" s="34">
        <v>53.21</v>
      </c>
      <c r="J56" s="34">
        <v>49.82</v>
      </c>
      <c r="K56" s="34"/>
      <c r="L56" s="42">
        <v>-4</v>
      </c>
      <c r="M56" s="13" t="s">
        <v>174</v>
      </c>
      <c r="N56" s="42">
        <v>-6.4</v>
      </c>
      <c r="O56" s="42"/>
      <c r="P56" s="42">
        <v>0.9</v>
      </c>
    </row>
    <row r="57" spans="1:16" x14ac:dyDescent="0.3">
      <c r="A57" t="s">
        <v>141</v>
      </c>
      <c r="B57" s="3" t="s">
        <v>99</v>
      </c>
      <c r="C57" s="2" t="str">
        <f t="shared" si="0"/>
        <v>....BiliranWell Milled Rice (WMR)</v>
      </c>
      <c r="D57" s="37"/>
      <c r="E57" s="38" t="s">
        <v>64</v>
      </c>
      <c r="F57" s="39">
        <v>54.45</v>
      </c>
      <c r="G57" s="39">
        <v>49.13</v>
      </c>
      <c r="H57" s="14"/>
      <c r="I57" s="39">
        <v>55.14</v>
      </c>
      <c r="J57" s="39">
        <v>50.38</v>
      </c>
      <c r="K57" s="39"/>
      <c r="L57" s="43">
        <v>-9.8000000000000007</v>
      </c>
      <c r="M57" s="14"/>
      <c r="N57" s="43">
        <v>-8.6</v>
      </c>
      <c r="O57" s="43"/>
      <c r="P57" s="43">
        <v>2.5</v>
      </c>
    </row>
    <row r="58" spans="1:16" x14ac:dyDescent="0.3">
      <c r="A58" t="s">
        <v>170</v>
      </c>
      <c r="B58" s="3" t="s">
        <v>99</v>
      </c>
      <c r="C58" s="2" t="str">
        <f t="shared" si="0"/>
        <v>....LeyteWell Milled Rice (WMR)</v>
      </c>
      <c r="D58" s="37"/>
      <c r="E58" s="38" t="s">
        <v>65</v>
      </c>
      <c r="F58" s="39">
        <v>48.6</v>
      </c>
      <c r="G58" s="39">
        <v>49.98</v>
      </c>
      <c r="H58" s="14" t="s">
        <v>174</v>
      </c>
      <c r="I58" s="39">
        <v>50.2</v>
      </c>
      <c r="J58" s="39" t="s">
        <v>175</v>
      </c>
      <c r="K58" s="39"/>
      <c r="L58" s="43">
        <v>2.8</v>
      </c>
      <c r="M58" s="14" t="s">
        <v>174</v>
      </c>
      <c r="N58" s="39" t="s">
        <v>175</v>
      </c>
      <c r="O58" s="39"/>
      <c r="P58" s="39" t="s">
        <v>175</v>
      </c>
    </row>
    <row r="59" spans="1:16" x14ac:dyDescent="0.3">
      <c r="A59" t="s">
        <v>171</v>
      </c>
      <c r="B59" s="3" t="s">
        <v>99</v>
      </c>
      <c r="C59" s="2" t="str">
        <f t="shared" si="0"/>
        <v>....Northern SamarWell Milled Rice (WMR)</v>
      </c>
      <c r="D59" s="37"/>
      <c r="E59" s="38" t="s">
        <v>66</v>
      </c>
      <c r="F59" s="39">
        <v>48.99</v>
      </c>
      <c r="G59" s="39">
        <v>49.54</v>
      </c>
      <c r="H59" s="14"/>
      <c r="I59" s="39">
        <v>50.74</v>
      </c>
      <c r="J59" s="39">
        <v>49.26</v>
      </c>
      <c r="K59" s="39"/>
      <c r="L59" s="43">
        <v>1.1000000000000001</v>
      </c>
      <c r="M59" s="14"/>
      <c r="N59" s="43">
        <v>-2.9</v>
      </c>
      <c r="O59" s="43"/>
      <c r="P59" s="43">
        <v>-0.6</v>
      </c>
    </row>
    <row r="60" spans="1:16" x14ac:dyDescent="0.3">
      <c r="A60" t="s">
        <v>123</v>
      </c>
      <c r="B60" s="3" t="s">
        <v>99</v>
      </c>
      <c r="C60" s="2" t="str">
        <f t="shared" si="0"/>
        <v>....SamarWell Milled Rice (WMR)</v>
      </c>
      <c r="D60" s="37"/>
      <c r="E60" s="38" t="s">
        <v>67</v>
      </c>
      <c r="F60" s="39">
        <v>52.46</v>
      </c>
      <c r="G60" s="39">
        <v>49.46</v>
      </c>
      <c r="H60" s="14"/>
      <c r="I60" s="39">
        <v>56.13</v>
      </c>
      <c r="J60" s="39" t="s">
        <v>175</v>
      </c>
      <c r="K60" s="39"/>
      <c r="L60" s="43">
        <v>-5.7</v>
      </c>
      <c r="M60" s="14"/>
      <c r="N60" s="39" t="s">
        <v>175</v>
      </c>
      <c r="O60" s="39"/>
      <c r="P60" s="39" t="s">
        <v>175</v>
      </c>
    </row>
    <row r="61" spans="1:16" x14ac:dyDescent="0.3">
      <c r="A61" t="s">
        <v>142</v>
      </c>
      <c r="B61" s="3" t="s">
        <v>99</v>
      </c>
      <c r="C61" s="2" t="str">
        <f t="shared" si="0"/>
        <v>....Southern LeyteWell Milled Rice (WMR)</v>
      </c>
      <c r="D61" s="37"/>
      <c r="E61" s="38" t="s">
        <v>68</v>
      </c>
      <c r="F61" s="39">
        <v>52.46</v>
      </c>
      <c r="G61" s="39">
        <v>48.69</v>
      </c>
      <c r="H61" s="14" t="s">
        <v>174</v>
      </c>
      <c r="I61" s="39">
        <v>53.86</v>
      </c>
      <c r="J61" s="39" t="s">
        <v>175</v>
      </c>
      <c r="K61" s="39"/>
      <c r="L61" s="43">
        <v>-7.2</v>
      </c>
      <c r="M61" s="14" t="s">
        <v>174</v>
      </c>
      <c r="N61" s="39" t="s">
        <v>175</v>
      </c>
      <c r="O61" s="39"/>
      <c r="P61" s="39" t="s">
        <v>175</v>
      </c>
    </row>
    <row r="62" spans="1:16" x14ac:dyDescent="0.3">
      <c r="B62" s="3"/>
      <c r="C62" s="2"/>
      <c r="D62" s="37"/>
      <c r="E62" s="38"/>
      <c r="F62" s="39"/>
      <c r="G62" s="39"/>
      <c r="H62" s="14"/>
      <c r="I62" s="39"/>
      <c r="J62" s="39"/>
      <c r="K62" s="39"/>
      <c r="L62" s="43"/>
      <c r="M62" s="14"/>
      <c r="N62" s="39"/>
      <c r="O62" s="39"/>
      <c r="P62" s="39"/>
    </row>
    <row r="63" spans="1:16" ht="17.399999999999999" x14ac:dyDescent="0.3">
      <c r="A63" t="s">
        <v>124</v>
      </c>
      <c r="B63" s="3" t="s">
        <v>99</v>
      </c>
      <c r="C63" s="2" t="str">
        <f t="shared" si="0"/>
        <v>..REGION IX (ZAMBOANGA PENINSULA)Well Milled Rice (WMR)</v>
      </c>
      <c r="D63" s="32" t="s">
        <v>26</v>
      </c>
      <c r="E63" s="36" t="s">
        <v>11</v>
      </c>
      <c r="F63" s="34">
        <v>51.26</v>
      </c>
      <c r="G63" s="34">
        <v>49.89</v>
      </c>
      <c r="H63" s="13" t="s">
        <v>174</v>
      </c>
      <c r="I63" s="34">
        <v>52.21</v>
      </c>
      <c r="J63" s="34">
        <v>50.59</v>
      </c>
      <c r="K63" s="34"/>
      <c r="L63" s="42">
        <v>-2.7</v>
      </c>
      <c r="M63" s="13" t="s">
        <v>174</v>
      </c>
      <c r="N63" s="42">
        <v>-3.1</v>
      </c>
      <c r="O63" s="42"/>
      <c r="P63" s="42">
        <v>1.4</v>
      </c>
    </row>
    <row r="64" spans="1:16" x14ac:dyDescent="0.3">
      <c r="A64" t="s">
        <v>143</v>
      </c>
      <c r="B64" s="3" t="s">
        <v>99</v>
      </c>
      <c r="C64" s="2" t="str">
        <f t="shared" si="0"/>
        <v>....Zamboanga del NorteWell Milled Rice (WMR)</v>
      </c>
      <c r="D64" s="37"/>
      <c r="E64" s="38" t="s">
        <v>69</v>
      </c>
      <c r="F64" s="39">
        <v>52.87</v>
      </c>
      <c r="G64" s="39">
        <v>48.59</v>
      </c>
      <c r="H64" s="14" t="s">
        <v>174</v>
      </c>
      <c r="I64" s="39">
        <v>53.57</v>
      </c>
      <c r="J64" s="39" t="s">
        <v>175</v>
      </c>
      <c r="K64" s="39"/>
      <c r="L64" s="43">
        <v>-8.1</v>
      </c>
      <c r="M64" s="14" t="s">
        <v>174</v>
      </c>
      <c r="N64" s="39" t="s">
        <v>175</v>
      </c>
      <c r="O64" s="39"/>
      <c r="P64" s="39" t="s">
        <v>175</v>
      </c>
    </row>
    <row r="65" spans="1:16" x14ac:dyDescent="0.3">
      <c r="A65" t="s">
        <v>125</v>
      </c>
      <c r="B65" s="3" t="s">
        <v>99</v>
      </c>
      <c r="C65" s="2" t="str">
        <f t="shared" si="0"/>
        <v>....Zamboanga del SurWell Milled Rice (WMR)</v>
      </c>
      <c r="D65" s="37"/>
      <c r="E65" s="38" t="s">
        <v>70</v>
      </c>
      <c r="F65" s="39">
        <v>49.45</v>
      </c>
      <c r="G65" s="39">
        <v>48.64</v>
      </c>
      <c r="H65" s="14" t="s">
        <v>174</v>
      </c>
      <c r="I65" s="39">
        <v>50.81</v>
      </c>
      <c r="J65" s="39" t="s">
        <v>175</v>
      </c>
      <c r="K65" s="39"/>
      <c r="L65" s="43">
        <v>-1.6</v>
      </c>
      <c r="M65" s="14" t="s">
        <v>174</v>
      </c>
      <c r="N65" s="39" t="s">
        <v>175</v>
      </c>
      <c r="O65" s="39"/>
      <c r="P65" s="39" t="s">
        <v>175</v>
      </c>
    </row>
    <row r="66" spans="1:16" x14ac:dyDescent="0.3">
      <c r="A66" t="s">
        <v>172</v>
      </c>
      <c r="B66" s="3" t="s">
        <v>99</v>
      </c>
      <c r="C66" s="2" t="str">
        <f t="shared" si="0"/>
        <v>....Zamboanga SibugayWell Milled Rice (WMR)</v>
      </c>
      <c r="D66" s="37"/>
      <c r="E66" s="38" t="s">
        <v>71</v>
      </c>
      <c r="F66" s="39">
        <v>51.1</v>
      </c>
      <c r="G66" s="39">
        <v>52.36</v>
      </c>
      <c r="H66" s="14"/>
      <c r="I66" s="39">
        <v>52.39</v>
      </c>
      <c r="J66" s="39">
        <v>51.97</v>
      </c>
      <c r="K66" s="39"/>
      <c r="L66" s="43">
        <v>2.5</v>
      </c>
      <c r="M66" s="14"/>
      <c r="N66" s="43">
        <v>-0.8</v>
      </c>
      <c r="O66" s="43"/>
      <c r="P66" s="43">
        <v>-0.7</v>
      </c>
    </row>
    <row r="67" spans="1:16" x14ac:dyDescent="0.3">
      <c r="A67" t="s">
        <v>126</v>
      </c>
      <c r="B67" s="3" t="s">
        <v>99</v>
      </c>
      <c r="C67" s="2" t="str">
        <f t="shared" si="0"/>
        <v>….City of ZamboangaWell Milled Rice (WMR)</v>
      </c>
      <c r="D67" s="37"/>
      <c r="E67" s="38" t="s">
        <v>72</v>
      </c>
      <c r="F67" s="39">
        <v>51.6</v>
      </c>
      <c r="G67" s="39">
        <v>49.98</v>
      </c>
      <c r="H67" s="14"/>
      <c r="I67" s="39">
        <v>52.06</v>
      </c>
      <c r="J67" s="39">
        <v>49.2</v>
      </c>
      <c r="K67" s="39"/>
      <c r="L67" s="43">
        <v>-3.1</v>
      </c>
      <c r="M67" s="14"/>
      <c r="N67" s="43">
        <v>-5.5</v>
      </c>
      <c r="O67" s="43"/>
      <c r="P67" s="43">
        <v>-1.6</v>
      </c>
    </row>
    <row r="68" spans="1:16" x14ac:dyDescent="0.3">
      <c r="B68" s="3"/>
      <c r="C68" s="2"/>
      <c r="D68" s="37"/>
      <c r="E68" s="38"/>
      <c r="F68" s="39"/>
      <c r="G68" s="39"/>
      <c r="H68" s="14"/>
      <c r="I68" s="39"/>
      <c r="J68" s="39"/>
      <c r="K68" s="39"/>
      <c r="L68" s="43"/>
      <c r="M68" s="14"/>
      <c r="N68" s="43"/>
      <c r="O68" s="43"/>
      <c r="P68" s="43"/>
    </row>
    <row r="69" spans="1:16" ht="17.399999999999999" x14ac:dyDescent="0.3">
      <c r="A69" t="s">
        <v>127</v>
      </c>
      <c r="B69" s="3" t="s">
        <v>99</v>
      </c>
      <c r="C69" s="2" t="str">
        <f t="shared" si="0"/>
        <v>..REGION X (NORTHERN MINDANAO)Well Milled Rice (WMR)</v>
      </c>
      <c r="D69" s="32" t="s">
        <v>27</v>
      </c>
      <c r="E69" s="36" t="s">
        <v>12</v>
      </c>
      <c r="F69" s="34">
        <v>46.91</v>
      </c>
      <c r="G69" s="34">
        <v>47.8</v>
      </c>
      <c r="H69" s="13" t="s">
        <v>174</v>
      </c>
      <c r="I69" s="34">
        <v>47.12</v>
      </c>
      <c r="J69" s="34">
        <v>45.46</v>
      </c>
      <c r="K69" s="34"/>
      <c r="L69" s="42">
        <v>1.9</v>
      </c>
      <c r="M69" s="13" t="s">
        <v>174</v>
      </c>
      <c r="N69" s="42">
        <v>-3.5</v>
      </c>
      <c r="O69" s="42"/>
      <c r="P69" s="42">
        <v>-4.9000000000000004</v>
      </c>
    </row>
    <row r="70" spans="1:16" x14ac:dyDescent="0.3">
      <c r="A70" t="s">
        <v>128</v>
      </c>
      <c r="B70" s="3" t="s">
        <v>99</v>
      </c>
      <c r="C70" s="2" t="str">
        <f t="shared" si="0"/>
        <v>....BukidnonWell Milled Rice (WMR)</v>
      </c>
      <c r="D70" s="37"/>
      <c r="E70" s="38" t="s">
        <v>73</v>
      </c>
      <c r="F70" s="39">
        <v>42.49</v>
      </c>
      <c r="G70" s="39">
        <v>40.72</v>
      </c>
      <c r="H70" s="14"/>
      <c r="I70" s="39">
        <v>42.6</v>
      </c>
      <c r="J70" s="39">
        <v>40.74</v>
      </c>
      <c r="K70" s="39"/>
      <c r="L70" s="43">
        <v>-4.2</v>
      </c>
      <c r="M70" s="14"/>
      <c r="N70" s="43">
        <v>-4.4000000000000004</v>
      </c>
      <c r="O70" s="43"/>
      <c r="P70" s="43" t="s">
        <v>177</v>
      </c>
    </row>
    <row r="71" spans="1:16" x14ac:dyDescent="0.3">
      <c r="A71" t="s">
        <v>144</v>
      </c>
      <c r="B71" s="3" t="s">
        <v>99</v>
      </c>
      <c r="C71" s="2" t="str">
        <f t="shared" si="0"/>
        <v>....Lanao del NorteWell Milled Rice (WMR)</v>
      </c>
      <c r="D71" s="37"/>
      <c r="E71" s="38" t="s">
        <v>74</v>
      </c>
      <c r="F71" s="39">
        <v>52.36</v>
      </c>
      <c r="G71" s="39">
        <v>50.72</v>
      </c>
      <c r="H71" s="14" t="s">
        <v>174</v>
      </c>
      <c r="I71" s="39">
        <v>52.94</v>
      </c>
      <c r="J71" s="39">
        <v>50.18</v>
      </c>
      <c r="K71" s="39"/>
      <c r="L71" s="43">
        <v>-3.1</v>
      </c>
      <c r="M71" s="14" t="s">
        <v>174</v>
      </c>
      <c r="N71" s="43">
        <v>-5.2</v>
      </c>
      <c r="O71" s="43"/>
      <c r="P71" s="43">
        <v>-1.1000000000000001</v>
      </c>
    </row>
    <row r="72" spans="1:16" x14ac:dyDescent="0.3">
      <c r="A72" t="s">
        <v>129</v>
      </c>
      <c r="B72" s="3" t="s">
        <v>99</v>
      </c>
      <c r="C72" s="2" t="str">
        <f t="shared" si="0"/>
        <v>....Misamis OccidentalWell Milled Rice (WMR)</v>
      </c>
      <c r="D72" s="37"/>
      <c r="E72" s="38" t="s">
        <v>75</v>
      </c>
      <c r="F72" s="39">
        <v>51.93</v>
      </c>
      <c r="G72" s="39">
        <v>51.15</v>
      </c>
      <c r="H72" s="14"/>
      <c r="I72" s="39">
        <v>52.06</v>
      </c>
      <c r="J72" s="39" t="s">
        <v>175</v>
      </c>
      <c r="K72" s="39"/>
      <c r="L72" s="43">
        <v>-1.5</v>
      </c>
      <c r="M72" s="14"/>
      <c r="N72" s="39" t="s">
        <v>175</v>
      </c>
      <c r="O72" s="39"/>
      <c r="P72" s="39" t="s">
        <v>175</v>
      </c>
    </row>
    <row r="73" spans="1:16" x14ac:dyDescent="0.3">
      <c r="A73" t="s">
        <v>130</v>
      </c>
      <c r="B73" s="3" t="s">
        <v>99</v>
      </c>
      <c r="C73" s="2" t="str">
        <f t="shared" si="0"/>
        <v>....Misamis OrientalWell Milled Rice (WMR)</v>
      </c>
      <c r="D73" s="37"/>
      <c r="E73" s="38" t="s">
        <v>76</v>
      </c>
      <c r="F73" s="39">
        <v>40.85</v>
      </c>
      <c r="G73" s="39">
        <v>48.59</v>
      </c>
      <c r="H73" s="14" t="s">
        <v>174</v>
      </c>
      <c r="I73" s="39">
        <v>40.880000000000003</v>
      </c>
      <c r="J73" s="39" t="s">
        <v>175</v>
      </c>
      <c r="K73" s="39"/>
      <c r="L73" s="43">
        <v>18.899999999999999</v>
      </c>
      <c r="M73" s="14" t="s">
        <v>174</v>
      </c>
      <c r="N73" s="39" t="s">
        <v>175</v>
      </c>
      <c r="O73" s="39"/>
      <c r="P73" s="39" t="s">
        <v>175</v>
      </c>
    </row>
    <row r="74" spans="1:16" x14ac:dyDescent="0.3">
      <c r="B74" s="3"/>
      <c r="C74" s="2"/>
      <c r="D74" s="37"/>
      <c r="E74" s="38"/>
      <c r="F74" s="39"/>
      <c r="G74" s="39"/>
      <c r="H74" s="14"/>
      <c r="I74" s="39"/>
      <c r="J74" s="39"/>
      <c r="K74" s="39"/>
      <c r="L74" s="43"/>
      <c r="M74" s="14"/>
      <c r="N74" s="39"/>
      <c r="O74" s="39"/>
      <c r="P74" s="39"/>
    </row>
    <row r="75" spans="1:16" ht="17.399999999999999" x14ac:dyDescent="0.3">
      <c r="A75" t="s">
        <v>131</v>
      </c>
      <c r="B75" s="3" t="s">
        <v>99</v>
      </c>
      <c r="C75" s="2" t="str">
        <f t="shared" si="0"/>
        <v>..REGION XI (DAVAO REGION)Well Milled Rice (WMR)</v>
      </c>
      <c r="D75" s="32" t="s">
        <v>28</v>
      </c>
      <c r="E75" s="36" t="s">
        <v>13</v>
      </c>
      <c r="F75" s="34">
        <v>51.59</v>
      </c>
      <c r="G75" s="34">
        <v>49.82</v>
      </c>
      <c r="H75" s="13" t="s">
        <v>174</v>
      </c>
      <c r="I75" s="34">
        <v>52.07</v>
      </c>
      <c r="J75" s="34">
        <v>51.4</v>
      </c>
      <c r="K75" s="34"/>
      <c r="L75" s="42">
        <v>-3.4</v>
      </c>
      <c r="M75" s="13" t="s">
        <v>174</v>
      </c>
      <c r="N75" s="42">
        <v>-1.3</v>
      </c>
      <c r="O75" s="42"/>
      <c r="P75" s="42">
        <v>3.2</v>
      </c>
    </row>
    <row r="76" spans="1:16" x14ac:dyDescent="0.3">
      <c r="A76" t="s">
        <v>154</v>
      </c>
      <c r="B76" s="3" t="s">
        <v>99</v>
      </c>
      <c r="C76" s="2" t="str">
        <f t="shared" si="0"/>
        <v>....Davao de OroWell Milled Rice (WMR)</v>
      </c>
      <c r="D76" s="37"/>
      <c r="E76" s="38" t="s">
        <v>77</v>
      </c>
      <c r="F76" s="39">
        <v>52.29</v>
      </c>
      <c r="G76" s="39">
        <v>50.8</v>
      </c>
      <c r="H76" s="14" t="s">
        <v>174</v>
      </c>
      <c r="I76" s="39">
        <v>53.16</v>
      </c>
      <c r="J76" s="39">
        <v>49.84</v>
      </c>
      <c r="K76" s="39"/>
      <c r="L76" s="43">
        <v>-2.8</v>
      </c>
      <c r="M76" s="14" t="s">
        <v>174</v>
      </c>
      <c r="N76" s="43">
        <v>-6.2</v>
      </c>
      <c r="O76" s="43"/>
      <c r="P76" s="43">
        <v>-1.9</v>
      </c>
    </row>
    <row r="77" spans="1:16" x14ac:dyDescent="0.3">
      <c r="A77" t="s">
        <v>145</v>
      </c>
      <c r="B77" s="3" t="s">
        <v>99</v>
      </c>
      <c r="C77" s="2" t="str">
        <f t="shared" si="0"/>
        <v>....Davao del NorteWell Milled Rice (WMR)</v>
      </c>
      <c r="D77" s="37"/>
      <c r="E77" s="38" t="s">
        <v>78</v>
      </c>
      <c r="F77" s="39">
        <v>52.81</v>
      </c>
      <c r="G77" s="39">
        <v>52.92</v>
      </c>
      <c r="H77" s="14" t="s">
        <v>174</v>
      </c>
      <c r="I77" s="39">
        <v>53.01</v>
      </c>
      <c r="J77" s="39">
        <v>52.96</v>
      </c>
      <c r="K77" s="39"/>
      <c r="L77" s="43">
        <v>0.2</v>
      </c>
      <c r="M77" s="14" t="s">
        <v>174</v>
      </c>
      <c r="N77" s="43">
        <v>-0.1</v>
      </c>
      <c r="O77" s="43"/>
      <c r="P77" s="43">
        <v>0.1</v>
      </c>
    </row>
    <row r="78" spans="1:16" x14ac:dyDescent="0.3">
      <c r="A78" t="s">
        <v>146</v>
      </c>
      <c r="B78" s="3" t="s">
        <v>99</v>
      </c>
      <c r="C78" s="2" t="str">
        <f t="shared" si="0"/>
        <v>....Davao del SurWell Milled Rice (WMR)</v>
      </c>
      <c r="D78" s="37"/>
      <c r="E78" s="38" t="s">
        <v>79</v>
      </c>
      <c r="F78" s="39">
        <v>50.7</v>
      </c>
      <c r="G78" s="39">
        <v>45.12</v>
      </c>
      <c r="H78" s="14"/>
      <c r="I78" s="39">
        <v>51.45</v>
      </c>
      <c r="J78" s="39" t="s">
        <v>175</v>
      </c>
      <c r="K78" s="39"/>
      <c r="L78" s="43">
        <v>-11</v>
      </c>
      <c r="M78" s="14"/>
      <c r="N78" s="39" t="s">
        <v>175</v>
      </c>
      <c r="O78" s="39"/>
      <c r="P78" s="39" t="s">
        <v>175</v>
      </c>
    </row>
    <row r="79" spans="1:16" x14ac:dyDescent="0.3">
      <c r="A79" t="s">
        <v>132</v>
      </c>
      <c r="B79" s="3" t="s">
        <v>99</v>
      </c>
      <c r="C79" s="2" t="str">
        <f t="shared" si="0"/>
        <v>....City of DavaoWell Milled Rice (WMR)</v>
      </c>
      <c r="D79" s="37"/>
      <c r="E79" s="38" t="s">
        <v>80</v>
      </c>
      <c r="F79" s="39">
        <v>50.56</v>
      </c>
      <c r="G79" s="39">
        <v>50.45</v>
      </c>
      <c r="H79" s="14"/>
      <c r="I79" s="39">
        <v>50.65</v>
      </c>
      <c r="J79" s="39" t="s">
        <v>175</v>
      </c>
      <c r="K79" s="39"/>
      <c r="L79" s="43">
        <v>-0.2</v>
      </c>
      <c r="M79" s="14"/>
      <c r="N79" s="39" t="s">
        <v>175</v>
      </c>
      <c r="O79" s="39"/>
      <c r="P79" s="39" t="s">
        <v>175</v>
      </c>
    </row>
    <row r="80" spans="1:16" x14ac:dyDescent="0.3">
      <c r="B80" s="3"/>
      <c r="C80" s="2"/>
      <c r="D80" s="37"/>
      <c r="E80" s="38"/>
      <c r="F80" s="39"/>
      <c r="G80" s="39"/>
      <c r="H80" s="14"/>
      <c r="I80" s="39"/>
      <c r="J80" s="39"/>
      <c r="K80" s="39"/>
      <c r="L80" s="43"/>
      <c r="M80" s="14"/>
      <c r="N80" s="39"/>
      <c r="O80" s="39"/>
      <c r="P80" s="39"/>
    </row>
    <row r="81" spans="1:16" ht="17.399999999999999" x14ac:dyDescent="0.3">
      <c r="A81" t="s">
        <v>133</v>
      </c>
      <c r="B81" s="3" t="s">
        <v>99</v>
      </c>
      <c r="C81" s="2" t="str">
        <f t="shared" si="0"/>
        <v>..REGION XII (SOCCSKSARGEN)Well Milled Rice (WMR)</v>
      </c>
      <c r="D81" s="32" t="s">
        <v>29</v>
      </c>
      <c r="E81" s="36" t="s">
        <v>14</v>
      </c>
      <c r="F81" s="34">
        <v>48.53</v>
      </c>
      <c r="G81" s="34">
        <v>44.21</v>
      </c>
      <c r="H81" s="13" t="s">
        <v>174</v>
      </c>
      <c r="I81" s="34">
        <v>50.04</v>
      </c>
      <c r="J81" s="34">
        <v>42.75</v>
      </c>
      <c r="K81" s="34"/>
      <c r="L81" s="42">
        <v>-8.9</v>
      </c>
      <c r="M81" s="13" t="s">
        <v>174</v>
      </c>
      <c r="N81" s="42">
        <v>-14.6</v>
      </c>
      <c r="O81" s="42"/>
      <c r="P81" s="42">
        <v>-3.3</v>
      </c>
    </row>
    <row r="82" spans="1:16" x14ac:dyDescent="0.3">
      <c r="A82" t="s">
        <v>147</v>
      </c>
      <c r="B82" s="3" t="s">
        <v>99</v>
      </c>
      <c r="C82" s="2" t="str">
        <f t="shared" si="0"/>
        <v>....CotabatoWell Milled Rice (WMR)</v>
      </c>
      <c r="D82" s="37"/>
      <c r="E82" s="38" t="s">
        <v>81</v>
      </c>
      <c r="F82" s="39">
        <v>51</v>
      </c>
      <c r="G82" s="39">
        <v>44.36</v>
      </c>
      <c r="H82" s="14"/>
      <c r="I82" s="39">
        <v>51.2</v>
      </c>
      <c r="J82" s="39" t="s">
        <v>175</v>
      </c>
      <c r="K82" s="39"/>
      <c r="L82" s="43">
        <v>-13</v>
      </c>
      <c r="M82" s="14"/>
      <c r="N82" s="39" t="s">
        <v>175</v>
      </c>
      <c r="O82" s="39"/>
      <c r="P82" s="39" t="s">
        <v>175</v>
      </c>
    </row>
    <row r="83" spans="1:16" x14ac:dyDescent="0.3">
      <c r="A83" t="s">
        <v>148</v>
      </c>
      <c r="B83" s="3" t="s">
        <v>99</v>
      </c>
      <c r="C83" s="2" t="str">
        <f t="shared" si="0"/>
        <v>....SaranganiWell Milled Rice (WMR)</v>
      </c>
      <c r="D83" s="37"/>
      <c r="E83" s="38" t="s">
        <v>82</v>
      </c>
      <c r="F83" s="39">
        <v>48.5</v>
      </c>
      <c r="G83" s="39">
        <v>45.33</v>
      </c>
      <c r="H83" s="14" t="s">
        <v>174</v>
      </c>
      <c r="I83" s="39">
        <v>48.75</v>
      </c>
      <c r="J83" s="39">
        <v>44.25</v>
      </c>
      <c r="K83" s="39"/>
      <c r="L83" s="43">
        <v>-6.5</v>
      </c>
      <c r="M83" s="14" t="s">
        <v>174</v>
      </c>
      <c r="N83" s="43">
        <v>-9.1999999999999993</v>
      </c>
      <c r="O83" s="43"/>
      <c r="P83" s="43">
        <v>-2.4</v>
      </c>
    </row>
    <row r="84" spans="1:16" x14ac:dyDescent="0.3">
      <c r="A84" t="s">
        <v>155</v>
      </c>
      <c r="B84" s="3" t="s">
        <v>99</v>
      </c>
      <c r="C84" s="2" t="str">
        <f t="shared" si="0"/>
        <v>....South CotabatoWell Milled Rice (WMR)</v>
      </c>
      <c r="D84" s="37"/>
      <c r="E84" s="38" t="s">
        <v>83</v>
      </c>
      <c r="F84" s="39">
        <v>47.55</v>
      </c>
      <c r="G84" s="39">
        <v>41</v>
      </c>
      <c r="H84" s="14"/>
      <c r="I84" s="39">
        <v>48.35</v>
      </c>
      <c r="J84" s="39">
        <v>38.56</v>
      </c>
      <c r="K84" s="39"/>
      <c r="L84" s="43">
        <v>-13.8</v>
      </c>
      <c r="M84" s="14"/>
      <c r="N84" s="43">
        <v>-20.2</v>
      </c>
      <c r="O84" s="43"/>
      <c r="P84" s="43">
        <v>-6</v>
      </c>
    </row>
    <row r="85" spans="1:16" x14ac:dyDescent="0.3">
      <c r="A85" t="s">
        <v>134</v>
      </c>
      <c r="B85" s="3" t="s">
        <v>99</v>
      </c>
      <c r="C85" s="2" t="str">
        <f t="shared" si="0"/>
        <v>....Sultan KudaratWell Milled Rice (WMR)</v>
      </c>
      <c r="D85" s="37"/>
      <c r="E85" s="38" t="s">
        <v>84</v>
      </c>
      <c r="F85" s="39">
        <v>47.08</v>
      </c>
      <c r="G85" s="39">
        <v>46.15</v>
      </c>
      <c r="H85" s="14" t="s">
        <v>174</v>
      </c>
      <c r="I85" s="39">
        <v>51.87</v>
      </c>
      <c r="J85" s="39">
        <v>45.45</v>
      </c>
      <c r="K85" s="39"/>
      <c r="L85" s="43">
        <v>-2</v>
      </c>
      <c r="M85" s="14" t="s">
        <v>174</v>
      </c>
      <c r="N85" s="43">
        <v>-12.4</v>
      </c>
      <c r="O85" s="43"/>
      <c r="P85" s="43">
        <v>-1.5</v>
      </c>
    </row>
    <row r="86" spans="1:16" x14ac:dyDescent="0.3">
      <c r="B86" s="3"/>
      <c r="C86" s="2"/>
      <c r="D86" s="37"/>
      <c r="E86" s="38"/>
      <c r="F86" s="39"/>
      <c r="G86" s="39"/>
      <c r="H86" s="14"/>
      <c r="I86" s="39"/>
      <c r="J86" s="39"/>
      <c r="K86" s="39"/>
      <c r="L86" s="43"/>
      <c r="M86" s="14"/>
      <c r="N86" s="43"/>
      <c r="O86" s="43"/>
      <c r="P86" s="43"/>
    </row>
    <row r="87" spans="1:16" ht="17.399999999999999" x14ac:dyDescent="0.3">
      <c r="A87" t="s">
        <v>149</v>
      </c>
      <c r="B87" s="3" t="s">
        <v>99</v>
      </c>
      <c r="C87" s="2" t="str">
        <f t="shared" si="0"/>
        <v>..REGION XIII (CARAGA)Well Milled Rice (WMR)</v>
      </c>
      <c r="D87" s="32" t="s">
        <v>30</v>
      </c>
      <c r="E87" s="35" t="s">
        <v>1</v>
      </c>
      <c r="F87" s="34">
        <v>48.8</v>
      </c>
      <c r="G87" s="34">
        <v>47.67</v>
      </c>
      <c r="H87" s="13" t="s">
        <v>174</v>
      </c>
      <c r="I87" s="34">
        <v>49.43</v>
      </c>
      <c r="J87" s="34">
        <v>43.2</v>
      </c>
      <c r="K87" s="34"/>
      <c r="L87" s="42">
        <v>-2.2999999999999998</v>
      </c>
      <c r="M87" s="13" t="s">
        <v>174</v>
      </c>
      <c r="N87" s="42">
        <v>-12.6</v>
      </c>
      <c r="O87" s="42"/>
      <c r="P87" s="42">
        <v>-9.4</v>
      </c>
    </row>
    <row r="88" spans="1:16" x14ac:dyDescent="0.3">
      <c r="A88" t="s">
        <v>150</v>
      </c>
      <c r="B88" s="3" t="s">
        <v>99</v>
      </c>
      <c r="C88" s="2" t="str">
        <f t="shared" si="0"/>
        <v>....Agusan del SurWell Milled Rice (WMR)</v>
      </c>
      <c r="D88" s="37"/>
      <c r="E88" s="38" t="s">
        <v>85</v>
      </c>
      <c r="F88" s="39">
        <v>47.4</v>
      </c>
      <c r="G88" s="39">
        <v>44.6</v>
      </c>
      <c r="H88" s="14"/>
      <c r="I88" s="39">
        <v>47.2</v>
      </c>
      <c r="J88" s="39">
        <v>43.2</v>
      </c>
      <c r="K88" s="39"/>
      <c r="L88" s="43">
        <v>-5.9</v>
      </c>
      <c r="M88" s="14"/>
      <c r="N88" s="43">
        <v>-8.5</v>
      </c>
      <c r="O88" s="43"/>
      <c r="P88" s="43">
        <v>-3.1</v>
      </c>
    </row>
    <row r="89" spans="1:16" x14ac:dyDescent="0.3">
      <c r="A89" t="s">
        <v>151</v>
      </c>
      <c r="B89" s="3" t="s">
        <v>99</v>
      </c>
      <c r="C89" s="2" t="str">
        <f t="shared" ref="C89:C94" si="1">CONCATENATE(A89,B89)</f>
        <v>....Surigao del NorteWell Milled Rice (WMR)</v>
      </c>
      <c r="D89" s="37"/>
      <c r="E89" s="38" t="s">
        <v>86</v>
      </c>
      <c r="F89" s="39">
        <v>52.07</v>
      </c>
      <c r="G89" s="39">
        <v>45.48</v>
      </c>
      <c r="H89" s="14"/>
      <c r="I89" s="39">
        <v>52.51</v>
      </c>
      <c r="J89" s="39" t="s">
        <v>175</v>
      </c>
      <c r="K89" s="39"/>
      <c r="L89" s="43">
        <v>-12.7</v>
      </c>
      <c r="M89" s="14"/>
      <c r="N89" s="39" t="s">
        <v>175</v>
      </c>
      <c r="O89" s="39"/>
      <c r="P89" s="39" t="s">
        <v>175</v>
      </c>
    </row>
    <row r="90" spans="1:16" x14ac:dyDescent="0.3">
      <c r="A90" t="s">
        <v>173</v>
      </c>
      <c r="B90" s="3" t="s">
        <v>99</v>
      </c>
      <c r="C90" s="2" t="str">
        <f t="shared" si="1"/>
        <v>....Surigao del SurWell Milled Rice (WMR)</v>
      </c>
      <c r="D90" s="37"/>
      <c r="E90" s="38" t="s">
        <v>87</v>
      </c>
      <c r="F90" s="39">
        <v>46.92</v>
      </c>
      <c r="G90" s="39">
        <v>52.92</v>
      </c>
      <c r="H90" s="14" t="s">
        <v>174</v>
      </c>
      <c r="I90" s="39">
        <v>48.57</v>
      </c>
      <c r="J90" s="39" t="s">
        <v>175</v>
      </c>
      <c r="K90" s="39"/>
      <c r="L90" s="43">
        <v>12.8</v>
      </c>
      <c r="M90" s="14" t="s">
        <v>174</v>
      </c>
      <c r="N90" s="39" t="s">
        <v>175</v>
      </c>
      <c r="O90" s="39"/>
      <c r="P90" s="39" t="s">
        <v>175</v>
      </c>
    </row>
    <row r="91" spans="1:16" x14ac:dyDescent="0.3">
      <c r="B91" s="3"/>
      <c r="C91" s="2"/>
      <c r="D91" s="37"/>
      <c r="E91" s="38"/>
      <c r="F91" s="39"/>
      <c r="G91" s="39"/>
      <c r="H91" s="14"/>
      <c r="I91" s="39"/>
      <c r="J91" s="39"/>
      <c r="K91" s="39"/>
      <c r="L91" s="43"/>
      <c r="M91" s="14"/>
      <c r="N91" s="39"/>
      <c r="O91" s="39"/>
      <c r="P91" s="39"/>
    </row>
    <row r="92" spans="1:16" ht="36" customHeight="1" x14ac:dyDescent="0.3">
      <c r="A92" t="s">
        <v>135</v>
      </c>
      <c r="B92" s="3" t="s">
        <v>99</v>
      </c>
      <c r="C92" s="2" t="str">
        <f t="shared" si="1"/>
        <v>..AUTONOMOUS REGION IN MUSLIM MINDANAO (ARMM)Well Milled Rice (WMR)</v>
      </c>
      <c r="D92" s="40" t="s">
        <v>15</v>
      </c>
      <c r="E92" s="41" t="s">
        <v>16</v>
      </c>
      <c r="F92" s="34">
        <v>49.81</v>
      </c>
      <c r="G92" s="34">
        <v>46.34</v>
      </c>
      <c r="H92" s="13" t="s">
        <v>174</v>
      </c>
      <c r="I92" s="34">
        <v>50.18</v>
      </c>
      <c r="J92" s="34">
        <v>44.94</v>
      </c>
      <c r="K92" s="34"/>
      <c r="L92" s="42">
        <v>-7</v>
      </c>
      <c r="M92" s="13" t="s">
        <v>174</v>
      </c>
      <c r="N92" s="42">
        <v>-10.4</v>
      </c>
      <c r="O92" s="42"/>
      <c r="P92" s="42">
        <v>-3</v>
      </c>
    </row>
    <row r="93" spans="1:16" x14ac:dyDescent="0.3">
      <c r="A93" t="s">
        <v>136</v>
      </c>
      <c r="B93" s="3" t="s">
        <v>99</v>
      </c>
      <c r="C93" s="2" t="str">
        <f t="shared" si="1"/>
        <v>....BasilanWell Milled Rice (WMR)</v>
      </c>
      <c r="D93" s="37"/>
      <c r="E93" s="38" t="s">
        <v>88</v>
      </c>
      <c r="F93" s="39">
        <v>53.4</v>
      </c>
      <c r="G93" s="39">
        <v>47.57</v>
      </c>
      <c r="H93" s="14" t="s">
        <v>174</v>
      </c>
      <c r="I93" s="39">
        <v>53.6</v>
      </c>
      <c r="J93" s="39">
        <v>47.27</v>
      </c>
      <c r="K93" s="39"/>
      <c r="L93" s="43">
        <v>-10.9</v>
      </c>
      <c r="M93" s="14" t="s">
        <v>174</v>
      </c>
      <c r="N93" s="43">
        <v>-11.8</v>
      </c>
      <c r="O93" s="43"/>
      <c r="P93" s="43">
        <v>-0.6</v>
      </c>
    </row>
    <row r="94" spans="1:16" x14ac:dyDescent="0.3">
      <c r="A94" t="s">
        <v>137</v>
      </c>
      <c r="B94" s="3" t="s">
        <v>99</v>
      </c>
      <c r="C94" s="2" t="str">
        <f t="shared" si="1"/>
        <v>....MaguindanaoWell Milled Rice (WMR)</v>
      </c>
      <c r="D94" s="37"/>
      <c r="E94" s="38" t="s">
        <v>89</v>
      </c>
      <c r="F94" s="39">
        <v>46.22</v>
      </c>
      <c r="G94" s="39">
        <v>45.1</v>
      </c>
      <c r="H94" s="14"/>
      <c r="I94" s="39">
        <v>46.75</v>
      </c>
      <c r="J94" s="39">
        <v>42.6</v>
      </c>
      <c r="K94" s="39"/>
      <c r="L94" s="43">
        <v>-2.4</v>
      </c>
      <c r="M94" s="15"/>
      <c r="N94" s="43">
        <v>-8.9</v>
      </c>
      <c r="O94" s="43"/>
      <c r="P94" s="43">
        <v>-5.5</v>
      </c>
    </row>
    <row r="95" spans="1:16" ht="18.600000000000001" thickBot="1" x14ac:dyDescent="0.35">
      <c r="C95" s="2"/>
      <c r="D95" s="17"/>
      <c r="E95" s="18"/>
      <c r="F95" s="19"/>
      <c r="G95" s="19"/>
      <c r="H95" s="20"/>
      <c r="I95" s="19"/>
      <c r="J95" s="19"/>
      <c r="K95" s="19"/>
      <c r="L95" s="21"/>
      <c r="M95" s="21"/>
      <c r="N95" s="21"/>
      <c r="O95" s="21"/>
      <c r="P95" s="21"/>
    </row>
    <row r="96" spans="1:16" ht="165.75" customHeight="1" thickTop="1" x14ac:dyDescent="0.3">
      <c r="C96" s="2"/>
      <c r="D96" s="44" t="s">
        <v>186</v>
      </c>
      <c r="E96" s="44"/>
      <c r="F96" s="44"/>
      <c r="G96" s="44"/>
      <c r="H96" s="44"/>
      <c r="I96" s="44"/>
      <c r="J96" s="44"/>
      <c r="K96" s="44"/>
      <c r="L96" s="44"/>
      <c r="M96" s="44"/>
      <c r="N96" s="44"/>
      <c r="O96" s="44"/>
      <c r="P96" s="44"/>
    </row>
    <row r="97" spans="3:3" x14ac:dyDescent="0.3">
      <c r="C97" s="2"/>
    </row>
    <row r="98" spans="3:3" x14ac:dyDescent="0.3">
      <c r="C98" s="2"/>
    </row>
    <row r="99" spans="3:3" x14ac:dyDescent="0.3">
      <c r="C99" s="2"/>
    </row>
    <row r="100" spans="3:3" x14ac:dyDescent="0.3">
      <c r="C100" s="2"/>
    </row>
    <row r="101" spans="3:3" x14ac:dyDescent="0.3">
      <c r="C101" s="2"/>
    </row>
    <row r="102" spans="3:3" x14ac:dyDescent="0.3">
      <c r="C102" s="2"/>
    </row>
    <row r="103" spans="3:3" x14ac:dyDescent="0.3">
      <c r="C103" s="2"/>
    </row>
    <row r="104" spans="3:3" x14ac:dyDescent="0.3">
      <c r="C104" s="2"/>
    </row>
    <row r="105" spans="3:3" x14ac:dyDescent="0.3">
      <c r="C105" s="2"/>
    </row>
    <row r="106" spans="3:3" x14ac:dyDescent="0.3">
      <c r="C106" s="2"/>
    </row>
    <row r="107" spans="3:3" x14ac:dyDescent="0.3">
      <c r="C107" s="2"/>
    </row>
    <row r="108" spans="3:3" x14ac:dyDescent="0.3">
      <c r="C108" s="2"/>
    </row>
    <row r="109" spans="3:3" x14ac:dyDescent="0.3">
      <c r="C109" s="2"/>
    </row>
    <row r="110" spans="3:3" x14ac:dyDescent="0.3">
      <c r="C110" s="2"/>
    </row>
    <row r="111" spans="3:3" x14ac:dyDescent="0.3">
      <c r="C111" s="2"/>
    </row>
    <row r="112" spans="3:3" x14ac:dyDescent="0.3">
      <c r="C112" s="2"/>
    </row>
    <row r="113" spans="3:3" x14ac:dyDescent="0.3">
      <c r="C113" s="2"/>
    </row>
    <row r="114" spans="3:3" x14ac:dyDescent="0.3">
      <c r="C114" s="2"/>
    </row>
    <row r="115" spans="3:3" x14ac:dyDescent="0.3">
      <c r="C115" s="2"/>
    </row>
    <row r="116" spans="3:3" x14ac:dyDescent="0.3">
      <c r="C116" s="2"/>
    </row>
    <row r="117" spans="3:3" x14ac:dyDescent="0.3">
      <c r="C117" s="2"/>
    </row>
    <row r="118" spans="3:3" x14ac:dyDescent="0.3">
      <c r="C118" s="2"/>
    </row>
    <row r="119" spans="3:3" x14ac:dyDescent="0.3">
      <c r="C119" s="2"/>
    </row>
    <row r="120" spans="3:3" x14ac:dyDescent="0.3">
      <c r="C120" s="2"/>
    </row>
    <row r="121" spans="3:3" x14ac:dyDescent="0.3">
      <c r="C121" s="2"/>
    </row>
    <row r="122" spans="3:3" x14ac:dyDescent="0.3">
      <c r="C122" s="2"/>
    </row>
    <row r="123" spans="3:3" x14ac:dyDescent="0.3">
      <c r="C123" s="2"/>
    </row>
    <row r="124" spans="3:3" x14ac:dyDescent="0.3">
      <c r="C124" s="2"/>
    </row>
    <row r="125" spans="3:3" x14ac:dyDescent="0.3">
      <c r="C125" s="2"/>
    </row>
    <row r="126" spans="3:3" x14ac:dyDescent="0.3">
      <c r="C126" s="2"/>
    </row>
    <row r="127" spans="3:3" x14ac:dyDescent="0.3">
      <c r="C127" s="2"/>
    </row>
    <row r="128" spans="3:3" x14ac:dyDescent="0.3">
      <c r="C128" s="2"/>
    </row>
    <row r="129" spans="3:3" x14ac:dyDescent="0.3">
      <c r="C129" s="2"/>
    </row>
    <row r="130" spans="3:3" x14ac:dyDescent="0.3">
      <c r="C130" s="2"/>
    </row>
    <row r="131" spans="3:3" x14ac:dyDescent="0.3">
      <c r="C131" s="2"/>
    </row>
    <row r="132" spans="3:3" x14ac:dyDescent="0.3">
      <c r="C132" s="2"/>
    </row>
    <row r="133" spans="3:3" x14ac:dyDescent="0.3">
      <c r="C133" s="2"/>
    </row>
    <row r="134" spans="3:3" x14ac:dyDescent="0.3">
      <c r="C134" s="2"/>
    </row>
    <row r="135" spans="3:3" x14ac:dyDescent="0.3">
      <c r="C135" s="2"/>
    </row>
    <row r="136" spans="3:3" x14ac:dyDescent="0.3">
      <c r="C136" s="2"/>
    </row>
    <row r="137" spans="3:3" x14ac:dyDescent="0.3">
      <c r="C137" s="2"/>
    </row>
    <row r="138" spans="3:3" x14ac:dyDescent="0.3">
      <c r="C138" s="2"/>
    </row>
    <row r="139" spans="3:3" x14ac:dyDescent="0.3">
      <c r="C139" s="2"/>
    </row>
    <row r="140" spans="3:3" x14ac:dyDescent="0.3">
      <c r="C140" s="2"/>
    </row>
    <row r="141" spans="3:3" x14ac:dyDescent="0.3">
      <c r="C141" s="2"/>
    </row>
    <row r="142" spans="3:3" x14ac:dyDescent="0.3">
      <c r="C142" s="2"/>
    </row>
    <row r="143" spans="3:3" x14ac:dyDescent="0.3">
      <c r="C143" s="2"/>
    </row>
    <row r="144" spans="3:3" x14ac:dyDescent="0.3">
      <c r="C144" s="2"/>
    </row>
    <row r="145" spans="3:3" x14ac:dyDescent="0.3">
      <c r="C145" s="2"/>
    </row>
    <row r="146" spans="3:3" x14ac:dyDescent="0.3">
      <c r="C146" s="2"/>
    </row>
    <row r="147" spans="3:3" x14ac:dyDescent="0.3">
      <c r="C147" s="2"/>
    </row>
    <row r="148" spans="3:3" x14ac:dyDescent="0.3">
      <c r="C148" s="2"/>
    </row>
    <row r="149" spans="3:3" x14ac:dyDescent="0.3">
      <c r="C149" s="2"/>
    </row>
    <row r="150" spans="3:3" x14ac:dyDescent="0.3">
      <c r="C150" s="2"/>
    </row>
    <row r="151" spans="3:3" x14ac:dyDescent="0.3">
      <c r="C151" s="2"/>
    </row>
    <row r="152" spans="3:3" x14ac:dyDescent="0.3">
      <c r="C152" s="2"/>
    </row>
    <row r="153" spans="3:3" x14ac:dyDescent="0.3">
      <c r="C153" s="2"/>
    </row>
    <row r="154" spans="3:3" x14ac:dyDescent="0.3">
      <c r="C154" s="2"/>
    </row>
    <row r="155" spans="3:3" x14ac:dyDescent="0.3">
      <c r="C155" s="2"/>
    </row>
    <row r="156" spans="3:3" x14ac:dyDescent="0.3">
      <c r="C156" s="2"/>
    </row>
    <row r="157" spans="3:3" x14ac:dyDescent="0.3">
      <c r="C157" s="2"/>
    </row>
    <row r="158" spans="3:3" x14ac:dyDescent="0.3">
      <c r="C158" s="2"/>
    </row>
    <row r="159" spans="3:3" x14ac:dyDescent="0.3">
      <c r="C159" s="2"/>
    </row>
    <row r="160" spans="3:3" x14ac:dyDescent="0.3">
      <c r="C160" s="2"/>
    </row>
    <row r="161" spans="3:3" x14ac:dyDescent="0.3">
      <c r="C161" s="2"/>
    </row>
    <row r="162" spans="3:3" x14ac:dyDescent="0.3">
      <c r="C162" s="2"/>
    </row>
    <row r="163" spans="3:3" x14ac:dyDescent="0.3">
      <c r="C163" s="2"/>
    </row>
    <row r="164" spans="3:3" x14ac:dyDescent="0.3">
      <c r="C164" s="2"/>
    </row>
    <row r="165" spans="3:3" x14ac:dyDescent="0.3">
      <c r="C165" s="2"/>
    </row>
    <row r="166" spans="3:3" x14ac:dyDescent="0.3">
      <c r="C166" s="2"/>
    </row>
    <row r="167" spans="3:3" x14ac:dyDescent="0.3">
      <c r="C167" s="2"/>
    </row>
    <row r="168" spans="3:3" x14ac:dyDescent="0.3">
      <c r="C168" s="2"/>
    </row>
    <row r="169" spans="3:3" x14ac:dyDescent="0.3">
      <c r="C169" s="2"/>
    </row>
    <row r="170" spans="3:3" x14ac:dyDescent="0.3">
      <c r="C170" s="2"/>
    </row>
    <row r="171" spans="3:3" x14ac:dyDescent="0.3">
      <c r="C171" s="2"/>
    </row>
    <row r="172" spans="3:3" x14ac:dyDescent="0.3">
      <c r="C172" s="2"/>
    </row>
    <row r="173" spans="3:3" x14ac:dyDescent="0.3">
      <c r="C173" s="2"/>
    </row>
    <row r="174" spans="3:3" x14ac:dyDescent="0.3">
      <c r="C174" s="2"/>
    </row>
    <row r="175" spans="3:3" x14ac:dyDescent="0.3">
      <c r="C175" s="2"/>
    </row>
    <row r="176" spans="3:3" x14ac:dyDescent="0.3">
      <c r="C176" s="2"/>
    </row>
    <row r="177" spans="3:3" x14ac:dyDescent="0.3">
      <c r="C177" s="2"/>
    </row>
    <row r="178" spans="3:3" x14ac:dyDescent="0.3">
      <c r="C178" s="2"/>
    </row>
    <row r="179" spans="3:3" x14ac:dyDescent="0.3">
      <c r="C179" s="2"/>
    </row>
    <row r="180" spans="3:3" x14ac:dyDescent="0.3">
      <c r="C180" s="2"/>
    </row>
    <row r="181" spans="3:3" x14ac:dyDescent="0.3">
      <c r="C181" s="2"/>
    </row>
    <row r="182" spans="3:3" x14ac:dyDescent="0.3">
      <c r="C182" s="2"/>
    </row>
    <row r="183" spans="3:3" x14ac:dyDescent="0.3">
      <c r="C183" s="2"/>
    </row>
    <row r="184" spans="3:3" x14ac:dyDescent="0.3">
      <c r="C184" s="2"/>
    </row>
    <row r="185" spans="3:3" x14ac:dyDescent="0.3">
      <c r="C185" s="2"/>
    </row>
    <row r="186" spans="3:3" x14ac:dyDescent="0.3">
      <c r="C186" s="2"/>
    </row>
    <row r="187" spans="3:3" x14ac:dyDescent="0.3">
      <c r="C187" s="2"/>
    </row>
    <row r="188" spans="3:3" x14ac:dyDescent="0.3">
      <c r="C188" s="2"/>
    </row>
    <row r="189" spans="3:3" x14ac:dyDescent="0.3">
      <c r="C189" s="2"/>
    </row>
    <row r="190" spans="3:3" x14ac:dyDescent="0.3">
      <c r="C190" s="2"/>
    </row>
    <row r="191" spans="3:3" x14ac:dyDescent="0.3">
      <c r="C191" s="2"/>
    </row>
    <row r="192" spans="3:3" x14ac:dyDescent="0.3">
      <c r="C192" s="2"/>
    </row>
    <row r="193" spans="3:3" x14ac:dyDescent="0.3">
      <c r="C193" s="2"/>
    </row>
    <row r="194" spans="3:3" x14ac:dyDescent="0.3">
      <c r="C194" s="2"/>
    </row>
    <row r="195" spans="3:3" x14ac:dyDescent="0.3">
      <c r="C195" s="2"/>
    </row>
    <row r="196" spans="3:3" x14ac:dyDescent="0.3">
      <c r="C196" s="2"/>
    </row>
    <row r="197" spans="3:3" x14ac:dyDescent="0.3">
      <c r="C197" s="2"/>
    </row>
    <row r="198" spans="3:3" x14ac:dyDescent="0.3">
      <c r="C198" s="2"/>
    </row>
    <row r="199" spans="3:3" x14ac:dyDescent="0.3">
      <c r="C199" s="2"/>
    </row>
    <row r="200" spans="3:3" x14ac:dyDescent="0.3">
      <c r="C200" s="2"/>
    </row>
    <row r="201" spans="3:3" x14ac:dyDescent="0.3">
      <c r="C201" s="2"/>
    </row>
    <row r="202" spans="3:3" x14ac:dyDescent="0.3">
      <c r="C202" s="2"/>
    </row>
    <row r="203" spans="3:3" x14ac:dyDescent="0.3">
      <c r="C203" s="2"/>
    </row>
    <row r="204" spans="3:3" x14ac:dyDescent="0.3">
      <c r="C204" s="2"/>
    </row>
    <row r="205" spans="3:3" x14ac:dyDescent="0.3">
      <c r="C205" s="2"/>
    </row>
  </sheetData>
  <autoFilter ref="D8:Q94" xr:uid="{E1C570FC-1601-430B-8CEB-B82392F9DFFA}"/>
  <mergeCells count="9">
    <mergeCell ref="D96:P96"/>
    <mergeCell ref="D2:P2"/>
    <mergeCell ref="D3:P3"/>
    <mergeCell ref="D4:P4"/>
    <mergeCell ref="D5:E7"/>
    <mergeCell ref="F5:J5"/>
    <mergeCell ref="L5:N5"/>
    <mergeCell ref="I6:J6"/>
    <mergeCell ref="F6:G6"/>
  </mergeCells>
  <printOptions horizontalCentered="1"/>
  <pageMargins left="0.25" right="0.25" top="0.28999999999999998" bottom="0.23" header="0.3" footer="0.3"/>
  <pageSetup paperSize="9" scale="4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8A50D-65D3-43E8-A7A8-3EAE8FD9E7D0}">
  <sheetPr>
    <tabColor rgb="FF5F2C3E"/>
  </sheetPr>
  <dimension ref="A1:P205"/>
  <sheetViews>
    <sheetView showGridLines="0" view="pageBreakPreview" topLeftCell="D1" zoomScale="85" zoomScaleNormal="100" zoomScaleSheetLayoutView="85" workbookViewId="0">
      <selection activeCell="R1" sqref="R1:S1048576"/>
    </sheetView>
  </sheetViews>
  <sheetFormatPr defaultRowHeight="18" x14ac:dyDescent="0.3"/>
  <cols>
    <col min="1" max="1" width="0" hidden="1" customWidth="1"/>
    <col min="2" max="2" width="13.5546875" hidden="1" customWidth="1"/>
    <col min="3" max="3" width="19.109375" hidden="1" customWidth="1"/>
    <col min="4" max="4" width="17.6640625" style="4" customWidth="1"/>
    <col min="5" max="5" width="42.44140625" style="4" customWidth="1"/>
    <col min="6" max="7" width="13.6640625" style="4" customWidth="1"/>
    <col min="8" max="8" width="2" style="5" customWidth="1"/>
    <col min="9" max="10" width="13.6640625" style="4" customWidth="1"/>
    <col min="11" max="11" width="2" style="4" customWidth="1"/>
    <col min="12" max="12" width="15.6640625" style="4" customWidth="1"/>
    <col min="13" max="13" width="2" style="4" customWidth="1"/>
    <col min="14" max="14" width="15.6640625" style="6" customWidth="1"/>
    <col min="15" max="15" width="2" style="6" customWidth="1"/>
    <col min="16" max="16" width="23.44140625" style="6" customWidth="1"/>
  </cols>
  <sheetData>
    <row r="1" spans="1:16" ht="6" customHeight="1" x14ac:dyDescent="0.3"/>
    <row r="2" spans="1:16" ht="15.75" customHeight="1" x14ac:dyDescent="0.3">
      <c r="D2" s="45" t="s">
        <v>191</v>
      </c>
      <c r="E2" s="45"/>
      <c r="F2" s="45"/>
      <c r="G2" s="45"/>
      <c r="H2" s="45"/>
      <c r="I2" s="45"/>
      <c r="J2" s="45"/>
      <c r="K2" s="45"/>
      <c r="L2" s="45"/>
      <c r="M2" s="45"/>
      <c r="N2" s="45"/>
      <c r="O2" s="46"/>
      <c r="P2" s="46"/>
    </row>
    <row r="3" spans="1:16" ht="17.399999999999999" customHeight="1" x14ac:dyDescent="0.3">
      <c r="D3" s="47" t="s">
        <v>178</v>
      </c>
      <c r="E3" s="47"/>
      <c r="F3" s="47"/>
      <c r="G3" s="47"/>
      <c r="H3" s="47"/>
      <c r="I3" s="47"/>
      <c r="J3" s="47"/>
      <c r="K3" s="47"/>
      <c r="L3" s="47"/>
      <c r="M3" s="47"/>
      <c r="N3" s="47"/>
      <c r="O3" s="48"/>
      <c r="P3" s="48"/>
    </row>
    <row r="4" spans="1:16" ht="9" customHeight="1" x14ac:dyDescent="0.3">
      <c r="D4" s="49"/>
      <c r="E4" s="49"/>
      <c r="F4" s="49"/>
      <c r="G4" s="49"/>
      <c r="H4" s="49"/>
      <c r="I4" s="49"/>
      <c r="J4" s="49"/>
      <c r="K4" s="49"/>
      <c r="L4" s="49"/>
      <c r="M4" s="49"/>
      <c r="N4" s="49"/>
      <c r="O4" s="49"/>
      <c r="P4" s="49"/>
    </row>
    <row r="5" spans="1:16" ht="54" customHeight="1" x14ac:dyDescent="0.3">
      <c r="D5" s="50" t="s">
        <v>36</v>
      </c>
      <c r="E5" s="50"/>
      <c r="F5" s="53" t="s">
        <v>31</v>
      </c>
      <c r="G5" s="53"/>
      <c r="H5" s="53"/>
      <c r="I5" s="53"/>
      <c r="J5" s="53"/>
      <c r="K5" s="7"/>
      <c r="L5" s="54" t="s">
        <v>90</v>
      </c>
      <c r="M5" s="54"/>
      <c r="N5" s="54"/>
      <c r="O5" s="8"/>
      <c r="P5" s="8" t="s">
        <v>2</v>
      </c>
    </row>
    <row r="6" spans="1:16" ht="17.399999999999999" customHeight="1" x14ac:dyDescent="0.3">
      <c r="D6" s="51"/>
      <c r="E6" s="51"/>
      <c r="F6" s="55" t="s">
        <v>91</v>
      </c>
      <c r="G6" s="55"/>
      <c r="H6" s="31"/>
      <c r="I6" s="55" t="s">
        <v>92</v>
      </c>
      <c r="J6" s="55"/>
      <c r="K6" s="25"/>
      <c r="L6" s="9" t="s">
        <v>91</v>
      </c>
      <c r="M6" s="26"/>
      <c r="N6" s="9" t="s">
        <v>92</v>
      </c>
      <c r="O6" s="27"/>
      <c r="P6" s="9" t="s">
        <v>92</v>
      </c>
    </row>
    <row r="7" spans="1:16" x14ac:dyDescent="0.3">
      <c r="D7" s="52"/>
      <c r="E7" s="52"/>
      <c r="F7" s="30" t="s">
        <v>34</v>
      </c>
      <c r="G7" s="30" t="s">
        <v>35</v>
      </c>
      <c r="H7" s="29"/>
      <c r="I7" s="30" t="s">
        <v>35</v>
      </c>
      <c r="J7" s="30" t="s">
        <v>179</v>
      </c>
      <c r="K7" s="28"/>
      <c r="L7" s="28" t="s">
        <v>35</v>
      </c>
      <c r="M7" s="28"/>
      <c r="N7" s="28" t="s">
        <v>179</v>
      </c>
      <c r="O7" s="28"/>
      <c r="P7" s="28" t="s">
        <v>179</v>
      </c>
    </row>
    <row r="8" spans="1:16" ht="17.399999999999999" x14ac:dyDescent="0.3">
      <c r="A8" s="1" t="s">
        <v>94</v>
      </c>
      <c r="B8" s="1" t="s">
        <v>95</v>
      </c>
      <c r="C8" s="1" t="s">
        <v>96</v>
      </c>
      <c r="D8" s="10"/>
      <c r="E8" s="10"/>
      <c r="F8" s="11"/>
      <c r="G8" s="11"/>
      <c r="H8" s="12"/>
      <c r="I8" s="11"/>
      <c r="J8" s="11"/>
      <c r="K8" s="11"/>
      <c r="L8" s="11"/>
      <c r="M8" s="11"/>
      <c r="N8" s="11"/>
      <c r="O8" s="11"/>
      <c r="P8" s="11"/>
    </row>
    <row r="9" spans="1:16" ht="17.399999999999999" x14ac:dyDescent="0.3">
      <c r="A9" t="s">
        <v>93</v>
      </c>
      <c r="B9" t="s">
        <v>100</v>
      </c>
      <c r="C9" s="2" t="str">
        <f>CONCATENATE(A9,B9)</f>
        <v>PHILIPPINESRegular Milled Rice (RMR)</v>
      </c>
      <c r="D9" s="32" t="s">
        <v>0</v>
      </c>
      <c r="E9" s="33" t="s">
        <v>0</v>
      </c>
      <c r="F9" s="34">
        <v>45.83</v>
      </c>
      <c r="G9" s="34">
        <v>43.6</v>
      </c>
      <c r="H9" s="13" t="s">
        <v>174</v>
      </c>
      <c r="I9" s="34">
        <v>46.86</v>
      </c>
      <c r="J9" s="34">
        <v>42.18</v>
      </c>
      <c r="K9" s="34"/>
      <c r="L9" s="42">
        <v>-4.9000000000000004</v>
      </c>
      <c r="M9" s="13" t="s">
        <v>174</v>
      </c>
      <c r="N9" s="42">
        <v>-10</v>
      </c>
      <c r="O9" s="42"/>
      <c r="P9" s="42">
        <v>-3.3</v>
      </c>
    </row>
    <row r="10" spans="1:16" ht="17.399999999999999" x14ac:dyDescent="0.3">
      <c r="C10" s="2"/>
      <c r="D10" s="32"/>
      <c r="E10" s="33"/>
      <c r="F10" s="34"/>
      <c r="G10" s="34"/>
      <c r="H10" s="13"/>
      <c r="I10" s="34"/>
      <c r="J10" s="34"/>
      <c r="K10" s="34"/>
      <c r="L10" s="42"/>
      <c r="M10" s="13"/>
      <c r="N10" s="42"/>
      <c r="O10" s="42"/>
      <c r="P10" s="42"/>
    </row>
    <row r="11" spans="1:16" x14ac:dyDescent="0.3">
      <c r="A11" t="s">
        <v>105</v>
      </c>
      <c r="B11" t="s">
        <v>100</v>
      </c>
      <c r="C11" s="2" t="str">
        <f t="shared" ref="C11:C88" si="0">CONCATENATE(A11,B11)</f>
        <v>..NATIONAL CAPITAL REGION (NCR)Regular Milled Rice (RMR)</v>
      </c>
      <c r="D11" s="32" t="s">
        <v>32</v>
      </c>
      <c r="E11" s="35" t="s">
        <v>33</v>
      </c>
      <c r="F11" s="34">
        <v>46</v>
      </c>
      <c r="G11" s="34">
        <v>44.17</v>
      </c>
      <c r="H11" s="16"/>
      <c r="I11" s="34">
        <v>46.33</v>
      </c>
      <c r="J11" s="34">
        <v>43.67</v>
      </c>
      <c r="K11" s="34"/>
      <c r="L11" s="42">
        <v>-4</v>
      </c>
      <c r="M11" s="16"/>
      <c r="N11" s="42">
        <v>-5.7</v>
      </c>
      <c r="O11" s="42"/>
      <c r="P11" s="42">
        <v>-1.1000000000000001</v>
      </c>
    </row>
    <row r="12" spans="1:16" x14ac:dyDescent="0.3">
      <c r="C12" s="2"/>
      <c r="D12" s="32"/>
      <c r="E12" s="35"/>
      <c r="F12" s="34"/>
      <c r="G12" s="34"/>
      <c r="H12" s="16"/>
      <c r="I12" s="34"/>
      <c r="J12" s="34"/>
      <c r="K12" s="34"/>
      <c r="L12" s="42"/>
      <c r="M12" s="16"/>
      <c r="N12" s="42"/>
      <c r="O12" s="42"/>
      <c r="P12" s="42"/>
    </row>
    <row r="13" spans="1:16" x14ac:dyDescent="0.3">
      <c r="A13" t="s">
        <v>157</v>
      </c>
      <c r="B13" t="s">
        <v>100</v>
      </c>
      <c r="C13" s="2" t="str">
        <f t="shared" si="0"/>
        <v>..REGION I (ILOCOS REGION)Regular Milled Rice (RMR)</v>
      </c>
      <c r="D13" s="32" t="s">
        <v>18</v>
      </c>
      <c r="E13" s="36" t="s">
        <v>3</v>
      </c>
      <c r="F13" s="34">
        <v>40.49</v>
      </c>
      <c r="G13" s="34">
        <v>43.41</v>
      </c>
      <c r="H13" s="16"/>
      <c r="I13" s="34">
        <v>41.95</v>
      </c>
      <c r="J13" s="34">
        <v>40.79</v>
      </c>
      <c r="K13" s="34"/>
      <c r="L13" s="42">
        <v>7.2</v>
      </c>
      <c r="M13" s="16"/>
      <c r="N13" s="42">
        <v>-2.8</v>
      </c>
      <c r="O13" s="42"/>
      <c r="P13" s="42">
        <v>-6</v>
      </c>
    </row>
    <row r="14" spans="1:16" x14ac:dyDescent="0.3">
      <c r="A14" t="s">
        <v>158</v>
      </c>
      <c r="B14" t="s">
        <v>100</v>
      </c>
      <c r="C14" s="2" t="str">
        <f t="shared" si="0"/>
        <v>....Ilocos SurRegular Milled Rice (RMR)</v>
      </c>
      <c r="D14" s="37"/>
      <c r="E14" s="38" t="s">
        <v>37</v>
      </c>
      <c r="F14" s="39">
        <v>41.9</v>
      </c>
      <c r="G14" s="39">
        <v>45.82</v>
      </c>
      <c r="H14" s="14"/>
      <c r="I14" s="39">
        <v>44.31</v>
      </c>
      <c r="J14" s="39">
        <v>40.53</v>
      </c>
      <c r="K14" s="39"/>
      <c r="L14" s="43">
        <v>9.4</v>
      </c>
      <c r="M14" s="14"/>
      <c r="N14" s="43">
        <v>-8.5</v>
      </c>
      <c r="O14" s="43"/>
      <c r="P14" s="43">
        <v>-11.5</v>
      </c>
    </row>
    <row r="15" spans="1:16" x14ac:dyDescent="0.3">
      <c r="A15" t="s">
        <v>159</v>
      </c>
      <c r="B15" t="s">
        <v>100</v>
      </c>
      <c r="C15" s="2" t="str">
        <f t="shared" si="0"/>
        <v>....PangasinanRegular Milled Rice (RMR)</v>
      </c>
      <c r="D15" s="37"/>
      <c r="E15" s="38" t="s">
        <v>38</v>
      </c>
      <c r="F15" s="39">
        <v>39.08</v>
      </c>
      <c r="G15" s="39">
        <v>41</v>
      </c>
      <c r="H15" s="14"/>
      <c r="I15" s="39">
        <v>39.58</v>
      </c>
      <c r="J15" s="39">
        <v>41.05</v>
      </c>
      <c r="K15" s="39"/>
      <c r="L15" s="43">
        <v>4.9000000000000004</v>
      </c>
      <c r="M15" s="14"/>
      <c r="N15" s="43">
        <v>3.7</v>
      </c>
      <c r="O15" s="43"/>
      <c r="P15" s="43">
        <v>0.1</v>
      </c>
    </row>
    <row r="16" spans="1:16" x14ac:dyDescent="0.3">
      <c r="C16" s="2"/>
      <c r="D16" s="37"/>
      <c r="E16" s="38"/>
      <c r="F16" s="39"/>
      <c r="G16" s="39"/>
      <c r="H16" s="14"/>
      <c r="I16" s="39"/>
      <c r="J16" s="39"/>
      <c r="K16" s="39"/>
      <c r="L16" s="43"/>
      <c r="M16" s="14"/>
      <c r="N16" s="43"/>
      <c r="O16" s="43"/>
      <c r="P16" s="43"/>
    </row>
    <row r="17" spans="1:16" x14ac:dyDescent="0.3">
      <c r="A17" t="s">
        <v>106</v>
      </c>
      <c r="B17" t="s">
        <v>100</v>
      </c>
      <c r="C17" s="2" t="str">
        <f t="shared" si="0"/>
        <v>..REGION II (CAGAYAN VALLEY)Regular Milled Rice (RMR)</v>
      </c>
      <c r="D17" s="32" t="s">
        <v>19</v>
      </c>
      <c r="E17" s="36" t="s">
        <v>4</v>
      </c>
      <c r="F17" s="34">
        <v>42.1</v>
      </c>
      <c r="G17" s="34">
        <v>40.64</v>
      </c>
      <c r="H17" s="16"/>
      <c r="I17" s="34">
        <v>41.73</v>
      </c>
      <c r="J17" s="34">
        <v>40.39</v>
      </c>
      <c r="K17" s="34"/>
      <c r="L17" s="42">
        <v>-3.5</v>
      </c>
      <c r="M17" s="16"/>
      <c r="N17" s="42">
        <v>-3.2</v>
      </c>
      <c r="O17" s="42"/>
      <c r="P17" s="42">
        <v>-0.6</v>
      </c>
    </row>
    <row r="18" spans="1:16" x14ac:dyDescent="0.3">
      <c r="A18" t="s">
        <v>107</v>
      </c>
      <c r="B18" t="s">
        <v>100</v>
      </c>
      <c r="C18" s="2" t="str">
        <f t="shared" si="0"/>
        <v>....CagayanRegular Milled Rice (RMR)</v>
      </c>
      <c r="D18" s="37"/>
      <c r="E18" s="38" t="s">
        <v>39</v>
      </c>
      <c r="F18" s="39">
        <v>41.58</v>
      </c>
      <c r="G18" s="39">
        <v>40.200000000000003</v>
      </c>
      <c r="H18" s="14"/>
      <c r="I18" s="39">
        <v>41.58</v>
      </c>
      <c r="J18" s="39" t="s">
        <v>175</v>
      </c>
      <c r="K18" s="39"/>
      <c r="L18" s="43">
        <v>-3.3</v>
      </c>
      <c r="M18" s="14"/>
      <c r="N18" s="39" t="s">
        <v>175</v>
      </c>
      <c r="O18" s="39"/>
      <c r="P18" s="39" t="s">
        <v>175</v>
      </c>
    </row>
    <row r="19" spans="1:16" x14ac:dyDescent="0.3">
      <c r="A19" t="s">
        <v>160</v>
      </c>
      <c r="B19" t="s">
        <v>100</v>
      </c>
      <c r="C19" s="2" t="str">
        <f t="shared" si="0"/>
        <v>....IsabelaRegular Milled Rice (RMR)</v>
      </c>
      <c r="D19" s="37"/>
      <c r="E19" s="38" t="s">
        <v>40</v>
      </c>
      <c r="F19" s="39">
        <v>42.62</v>
      </c>
      <c r="G19" s="39">
        <v>41.08</v>
      </c>
      <c r="H19" s="14"/>
      <c r="I19" s="39">
        <v>41.87</v>
      </c>
      <c r="J19" s="39">
        <v>40.39</v>
      </c>
      <c r="K19" s="39"/>
      <c r="L19" s="43">
        <v>-3.6</v>
      </c>
      <c r="M19" s="14"/>
      <c r="N19" s="43">
        <v>-3.5</v>
      </c>
      <c r="O19" s="43"/>
      <c r="P19" s="43">
        <v>-1.7</v>
      </c>
    </row>
    <row r="20" spans="1:16" x14ac:dyDescent="0.3">
      <c r="C20" s="2"/>
      <c r="D20" s="37"/>
      <c r="E20" s="38"/>
      <c r="F20" s="39"/>
      <c r="G20" s="39"/>
      <c r="H20" s="14"/>
      <c r="I20" s="39"/>
      <c r="J20" s="39"/>
      <c r="K20" s="39"/>
      <c r="L20" s="43"/>
      <c r="M20" s="14"/>
      <c r="N20" s="43"/>
      <c r="O20" s="43"/>
      <c r="P20" s="43"/>
    </row>
    <row r="21" spans="1:16" x14ac:dyDescent="0.3">
      <c r="A21" t="s">
        <v>108</v>
      </c>
      <c r="B21" t="s">
        <v>100</v>
      </c>
      <c r="C21" s="2" t="str">
        <f t="shared" si="0"/>
        <v>..REGION III (CENTRAL LUZON)Regular Milled Rice (RMR)</v>
      </c>
      <c r="D21" s="32" t="s">
        <v>20</v>
      </c>
      <c r="E21" s="36" t="s">
        <v>5</v>
      </c>
      <c r="F21" s="34">
        <v>45.86</v>
      </c>
      <c r="G21" s="34">
        <v>43.02</v>
      </c>
      <c r="H21" s="16"/>
      <c r="I21" s="34">
        <v>46.91</v>
      </c>
      <c r="J21" s="34">
        <v>42.25</v>
      </c>
      <c r="K21" s="34"/>
      <c r="L21" s="42">
        <v>-6.2</v>
      </c>
      <c r="M21" s="16"/>
      <c r="N21" s="42">
        <v>-9.9</v>
      </c>
      <c r="O21" s="42"/>
      <c r="P21" s="42">
        <v>-1.8</v>
      </c>
    </row>
    <row r="22" spans="1:16" x14ac:dyDescent="0.3">
      <c r="A22" t="s">
        <v>161</v>
      </c>
      <c r="B22" t="s">
        <v>100</v>
      </c>
      <c r="C22" s="2" t="str">
        <f t="shared" si="0"/>
        <v>....Nueva EcijaRegular Milled Rice (RMR)</v>
      </c>
      <c r="D22" s="37"/>
      <c r="E22" s="38" t="s">
        <v>41</v>
      </c>
      <c r="F22" s="39">
        <v>43.62</v>
      </c>
      <c r="G22" s="39">
        <v>44.31</v>
      </c>
      <c r="H22" s="14"/>
      <c r="I22" s="39">
        <v>44.53</v>
      </c>
      <c r="J22" s="39">
        <v>44.85</v>
      </c>
      <c r="K22" s="39"/>
      <c r="L22" s="43">
        <v>1.6</v>
      </c>
      <c r="M22" s="14"/>
      <c r="N22" s="43">
        <v>0.7</v>
      </c>
      <c r="O22" s="43"/>
      <c r="P22" s="43">
        <v>1.2</v>
      </c>
    </row>
    <row r="23" spans="1:16" x14ac:dyDescent="0.3">
      <c r="A23" t="s">
        <v>162</v>
      </c>
      <c r="B23" t="s">
        <v>100</v>
      </c>
      <c r="C23" s="2" t="str">
        <f t="shared" si="0"/>
        <v>....PampangaRegular Milled Rice (RMR)</v>
      </c>
      <c r="D23" s="37"/>
      <c r="E23" s="38" t="s">
        <v>42</v>
      </c>
      <c r="F23" s="39">
        <v>48.55</v>
      </c>
      <c r="G23" s="39">
        <v>47.15</v>
      </c>
      <c r="H23" s="14"/>
      <c r="I23" s="39">
        <v>50.8</v>
      </c>
      <c r="J23" s="39">
        <v>44.3</v>
      </c>
      <c r="K23" s="39"/>
      <c r="L23" s="43">
        <v>-2.9</v>
      </c>
      <c r="M23" s="14"/>
      <c r="N23" s="43">
        <v>-12.8</v>
      </c>
      <c r="O23" s="43"/>
      <c r="P23" s="43">
        <v>-6</v>
      </c>
    </row>
    <row r="24" spans="1:16" x14ac:dyDescent="0.3">
      <c r="A24" t="s">
        <v>109</v>
      </c>
      <c r="B24" t="s">
        <v>100</v>
      </c>
      <c r="C24" s="2" t="str">
        <f t="shared" si="0"/>
        <v>....ZambalesRegular Milled Rice (RMR)</v>
      </c>
      <c r="D24" s="37"/>
      <c r="E24" s="38" t="s">
        <v>43</v>
      </c>
      <c r="F24" s="39">
        <v>45.4</v>
      </c>
      <c r="G24" s="39">
        <v>37.6</v>
      </c>
      <c r="H24" s="14"/>
      <c r="I24" s="39">
        <v>45.4</v>
      </c>
      <c r="J24" s="39">
        <v>37.6</v>
      </c>
      <c r="K24" s="39"/>
      <c r="L24" s="43">
        <v>-17.2</v>
      </c>
      <c r="M24" s="14"/>
      <c r="N24" s="43">
        <v>-17.2</v>
      </c>
      <c r="O24" s="43"/>
      <c r="P24" s="43" t="s">
        <v>176</v>
      </c>
    </row>
    <row r="25" spans="1:16" x14ac:dyDescent="0.3">
      <c r="C25" s="2"/>
      <c r="D25" s="37"/>
      <c r="E25" s="38"/>
      <c r="F25" s="39"/>
      <c r="G25" s="39"/>
      <c r="H25" s="14"/>
      <c r="I25" s="39"/>
      <c r="J25" s="39"/>
      <c r="K25" s="39"/>
      <c r="L25" s="43"/>
      <c r="M25" s="14"/>
      <c r="N25" s="43"/>
      <c r="O25" s="43"/>
      <c r="P25" s="43"/>
    </row>
    <row r="26" spans="1:16" ht="17.399999999999999" x14ac:dyDescent="0.3">
      <c r="A26" t="s">
        <v>110</v>
      </c>
      <c r="B26" t="s">
        <v>100</v>
      </c>
      <c r="C26" s="2" t="str">
        <f t="shared" si="0"/>
        <v>..REGION IV-A (CALABARZON)Regular Milled Rice (RMR)</v>
      </c>
      <c r="D26" s="32" t="s">
        <v>21</v>
      </c>
      <c r="E26" s="36" t="s">
        <v>6</v>
      </c>
      <c r="F26" s="34">
        <v>44.52</v>
      </c>
      <c r="G26" s="34">
        <v>43.56</v>
      </c>
      <c r="H26" s="13" t="s">
        <v>174</v>
      </c>
      <c r="I26" s="34">
        <v>44.29</v>
      </c>
      <c r="J26" s="34">
        <v>42.55</v>
      </c>
      <c r="K26" s="34"/>
      <c r="L26" s="42">
        <v>-2.2000000000000002</v>
      </c>
      <c r="M26" s="13" t="s">
        <v>174</v>
      </c>
      <c r="N26" s="42">
        <v>-3.9</v>
      </c>
      <c r="O26" s="42"/>
      <c r="P26" s="42">
        <v>-2.2999999999999998</v>
      </c>
    </row>
    <row r="27" spans="1:16" x14ac:dyDescent="0.3">
      <c r="A27" t="s">
        <v>111</v>
      </c>
      <c r="B27" t="s">
        <v>100</v>
      </c>
      <c r="C27" s="2" t="str">
        <f t="shared" si="0"/>
        <v>....BatangasRegular Milled Rice (RMR)</v>
      </c>
      <c r="D27" s="37"/>
      <c r="E27" s="38" t="s">
        <v>44</v>
      </c>
      <c r="F27" s="39">
        <v>49.45</v>
      </c>
      <c r="G27" s="39">
        <v>43.27</v>
      </c>
      <c r="H27" s="14" t="s">
        <v>174</v>
      </c>
      <c r="I27" s="39">
        <v>49.5</v>
      </c>
      <c r="J27" s="39">
        <v>42.16</v>
      </c>
      <c r="K27" s="39"/>
      <c r="L27" s="43">
        <v>-12.5</v>
      </c>
      <c r="M27" s="14" t="s">
        <v>174</v>
      </c>
      <c r="N27" s="43">
        <v>-14.8</v>
      </c>
      <c r="O27" s="43"/>
      <c r="P27" s="43">
        <v>-2.6</v>
      </c>
    </row>
    <row r="28" spans="1:16" x14ac:dyDescent="0.3">
      <c r="A28" t="s">
        <v>112</v>
      </c>
      <c r="B28" t="s">
        <v>100</v>
      </c>
      <c r="C28" s="2" t="str">
        <f t="shared" si="0"/>
        <v>....CaviteRegular Milled Rice (RMR)</v>
      </c>
      <c r="D28" s="37"/>
      <c r="E28" s="38" t="s">
        <v>45</v>
      </c>
      <c r="F28" s="39">
        <v>37.200000000000003</v>
      </c>
      <c r="G28" s="39">
        <v>44.36</v>
      </c>
      <c r="H28" s="14"/>
      <c r="I28" s="39">
        <v>38.89</v>
      </c>
      <c r="J28" s="39">
        <v>44.24</v>
      </c>
      <c r="K28" s="39"/>
      <c r="L28" s="43">
        <v>19.2</v>
      </c>
      <c r="M28" s="14"/>
      <c r="N28" s="43">
        <v>13.8</v>
      </c>
      <c r="O28" s="43"/>
      <c r="P28" s="43">
        <v>-0.3</v>
      </c>
    </row>
    <row r="29" spans="1:16" x14ac:dyDescent="0.3">
      <c r="A29" t="s">
        <v>113</v>
      </c>
      <c r="B29" t="s">
        <v>100</v>
      </c>
      <c r="C29" s="2" t="str">
        <f t="shared" si="0"/>
        <v>....LagunaRegular Milled Rice (RMR)</v>
      </c>
      <c r="D29" s="37"/>
      <c r="E29" s="38" t="s">
        <v>46</v>
      </c>
      <c r="F29" s="39">
        <v>46</v>
      </c>
      <c r="G29" s="39">
        <v>44.72</v>
      </c>
      <c r="H29" s="14"/>
      <c r="I29" s="39">
        <v>46.27</v>
      </c>
      <c r="J29" s="39">
        <v>43.7</v>
      </c>
      <c r="K29" s="39"/>
      <c r="L29" s="43">
        <v>-2.8</v>
      </c>
      <c r="M29" s="14"/>
      <c r="N29" s="43">
        <v>-5.6</v>
      </c>
      <c r="O29" s="43"/>
      <c r="P29" s="43">
        <v>-2.2999999999999998</v>
      </c>
    </row>
    <row r="30" spans="1:16" x14ac:dyDescent="0.3">
      <c r="A30" t="s">
        <v>114</v>
      </c>
      <c r="B30" t="s">
        <v>100</v>
      </c>
      <c r="C30" s="2" t="str">
        <f t="shared" si="0"/>
        <v>....QuezonRegular Milled Rice (RMR)</v>
      </c>
      <c r="D30" s="37"/>
      <c r="E30" s="38" t="s">
        <v>47</v>
      </c>
      <c r="F30" s="39" t="s">
        <v>175</v>
      </c>
      <c r="G30" s="39">
        <v>43</v>
      </c>
      <c r="H30" s="14"/>
      <c r="I30" s="39" t="s">
        <v>175</v>
      </c>
      <c r="J30" s="39">
        <v>43.15</v>
      </c>
      <c r="K30" s="39"/>
      <c r="L30" s="39" t="s">
        <v>175</v>
      </c>
      <c r="M30" s="14"/>
      <c r="N30" s="39" t="s">
        <v>175</v>
      </c>
      <c r="O30" s="39"/>
      <c r="P30" s="43">
        <v>0.3</v>
      </c>
    </row>
    <row r="31" spans="1:16" x14ac:dyDescent="0.3">
      <c r="A31" t="s">
        <v>115</v>
      </c>
      <c r="B31" t="s">
        <v>100</v>
      </c>
      <c r="C31" s="2" t="str">
        <f t="shared" si="0"/>
        <v>....RizalRegular Milled Rice (RMR)</v>
      </c>
      <c r="D31" s="37"/>
      <c r="E31" s="38" t="s">
        <v>48</v>
      </c>
      <c r="F31" s="39">
        <v>45.44</v>
      </c>
      <c r="G31" s="39">
        <v>42.47</v>
      </c>
      <c r="H31" s="14"/>
      <c r="I31" s="39">
        <v>42.5</v>
      </c>
      <c r="J31" s="39">
        <v>39.520000000000003</v>
      </c>
      <c r="K31" s="39"/>
      <c r="L31" s="43">
        <v>-6.5</v>
      </c>
      <c r="M31" s="14"/>
      <c r="N31" s="43">
        <v>-7</v>
      </c>
      <c r="O31" s="43"/>
      <c r="P31" s="43">
        <v>-6.9</v>
      </c>
    </row>
    <row r="32" spans="1:16" x14ac:dyDescent="0.3">
      <c r="C32" s="2"/>
      <c r="D32" s="37"/>
      <c r="E32" s="38"/>
      <c r="F32" s="39"/>
      <c r="G32" s="39"/>
      <c r="H32" s="14"/>
      <c r="I32" s="39"/>
      <c r="J32" s="39"/>
      <c r="K32" s="39"/>
      <c r="L32" s="43"/>
      <c r="M32" s="14"/>
      <c r="N32" s="43"/>
      <c r="O32" s="43"/>
      <c r="P32" s="43"/>
    </row>
    <row r="33" spans="1:16" ht="17.399999999999999" x14ac:dyDescent="0.3">
      <c r="A33" t="s">
        <v>116</v>
      </c>
      <c r="B33" t="s">
        <v>100</v>
      </c>
      <c r="C33" s="2" t="str">
        <f t="shared" si="0"/>
        <v>..MIMAROPA REGIONRegular Milled Rice (RMR)</v>
      </c>
      <c r="D33" s="32"/>
      <c r="E33" s="36" t="s">
        <v>17</v>
      </c>
      <c r="F33" s="34">
        <v>41.13</v>
      </c>
      <c r="G33" s="34">
        <v>38.68</v>
      </c>
      <c r="H33" s="13" t="s">
        <v>174</v>
      </c>
      <c r="I33" s="34">
        <v>42.64</v>
      </c>
      <c r="J33" s="34">
        <v>39</v>
      </c>
      <c r="K33" s="34"/>
      <c r="L33" s="42">
        <v>-6</v>
      </c>
      <c r="M33" s="13" t="s">
        <v>174</v>
      </c>
      <c r="N33" s="42">
        <v>-8.5</v>
      </c>
      <c r="O33" s="42"/>
      <c r="P33" s="42">
        <v>0.8</v>
      </c>
    </row>
    <row r="34" spans="1:16" x14ac:dyDescent="0.3">
      <c r="A34" t="s">
        <v>156</v>
      </c>
      <c r="B34" t="s">
        <v>100</v>
      </c>
      <c r="C34" s="2" t="str">
        <f t="shared" si="0"/>
        <v>....Occidental MindoroRegular Milled Rice (RMR)</v>
      </c>
      <c r="D34" s="37"/>
      <c r="E34" s="38" t="s">
        <v>50</v>
      </c>
      <c r="F34" s="39">
        <v>43.45</v>
      </c>
      <c r="G34" s="39">
        <v>42.36</v>
      </c>
      <c r="H34" s="14" t="s">
        <v>174</v>
      </c>
      <c r="I34" s="39">
        <v>44.31</v>
      </c>
      <c r="J34" s="39">
        <v>41.24</v>
      </c>
      <c r="K34" s="39"/>
      <c r="L34" s="43">
        <v>-2.5</v>
      </c>
      <c r="M34" s="14" t="s">
        <v>174</v>
      </c>
      <c r="N34" s="43">
        <v>-6.9</v>
      </c>
      <c r="O34" s="43"/>
      <c r="P34" s="43">
        <v>-2.6</v>
      </c>
    </row>
    <row r="35" spans="1:16" x14ac:dyDescent="0.3">
      <c r="A35" t="s">
        <v>118</v>
      </c>
      <c r="B35" t="s">
        <v>100</v>
      </c>
      <c r="C35" s="2" t="str">
        <f t="shared" si="0"/>
        <v>....Oriental MindoroRegular Milled Rice (RMR)</v>
      </c>
      <c r="D35" s="37"/>
      <c r="E35" s="38" t="s">
        <v>51</v>
      </c>
      <c r="F35" s="39">
        <v>35.450000000000003</v>
      </c>
      <c r="G35" s="39">
        <v>35.5</v>
      </c>
      <c r="H35" s="14"/>
      <c r="I35" s="39">
        <v>40.840000000000003</v>
      </c>
      <c r="J35" s="39">
        <v>36.700000000000003</v>
      </c>
      <c r="K35" s="39"/>
      <c r="L35" s="43">
        <v>0.1</v>
      </c>
      <c r="M35" s="14"/>
      <c r="N35" s="43">
        <v>-10.1</v>
      </c>
      <c r="O35" s="43"/>
      <c r="P35" s="43">
        <v>3.4</v>
      </c>
    </row>
    <row r="36" spans="1:16" x14ac:dyDescent="0.3">
      <c r="A36" t="s">
        <v>163</v>
      </c>
      <c r="B36" t="s">
        <v>100</v>
      </c>
      <c r="C36" s="2" t="str">
        <f t="shared" si="0"/>
        <v>....PalawanRegular Milled Rice (RMR)</v>
      </c>
      <c r="D36" s="37"/>
      <c r="E36" s="38" t="s">
        <v>52</v>
      </c>
      <c r="F36" s="39">
        <v>42.68</v>
      </c>
      <c r="G36" s="39">
        <v>38.19</v>
      </c>
      <c r="H36" s="14"/>
      <c r="I36" s="39">
        <v>42.77</v>
      </c>
      <c r="J36" s="39">
        <v>39.07</v>
      </c>
      <c r="K36" s="39"/>
      <c r="L36" s="43">
        <v>-10.5</v>
      </c>
      <c r="M36" s="14"/>
      <c r="N36" s="43">
        <v>-8.6999999999999993</v>
      </c>
      <c r="O36" s="43"/>
      <c r="P36" s="43">
        <v>2.2999999999999998</v>
      </c>
    </row>
    <row r="37" spans="1:16" x14ac:dyDescent="0.3">
      <c r="C37" s="2"/>
      <c r="D37" s="37"/>
      <c r="E37" s="38"/>
      <c r="F37" s="39"/>
      <c r="G37" s="39"/>
      <c r="H37" s="14"/>
      <c r="I37" s="39"/>
      <c r="J37" s="39"/>
      <c r="K37" s="39"/>
      <c r="L37" s="43"/>
      <c r="M37" s="14"/>
      <c r="N37" s="43"/>
      <c r="O37" s="43"/>
      <c r="P37" s="43"/>
    </row>
    <row r="38" spans="1:16" ht="17.399999999999999" x14ac:dyDescent="0.3">
      <c r="A38" t="s">
        <v>119</v>
      </c>
      <c r="B38" t="s">
        <v>100</v>
      </c>
      <c r="C38" s="2" t="str">
        <f t="shared" si="0"/>
        <v>..REGION V (BICOL REGION)Regular Milled Rice (RMR)</v>
      </c>
      <c r="D38" s="32" t="s">
        <v>22</v>
      </c>
      <c r="E38" s="36" t="s">
        <v>7</v>
      </c>
      <c r="F38" s="34">
        <v>48.43</v>
      </c>
      <c r="G38" s="34">
        <v>43.87</v>
      </c>
      <c r="H38" s="13" t="s">
        <v>174</v>
      </c>
      <c r="I38" s="34">
        <v>49.36</v>
      </c>
      <c r="J38" s="34">
        <v>42.95</v>
      </c>
      <c r="K38" s="34"/>
      <c r="L38" s="42">
        <v>-9.4</v>
      </c>
      <c r="M38" s="13" t="s">
        <v>174</v>
      </c>
      <c r="N38" s="42">
        <v>-13</v>
      </c>
      <c r="O38" s="42"/>
      <c r="P38" s="42">
        <v>-2.1</v>
      </c>
    </row>
    <row r="39" spans="1:16" x14ac:dyDescent="0.3">
      <c r="A39" t="s">
        <v>164</v>
      </c>
      <c r="B39" t="s">
        <v>100</v>
      </c>
      <c r="C39" s="2" t="str">
        <f t="shared" si="0"/>
        <v>....AlbayRegular Milled Rice (RMR)</v>
      </c>
      <c r="D39" s="37"/>
      <c r="E39" s="38" t="s">
        <v>53</v>
      </c>
      <c r="F39" s="39">
        <v>49.4</v>
      </c>
      <c r="G39" s="39">
        <v>43.31</v>
      </c>
      <c r="H39" s="14"/>
      <c r="I39" s="39">
        <v>49.59</v>
      </c>
      <c r="J39" s="39">
        <v>41.34</v>
      </c>
      <c r="K39" s="39"/>
      <c r="L39" s="43">
        <v>-12.3</v>
      </c>
      <c r="M39" s="14"/>
      <c r="N39" s="43">
        <v>-16.600000000000001</v>
      </c>
      <c r="O39" s="43"/>
      <c r="P39" s="43">
        <v>-4.5</v>
      </c>
    </row>
    <row r="40" spans="1:16" x14ac:dyDescent="0.3">
      <c r="A40" t="s">
        <v>165</v>
      </c>
      <c r="B40" t="s">
        <v>100</v>
      </c>
      <c r="C40" s="2" t="str">
        <f t="shared" si="0"/>
        <v>....Camarines NorteRegular Milled Rice (RMR)</v>
      </c>
      <c r="D40" s="37"/>
      <c r="E40" s="38" t="s">
        <v>54</v>
      </c>
      <c r="F40" s="39">
        <v>49.53</v>
      </c>
      <c r="G40" s="39">
        <v>42.62</v>
      </c>
      <c r="H40" s="14"/>
      <c r="I40" s="39">
        <v>50.63</v>
      </c>
      <c r="J40" s="39">
        <v>42.27</v>
      </c>
      <c r="K40" s="39"/>
      <c r="L40" s="43">
        <v>-14</v>
      </c>
      <c r="M40" s="14"/>
      <c r="N40" s="43">
        <v>-16.5</v>
      </c>
      <c r="O40" s="43"/>
      <c r="P40" s="43">
        <v>-0.8</v>
      </c>
    </row>
    <row r="41" spans="1:16" x14ac:dyDescent="0.3">
      <c r="A41" t="s">
        <v>120</v>
      </c>
      <c r="B41" t="s">
        <v>100</v>
      </c>
      <c r="C41" s="2" t="str">
        <f t="shared" si="0"/>
        <v>....Camarines SurRegular Milled Rice (RMR)</v>
      </c>
      <c r="D41" s="37"/>
      <c r="E41" s="38" t="s">
        <v>55</v>
      </c>
      <c r="F41" s="39">
        <v>45.43</v>
      </c>
      <c r="G41" s="39">
        <v>42.81</v>
      </c>
      <c r="H41" s="14" t="s">
        <v>174</v>
      </c>
      <c r="I41" s="39">
        <v>45.7</v>
      </c>
      <c r="J41" s="39">
        <v>42.92</v>
      </c>
      <c r="K41" s="39"/>
      <c r="L41" s="43">
        <v>-5.8</v>
      </c>
      <c r="M41" s="14" t="s">
        <v>174</v>
      </c>
      <c r="N41" s="43">
        <v>-6.1</v>
      </c>
      <c r="O41" s="43"/>
      <c r="P41" s="43">
        <v>0.3</v>
      </c>
    </row>
    <row r="42" spans="1:16" x14ac:dyDescent="0.3">
      <c r="A42" t="s">
        <v>121</v>
      </c>
      <c r="B42" t="s">
        <v>100</v>
      </c>
      <c r="C42" s="2" t="str">
        <f t="shared" si="0"/>
        <v>....CatanduanesRegular Milled Rice (RMR)</v>
      </c>
      <c r="D42" s="37"/>
      <c r="E42" s="38" t="s">
        <v>56</v>
      </c>
      <c r="F42" s="39">
        <v>49.13</v>
      </c>
      <c r="G42" s="39">
        <v>45.74</v>
      </c>
      <c r="H42" s="14" t="s">
        <v>174</v>
      </c>
      <c r="I42" s="39">
        <v>50.26</v>
      </c>
      <c r="J42" s="39">
        <v>44.62</v>
      </c>
      <c r="K42" s="39"/>
      <c r="L42" s="43">
        <v>-6.9</v>
      </c>
      <c r="M42" s="14" t="s">
        <v>174</v>
      </c>
      <c r="N42" s="43">
        <v>-11.2</v>
      </c>
      <c r="O42" s="43"/>
      <c r="P42" s="43">
        <v>-2.4</v>
      </c>
    </row>
    <row r="43" spans="1:16" x14ac:dyDescent="0.3">
      <c r="A43" t="s">
        <v>166</v>
      </c>
      <c r="B43" t="s">
        <v>100</v>
      </c>
      <c r="C43" s="2" t="str">
        <f t="shared" si="0"/>
        <v>....SorsogonRegular Milled Rice (RMR)</v>
      </c>
      <c r="D43" s="37"/>
      <c r="E43" s="38" t="s">
        <v>57</v>
      </c>
      <c r="F43" s="39">
        <v>48.64</v>
      </c>
      <c r="G43" s="39">
        <v>44.87</v>
      </c>
      <c r="H43" s="14" t="s">
        <v>174</v>
      </c>
      <c r="I43" s="39">
        <v>50.61</v>
      </c>
      <c r="J43" s="39">
        <v>43.62</v>
      </c>
      <c r="K43" s="39"/>
      <c r="L43" s="43">
        <v>-7.8</v>
      </c>
      <c r="M43" s="14" t="s">
        <v>174</v>
      </c>
      <c r="N43" s="43">
        <v>-13.8</v>
      </c>
      <c r="O43" s="43"/>
      <c r="P43" s="43">
        <v>-2.8</v>
      </c>
    </row>
    <row r="44" spans="1:16" x14ac:dyDescent="0.3">
      <c r="C44" s="2"/>
      <c r="D44" s="37"/>
      <c r="E44" s="38"/>
      <c r="F44" s="39"/>
      <c r="G44" s="39"/>
      <c r="H44" s="14"/>
      <c r="I44" s="39"/>
      <c r="J44" s="39"/>
      <c r="K44" s="39"/>
      <c r="L44" s="43"/>
      <c r="M44" s="14"/>
      <c r="N44" s="43"/>
      <c r="O44" s="43"/>
      <c r="P44" s="43"/>
    </row>
    <row r="45" spans="1:16" ht="17.399999999999999" x14ac:dyDescent="0.3">
      <c r="A45" t="s">
        <v>152</v>
      </c>
      <c r="B45" t="s">
        <v>100</v>
      </c>
      <c r="C45" s="2" t="str">
        <f t="shared" si="0"/>
        <v>..REGION VI (WESTERN VISAYAS)Regular Milled Rice (RMR)</v>
      </c>
      <c r="D45" s="32" t="s">
        <v>23</v>
      </c>
      <c r="E45" s="36" t="s">
        <v>8</v>
      </c>
      <c r="F45" s="34">
        <v>43.27</v>
      </c>
      <c r="G45" s="34">
        <v>40.11</v>
      </c>
      <c r="H45" s="13" t="s">
        <v>174</v>
      </c>
      <c r="I45" s="34">
        <v>46.27</v>
      </c>
      <c r="J45" s="34">
        <v>39.880000000000003</v>
      </c>
      <c r="K45" s="34"/>
      <c r="L45" s="42">
        <v>-7.3</v>
      </c>
      <c r="M45" s="13" t="s">
        <v>174</v>
      </c>
      <c r="N45" s="42">
        <v>-13.8</v>
      </c>
      <c r="O45" s="42"/>
      <c r="P45" s="42">
        <v>-0.6</v>
      </c>
    </row>
    <row r="46" spans="1:16" x14ac:dyDescent="0.3">
      <c r="A46" t="s">
        <v>153</v>
      </c>
      <c r="B46" t="s">
        <v>100</v>
      </c>
      <c r="C46" s="2" t="str">
        <f t="shared" si="0"/>
        <v>....AklanRegular Milled Rice (RMR)</v>
      </c>
      <c r="D46" s="37"/>
      <c r="E46" s="38" t="s">
        <v>58</v>
      </c>
      <c r="F46" s="39">
        <v>42.2</v>
      </c>
      <c r="G46" s="39">
        <v>40.200000000000003</v>
      </c>
      <c r="H46" s="14"/>
      <c r="I46" s="39">
        <v>48.4</v>
      </c>
      <c r="J46" s="39">
        <v>41.77</v>
      </c>
      <c r="K46" s="39"/>
      <c r="L46" s="43">
        <v>-4.7</v>
      </c>
      <c r="M46" s="14"/>
      <c r="N46" s="43">
        <v>-13.7</v>
      </c>
      <c r="O46" s="43"/>
      <c r="P46" s="43">
        <v>3.9</v>
      </c>
    </row>
    <row r="47" spans="1:16" x14ac:dyDescent="0.3">
      <c r="A47" t="s">
        <v>167</v>
      </c>
      <c r="B47" t="s">
        <v>100</v>
      </c>
      <c r="C47" s="2" t="str">
        <f t="shared" si="0"/>
        <v>....AntiqueRegular Milled Rice (RMR)</v>
      </c>
      <c r="D47" s="37"/>
      <c r="E47" s="38" t="s">
        <v>59</v>
      </c>
      <c r="F47" s="39">
        <v>42.82</v>
      </c>
      <c r="G47" s="39">
        <v>38.76</v>
      </c>
      <c r="H47" s="14"/>
      <c r="I47" s="39">
        <v>43.24</v>
      </c>
      <c r="J47" s="39">
        <v>38.65</v>
      </c>
      <c r="K47" s="39"/>
      <c r="L47" s="43">
        <v>-9.5</v>
      </c>
      <c r="M47" s="14"/>
      <c r="N47" s="43">
        <v>-10.6</v>
      </c>
      <c r="O47" s="43"/>
      <c r="P47" s="43">
        <v>-0.3</v>
      </c>
    </row>
    <row r="48" spans="1:16" x14ac:dyDescent="0.3">
      <c r="A48" t="s">
        <v>168</v>
      </c>
      <c r="B48" t="s">
        <v>100</v>
      </c>
      <c r="C48" s="2" t="str">
        <f t="shared" si="0"/>
        <v>....IloiloRegular Milled Rice (RMR)</v>
      </c>
      <c r="D48" s="37"/>
      <c r="E48" s="38" t="s">
        <v>60</v>
      </c>
      <c r="F48" s="39">
        <v>44.78</v>
      </c>
      <c r="G48" s="39">
        <v>42.48</v>
      </c>
      <c r="H48" s="14" t="s">
        <v>174</v>
      </c>
      <c r="I48" s="39">
        <v>47.18</v>
      </c>
      <c r="J48" s="39">
        <v>40.700000000000003</v>
      </c>
      <c r="K48" s="39"/>
      <c r="L48" s="43">
        <v>-5.0999999999999996</v>
      </c>
      <c r="M48" s="14" t="s">
        <v>174</v>
      </c>
      <c r="N48" s="43">
        <v>-13.7</v>
      </c>
      <c r="O48" s="43"/>
      <c r="P48" s="43">
        <v>-4.2</v>
      </c>
    </row>
    <row r="49" spans="1:16" x14ac:dyDescent="0.3">
      <c r="A49" t="s">
        <v>169</v>
      </c>
      <c r="B49" t="s">
        <v>100</v>
      </c>
      <c r="C49" s="2" t="str">
        <f t="shared" si="0"/>
        <v>....Negros OccidentalRegular Milled Rice (RMR)</v>
      </c>
      <c r="D49" s="37"/>
      <c r="E49" s="38" t="s">
        <v>61</v>
      </c>
      <c r="F49" s="39" t="s">
        <v>175</v>
      </c>
      <c r="G49" s="39">
        <v>39</v>
      </c>
      <c r="H49" s="14"/>
      <c r="I49" s="39" t="s">
        <v>175</v>
      </c>
      <c r="J49" s="39">
        <v>38.380000000000003</v>
      </c>
      <c r="K49" s="39"/>
      <c r="L49" s="39" t="s">
        <v>175</v>
      </c>
      <c r="M49" s="14"/>
      <c r="N49" s="39" t="s">
        <v>175</v>
      </c>
      <c r="O49" s="39"/>
      <c r="P49" s="43">
        <v>-1.6</v>
      </c>
    </row>
    <row r="50" spans="1:16" x14ac:dyDescent="0.3">
      <c r="C50" s="2"/>
      <c r="D50" s="37"/>
      <c r="E50" s="38"/>
      <c r="F50" s="39"/>
      <c r="G50" s="39"/>
      <c r="H50" s="14"/>
      <c r="I50" s="39"/>
      <c r="J50" s="39"/>
      <c r="K50" s="39"/>
      <c r="L50" s="39"/>
      <c r="M50" s="14"/>
      <c r="N50" s="39"/>
      <c r="O50" s="39"/>
      <c r="P50" s="43"/>
    </row>
    <row r="51" spans="1:16" ht="17.399999999999999" x14ac:dyDescent="0.3">
      <c r="A51" t="s">
        <v>138</v>
      </c>
      <c r="B51" t="s">
        <v>100</v>
      </c>
      <c r="C51" s="2" t="str">
        <f t="shared" si="0"/>
        <v>..REGION VII (CENTRAL VISAYAS)Regular Milled Rice (RMR)</v>
      </c>
      <c r="D51" s="32" t="s">
        <v>24</v>
      </c>
      <c r="E51" s="36" t="s">
        <v>9</v>
      </c>
      <c r="F51" s="34">
        <v>54.21</v>
      </c>
      <c r="G51" s="34">
        <v>50.28</v>
      </c>
      <c r="H51" s="13" t="s">
        <v>174</v>
      </c>
      <c r="I51" s="34">
        <v>54.48</v>
      </c>
      <c r="J51" s="34">
        <v>47.79</v>
      </c>
      <c r="K51" s="34"/>
      <c r="L51" s="42">
        <v>-7.2</v>
      </c>
      <c r="M51" s="13" t="s">
        <v>174</v>
      </c>
      <c r="N51" s="42">
        <v>-12.3</v>
      </c>
      <c r="O51" s="42"/>
      <c r="P51" s="42">
        <v>-5</v>
      </c>
    </row>
    <row r="52" spans="1:16" x14ac:dyDescent="0.3">
      <c r="A52" t="s">
        <v>139</v>
      </c>
      <c r="B52" t="s">
        <v>100</v>
      </c>
      <c r="C52" s="2" t="str">
        <f t="shared" si="0"/>
        <v>....CebuRegular Milled Rice (RMR)</v>
      </c>
      <c r="D52" s="37"/>
      <c r="E52" s="38" t="s">
        <v>62</v>
      </c>
      <c r="F52" s="39">
        <v>55.49</v>
      </c>
      <c r="G52" s="39">
        <v>49.45</v>
      </c>
      <c r="H52" s="14"/>
      <c r="I52" s="39">
        <v>55.16</v>
      </c>
      <c r="J52" s="39">
        <v>47.79</v>
      </c>
      <c r="K52" s="39"/>
      <c r="L52" s="43">
        <v>-10.9</v>
      </c>
      <c r="M52" s="14"/>
      <c r="N52" s="43">
        <v>-13.4</v>
      </c>
      <c r="O52" s="43"/>
      <c r="P52" s="43">
        <v>-3.4</v>
      </c>
    </row>
    <row r="53" spans="1:16" x14ac:dyDescent="0.3">
      <c r="A53" t="s">
        <v>139</v>
      </c>
      <c r="B53" t="s">
        <v>100</v>
      </c>
      <c r="C53" s="2" t="str">
        <f t="shared" si="0"/>
        <v>....CebuRegular Milled Rice (RMR)</v>
      </c>
      <c r="D53" s="37"/>
      <c r="E53" s="38" t="s">
        <v>62</v>
      </c>
      <c r="F53" s="39">
        <v>55.49</v>
      </c>
      <c r="G53" s="39">
        <v>49.45</v>
      </c>
      <c r="H53" s="14"/>
      <c r="I53" s="39">
        <v>55.16</v>
      </c>
      <c r="J53" s="39">
        <v>47.79</v>
      </c>
      <c r="K53" s="39"/>
      <c r="L53" s="43">
        <v>-10.9</v>
      </c>
      <c r="M53" s="14"/>
      <c r="N53" s="43">
        <v>-13.4</v>
      </c>
      <c r="O53" s="43"/>
      <c r="P53" s="43">
        <v>-3.4</v>
      </c>
    </row>
    <row r="54" spans="1:16" x14ac:dyDescent="0.3">
      <c r="A54" t="s">
        <v>140</v>
      </c>
      <c r="B54" t="s">
        <v>100</v>
      </c>
      <c r="C54" s="2" t="str">
        <f t="shared" si="0"/>
        <v>....Negros OrientalRegular Milled Rice (RMR)</v>
      </c>
      <c r="D54" s="37"/>
      <c r="E54" s="38" t="s">
        <v>63</v>
      </c>
      <c r="F54" s="39">
        <v>52.92</v>
      </c>
      <c r="G54" s="39">
        <v>51.1</v>
      </c>
      <c r="H54" s="14" t="s">
        <v>174</v>
      </c>
      <c r="I54" s="39">
        <v>53.8</v>
      </c>
      <c r="J54" s="39" t="s">
        <v>175</v>
      </c>
      <c r="K54" s="39"/>
      <c r="L54" s="43">
        <v>-3.4</v>
      </c>
      <c r="M54" s="14" t="s">
        <v>174</v>
      </c>
      <c r="N54" s="39" t="s">
        <v>175</v>
      </c>
      <c r="O54" s="39"/>
      <c r="P54" s="39" t="s">
        <v>175</v>
      </c>
    </row>
    <row r="55" spans="1:16" x14ac:dyDescent="0.3">
      <c r="C55" s="2"/>
      <c r="D55" s="37"/>
      <c r="E55" s="38"/>
      <c r="F55" s="39"/>
      <c r="G55" s="39"/>
      <c r="H55" s="14"/>
      <c r="I55" s="39"/>
      <c r="J55" s="39"/>
      <c r="K55" s="39"/>
      <c r="L55" s="43"/>
      <c r="M55" s="14"/>
      <c r="N55" s="39"/>
      <c r="O55" s="39"/>
      <c r="P55" s="39"/>
    </row>
    <row r="56" spans="1:16" ht="17.399999999999999" x14ac:dyDescent="0.3">
      <c r="A56" t="s">
        <v>122</v>
      </c>
      <c r="B56" t="s">
        <v>100</v>
      </c>
      <c r="C56" s="2" t="str">
        <f t="shared" si="0"/>
        <v>..REGION VIII (EASTERN VISAYAS)Regular Milled Rice (RMR)</v>
      </c>
      <c r="D56" s="32" t="s">
        <v>25</v>
      </c>
      <c r="E56" s="36" t="s">
        <v>10</v>
      </c>
      <c r="F56" s="34">
        <v>47.76</v>
      </c>
      <c r="G56" s="34">
        <v>46.25</v>
      </c>
      <c r="H56" s="13" t="s">
        <v>174</v>
      </c>
      <c r="I56" s="34">
        <v>50.21</v>
      </c>
      <c r="J56" s="34">
        <v>45.83</v>
      </c>
      <c r="K56" s="34"/>
      <c r="L56" s="42">
        <v>-3.2</v>
      </c>
      <c r="M56" s="13" t="s">
        <v>174</v>
      </c>
      <c r="N56" s="42">
        <v>-8.6999999999999993</v>
      </c>
      <c r="O56" s="42"/>
      <c r="P56" s="42">
        <v>-0.9</v>
      </c>
    </row>
    <row r="57" spans="1:16" x14ac:dyDescent="0.3">
      <c r="A57" t="s">
        <v>141</v>
      </c>
      <c r="B57" t="s">
        <v>100</v>
      </c>
      <c r="C57" s="2" t="str">
        <f t="shared" si="0"/>
        <v>....BiliranRegular Milled Rice (RMR)</v>
      </c>
      <c r="D57" s="37"/>
      <c r="E57" s="38" t="s">
        <v>64</v>
      </c>
      <c r="F57" s="39">
        <v>50.35</v>
      </c>
      <c r="G57" s="39">
        <v>45.99</v>
      </c>
      <c r="H57" s="14"/>
      <c r="I57" s="39">
        <v>51.83</v>
      </c>
      <c r="J57" s="39">
        <v>47.44</v>
      </c>
      <c r="K57" s="39"/>
      <c r="L57" s="43">
        <v>-8.6999999999999993</v>
      </c>
      <c r="M57" s="14"/>
      <c r="N57" s="43">
        <v>-8.5</v>
      </c>
      <c r="O57" s="43"/>
      <c r="P57" s="43">
        <v>3.2</v>
      </c>
    </row>
    <row r="58" spans="1:16" x14ac:dyDescent="0.3">
      <c r="A58" t="s">
        <v>170</v>
      </c>
      <c r="B58" t="s">
        <v>100</v>
      </c>
      <c r="C58" s="2" t="str">
        <f t="shared" si="0"/>
        <v>....LeyteRegular Milled Rice (RMR)</v>
      </c>
      <c r="D58" s="37"/>
      <c r="E58" s="38" t="s">
        <v>65</v>
      </c>
      <c r="F58" s="39">
        <v>44.8</v>
      </c>
      <c r="G58" s="39">
        <v>46.38</v>
      </c>
      <c r="H58" s="14" t="s">
        <v>174</v>
      </c>
      <c r="I58" s="39">
        <v>45.69</v>
      </c>
      <c r="J58" s="39" t="s">
        <v>175</v>
      </c>
      <c r="K58" s="39"/>
      <c r="L58" s="43">
        <v>3.5</v>
      </c>
      <c r="M58" s="14" t="s">
        <v>174</v>
      </c>
      <c r="N58" s="39" t="s">
        <v>175</v>
      </c>
      <c r="O58" s="39"/>
      <c r="P58" s="39" t="s">
        <v>175</v>
      </c>
    </row>
    <row r="59" spans="1:16" x14ac:dyDescent="0.3">
      <c r="A59" t="s">
        <v>171</v>
      </c>
      <c r="B59" t="s">
        <v>100</v>
      </c>
      <c r="C59" s="2" t="str">
        <f t="shared" si="0"/>
        <v>....Northern SamarRegular Milled Rice (RMR)</v>
      </c>
      <c r="D59" s="37"/>
      <c r="E59" s="38" t="s">
        <v>66</v>
      </c>
      <c r="F59" s="39">
        <v>45.74</v>
      </c>
      <c r="G59" s="39">
        <v>44.46</v>
      </c>
      <c r="H59" s="14" t="s">
        <v>174</v>
      </c>
      <c r="I59" s="39">
        <v>48.24</v>
      </c>
      <c r="J59" s="39">
        <v>44.22</v>
      </c>
      <c r="K59" s="39"/>
      <c r="L59" s="43">
        <v>-2.8</v>
      </c>
      <c r="M59" s="14" t="s">
        <v>174</v>
      </c>
      <c r="N59" s="43">
        <v>-8.3000000000000007</v>
      </c>
      <c r="O59" s="43"/>
      <c r="P59" s="43">
        <v>-0.5</v>
      </c>
    </row>
    <row r="60" spans="1:16" x14ac:dyDescent="0.3">
      <c r="A60" t="s">
        <v>123</v>
      </c>
      <c r="B60" t="s">
        <v>100</v>
      </c>
      <c r="C60" s="2" t="str">
        <f t="shared" si="0"/>
        <v>....SamarRegular Milled Rice (RMR)</v>
      </c>
      <c r="D60" s="37"/>
      <c r="E60" s="38" t="s">
        <v>67</v>
      </c>
      <c r="F60" s="39">
        <v>46.85</v>
      </c>
      <c r="G60" s="39">
        <v>47.46</v>
      </c>
      <c r="H60" s="14"/>
      <c r="I60" s="39">
        <v>53</v>
      </c>
      <c r="J60" s="39" t="s">
        <v>175</v>
      </c>
      <c r="K60" s="39"/>
      <c r="L60" s="43">
        <v>1.3</v>
      </c>
      <c r="M60" s="14"/>
      <c r="N60" s="39" t="s">
        <v>175</v>
      </c>
      <c r="O60" s="39"/>
      <c r="P60" s="39" t="s">
        <v>175</v>
      </c>
    </row>
    <row r="61" spans="1:16" x14ac:dyDescent="0.3">
      <c r="A61" t="s">
        <v>142</v>
      </c>
      <c r="B61" t="s">
        <v>100</v>
      </c>
      <c r="C61" s="2" t="str">
        <f t="shared" si="0"/>
        <v>....Southern LeyteRegular Milled Rice (RMR)</v>
      </c>
      <c r="D61" s="37"/>
      <c r="E61" s="38" t="s">
        <v>68</v>
      </c>
      <c r="F61" s="39">
        <v>51.05</v>
      </c>
      <c r="G61" s="39">
        <v>46.98</v>
      </c>
      <c r="H61" s="14" t="s">
        <v>174</v>
      </c>
      <c r="I61" s="39">
        <v>52.28</v>
      </c>
      <c r="J61" s="39" t="s">
        <v>175</v>
      </c>
      <c r="K61" s="39"/>
      <c r="L61" s="43">
        <v>-8</v>
      </c>
      <c r="M61" s="14" t="s">
        <v>174</v>
      </c>
      <c r="N61" s="39" t="s">
        <v>175</v>
      </c>
      <c r="O61" s="39"/>
      <c r="P61" s="39" t="s">
        <v>175</v>
      </c>
    </row>
    <row r="62" spans="1:16" x14ac:dyDescent="0.3">
      <c r="C62" s="2"/>
      <c r="D62" s="37"/>
      <c r="E62" s="38"/>
      <c r="F62" s="39"/>
      <c r="G62" s="39"/>
      <c r="H62" s="14"/>
      <c r="I62" s="39"/>
      <c r="J62" s="39"/>
      <c r="K62" s="39"/>
      <c r="L62" s="43"/>
      <c r="M62" s="14"/>
      <c r="N62" s="39"/>
      <c r="O62" s="39"/>
      <c r="P62" s="39"/>
    </row>
    <row r="63" spans="1:16" ht="17.399999999999999" x14ac:dyDescent="0.3">
      <c r="A63" t="s">
        <v>124</v>
      </c>
      <c r="B63" t="s">
        <v>100</v>
      </c>
      <c r="C63" s="2" t="str">
        <f t="shared" si="0"/>
        <v>..REGION IX (ZAMBOANGA PENINSULA)Regular Milled Rice (RMR)</v>
      </c>
      <c r="D63" s="32" t="s">
        <v>26</v>
      </c>
      <c r="E63" s="36" t="s">
        <v>11</v>
      </c>
      <c r="F63" s="34">
        <v>47.13</v>
      </c>
      <c r="G63" s="34">
        <v>45.1</v>
      </c>
      <c r="H63" s="13" t="s">
        <v>174</v>
      </c>
      <c r="I63" s="34">
        <v>48.66</v>
      </c>
      <c r="J63" s="34">
        <v>45.05</v>
      </c>
      <c r="K63" s="34"/>
      <c r="L63" s="42">
        <v>-4.3</v>
      </c>
      <c r="M63" s="13" t="s">
        <v>174</v>
      </c>
      <c r="N63" s="42">
        <v>-7.4</v>
      </c>
      <c r="O63" s="42"/>
      <c r="P63" s="42">
        <v>-0.1</v>
      </c>
    </row>
    <row r="64" spans="1:16" x14ac:dyDescent="0.3">
      <c r="A64" t="s">
        <v>143</v>
      </c>
      <c r="B64" t="s">
        <v>100</v>
      </c>
      <c r="C64" s="2" t="str">
        <f t="shared" si="0"/>
        <v>....Zamboanga del NorteRegular Milled Rice (RMR)</v>
      </c>
      <c r="D64" s="37"/>
      <c r="E64" s="38" t="s">
        <v>69</v>
      </c>
      <c r="F64" s="39">
        <v>50.8</v>
      </c>
      <c r="G64" s="39">
        <v>45.09</v>
      </c>
      <c r="H64" s="14" t="s">
        <v>174</v>
      </c>
      <c r="I64" s="39">
        <v>51.25</v>
      </c>
      <c r="J64" s="39" t="s">
        <v>175</v>
      </c>
      <c r="K64" s="39"/>
      <c r="L64" s="43">
        <v>-11.2</v>
      </c>
      <c r="M64" s="14" t="s">
        <v>174</v>
      </c>
      <c r="N64" s="39" t="s">
        <v>175</v>
      </c>
      <c r="O64" s="39"/>
      <c r="P64" s="39" t="s">
        <v>175</v>
      </c>
    </row>
    <row r="65" spans="1:16" x14ac:dyDescent="0.3">
      <c r="A65" t="s">
        <v>125</v>
      </c>
      <c r="B65" t="s">
        <v>100</v>
      </c>
      <c r="C65" s="2" t="str">
        <f t="shared" si="0"/>
        <v>....Zamboanga del SurRegular Milled Rice (RMR)</v>
      </c>
      <c r="D65" s="37"/>
      <c r="E65" s="38" t="s">
        <v>70</v>
      </c>
      <c r="F65" s="39">
        <v>45.44</v>
      </c>
      <c r="G65" s="39">
        <v>43.63</v>
      </c>
      <c r="H65" s="14" t="s">
        <v>174</v>
      </c>
      <c r="I65" s="39">
        <v>49.52</v>
      </c>
      <c r="J65" s="39" t="s">
        <v>175</v>
      </c>
      <c r="K65" s="39"/>
      <c r="L65" s="43">
        <v>-4</v>
      </c>
      <c r="M65" s="14" t="s">
        <v>174</v>
      </c>
      <c r="N65" s="39" t="s">
        <v>175</v>
      </c>
      <c r="O65" s="39"/>
      <c r="P65" s="39" t="s">
        <v>175</v>
      </c>
    </row>
    <row r="66" spans="1:16" x14ac:dyDescent="0.3">
      <c r="A66" t="s">
        <v>172</v>
      </c>
      <c r="B66" t="s">
        <v>100</v>
      </c>
      <c r="C66" s="2" t="str">
        <f t="shared" si="0"/>
        <v>....Zamboanga SibugayRegular Milled Rice (RMR)</v>
      </c>
      <c r="D66" s="37"/>
      <c r="E66" s="38" t="s">
        <v>71</v>
      </c>
      <c r="F66" s="39">
        <v>45.13</v>
      </c>
      <c r="G66" s="39">
        <v>48.1</v>
      </c>
      <c r="H66" s="14"/>
      <c r="I66" s="39">
        <v>46.4</v>
      </c>
      <c r="J66" s="39">
        <v>47.66</v>
      </c>
      <c r="K66" s="39"/>
      <c r="L66" s="43">
        <v>6.6</v>
      </c>
      <c r="M66" s="14"/>
      <c r="N66" s="43">
        <v>2.7</v>
      </c>
      <c r="O66" s="43"/>
      <c r="P66" s="43">
        <v>-0.9</v>
      </c>
    </row>
    <row r="67" spans="1:16" x14ac:dyDescent="0.3">
      <c r="A67" t="s">
        <v>126</v>
      </c>
      <c r="B67" t="s">
        <v>100</v>
      </c>
      <c r="C67" s="2" t="str">
        <f t="shared" si="0"/>
        <v>….City of ZamboangaRegular Milled Rice (RMR)</v>
      </c>
      <c r="D67" s="37"/>
      <c r="E67" s="38" t="s">
        <v>72</v>
      </c>
      <c r="F67" s="39">
        <v>47.13</v>
      </c>
      <c r="G67" s="39">
        <v>43.58</v>
      </c>
      <c r="H67" s="14"/>
      <c r="I67" s="39">
        <v>47.48</v>
      </c>
      <c r="J67" s="39">
        <v>42.43</v>
      </c>
      <c r="K67" s="39"/>
      <c r="L67" s="43">
        <v>-7.5</v>
      </c>
      <c r="M67" s="14"/>
      <c r="N67" s="43">
        <v>-10.6</v>
      </c>
      <c r="O67" s="43"/>
      <c r="P67" s="43">
        <v>-2.6</v>
      </c>
    </row>
    <row r="68" spans="1:16" x14ac:dyDescent="0.3">
      <c r="C68" s="2"/>
      <c r="D68" s="37"/>
      <c r="E68" s="38"/>
      <c r="F68" s="39"/>
      <c r="G68" s="39"/>
      <c r="H68" s="14"/>
      <c r="I68" s="39"/>
      <c r="J68" s="39"/>
      <c r="K68" s="39"/>
      <c r="L68" s="43"/>
      <c r="M68" s="14"/>
      <c r="N68" s="43"/>
      <c r="O68" s="43"/>
      <c r="P68" s="43"/>
    </row>
    <row r="69" spans="1:16" ht="17.399999999999999" x14ac:dyDescent="0.3">
      <c r="A69" t="s">
        <v>127</v>
      </c>
      <c r="B69" t="s">
        <v>100</v>
      </c>
      <c r="C69" s="2" t="str">
        <f t="shared" si="0"/>
        <v>..REGION X (NORTHERN MINDANAO)Regular Milled Rice (RMR)</v>
      </c>
      <c r="D69" s="32" t="s">
        <v>27</v>
      </c>
      <c r="E69" s="36" t="s">
        <v>12</v>
      </c>
      <c r="F69" s="34">
        <v>44.75</v>
      </c>
      <c r="G69" s="34">
        <v>43.91</v>
      </c>
      <c r="H69" s="13" t="s">
        <v>174</v>
      </c>
      <c r="I69" s="34">
        <v>43.04</v>
      </c>
      <c r="J69" s="34">
        <v>42.99</v>
      </c>
      <c r="K69" s="34"/>
      <c r="L69" s="42">
        <v>-1.9</v>
      </c>
      <c r="M69" s="13" t="s">
        <v>174</v>
      </c>
      <c r="N69" s="42">
        <v>-0.1</v>
      </c>
      <c r="O69" s="42"/>
      <c r="P69" s="42">
        <v>-2.1</v>
      </c>
    </row>
    <row r="70" spans="1:16" x14ac:dyDescent="0.3">
      <c r="A70" t="s">
        <v>128</v>
      </c>
      <c r="B70" t="s">
        <v>100</v>
      </c>
      <c r="C70" s="2" t="str">
        <f t="shared" si="0"/>
        <v>....BukidnonRegular Milled Rice (RMR)</v>
      </c>
      <c r="D70" s="37"/>
      <c r="E70" s="38" t="s">
        <v>73</v>
      </c>
      <c r="F70" s="39">
        <v>40.020000000000003</v>
      </c>
      <c r="G70" s="39">
        <v>38.68</v>
      </c>
      <c r="H70" s="14" t="s">
        <v>174</v>
      </c>
      <c r="I70" s="39">
        <v>40.14</v>
      </c>
      <c r="J70" s="39">
        <v>38.6</v>
      </c>
      <c r="K70" s="39"/>
      <c r="L70" s="43">
        <v>-3.3</v>
      </c>
      <c r="M70" s="14" t="s">
        <v>174</v>
      </c>
      <c r="N70" s="43">
        <v>-3.8</v>
      </c>
      <c r="O70" s="43"/>
      <c r="P70" s="43">
        <v>-0.2</v>
      </c>
    </row>
    <row r="71" spans="1:16" x14ac:dyDescent="0.3">
      <c r="A71" t="s">
        <v>129</v>
      </c>
      <c r="B71" t="s">
        <v>100</v>
      </c>
      <c r="C71" s="2" t="str">
        <f t="shared" si="0"/>
        <v>....Misamis OccidentalRegular Milled Rice (RMR)</v>
      </c>
      <c r="D71" s="37"/>
      <c r="E71" s="38" t="s">
        <v>75</v>
      </c>
      <c r="F71" s="39">
        <v>50.75</v>
      </c>
      <c r="G71" s="39">
        <v>46.15</v>
      </c>
      <c r="H71" s="14"/>
      <c r="I71" s="39">
        <v>51.12</v>
      </c>
      <c r="J71" s="39" t="s">
        <v>175</v>
      </c>
      <c r="K71" s="39"/>
      <c r="L71" s="43">
        <v>-9.1</v>
      </c>
      <c r="M71" s="14"/>
      <c r="N71" s="39" t="s">
        <v>175</v>
      </c>
      <c r="O71" s="39"/>
      <c r="P71" s="39" t="s">
        <v>175</v>
      </c>
    </row>
    <row r="72" spans="1:16" x14ac:dyDescent="0.3">
      <c r="A72" t="s">
        <v>130</v>
      </c>
      <c r="B72" t="s">
        <v>100</v>
      </c>
      <c r="C72" s="2" t="str">
        <f t="shared" si="0"/>
        <v>....Misamis OrientalRegular Milled Rice (RMR)</v>
      </c>
      <c r="D72" s="37"/>
      <c r="E72" s="38" t="s">
        <v>76</v>
      </c>
      <c r="F72" s="39">
        <v>37.840000000000003</v>
      </c>
      <c r="G72" s="39">
        <v>42.85</v>
      </c>
      <c r="H72" s="14" t="s">
        <v>174</v>
      </c>
      <c r="I72" s="39">
        <v>37.86</v>
      </c>
      <c r="J72" s="39" t="s">
        <v>175</v>
      </c>
      <c r="K72" s="39"/>
      <c r="L72" s="43">
        <v>13.2</v>
      </c>
      <c r="M72" s="14" t="s">
        <v>174</v>
      </c>
      <c r="N72" s="39" t="s">
        <v>175</v>
      </c>
      <c r="O72" s="39"/>
      <c r="P72" s="39" t="s">
        <v>175</v>
      </c>
    </row>
    <row r="73" spans="1:16" x14ac:dyDescent="0.3">
      <c r="C73" s="2"/>
      <c r="D73" s="37"/>
      <c r="E73" s="38"/>
      <c r="F73" s="39"/>
      <c r="G73" s="39"/>
      <c r="H73" s="14"/>
      <c r="I73" s="39"/>
      <c r="J73" s="39"/>
      <c r="K73" s="39"/>
      <c r="L73" s="43"/>
      <c r="M73" s="14"/>
      <c r="N73" s="39"/>
      <c r="O73" s="39"/>
      <c r="P73" s="39"/>
    </row>
    <row r="74" spans="1:16" ht="17.399999999999999" x14ac:dyDescent="0.3">
      <c r="A74" t="s">
        <v>131</v>
      </c>
      <c r="B74" t="s">
        <v>100</v>
      </c>
      <c r="C74" s="2" t="str">
        <f t="shared" si="0"/>
        <v>..REGION XI (DAVAO REGION)Regular Milled Rice (RMR)</v>
      </c>
      <c r="D74" s="32" t="s">
        <v>28</v>
      </c>
      <c r="E74" s="36" t="s">
        <v>13</v>
      </c>
      <c r="F74" s="34">
        <v>49.06</v>
      </c>
      <c r="G74" s="34">
        <v>46.64</v>
      </c>
      <c r="H74" s="13" t="s">
        <v>174</v>
      </c>
      <c r="I74" s="34">
        <v>50.14</v>
      </c>
      <c r="J74" s="34">
        <v>46.56</v>
      </c>
      <c r="K74" s="34"/>
      <c r="L74" s="42">
        <v>-4.9000000000000004</v>
      </c>
      <c r="M74" s="13" t="s">
        <v>174</v>
      </c>
      <c r="N74" s="42">
        <v>-7.1</v>
      </c>
      <c r="O74" s="42"/>
      <c r="P74" s="42">
        <v>-0.2</v>
      </c>
    </row>
    <row r="75" spans="1:16" x14ac:dyDescent="0.3">
      <c r="A75" t="s">
        <v>154</v>
      </c>
      <c r="B75" t="s">
        <v>100</v>
      </c>
      <c r="C75" s="2" t="str">
        <f t="shared" si="0"/>
        <v>....Davao de OroRegular Milled Rice (RMR)</v>
      </c>
      <c r="D75" s="37"/>
      <c r="E75" s="38" t="s">
        <v>77</v>
      </c>
      <c r="F75" s="39">
        <v>48.89</v>
      </c>
      <c r="G75" s="39">
        <v>45.28</v>
      </c>
      <c r="H75" s="14" t="s">
        <v>174</v>
      </c>
      <c r="I75" s="39">
        <v>50.33</v>
      </c>
      <c r="J75" s="39">
        <v>44.09</v>
      </c>
      <c r="K75" s="39"/>
      <c r="L75" s="43">
        <v>-7.4</v>
      </c>
      <c r="M75" s="14" t="s">
        <v>174</v>
      </c>
      <c r="N75" s="43">
        <v>-12.4</v>
      </c>
      <c r="O75" s="43"/>
      <c r="P75" s="43">
        <v>-2.6</v>
      </c>
    </row>
    <row r="76" spans="1:16" x14ac:dyDescent="0.3">
      <c r="A76" t="s">
        <v>145</v>
      </c>
      <c r="B76" t="s">
        <v>100</v>
      </c>
      <c r="C76" s="2" t="str">
        <f t="shared" si="0"/>
        <v>....Davao del NorteRegular Milled Rice (RMR)</v>
      </c>
      <c r="D76" s="37"/>
      <c r="E76" s="38" t="s">
        <v>78</v>
      </c>
      <c r="F76" s="39">
        <v>50.13</v>
      </c>
      <c r="G76" s="39">
        <v>49.77</v>
      </c>
      <c r="H76" s="14" t="s">
        <v>174</v>
      </c>
      <c r="I76" s="39">
        <v>51</v>
      </c>
      <c r="J76" s="39">
        <v>49.03</v>
      </c>
      <c r="K76" s="39"/>
      <c r="L76" s="43">
        <v>-0.7</v>
      </c>
      <c r="M76" s="14" t="s">
        <v>174</v>
      </c>
      <c r="N76" s="43">
        <v>-3.9</v>
      </c>
      <c r="O76" s="43"/>
      <c r="P76" s="43">
        <v>-1.5</v>
      </c>
    </row>
    <row r="77" spans="1:16" x14ac:dyDescent="0.3">
      <c r="A77" t="s">
        <v>146</v>
      </c>
      <c r="B77" t="s">
        <v>100</v>
      </c>
      <c r="C77" s="2" t="str">
        <f t="shared" si="0"/>
        <v>....Davao del SurRegular Milled Rice (RMR)</v>
      </c>
      <c r="D77" s="37"/>
      <c r="E77" s="38" t="s">
        <v>79</v>
      </c>
      <c r="F77" s="39">
        <v>49.27</v>
      </c>
      <c r="G77" s="39">
        <v>42.51</v>
      </c>
      <c r="H77" s="14"/>
      <c r="I77" s="39">
        <v>50.07</v>
      </c>
      <c r="J77" s="39" t="s">
        <v>175</v>
      </c>
      <c r="K77" s="39"/>
      <c r="L77" s="43">
        <v>-13.7</v>
      </c>
      <c r="M77" s="14"/>
      <c r="N77" s="39" t="s">
        <v>175</v>
      </c>
      <c r="O77" s="39"/>
      <c r="P77" s="39" t="s">
        <v>175</v>
      </c>
    </row>
    <row r="78" spans="1:16" x14ac:dyDescent="0.3">
      <c r="A78" t="s">
        <v>132</v>
      </c>
      <c r="B78" t="s">
        <v>100</v>
      </c>
      <c r="C78" s="2" t="str">
        <f t="shared" si="0"/>
        <v>....City of DavaoRegular Milled Rice (RMR)</v>
      </c>
      <c r="D78" s="37"/>
      <c r="E78" s="38" t="s">
        <v>80</v>
      </c>
      <c r="F78" s="39">
        <v>47.96</v>
      </c>
      <c r="G78" s="39">
        <v>49</v>
      </c>
      <c r="H78" s="14"/>
      <c r="I78" s="39">
        <v>49.15</v>
      </c>
      <c r="J78" s="39" t="s">
        <v>175</v>
      </c>
      <c r="K78" s="39"/>
      <c r="L78" s="43">
        <v>2.2000000000000002</v>
      </c>
      <c r="M78" s="14"/>
      <c r="N78" s="39" t="s">
        <v>175</v>
      </c>
      <c r="O78" s="39"/>
      <c r="P78" s="39" t="s">
        <v>175</v>
      </c>
    </row>
    <row r="79" spans="1:16" x14ac:dyDescent="0.3">
      <c r="C79" s="2"/>
      <c r="D79" s="37"/>
      <c r="E79" s="38"/>
      <c r="F79" s="39"/>
      <c r="G79" s="39"/>
      <c r="H79" s="14"/>
      <c r="I79" s="39"/>
      <c r="J79" s="39"/>
      <c r="K79" s="39"/>
      <c r="L79" s="43"/>
      <c r="M79" s="14"/>
      <c r="N79" s="39"/>
      <c r="O79" s="39"/>
      <c r="P79" s="39"/>
    </row>
    <row r="80" spans="1:16" ht="17.399999999999999" x14ac:dyDescent="0.3">
      <c r="A80" t="s">
        <v>133</v>
      </c>
      <c r="B80" t="s">
        <v>100</v>
      </c>
      <c r="C80" s="2" t="str">
        <f t="shared" si="0"/>
        <v>..REGION XII (SOCCSKSARGEN)Regular Milled Rice (RMR)</v>
      </c>
      <c r="D80" s="32" t="s">
        <v>29</v>
      </c>
      <c r="E80" s="36" t="s">
        <v>14</v>
      </c>
      <c r="F80" s="34">
        <v>46.41</v>
      </c>
      <c r="G80" s="34">
        <v>41.86</v>
      </c>
      <c r="H80" s="13" t="s">
        <v>174</v>
      </c>
      <c r="I80" s="34">
        <v>46.92</v>
      </c>
      <c r="J80" s="34">
        <v>39.51</v>
      </c>
      <c r="K80" s="34"/>
      <c r="L80" s="42">
        <v>-9.8000000000000007</v>
      </c>
      <c r="M80" s="13" t="s">
        <v>174</v>
      </c>
      <c r="N80" s="42">
        <v>-15.8</v>
      </c>
      <c r="O80" s="42"/>
      <c r="P80" s="42">
        <v>-5.6</v>
      </c>
    </row>
    <row r="81" spans="1:16" x14ac:dyDescent="0.3">
      <c r="A81" t="s">
        <v>147</v>
      </c>
      <c r="B81" t="s">
        <v>100</v>
      </c>
      <c r="C81" s="2" t="str">
        <f t="shared" si="0"/>
        <v>....CotabatoRegular Milled Rice (RMR)</v>
      </c>
      <c r="D81" s="37"/>
      <c r="E81" s="38" t="s">
        <v>81</v>
      </c>
      <c r="F81" s="39">
        <v>49.8</v>
      </c>
      <c r="G81" s="39">
        <v>42.64</v>
      </c>
      <c r="H81" s="14"/>
      <c r="I81" s="39">
        <v>50.2</v>
      </c>
      <c r="J81" s="39" t="s">
        <v>175</v>
      </c>
      <c r="K81" s="39"/>
      <c r="L81" s="43">
        <v>-14.4</v>
      </c>
      <c r="M81" s="14"/>
      <c r="N81" s="39" t="s">
        <v>175</v>
      </c>
      <c r="O81" s="39"/>
      <c r="P81" s="39" t="s">
        <v>175</v>
      </c>
    </row>
    <row r="82" spans="1:16" x14ac:dyDescent="0.3">
      <c r="A82" t="s">
        <v>148</v>
      </c>
      <c r="B82" t="s">
        <v>100</v>
      </c>
      <c r="C82" s="2" t="str">
        <f t="shared" si="0"/>
        <v>....SaranganiRegular Milled Rice (RMR)</v>
      </c>
      <c r="D82" s="37"/>
      <c r="E82" s="38" t="s">
        <v>82</v>
      </c>
      <c r="F82" s="39">
        <v>42.47</v>
      </c>
      <c r="G82" s="39">
        <v>43.47</v>
      </c>
      <c r="H82" s="14" t="s">
        <v>174</v>
      </c>
      <c r="I82" s="39">
        <v>42.79</v>
      </c>
      <c r="J82" s="39">
        <v>42.17</v>
      </c>
      <c r="K82" s="39"/>
      <c r="L82" s="43">
        <v>2.4</v>
      </c>
      <c r="M82" s="14" t="s">
        <v>174</v>
      </c>
      <c r="N82" s="43">
        <v>-1.4</v>
      </c>
      <c r="O82" s="43"/>
      <c r="P82" s="43">
        <v>-3</v>
      </c>
    </row>
    <row r="83" spans="1:16" x14ac:dyDescent="0.3">
      <c r="A83" t="s">
        <v>155</v>
      </c>
      <c r="B83" t="s">
        <v>100</v>
      </c>
      <c r="C83" s="2" t="str">
        <f t="shared" si="0"/>
        <v>....South CotabatoRegular Milled Rice (RMR)</v>
      </c>
      <c r="D83" s="37"/>
      <c r="E83" s="38" t="s">
        <v>83</v>
      </c>
      <c r="F83" s="39">
        <v>46.96</v>
      </c>
      <c r="G83" s="39">
        <v>39.47</v>
      </c>
      <c r="H83" s="14"/>
      <c r="I83" s="39">
        <v>47.78</v>
      </c>
      <c r="J83" s="39">
        <v>36.85</v>
      </c>
      <c r="K83" s="39"/>
      <c r="L83" s="43">
        <v>-15.9</v>
      </c>
      <c r="M83" s="14"/>
      <c r="N83" s="43">
        <v>-22.9</v>
      </c>
      <c r="O83" s="43"/>
      <c r="P83" s="43">
        <v>-6.6</v>
      </c>
    </row>
    <row r="84" spans="1:16" x14ac:dyDescent="0.3">
      <c r="C84" s="2"/>
      <c r="D84" s="37"/>
      <c r="E84" s="38"/>
      <c r="F84" s="39"/>
      <c r="G84" s="39"/>
      <c r="H84" s="14"/>
      <c r="I84" s="39"/>
      <c r="J84" s="39"/>
      <c r="K84" s="39"/>
      <c r="L84" s="43"/>
      <c r="M84" s="14"/>
      <c r="N84" s="43"/>
      <c r="O84" s="43"/>
      <c r="P84" s="43"/>
    </row>
    <row r="85" spans="1:16" ht="17.399999999999999" x14ac:dyDescent="0.3">
      <c r="A85" t="s">
        <v>149</v>
      </c>
      <c r="B85" t="s">
        <v>100</v>
      </c>
      <c r="C85" s="2" t="str">
        <f t="shared" si="0"/>
        <v>..REGION XIII (CARAGA)Regular Milled Rice (RMR)</v>
      </c>
      <c r="D85" s="32" t="s">
        <v>30</v>
      </c>
      <c r="E85" s="35" t="s">
        <v>1</v>
      </c>
      <c r="F85" s="34">
        <v>45.17</v>
      </c>
      <c r="G85" s="34">
        <v>43.5</v>
      </c>
      <c r="H85" s="13" t="s">
        <v>174</v>
      </c>
      <c r="I85" s="34">
        <v>45.73</v>
      </c>
      <c r="J85" s="34">
        <v>39.6</v>
      </c>
      <c r="K85" s="34"/>
      <c r="L85" s="42">
        <v>-3.7</v>
      </c>
      <c r="M85" s="13" t="s">
        <v>174</v>
      </c>
      <c r="N85" s="42">
        <v>-13.4</v>
      </c>
      <c r="O85" s="42"/>
      <c r="P85" s="42">
        <v>-9</v>
      </c>
    </row>
    <row r="86" spans="1:16" x14ac:dyDescent="0.3">
      <c r="A86" t="s">
        <v>150</v>
      </c>
      <c r="B86" t="s">
        <v>100</v>
      </c>
      <c r="C86" s="2" t="str">
        <f t="shared" si="0"/>
        <v>....Agusan del SurRegular Milled Rice (RMR)</v>
      </c>
      <c r="D86" s="37"/>
      <c r="E86" s="38" t="s">
        <v>85</v>
      </c>
      <c r="F86" s="39">
        <v>43.6</v>
      </c>
      <c r="G86" s="39">
        <v>40.4</v>
      </c>
      <c r="H86" s="14"/>
      <c r="I86" s="39">
        <v>43.4</v>
      </c>
      <c r="J86" s="39">
        <v>39.6</v>
      </c>
      <c r="K86" s="39"/>
      <c r="L86" s="43">
        <v>-7.3</v>
      </c>
      <c r="M86" s="14"/>
      <c r="N86" s="43">
        <v>-8.8000000000000007</v>
      </c>
      <c r="O86" s="43"/>
      <c r="P86" s="43">
        <v>-2</v>
      </c>
    </row>
    <row r="87" spans="1:16" x14ac:dyDescent="0.3">
      <c r="A87" t="s">
        <v>151</v>
      </c>
      <c r="B87" t="s">
        <v>100</v>
      </c>
      <c r="C87" s="2" t="str">
        <f t="shared" si="0"/>
        <v>....Surigao del NorteRegular Milled Rice (RMR)</v>
      </c>
      <c r="D87" s="37"/>
      <c r="E87" s="38" t="s">
        <v>86</v>
      </c>
      <c r="F87" s="39">
        <v>49.99</v>
      </c>
      <c r="G87" s="39">
        <v>42.07</v>
      </c>
      <c r="H87" s="14"/>
      <c r="I87" s="39">
        <v>50.21</v>
      </c>
      <c r="J87" s="39" t="s">
        <v>175</v>
      </c>
      <c r="K87" s="39"/>
      <c r="L87" s="43">
        <v>-15.8</v>
      </c>
      <c r="M87" s="14"/>
      <c r="N87" s="39" t="s">
        <v>175</v>
      </c>
      <c r="O87" s="39"/>
      <c r="P87" s="39" t="s">
        <v>175</v>
      </c>
    </row>
    <row r="88" spans="1:16" x14ac:dyDescent="0.3">
      <c r="A88" t="s">
        <v>173</v>
      </c>
      <c r="B88" t="s">
        <v>100</v>
      </c>
      <c r="C88" s="2" t="str">
        <f t="shared" si="0"/>
        <v>....Surigao del SurRegular Milled Rice (RMR)</v>
      </c>
      <c r="D88" s="37"/>
      <c r="E88" s="38" t="s">
        <v>87</v>
      </c>
      <c r="F88" s="39">
        <v>41.92</v>
      </c>
      <c r="G88" s="39">
        <v>48.02</v>
      </c>
      <c r="H88" s="14" t="s">
        <v>174</v>
      </c>
      <c r="I88" s="39">
        <v>43.57</v>
      </c>
      <c r="J88" s="39" t="s">
        <v>175</v>
      </c>
      <c r="K88" s="39"/>
      <c r="L88" s="43">
        <v>14.6</v>
      </c>
      <c r="M88" s="14" t="s">
        <v>174</v>
      </c>
      <c r="N88" s="39" t="s">
        <v>175</v>
      </c>
      <c r="O88" s="39"/>
      <c r="P88" s="39" t="s">
        <v>175</v>
      </c>
    </row>
    <row r="89" spans="1:16" x14ac:dyDescent="0.3">
      <c r="C89" s="2"/>
      <c r="D89" s="37"/>
      <c r="E89" s="38"/>
      <c r="F89" s="39"/>
      <c r="G89" s="39"/>
      <c r="H89" s="14"/>
      <c r="I89" s="39"/>
      <c r="J89" s="39"/>
      <c r="K89" s="39"/>
      <c r="L89" s="43"/>
      <c r="M89" s="14"/>
      <c r="N89" s="39"/>
      <c r="O89" s="39"/>
      <c r="P89" s="39"/>
    </row>
    <row r="90" spans="1:16" ht="36" customHeight="1" x14ac:dyDescent="0.3">
      <c r="A90" t="s">
        <v>135</v>
      </c>
      <c r="B90" t="s">
        <v>100</v>
      </c>
      <c r="C90" s="2" t="str">
        <f t="shared" ref="C90:C92" si="1">CONCATENATE(A90,B90)</f>
        <v>..AUTONOMOUS REGION IN MUSLIM MINDANAO (ARMM)Regular Milled Rice (RMR)</v>
      </c>
      <c r="D90" s="40" t="s">
        <v>15</v>
      </c>
      <c r="E90" s="41" t="s">
        <v>16</v>
      </c>
      <c r="F90" s="34">
        <v>44.18</v>
      </c>
      <c r="G90" s="34">
        <v>40.85</v>
      </c>
      <c r="H90" s="13" t="s">
        <v>174</v>
      </c>
      <c r="I90" s="34">
        <v>44.45</v>
      </c>
      <c r="J90" s="34">
        <v>39.6</v>
      </c>
      <c r="K90" s="34"/>
      <c r="L90" s="42">
        <v>-7.5</v>
      </c>
      <c r="M90" s="13" t="s">
        <v>174</v>
      </c>
      <c r="N90" s="42">
        <v>-10.9</v>
      </c>
      <c r="O90" s="42"/>
      <c r="P90" s="42">
        <v>-3.1</v>
      </c>
    </row>
    <row r="91" spans="1:16" x14ac:dyDescent="0.3">
      <c r="A91" t="s">
        <v>136</v>
      </c>
      <c r="B91" t="s">
        <v>100</v>
      </c>
      <c r="C91" s="2" t="str">
        <f t="shared" si="1"/>
        <v>....BasilanRegular Milled Rice (RMR)</v>
      </c>
      <c r="D91" s="37"/>
      <c r="E91" s="38" t="s">
        <v>88</v>
      </c>
      <c r="F91" s="39">
        <v>45.3</v>
      </c>
      <c r="G91" s="39">
        <v>39.6</v>
      </c>
      <c r="H91" s="14" t="s">
        <v>174</v>
      </c>
      <c r="I91" s="39">
        <v>45.3</v>
      </c>
      <c r="J91" s="39">
        <v>39.6</v>
      </c>
      <c r="K91" s="39"/>
      <c r="L91" s="43">
        <v>-12.6</v>
      </c>
      <c r="M91" s="14" t="s">
        <v>174</v>
      </c>
      <c r="N91" s="43">
        <v>-12.6</v>
      </c>
      <c r="O91" s="43"/>
      <c r="P91" s="43" t="s">
        <v>176</v>
      </c>
    </row>
    <row r="92" spans="1:16" x14ac:dyDescent="0.3">
      <c r="A92" t="s">
        <v>137</v>
      </c>
      <c r="B92" t="s">
        <v>100</v>
      </c>
      <c r="C92" s="2" t="str">
        <f t="shared" si="1"/>
        <v>....MaguindanaoRegular Milled Rice (RMR)</v>
      </c>
      <c r="D92" s="37"/>
      <c r="E92" s="38" t="s">
        <v>89</v>
      </c>
      <c r="F92" s="39">
        <v>43.06</v>
      </c>
      <c r="G92" s="39">
        <v>42.1</v>
      </c>
      <c r="H92" s="14"/>
      <c r="I92" s="39">
        <v>43.6</v>
      </c>
      <c r="J92" s="39">
        <v>39.6</v>
      </c>
      <c r="K92" s="39"/>
      <c r="L92" s="43">
        <v>-2.2000000000000002</v>
      </c>
      <c r="M92" s="15"/>
      <c r="N92" s="43">
        <v>-9.1999999999999993</v>
      </c>
      <c r="O92" s="43"/>
      <c r="P92" s="43">
        <v>-5.9</v>
      </c>
    </row>
    <row r="93" spans="1:16" ht="18.600000000000001" thickBot="1" x14ac:dyDescent="0.35">
      <c r="C93" s="2"/>
      <c r="D93" s="17"/>
      <c r="E93" s="18"/>
      <c r="F93" s="19"/>
      <c r="G93" s="19"/>
      <c r="H93" s="20"/>
      <c r="I93" s="19"/>
      <c r="J93" s="19"/>
      <c r="K93" s="19"/>
      <c r="L93" s="21"/>
      <c r="M93" s="21"/>
      <c r="N93" s="21"/>
      <c r="O93" s="21"/>
      <c r="P93" s="21"/>
    </row>
    <row r="94" spans="1:16" ht="165.9" customHeight="1" thickTop="1" x14ac:dyDescent="0.3">
      <c r="C94" s="2"/>
      <c r="D94" s="44" t="s">
        <v>185</v>
      </c>
      <c r="E94" s="44"/>
      <c r="F94" s="44"/>
      <c r="G94" s="44"/>
      <c r="H94" s="44"/>
      <c r="I94" s="44"/>
      <c r="J94" s="44"/>
      <c r="K94" s="44"/>
      <c r="L94" s="44"/>
      <c r="M94" s="44"/>
      <c r="N94" s="44"/>
      <c r="O94" s="44"/>
      <c r="P94" s="44"/>
    </row>
    <row r="95" spans="1:16" x14ac:dyDescent="0.3">
      <c r="C95" s="2"/>
    </row>
    <row r="96" spans="1:16" x14ac:dyDescent="0.3">
      <c r="C96" s="2"/>
    </row>
    <row r="97" spans="3:3" x14ac:dyDescent="0.3">
      <c r="C97" s="2"/>
    </row>
    <row r="98" spans="3:3" x14ac:dyDescent="0.3">
      <c r="C98" s="2"/>
    </row>
    <row r="99" spans="3:3" x14ac:dyDescent="0.3">
      <c r="C99" s="2"/>
    </row>
    <row r="100" spans="3:3" x14ac:dyDescent="0.3">
      <c r="C100" s="2"/>
    </row>
    <row r="101" spans="3:3" x14ac:dyDescent="0.3">
      <c r="C101" s="2"/>
    </row>
    <row r="102" spans="3:3" x14ac:dyDescent="0.3">
      <c r="C102" s="2"/>
    </row>
    <row r="103" spans="3:3" x14ac:dyDescent="0.3">
      <c r="C103" s="2"/>
    </row>
    <row r="104" spans="3:3" x14ac:dyDescent="0.3">
      <c r="C104" s="2"/>
    </row>
    <row r="105" spans="3:3" x14ac:dyDescent="0.3">
      <c r="C105" s="2"/>
    </row>
    <row r="106" spans="3:3" x14ac:dyDescent="0.3">
      <c r="C106" s="2"/>
    </row>
    <row r="107" spans="3:3" x14ac:dyDescent="0.3">
      <c r="C107" s="2"/>
    </row>
    <row r="108" spans="3:3" x14ac:dyDescent="0.3">
      <c r="C108" s="2"/>
    </row>
    <row r="109" spans="3:3" x14ac:dyDescent="0.3">
      <c r="C109" s="2"/>
    </row>
    <row r="110" spans="3:3" x14ac:dyDescent="0.3">
      <c r="C110" s="2"/>
    </row>
    <row r="111" spans="3:3" x14ac:dyDescent="0.3">
      <c r="C111" s="2"/>
    </row>
    <row r="112" spans="3:3" x14ac:dyDescent="0.3">
      <c r="C112" s="2"/>
    </row>
    <row r="113" spans="3:3" x14ac:dyDescent="0.3">
      <c r="C113" s="2"/>
    </row>
    <row r="114" spans="3:3" x14ac:dyDescent="0.3">
      <c r="C114" s="2"/>
    </row>
    <row r="115" spans="3:3" x14ac:dyDescent="0.3">
      <c r="C115" s="2"/>
    </row>
    <row r="116" spans="3:3" x14ac:dyDescent="0.3">
      <c r="C116" s="2"/>
    </row>
    <row r="117" spans="3:3" x14ac:dyDescent="0.3">
      <c r="C117" s="2"/>
    </row>
    <row r="118" spans="3:3" x14ac:dyDescent="0.3">
      <c r="C118" s="2"/>
    </row>
    <row r="119" spans="3:3" x14ac:dyDescent="0.3">
      <c r="C119" s="2"/>
    </row>
    <row r="120" spans="3:3" x14ac:dyDescent="0.3">
      <c r="C120" s="2"/>
    </row>
    <row r="121" spans="3:3" x14ac:dyDescent="0.3">
      <c r="C121" s="2"/>
    </row>
    <row r="122" spans="3:3" x14ac:dyDescent="0.3">
      <c r="C122" s="2"/>
    </row>
    <row r="123" spans="3:3" x14ac:dyDescent="0.3">
      <c r="C123" s="2"/>
    </row>
    <row r="124" spans="3:3" x14ac:dyDescent="0.3">
      <c r="C124" s="2"/>
    </row>
    <row r="125" spans="3:3" x14ac:dyDescent="0.3">
      <c r="C125" s="2"/>
    </row>
    <row r="126" spans="3:3" x14ac:dyDescent="0.3">
      <c r="C126" s="2"/>
    </row>
    <row r="127" spans="3:3" x14ac:dyDescent="0.3">
      <c r="C127" s="2"/>
    </row>
    <row r="128" spans="3:3" x14ac:dyDescent="0.3">
      <c r="C128" s="2"/>
    </row>
    <row r="129" spans="3:3" x14ac:dyDescent="0.3">
      <c r="C129" s="2"/>
    </row>
    <row r="130" spans="3:3" x14ac:dyDescent="0.3">
      <c r="C130" s="2"/>
    </row>
    <row r="131" spans="3:3" x14ac:dyDescent="0.3">
      <c r="C131" s="2"/>
    </row>
    <row r="132" spans="3:3" x14ac:dyDescent="0.3">
      <c r="C132" s="2"/>
    </row>
    <row r="133" spans="3:3" x14ac:dyDescent="0.3">
      <c r="C133" s="2"/>
    </row>
    <row r="134" spans="3:3" x14ac:dyDescent="0.3">
      <c r="C134" s="2"/>
    </row>
    <row r="135" spans="3:3" x14ac:dyDescent="0.3">
      <c r="C135" s="2"/>
    </row>
    <row r="136" spans="3:3" x14ac:dyDescent="0.3">
      <c r="C136" s="2"/>
    </row>
    <row r="137" spans="3:3" x14ac:dyDescent="0.3">
      <c r="C137" s="2"/>
    </row>
    <row r="138" spans="3:3" x14ac:dyDescent="0.3">
      <c r="C138" s="2"/>
    </row>
    <row r="139" spans="3:3" x14ac:dyDescent="0.3">
      <c r="C139" s="2"/>
    </row>
    <row r="140" spans="3:3" x14ac:dyDescent="0.3">
      <c r="C140" s="2"/>
    </row>
    <row r="141" spans="3:3" x14ac:dyDescent="0.3">
      <c r="C141" s="2"/>
    </row>
    <row r="142" spans="3:3" x14ac:dyDescent="0.3">
      <c r="C142" s="2"/>
    </row>
    <row r="143" spans="3:3" x14ac:dyDescent="0.3">
      <c r="C143" s="2"/>
    </row>
    <row r="144" spans="3:3" x14ac:dyDescent="0.3">
      <c r="C144" s="2"/>
    </row>
    <row r="145" spans="3:3" x14ac:dyDescent="0.3">
      <c r="C145" s="2"/>
    </row>
    <row r="146" spans="3:3" x14ac:dyDescent="0.3">
      <c r="C146" s="2"/>
    </row>
    <row r="147" spans="3:3" x14ac:dyDescent="0.3">
      <c r="C147" s="2"/>
    </row>
    <row r="148" spans="3:3" x14ac:dyDescent="0.3">
      <c r="C148" s="2"/>
    </row>
    <row r="149" spans="3:3" x14ac:dyDescent="0.3">
      <c r="C149" s="2"/>
    </row>
    <row r="150" spans="3:3" x14ac:dyDescent="0.3">
      <c r="C150" s="2"/>
    </row>
    <row r="151" spans="3:3" x14ac:dyDescent="0.3">
      <c r="C151" s="2"/>
    </row>
    <row r="152" spans="3:3" x14ac:dyDescent="0.3">
      <c r="C152" s="2"/>
    </row>
    <row r="153" spans="3:3" x14ac:dyDescent="0.3">
      <c r="C153" s="2"/>
    </row>
    <row r="154" spans="3:3" x14ac:dyDescent="0.3">
      <c r="C154" s="2"/>
    </row>
    <row r="155" spans="3:3" x14ac:dyDescent="0.3">
      <c r="C155" s="2"/>
    </row>
    <row r="156" spans="3:3" x14ac:dyDescent="0.3">
      <c r="C156" s="2"/>
    </row>
    <row r="157" spans="3:3" x14ac:dyDescent="0.3">
      <c r="C157" s="2"/>
    </row>
    <row r="158" spans="3:3" x14ac:dyDescent="0.3">
      <c r="C158" s="2"/>
    </row>
    <row r="159" spans="3:3" x14ac:dyDescent="0.3">
      <c r="C159" s="2"/>
    </row>
    <row r="160" spans="3:3" x14ac:dyDescent="0.3">
      <c r="C160" s="2"/>
    </row>
    <row r="161" spans="3:3" x14ac:dyDescent="0.3">
      <c r="C161" s="2"/>
    </row>
    <row r="162" spans="3:3" x14ac:dyDescent="0.3">
      <c r="C162" s="2"/>
    </row>
    <row r="163" spans="3:3" x14ac:dyDescent="0.3">
      <c r="C163" s="2"/>
    </row>
    <row r="164" spans="3:3" x14ac:dyDescent="0.3">
      <c r="C164" s="2"/>
    </row>
    <row r="165" spans="3:3" x14ac:dyDescent="0.3">
      <c r="C165" s="2"/>
    </row>
    <row r="166" spans="3:3" x14ac:dyDescent="0.3">
      <c r="C166" s="2"/>
    </row>
    <row r="167" spans="3:3" x14ac:dyDescent="0.3">
      <c r="C167" s="2"/>
    </row>
    <row r="168" spans="3:3" x14ac:dyDescent="0.3">
      <c r="C168" s="2"/>
    </row>
    <row r="169" spans="3:3" x14ac:dyDescent="0.3">
      <c r="C169" s="2"/>
    </row>
    <row r="170" spans="3:3" x14ac:dyDescent="0.3">
      <c r="C170" s="2"/>
    </row>
    <row r="171" spans="3:3" x14ac:dyDescent="0.3">
      <c r="C171" s="2"/>
    </row>
    <row r="172" spans="3:3" x14ac:dyDescent="0.3">
      <c r="C172" s="2"/>
    </row>
    <row r="173" spans="3:3" x14ac:dyDescent="0.3">
      <c r="C173" s="2"/>
    </row>
    <row r="174" spans="3:3" x14ac:dyDescent="0.3">
      <c r="C174" s="2"/>
    </row>
    <row r="175" spans="3:3" x14ac:dyDescent="0.3">
      <c r="C175" s="2"/>
    </row>
    <row r="176" spans="3:3" x14ac:dyDescent="0.3">
      <c r="C176" s="2"/>
    </row>
    <row r="177" spans="3:3" x14ac:dyDescent="0.3">
      <c r="C177" s="2"/>
    </row>
    <row r="178" spans="3:3" x14ac:dyDescent="0.3">
      <c r="C178" s="2"/>
    </row>
    <row r="179" spans="3:3" x14ac:dyDescent="0.3">
      <c r="C179" s="2"/>
    </row>
    <row r="180" spans="3:3" x14ac:dyDescent="0.3">
      <c r="C180" s="2"/>
    </row>
    <row r="181" spans="3:3" x14ac:dyDescent="0.3">
      <c r="C181" s="2"/>
    </row>
    <row r="182" spans="3:3" x14ac:dyDescent="0.3">
      <c r="C182" s="2"/>
    </row>
    <row r="183" spans="3:3" x14ac:dyDescent="0.3">
      <c r="C183" s="2"/>
    </row>
    <row r="184" spans="3:3" x14ac:dyDescent="0.3">
      <c r="C184" s="2"/>
    </row>
    <row r="185" spans="3:3" x14ac:dyDescent="0.3">
      <c r="C185" s="2"/>
    </row>
    <row r="186" spans="3:3" x14ac:dyDescent="0.3">
      <c r="C186" s="2"/>
    </row>
    <row r="187" spans="3:3" x14ac:dyDescent="0.3">
      <c r="C187" s="2"/>
    </row>
    <row r="188" spans="3:3" x14ac:dyDescent="0.3">
      <c r="C188" s="2"/>
    </row>
    <row r="189" spans="3:3" x14ac:dyDescent="0.3">
      <c r="C189" s="2"/>
    </row>
    <row r="190" spans="3:3" x14ac:dyDescent="0.3">
      <c r="C190" s="2"/>
    </row>
    <row r="191" spans="3:3" x14ac:dyDescent="0.3">
      <c r="C191" s="2"/>
    </row>
    <row r="192" spans="3:3" x14ac:dyDescent="0.3">
      <c r="C192" s="2"/>
    </row>
    <row r="193" spans="3:3" x14ac:dyDescent="0.3">
      <c r="C193" s="2"/>
    </row>
    <row r="194" spans="3:3" x14ac:dyDescent="0.3">
      <c r="C194" s="2"/>
    </row>
    <row r="195" spans="3:3" x14ac:dyDescent="0.3">
      <c r="C195" s="2"/>
    </row>
    <row r="196" spans="3:3" x14ac:dyDescent="0.3">
      <c r="C196" s="2"/>
    </row>
    <row r="197" spans="3:3" x14ac:dyDescent="0.3">
      <c r="C197" s="2"/>
    </row>
    <row r="198" spans="3:3" x14ac:dyDescent="0.3">
      <c r="C198" s="2"/>
    </row>
    <row r="199" spans="3:3" x14ac:dyDescent="0.3">
      <c r="C199" s="2"/>
    </row>
    <row r="200" spans="3:3" x14ac:dyDescent="0.3">
      <c r="C200" s="2"/>
    </row>
    <row r="201" spans="3:3" x14ac:dyDescent="0.3">
      <c r="C201" s="2"/>
    </row>
    <row r="202" spans="3:3" x14ac:dyDescent="0.3">
      <c r="C202" s="2"/>
    </row>
    <row r="203" spans="3:3" x14ac:dyDescent="0.3">
      <c r="C203" s="2"/>
    </row>
    <row r="204" spans="3:3" x14ac:dyDescent="0.3">
      <c r="C204" s="2"/>
    </row>
    <row r="205" spans="3:3" x14ac:dyDescent="0.3">
      <c r="C205" s="2"/>
    </row>
  </sheetData>
  <autoFilter ref="D8:Q92" xr:uid="{1218A50D-65D3-43E8-A7A8-3EAE8FD9E7D0}"/>
  <mergeCells count="9">
    <mergeCell ref="D94:P94"/>
    <mergeCell ref="D2:P2"/>
    <mergeCell ref="D3:P3"/>
    <mergeCell ref="D4:P4"/>
    <mergeCell ref="D5:E7"/>
    <mergeCell ref="F5:J5"/>
    <mergeCell ref="L5:N5"/>
    <mergeCell ref="I6:J6"/>
    <mergeCell ref="F6:G6"/>
  </mergeCells>
  <printOptions horizontalCentered="1"/>
  <pageMargins left="0.25" right="0.25" top="0.28999999999999998" bottom="0.23" header="0.3" footer="0.3"/>
  <pageSetup paperSize="9" scale="5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077F7-5760-40AC-B97A-5D902F03E754}">
  <sheetPr>
    <tabColor rgb="FF5F2C3E"/>
  </sheetPr>
  <dimension ref="A1:P192"/>
  <sheetViews>
    <sheetView showGridLines="0" view="pageBreakPreview" topLeftCell="D1" zoomScale="85" zoomScaleNormal="100" zoomScaleSheetLayoutView="85" workbookViewId="0">
      <selection activeCell="R1" sqref="R1:S1048576"/>
    </sheetView>
  </sheetViews>
  <sheetFormatPr defaultRowHeight="18" x14ac:dyDescent="0.3"/>
  <cols>
    <col min="1" max="1" width="0" hidden="1" customWidth="1"/>
    <col min="2" max="2" width="13.5546875" hidden="1" customWidth="1"/>
    <col min="3" max="3" width="19.109375" hidden="1" customWidth="1"/>
    <col min="4" max="4" width="17.6640625" style="4" customWidth="1"/>
    <col min="5" max="5" width="42.44140625" style="4" customWidth="1"/>
    <col min="6" max="7" width="13.6640625" style="4" customWidth="1"/>
    <col min="8" max="8" width="2" style="5" customWidth="1"/>
    <col min="9" max="10" width="13.6640625" style="4" customWidth="1"/>
    <col min="11" max="11" width="2" style="4" customWidth="1"/>
    <col min="12" max="12" width="15.6640625" style="4" customWidth="1"/>
    <col min="13" max="13" width="2" style="4" customWidth="1"/>
    <col min="14" max="14" width="15.6640625" style="6" customWidth="1"/>
    <col min="15" max="15" width="2" style="6" customWidth="1"/>
    <col min="16" max="16" width="23.44140625" style="6" customWidth="1"/>
  </cols>
  <sheetData>
    <row r="1" spans="1:16" ht="6" customHeight="1" x14ac:dyDescent="0.3"/>
    <row r="2" spans="1:16" ht="15.75" customHeight="1" x14ac:dyDescent="0.3">
      <c r="D2" s="45" t="s">
        <v>192</v>
      </c>
      <c r="E2" s="45"/>
      <c r="F2" s="45"/>
      <c r="G2" s="45"/>
      <c r="H2" s="45"/>
      <c r="I2" s="45"/>
      <c r="J2" s="45"/>
      <c r="K2" s="45"/>
      <c r="L2" s="45"/>
      <c r="M2" s="45"/>
      <c r="N2" s="45"/>
      <c r="O2" s="46"/>
      <c r="P2" s="46"/>
    </row>
    <row r="3" spans="1:16" ht="17.399999999999999" customHeight="1" x14ac:dyDescent="0.3">
      <c r="D3" s="47" t="s">
        <v>178</v>
      </c>
      <c r="E3" s="47"/>
      <c r="F3" s="47"/>
      <c r="G3" s="47"/>
      <c r="H3" s="47"/>
      <c r="I3" s="47"/>
      <c r="J3" s="47"/>
      <c r="K3" s="47"/>
      <c r="L3" s="47"/>
      <c r="M3" s="47"/>
      <c r="N3" s="47"/>
      <c r="O3" s="48"/>
      <c r="P3" s="48"/>
    </row>
    <row r="4" spans="1:16" ht="9" customHeight="1" x14ac:dyDescent="0.3">
      <c r="D4" s="49"/>
      <c r="E4" s="49"/>
      <c r="F4" s="49"/>
      <c r="G4" s="49"/>
      <c r="H4" s="49"/>
      <c r="I4" s="49"/>
      <c r="J4" s="49"/>
      <c r="K4" s="49"/>
      <c r="L4" s="49"/>
      <c r="M4" s="49"/>
      <c r="N4" s="49"/>
      <c r="O4" s="49"/>
      <c r="P4" s="49"/>
    </row>
    <row r="5" spans="1:16" ht="54" customHeight="1" x14ac:dyDescent="0.3">
      <c r="D5" s="50" t="s">
        <v>36</v>
      </c>
      <c r="E5" s="50"/>
      <c r="F5" s="53" t="s">
        <v>31</v>
      </c>
      <c r="G5" s="53"/>
      <c r="H5" s="53"/>
      <c r="I5" s="53"/>
      <c r="J5" s="53"/>
      <c r="K5" s="7"/>
      <c r="L5" s="54" t="s">
        <v>90</v>
      </c>
      <c r="M5" s="54"/>
      <c r="N5" s="54"/>
      <c r="O5" s="8"/>
      <c r="P5" s="8" t="s">
        <v>2</v>
      </c>
    </row>
    <row r="6" spans="1:16" ht="17.399999999999999" customHeight="1" x14ac:dyDescent="0.3">
      <c r="D6" s="51"/>
      <c r="E6" s="51"/>
      <c r="F6" s="55" t="s">
        <v>91</v>
      </c>
      <c r="G6" s="55"/>
      <c r="H6" s="31"/>
      <c r="I6" s="55" t="s">
        <v>92</v>
      </c>
      <c r="J6" s="55"/>
      <c r="K6" s="25"/>
      <c r="L6" s="9" t="s">
        <v>91</v>
      </c>
      <c r="M6" s="26"/>
      <c r="N6" s="9" t="s">
        <v>92</v>
      </c>
      <c r="O6" s="27"/>
      <c r="P6" s="9" t="s">
        <v>92</v>
      </c>
    </row>
    <row r="7" spans="1:16" x14ac:dyDescent="0.3">
      <c r="D7" s="52"/>
      <c r="E7" s="52"/>
      <c r="F7" s="30" t="s">
        <v>34</v>
      </c>
      <c r="G7" s="30" t="s">
        <v>35</v>
      </c>
      <c r="H7" s="29"/>
      <c r="I7" s="30" t="s">
        <v>35</v>
      </c>
      <c r="J7" s="30" t="s">
        <v>179</v>
      </c>
      <c r="K7" s="28"/>
      <c r="L7" s="28" t="s">
        <v>35</v>
      </c>
      <c r="M7" s="28"/>
      <c r="N7" s="28" t="s">
        <v>179</v>
      </c>
      <c r="O7" s="28"/>
      <c r="P7" s="28" t="s">
        <v>179</v>
      </c>
    </row>
    <row r="8" spans="1:16" ht="17.399999999999999" x14ac:dyDescent="0.3">
      <c r="A8" s="1" t="s">
        <v>94</v>
      </c>
      <c r="B8" s="1" t="s">
        <v>95</v>
      </c>
      <c r="C8" s="1" t="s">
        <v>96</v>
      </c>
      <c r="D8" s="10"/>
      <c r="E8" s="10"/>
      <c r="F8" s="11"/>
      <c r="G8" s="11"/>
      <c r="H8" s="12"/>
      <c r="I8" s="11"/>
      <c r="J8" s="11"/>
      <c r="K8" s="11"/>
      <c r="L8" s="11"/>
      <c r="M8" s="11"/>
      <c r="N8" s="11"/>
      <c r="O8" s="11"/>
      <c r="P8" s="11"/>
    </row>
    <row r="9" spans="1:16" ht="17.399999999999999" x14ac:dyDescent="0.3">
      <c r="A9" t="s">
        <v>93</v>
      </c>
      <c r="B9" t="s">
        <v>101</v>
      </c>
      <c r="C9" s="2" t="str">
        <f>CONCATENATE(A9,B9)</f>
        <v>PHILIPPINESCorngrain Yellow</v>
      </c>
      <c r="D9" s="32" t="s">
        <v>0</v>
      </c>
      <c r="E9" s="33" t="s">
        <v>0</v>
      </c>
      <c r="F9" s="34">
        <v>18.920000000000002</v>
      </c>
      <c r="G9" s="34">
        <v>24.3</v>
      </c>
      <c r="H9" s="13" t="s">
        <v>174</v>
      </c>
      <c r="I9" s="34">
        <v>17.64</v>
      </c>
      <c r="J9" s="34">
        <v>20.04</v>
      </c>
      <c r="K9" s="34"/>
      <c r="L9" s="42">
        <v>28.4</v>
      </c>
      <c r="M9" s="13" t="s">
        <v>174</v>
      </c>
      <c r="N9" s="42">
        <v>13.6</v>
      </c>
      <c r="O9" s="42"/>
      <c r="P9" s="42">
        <v>-17.5</v>
      </c>
    </row>
    <row r="10" spans="1:16" ht="17.399999999999999" x14ac:dyDescent="0.3">
      <c r="C10" s="2"/>
      <c r="D10" s="32"/>
      <c r="E10" s="33"/>
      <c r="F10" s="34"/>
      <c r="G10" s="34"/>
      <c r="H10" s="13"/>
      <c r="I10" s="34"/>
      <c r="J10" s="34"/>
      <c r="K10" s="34"/>
      <c r="L10" s="42"/>
      <c r="M10" s="13"/>
      <c r="N10" s="42"/>
      <c r="O10" s="42"/>
      <c r="P10" s="42"/>
    </row>
    <row r="11" spans="1:16" x14ac:dyDescent="0.3">
      <c r="A11" t="s">
        <v>116</v>
      </c>
      <c r="B11" t="s">
        <v>101</v>
      </c>
      <c r="C11" s="2" t="str">
        <f t="shared" ref="C11:C19" si="0">CONCATENATE(A11,B11)</f>
        <v>..MIMAROPA REGIONCorngrain Yellow</v>
      </c>
      <c r="D11" s="32"/>
      <c r="E11" s="36" t="s">
        <v>17</v>
      </c>
      <c r="F11" s="34">
        <v>19.690000000000001</v>
      </c>
      <c r="G11" s="34">
        <v>33</v>
      </c>
      <c r="H11" s="16"/>
      <c r="I11" s="34">
        <v>19.850000000000001</v>
      </c>
      <c r="J11" s="34">
        <v>33.299999999999997</v>
      </c>
      <c r="K11" s="34"/>
      <c r="L11" s="42">
        <v>67.599999999999994</v>
      </c>
      <c r="M11" s="16"/>
      <c r="N11" s="42">
        <v>67.8</v>
      </c>
      <c r="O11" s="42"/>
      <c r="P11" s="42">
        <v>0.9</v>
      </c>
    </row>
    <row r="12" spans="1:16" x14ac:dyDescent="0.3">
      <c r="A12" t="s">
        <v>156</v>
      </c>
      <c r="B12" t="s">
        <v>101</v>
      </c>
      <c r="C12" s="2" t="str">
        <f t="shared" si="0"/>
        <v>....Occidental MindoroCorngrain Yellow</v>
      </c>
      <c r="D12" s="37"/>
      <c r="E12" s="38" t="s">
        <v>50</v>
      </c>
      <c r="F12" s="39">
        <v>19.690000000000001</v>
      </c>
      <c r="G12" s="39">
        <v>33</v>
      </c>
      <c r="H12" s="14"/>
      <c r="I12" s="39">
        <v>19.850000000000001</v>
      </c>
      <c r="J12" s="39">
        <v>33.299999999999997</v>
      </c>
      <c r="K12" s="39"/>
      <c r="L12" s="43">
        <v>67.599999999999994</v>
      </c>
      <c r="M12" s="14"/>
      <c r="N12" s="43">
        <v>67.8</v>
      </c>
      <c r="O12" s="43"/>
      <c r="P12" s="43">
        <v>0.9</v>
      </c>
    </row>
    <row r="13" spans="1:16" x14ac:dyDescent="0.3">
      <c r="C13" s="2"/>
      <c r="D13" s="37"/>
      <c r="E13" s="38"/>
      <c r="F13" s="39"/>
      <c r="G13" s="39"/>
      <c r="H13" s="14"/>
      <c r="I13" s="39"/>
      <c r="J13" s="39"/>
      <c r="K13" s="39"/>
      <c r="L13" s="43"/>
      <c r="M13" s="14"/>
      <c r="N13" s="43"/>
      <c r="O13" s="43"/>
      <c r="P13" s="43"/>
    </row>
    <row r="14" spans="1:16" x14ac:dyDescent="0.3">
      <c r="A14" t="s">
        <v>131</v>
      </c>
      <c r="B14" t="s">
        <v>101</v>
      </c>
      <c r="C14" s="2" t="str">
        <f t="shared" si="0"/>
        <v>..REGION XI (DAVAO REGION)Corngrain Yellow</v>
      </c>
      <c r="D14" s="32" t="s">
        <v>28</v>
      </c>
      <c r="E14" s="36" t="s">
        <v>13</v>
      </c>
      <c r="F14" s="34">
        <v>23.29</v>
      </c>
      <c r="G14" s="34">
        <v>23.45</v>
      </c>
      <c r="H14" s="16"/>
      <c r="I14" s="34" t="s">
        <v>175</v>
      </c>
      <c r="J14" s="34" t="s">
        <v>175</v>
      </c>
      <c r="K14" s="34"/>
      <c r="L14" s="42">
        <v>0.7</v>
      </c>
      <c r="M14" s="16"/>
      <c r="N14" s="34" t="s">
        <v>175</v>
      </c>
      <c r="O14" s="34"/>
      <c r="P14" s="34" t="s">
        <v>175</v>
      </c>
    </row>
    <row r="15" spans="1:16" x14ac:dyDescent="0.3">
      <c r="A15" t="s">
        <v>132</v>
      </c>
      <c r="B15" t="s">
        <v>101</v>
      </c>
      <c r="C15" s="2" t="str">
        <f t="shared" si="0"/>
        <v>....City of DavaoCorngrain Yellow</v>
      </c>
      <c r="D15" s="37"/>
      <c r="E15" s="38" t="s">
        <v>80</v>
      </c>
      <c r="F15" s="39">
        <v>23.29</v>
      </c>
      <c r="G15" s="39">
        <v>23.45</v>
      </c>
      <c r="H15" s="14"/>
      <c r="I15" s="39" t="s">
        <v>175</v>
      </c>
      <c r="J15" s="39" t="s">
        <v>175</v>
      </c>
      <c r="K15" s="39"/>
      <c r="L15" s="43">
        <v>0.7</v>
      </c>
      <c r="M15" s="14"/>
      <c r="N15" s="39" t="s">
        <v>175</v>
      </c>
      <c r="O15" s="39"/>
      <c r="P15" s="39" t="s">
        <v>175</v>
      </c>
    </row>
    <row r="16" spans="1:16" x14ac:dyDescent="0.3">
      <c r="C16" s="2"/>
      <c r="D16" s="37"/>
      <c r="E16" s="38"/>
      <c r="F16" s="39"/>
      <c r="G16" s="39"/>
      <c r="H16" s="14"/>
      <c r="I16" s="39"/>
      <c r="J16" s="39"/>
      <c r="K16" s="39"/>
      <c r="L16" s="43"/>
      <c r="M16" s="14"/>
      <c r="N16" s="39"/>
      <c r="O16" s="39"/>
      <c r="P16" s="39"/>
    </row>
    <row r="17" spans="1:16" ht="17.399999999999999" x14ac:dyDescent="0.3">
      <c r="A17" t="s">
        <v>133</v>
      </c>
      <c r="B17" t="s">
        <v>101</v>
      </c>
      <c r="C17" s="2" t="str">
        <f t="shared" si="0"/>
        <v>..REGION XII (SOCCSKSARGEN)Corngrain Yellow</v>
      </c>
      <c r="D17" s="32" t="s">
        <v>29</v>
      </c>
      <c r="E17" s="36" t="s">
        <v>14</v>
      </c>
      <c r="F17" s="34">
        <v>16.36</v>
      </c>
      <c r="G17" s="34">
        <v>13.24</v>
      </c>
      <c r="H17" s="13" t="s">
        <v>174</v>
      </c>
      <c r="I17" s="34">
        <v>16.53</v>
      </c>
      <c r="J17" s="34">
        <v>13.42</v>
      </c>
      <c r="K17" s="34"/>
      <c r="L17" s="42">
        <v>-19.100000000000001</v>
      </c>
      <c r="M17" s="13" t="s">
        <v>174</v>
      </c>
      <c r="N17" s="42">
        <v>-18.8</v>
      </c>
      <c r="O17" s="42"/>
      <c r="P17" s="42">
        <v>1.4</v>
      </c>
    </row>
    <row r="18" spans="1:16" x14ac:dyDescent="0.3">
      <c r="A18" t="s">
        <v>155</v>
      </c>
      <c r="B18" t="s">
        <v>101</v>
      </c>
      <c r="C18" s="2" t="str">
        <f t="shared" si="0"/>
        <v>....South CotabatoCorngrain Yellow</v>
      </c>
      <c r="D18" s="37"/>
      <c r="E18" s="38" t="s">
        <v>83</v>
      </c>
      <c r="F18" s="39">
        <v>16.440000000000001</v>
      </c>
      <c r="G18" s="39">
        <v>13.98</v>
      </c>
      <c r="H18" s="14"/>
      <c r="I18" s="39">
        <v>16.760000000000002</v>
      </c>
      <c r="J18" s="39">
        <v>14.33</v>
      </c>
      <c r="K18" s="39"/>
      <c r="L18" s="43">
        <v>-15</v>
      </c>
      <c r="M18" s="14"/>
      <c r="N18" s="43">
        <v>-14.5</v>
      </c>
      <c r="O18" s="43"/>
      <c r="P18" s="43">
        <v>2.5</v>
      </c>
    </row>
    <row r="19" spans="1:16" x14ac:dyDescent="0.3">
      <c r="A19" t="s">
        <v>134</v>
      </c>
      <c r="B19" t="s">
        <v>101</v>
      </c>
      <c r="C19" s="2" t="str">
        <f t="shared" si="0"/>
        <v>....Sultan KudaratCorngrain Yellow</v>
      </c>
      <c r="D19" s="37"/>
      <c r="E19" s="38" t="s">
        <v>84</v>
      </c>
      <c r="F19" s="39">
        <v>16.27</v>
      </c>
      <c r="G19" s="39">
        <v>12.5</v>
      </c>
      <c r="H19" s="14" t="s">
        <v>174</v>
      </c>
      <c r="I19" s="39">
        <v>16.3</v>
      </c>
      <c r="J19" s="39">
        <v>12.5</v>
      </c>
      <c r="K19" s="39"/>
      <c r="L19" s="43">
        <v>-23.2</v>
      </c>
      <c r="M19" s="14" t="s">
        <v>174</v>
      </c>
      <c r="N19" s="43">
        <v>-23.3</v>
      </c>
      <c r="O19" s="43"/>
      <c r="P19" s="43" t="s">
        <v>176</v>
      </c>
    </row>
    <row r="20" spans="1:16" ht="18.600000000000001" thickBot="1" x14ac:dyDescent="0.35">
      <c r="C20" s="2"/>
      <c r="D20" s="17"/>
      <c r="E20" s="18"/>
      <c r="F20" s="19"/>
      <c r="G20" s="19"/>
      <c r="H20" s="20"/>
      <c r="I20" s="19"/>
      <c r="J20" s="19"/>
      <c r="K20" s="19"/>
      <c r="L20" s="21"/>
      <c r="M20" s="21"/>
      <c r="N20" s="21"/>
      <c r="O20" s="21"/>
      <c r="P20" s="21"/>
    </row>
    <row r="21" spans="1:16" ht="165.9" customHeight="1" thickTop="1" x14ac:dyDescent="0.3">
      <c r="C21" s="2"/>
      <c r="D21" s="44" t="s">
        <v>184</v>
      </c>
      <c r="E21" s="44"/>
      <c r="F21" s="44"/>
      <c r="G21" s="44"/>
      <c r="H21" s="44"/>
      <c r="I21" s="44"/>
      <c r="J21" s="44"/>
      <c r="K21" s="44"/>
      <c r="L21" s="44"/>
      <c r="M21" s="44"/>
      <c r="N21" s="44"/>
      <c r="O21" s="44"/>
      <c r="P21" s="44"/>
    </row>
    <row r="22" spans="1:16" x14ac:dyDescent="0.3">
      <c r="C22" s="2"/>
    </row>
    <row r="23" spans="1:16" x14ac:dyDescent="0.3">
      <c r="C23" s="2"/>
    </row>
    <row r="24" spans="1:16" x14ac:dyDescent="0.3">
      <c r="C24" s="2"/>
    </row>
    <row r="25" spans="1:16" x14ac:dyDescent="0.3">
      <c r="C25" s="2"/>
    </row>
    <row r="26" spans="1:16" x14ac:dyDescent="0.3">
      <c r="C26" s="2"/>
    </row>
    <row r="27" spans="1:16" x14ac:dyDescent="0.3">
      <c r="C27" s="2"/>
    </row>
    <row r="28" spans="1:16" x14ac:dyDescent="0.3">
      <c r="C28" s="2"/>
    </row>
    <row r="29" spans="1:16" x14ac:dyDescent="0.3">
      <c r="C29" s="2"/>
    </row>
    <row r="30" spans="1:16" x14ac:dyDescent="0.3">
      <c r="C30" s="2"/>
    </row>
    <row r="31" spans="1:16" x14ac:dyDescent="0.3">
      <c r="C31" s="2"/>
    </row>
    <row r="32" spans="1:16" x14ac:dyDescent="0.3">
      <c r="C32" s="2"/>
    </row>
    <row r="33" spans="3:3" x14ac:dyDescent="0.3">
      <c r="C33" s="2"/>
    </row>
    <row r="34" spans="3:3" x14ac:dyDescent="0.3">
      <c r="C34" s="2"/>
    </row>
    <row r="35" spans="3:3" x14ac:dyDescent="0.3">
      <c r="C35" s="2"/>
    </row>
    <row r="36" spans="3:3" x14ac:dyDescent="0.3">
      <c r="C36" s="2"/>
    </row>
    <row r="37" spans="3:3" x14ac:dyDescent="0.3">
      <c r="C37" s="2"/>
    </row>
    <row r="38" spans="3:3" x14ac:dyDescent="0.3">
      <c r="C38" s="2"/>
    </row>
    <row r="39" spans="3:3" x14ac:dyDescent="0.3">
      <c r="C39" s="2"/>
    </row>
    <row r="40" spans="3:3" x14ac:dyDescent="0.3">
      <c r="C40" s="2"/>
    </row>
    <row r="41" spans="3:3" x14ac:dyDescent="0.3">
      <c r="C41" s="2"/>
    </row>
    <row r="42" spans="3:3" x14ac:dyDescent="0.3">
      <c r="C42" s="2"/>
    </row>
    <row r="43" spans="3:3" x14ac:dyDescent="0.3">
      <c r="C43" s="2"/>
    </row>
    <row r="44" spans="3:3" x14ac:dyDescent="0.3">
      <c r="C44" s="2"/>
    </row>
    <row r="45" spans="3:3" x14ac:dyDescent="0.3">
      <c r="C45" s="2"/>
    </row>
    <row r="46" spans="3:3" x14ac:dyDescent="0.3">
      <c r="C46" s="2"/>
    </row>
    <row r="47" spans="3:3" x14ac:dyDescent="0.3">
      <c r="C47" s="2"/>
    </row>
    <row r="48" spans="3:3" x14ac:dyDescent="0.3">
      <c r="C48" s="2"/>
    </row>
    <row r="49" spans="3:3" x14ac:dyDescent="0.3">
      <c r="C49" s="2"/>
    </row>
    <row r="50" spans="3:3" x14ac:dyDescent="0.3">
      <c r="C50" s="2"/>
    </row>
    <row r="51" spans="3:3" x14ac:dyDescent="0.3">
      <c r="C51" s="2"/>
    </row>
    <row r="52" spans="3:3" x14ac:dyDescent="0.3">
      <c r="C52" s="2"/>
    </row>
    <row r="53" spans="3:3" x14ac:dyDescent="0.3">
      <c r="C53" s="2"/>
    </row>
    <row r="54" spans="3:3" x14ac:dyDescent="0.3">
      <c r="C54" s="2"/>
    </row>
    <row r="55" spans="3:3" x14ac:dyDescent="0.3">
      <c r="C55" s="2"/>
    </row>
    <row r="56" spans="3:3" x14ac:dyDescent="0.3">
      <c r="C56" s="2"/>
    </row>
    <row r="57" spans="3:3" x14ac:dyDescent="0.3">
      <c r="C57" s="2"/>
    </row>
    <row r="58" spans="3:3" x14ac:dyDescent="0.3">
      <c r="C58" s="2"/>
    </row>
    <row r="59" spans="3:3" x14ac:dyDescent="0.3">
      <c r="C59" s="2"/>
    </row>
    <row r="60" spans="3:3" x14ac:dyDescent="0.3">
      <c r="C60" s="2"/>
    </row>
    <row r="61" spans="3:3" x14ac:dyDescent="0.3">
      <c r="C61" s="2"/>
    </row>
    <row r="62" spans="3:3" x14ac:dyDescent="0.3">
      <c r="C62" s="2"/>
    </row>
    <row r="63" spans="3:3" x14ac:dyDescent="0.3">
      <c r="C63" s="2"/>
    </row>
    <row r="64" spans="3:3" x14ac:dyDescent="0.3">
      <c r="C64" s="2"/>
    </row>
    <row r="65" spans="3:3" x14ac:dyDescent="0.3">
      <c r="C65" s="2"/>
    </row>
    <row r="66" spans="3:3" x14ac:dyDescent="0.3">
      <c r="C66" s="2"/>
    </row>
    <row r="67" spans="3:3" x14ac:dyDescent="0.3">
      <c r="C67" s="2"/>
    </row>
    <row r="68" spans="3:3" x14ac:dyDescent="0.3">
      <c r="C68" s="2"/>
    </row>
    <row r="69" spans="3:3" x14ac:dyDescent="0.3">
      <c r="C69" s="2"/>
    </row>
    <row r="70" spans="3:3" x14ac:dyDescent="0.3">
      <c r="C70" s="2"/>
    </row>
    <row r="71" spans="3:3" x14ac:dyDescent="0.3">
      <c r="C71" s="2"/>
    </row>
    <row r="72" spans="3:3" x14ac:dyDescent="0.3">
      <c r="C72" s="2"/>
    </row>
    <row r="73" spans="3:3" x14ac:dyDescent="0.3">
      <c r="C73" s="2"/>
    </row>
    <row r="74" spans="3:3" x14ac:dyDescent="0.3">
      <c r="C74" s="2"/>
    </row>
    <row r="75" spans="3:3" x14ac:dyDescent="0.3">
      <c r="C75" s="2"/>
    </row>
    <row r="76" spans="3:3" x14ac:dyDescent="0.3">
      <c r="C76" s="2"/>
    </row>
    <row r="77" spans="3:3" x14ac:dyDescent="0.3">
      <c r="C77" s="2"/>
    </row>
    <row r="78" spans="3:3" x14ac:dyDescent="0.3">
      <c r="C78" s="2"/>
    </row>
    <row r="79" spans="3:3" x14ac:dyDescent="0.3">
      <c r="C79" s="2"/>
    </row>
    <row r="80" spans="3:3" x14ac:dyDescent="0.3">
      <c r="C80" s="2"/>
    </row>
    <row r="81" spans="3:3" x14ac:dyDescent="0.3">
      <c r="C81" s="2"/>
    </row>
    <row r="82" spans="3:3" x14ac:dyDescent="0.3">
      <c r="C82" s="2"/>
    </row>
    <row r="83" spans="3:3" x14ac:dyDescent="0.3">
      <c r="C83" s="2"/>
    </row>
    <row r="84" spans="3:3" x14ac:dyDescent="0.3">
      <c r="C84" s="2"/>
    </row>
    <row r="85" spans="3:3" x14ac:dyDescent="0.3">
      <c r="C85" s="2"/>
    </row>
    <row r="86" spans="3:3" x14ac:dyDescent="0.3">
      <c r="C86" s="2"/>
    </row>
    <row r="87" spans="3:3" x14ac:dyDescent="0.3">
      <c r="C87" s="2"/>
    </row>
    <row r="88" spans="3:3" x14ac:dyDescent="0.3">
      <c r="C88" s="2"/>
    </row>
    <row r="89" spans="3:3" x14ac:dyDescent="0.3">
      <c r="C89" s="2"/>
    </row>
    <row r="90" spans="3:3" x14ac:dyDescent="0.3">
      <c r="C90" s="2"/>
    </row>
    <row r="91" spans="3:3" x14ac:dyDescent="0.3">
      <c r="C91" s="2"/>
    </row>
    <row r="92" spans="3:3" x14ac:dyDescent="0.3">
      <c r="C92" s="2"/>
    </row>
    <row r="93" spans="3:3" x14ac:dyDescent="0.3">
      <c r="C93" s="2"/>
    </row>
    <row r="94" spans="3:3" x14ac:dyDescent="0.3">
      <c r="C94" s="2"/>
    </row>
    <row r="95" spans="3:3" x14ac:dyDescent="0.3">
      <c r="C95" s="2"/>
    </row>
    <row r="96" spans="3:3" x14ac:dyDescent="0.3">
      <c r="C96" s="2"/>
    </row>
    <row r="97" spans="3:3" x14ac:dyDescent="0.3">
      <c r="C97" s="2"/>
    </row>
    <row r="98" spans="3:3" x14ac:dyDescent="0.3">
      <c r="C98" s="2"/>
    </row>
    <row r="99" spans="3:3" x14ac:dyDescent="0.3">
      <c r="C99" s="2"/>
    </row>
    <row r="100" spans="3:3" x14ac:dyDescent="0.3">
      <c r="C100" s="2"/>
    </row>
    <row r="101" spans="3:3" x14ac:dyDescent="0.3">
      <c r="C101" s="2"/>
    </row>
    <row r="102" spans="3:3" x14ac:dyDescent="0.3">
      <c r="C102" s="2"/>
    </row>
    <row r="103" spans="3:3" x14ac:dyDescent="0.3">
      <c r="C103" s="2"/>
    </row>
    <row r="104" spans="3:3" x14ac:dyDescent="0.3">
      <c r="C104" s="2"/>
    </row>
    <row r="105" spans="3:3" x14ac:dyDescent="0.3">
      <c r="C105" s="2"/>
    </row>
    <row r="106" spans="3:3" x14ac:dyDescent="0.3">
      <c r="C106" s="2"/>
    </row>
    <row r="107" spans="3:3" x14ac:dyDescent="0.3">
      <c r="C107" s="2"/>
    </row>
    <row r="108" spans="3:3" x14ac:dyDescent="0.3">
      <c r="C108" s="2"/>
    </row>
    <row r="109" spans="3:3" x14ac:dyDescent="0.3">
      <c r="C109" s="2"/>
    </row>
    <row r="110" spans="3:3" x14ac:dyDescent="0.3">
      <c r="C110" s="2"/>
    </row>
    <row r="111" spans="3:3" x14ac:dyDescent="0.3">
      <c r="C111" s="2"/>
    </row>
    <row r="112" spans="3:3" x14ac:dyDescent="0.3">
      <c r="C112" s="2"/>
    </row>
    <row r="113" spans="3:3" x14ac:dyDescent="0.3">
      <c r="C113" s="2"/>
    </row>
    <row r="114" spans="3:3" x14ac:dyDescent="0.3">
      <c r="C114" s="2"/>
    </row>
    <row r="115" spans="3:3" x14ac:dyDescent="0.3">
      <c r="C115" s="2"/>
    </row>
    <row r="116" spans="3:3" x14ac:dyDescent="0.3">
      <c r="C116" s="2"/>
    </row>
    <row r="117" spans="3:3" x14ac:dyDescent="0.3">
      <c r="C117" s="2"/>
    </row>
    <row r="118" spans="3:3" x14ac:dyDescent="0.3">
      <c r="C118" s="2"/>
    </row>
    <row r="119" spans="3:3" x14ac:dyDescent="0.3">
      <c r="C119" s="2"/>
    </row>
    <row r="120" spans="3:3" x14ac:dyDescent="0.3">
      <c r="C120" s="2"/>
    </row>
    <row r="121" spans="3:3" x14ac:dyDescent="0.3">
      <c r="C121" s="2"/>
    </row>
    <row r="122" spans="3:3" x14ac:dyDescent="0.3">
      <c r="C122" s="2"/>
    </row>
    <row r="123" spans="3:3" x14ac:dyDescent="0.3">
      <c r="C123" s="2"/>
    </row>
    <row r="124" spans="3:3" x14ac:dyDescent="0.3">
      <c r="C124" s="2"/>
    </row>
    <row r="125" spans="3:3" x14ac:dyDescent="0.3">
      <c r="C125" s="2"/>
    </row>
    <row r="126" spans="3:3" x14ac:dyDescent="0.3">
      <c r="C126" s="2"/>
    </row>
    <row r="127" spans="3:3" x14ac:dyDescent="0.3">
      <c r="C127" s="2"/>
    </row>
    <row r="128" spans="3:3" x14ac:dyDescent="0.3">
      <c r="C128" s="2"/>
    </row>
    <row r="129" spans="3:3" x14ac:dyDescent="0.3">
      <c r="C129" s="2"/>
    </row>
    <row r="130" spans="3:3" x14ac:dyDescent="0.3">
      <c r="C130" s="2"/>
    </row>
    <row r="131" spans="3:3" x14ac:dyDescent="0.3">
      <c r="C131" s="2"/>
    </row>
    <row r="132" spans="3:3" x14ac:dyDescent="0.3">
      <c r="C132" s="2"/>
    </row>
    <row r="133" spans="3:3" x14ac:dyDescent="0.3">
      <c r="C133" s="2"/>
    </row>
    <row r="134" spans="3:3" x14ac:dyDescent="0.3">
      <c r="C134" s="2"/>
    </row>
    <row r="135" spans="3:3" x14ac:dyDescent="0.3">
      <c r="C135" s="2"/>
    </row>
    <row r="136" spans="3:3" x14ac:dyDescent="0.3">
      <c r="C136" s="2"/>
    </row>
    <row r="137" spans="3:3" x14ac:dyDescent="0.3">
      <c r="C137" s="2"/>
    </row>
    <row r="138" spans="3:3" x14ac:dyDescent="0.3">
      <c r="C138" s="2"/>
    </row>
    <row r="139" spans="3:3" x14ac:dyDescent="0.3">
      <c r="C139" s="2"/>
    </row>
    <row r="140" spans="3:3" x14ac:dyDescent="0.3">
      <c r="C140" s="2"/>
    </row>
    <row r="141" spans="3:3" x14ac:dyDescent="0.3">
      <c r="C141" s="2"/>
    </row>
    <row r="142" spans="3:3" x14ac:dyDescent="0.3">
      <c r="C142" s="2"/>
    </row>
    <row r="143" spans="3:3" x14ac:dyDescent="0.3">
      <c r="C143" s="2"/>
    </row>
    <row r="144" spans="3:3" x14ac:dyDescent="0.3">
      <c r="C144" s="2"/>
    </row>
    <row r="145" spans="3:3" x14ac:dyDescent="0.3">
      <c r="C145" s="2"/>
    </row>
    <row r="146" spans="3:3" x14ac:dyDescent="0.3">
      <c r="C146" s="2"/>
    </row>
    <row r="147" spans="3:3" x14ac:dyDescent="0.3">
      <c r="C147" s="2"/>
    </row>
    <row r="148" spans="3:3" x14ac:dyDescent="0.3">
      <c r="C148" s="2"/>
    </row>
    <row r="149" spans="3:3" x14ac:dyDescent="0.3">
      <c r="C149" s="2"/>
    </row>
    <row r="150" spans="3:3" x14ac:dyDescent="0.3">
      <c r="C150" s="2"/>
    </row>
    <row r="151" spans="3:3" x14ac:dyDescent="0.3">
      <c r="C151" s="2"/>
    </row>
    <row r="152" spans="3:3" x14ac:dyDescent="0.3">
      <c r="C152" s="2"/>
    </row>
    <row r="153" spans="3:3" x14ac:dyDescent="0.3">
      <c r="C153" s="2"/>
    </row>
    <row r="154" spans="3:3" x14ac:dyDescent="0.3">
      <c r="C154" s="2"/>
    </row>
    <row r="155" spans="3:3" x14ac:dyDescent="0.3">
      <c r="C155" s="2"/>
    </row>
    <row r="156" spans="3:3" x14ac:dyDescent="0.3">
      <c r="C156" s="2"/>
    </row>
    <row r="157" spans="3:3" x14ac:dyDescent="0.3">
      <c r="C157" s="2"/>
    </row>
    <row r="158" spans="3:3" x14ac:dyDescent="0.3">
      <c r="C158" s="2"/>
    </row>
    <row r="159" spans="3:3" x14ac:dyDescent="0.3">
      <c r="C159" s="2"/>
    </row>
    <row r="160" spans="3:3" x14ac:dyDescent="0.3">
      <c r="C160" s="2"/>
    </row>
    <row r="161" spans="3:3" x14ac:dyDescent="0.3">
      <c r="C161" s="2"/>
    </row>
    <row r="162" spans="3:3" x14ac:dyDescent="0.3">
      <c r="C162" s="2"/>
    </row>
    <row r="163" spans="3:3" x14ac:dyDescent="0.3">
      <c r="C163" s="2"/>
    </row>
    <row r="164" spans="3:3" x14ac:dyDescent="0.3">
      <c r="C164" s="2"/>
    </row>
    <row r="165" spans="3:3" x14ac:dyDescent="0.3">
      <c r="C165" s="2"/>
    </row>
    <row r="166" spans="3:3" x14ac:dyDescent="0.3">
      <c r="C166" s="2"/>
    </row>
    <row r="167" spans="3:3" x14ac:dyDescent="0.3">
      <c r="C167" s="2"/>
    </row>
    <row r="168" spans="3:3" x14ac:dyDescent="0.3">
      <c r="C168" s="2"/>
    </row>
    <row r="169" spans="3:3" x14ac:dyDescent="0.3">
      <c r="C169" s="2"/>
    </row>
    <row r="170" spans="3:3" x14ac:dyDescent="0.3">
      <c r="C170" s="2"/>
    </row>
    <row r="171" spans="3:3" x14ac:dyDescent="0.3">
      <c r="C171" s="2"/>
    </row>
    <row r="172" spans="3:3" x14ac:dyDescent="0.3">
      <c r="C172" s="2"/>
    </row>
    <row r="173" spans="3:3" x14ac:dyDescent="0.3">
      <c r="C173" s="2"/>
    </row>
    <row r="174" spans="3:3" x14ac:dyDescent="0.3">
      <c r="C174" s="2"/>
    </row>
    <row r="175" spans="3:3" x14ac:dyDescent="0.3">
      <c r="C175" s="2"/>
    </row>
    <row r="176" spans="3:3" x14ac:dyDescent="0.3">
      <c r="C176" s="2"/>
    </row>
    <row r="177" spans="3:3" x14ac:dyDescent="0.3">
      <c r="C177" s="2"/>
    </row>
    <row r="178" spans="3:3" x14ac:dyDescent="0.3">
      <c r="C178" s="2"/>
    </row>
    <row r="179" spans="3:3" x14ac:dyDescent="0.3">
      <c r="C179" s="2"/>
    </row>
    <row r="180" spans="3:3" x14ac:dyDescent="0.3">
      <c r="C180" s="2"/>
    </row>
    <row r="181" spans="3:3" x14ac:dyDescent="0.3">
      <c r="C181" s="2"/>
    </row>
    <row r="182" spans="3:3" x14ac:dyDescent="0.3">
      <c r="C182" s="2"/>
    </row>
    <row r="183" spans="3:3" x14ac:dyDescent="0.3">
      <c r="C183" s="2"/>
    </row>
    <row r="184" spans="3:3" x14ac:dyDescent="0.3">
      <c r="C184" s="2"/>
    </row>
    <row r="185" spans="3:3" x14ac:dyDescent="0.3">
      <c r="C185" s="2"/>
    </row>
    <row r="186" spans="3:3" x14ac:dyDescent="0.3">
      <c r="C186" s="2"/>
    </row>
    <row r="187" spans="3:3" x14ac:dyDescent="0.3">
      <c r="C187" s="2"/>
    </row>
    <row r="188" spans="3:3" x14ac:dyDescent="0.3">
      <c r="C188" s="2"/>
    </row>
    <row r="189" spans="3:3" x14ac:dyDescent="0.3">
      <c r="C189" s="2"/>
    </row>
    <row r="190" spans="3:3" x14ac:dyDescent="0.3">
      <c r="C190" s="2"/>
    </row>
    <row r="191" spans="3:3" x14ac:dyDescent="0.3">
      <c r="C191" s="2"/>
    </row>
    <row r="192" spans="3:3" x14ac:dyDescent="0.3">
      <c r="C192" s="2"/>
    </row>
  </sheetData>
  <mergeCells count="9">
    <mergeCell ref="D21:P21"/>
    <mergeCell ref="D2:P2"/>
    <mergeCell ref="D3:P3"/>
    <mergeCell ref="D4:P4"/>
    <mergeCell ref="D5:E7"/>
    <mergeCell ref="F5:J5"/>
    <mergeCell ref="L5:N5"/>
    <mergeCell ref="I6:J6"/>
    <mergeCell ref="F6:G6"/>
  </mergeCells>
  <printOptions horizontalCentered="1"/>
  <pageMargins left="0.25" right="0.25" top="0.28999999999999998" bottom="0.23" header="0.3" footer="0.3"/>
  <pageSetup paperSize="9" scale="5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33ACE-55E4-4B56-95C8-8482FDE6169A}">
  <sheetPr>
    <tabColor rgb="FF5F2C3E"/>
  </sheetPr>
  <dimension ref="A1:P192"/>
  <sheetViews>
    <sheetView showGridLines="0" view="pageBreakPreview" topLeftCell="D1" zoomScale="85" zoomScaleNormal="100" zoomScaleSheetLayoutView="85" workbookViewId="0">
      <selection activeCell="R1" sqref="R1:S1048576"/>
    </sheetView>
  </sheetViews>
  <sheetFormatPr defaultRowHeight="18" x14ac:dyDescent="0.3"/>
  <cols>
    <col min="1" max="1" width="0" hidden="1" customWidth="1"/>
    <col min="2" max="2" width="13.5546875" hidden="1" customWidth="1"/>
    <col min="3" max="3" width="19.109375" hidden="1" customWidth="1"/>
    <col min="4" max="4" width="17.6640625" style="4" customWidth="1"/>
    <col min="5" max="5" width="42.44140625" style="4" customWidth="1"/>
    <col min="6" max="7" width="13.6640625" style="4" customWidth="1"/>
    <col min="8" max="8" width="2" style="5" customWidth="1"/>
    <col min="9" max="10" width="13.6640625" style="4" customWidth="1"/>
    <col min="11" max="11" width="2" style="4" customWidth="1"/>
    <col min="12" max="12" width="15.6640625" style="4" customWidth="1"/>
    <col min="13" max="13" width="2" style="4" customWidth="1"/>
    <col min="14" max="14" width="15.6640625" style="6" customWidth="1"/>
    <col min="15" max="15" width="2" style="6" customWidth="1"/>
    <col min="16" max="16" width="23.44140625" style="6" customWidth="1"/>
  </cols>
  <sheetData>
    <row r="1" spans="1:16" ht="6" customHeight="1" x14ac:dyDescent="0.3"/>
    <row r="2" spans="1:16" ht="15.75" customHeight="1" x14ac:dyDescent="0.3">
      <c r="D2" s="45" t="s">
        <v>193</v>
      </c>
      <c r="E2" s="45"/>
      <c r="F2" s="45"/>
      <c r="G2" s="45"/>
      <c r="H2" s="45"/>
      <c r="I2" s="45"/>
      <c r="J2" s="45"/>
      <c r="K2" s="45"/>
      <c r="L2" s="45"/>
      <c r="M2" s="45"/>
      <c r="N2" s="45"/>
      <c r="O2" s="46"/>
      <c r="P2" s="46"/>
    </row>
    <row r="3" spans="1:16" ht="17.399999999999999" customHeight="1" x14ac:dyDescent="0.3">
      <c r="D3" s="47" t="s">
        <v>178</v>
      </c>
      <c r="E3" s="47"/>
      <c r="F3" s="47"/>
      <c r="G3" s="47"/>
      <c r="H3" s="47"/>
      <c r="I3" s="47"/>
      <c r="J3" s="47"/>
      <c r="K3" s="47"/>
      <c r="L3" s="47"/>
      <c r="M3" s="47"/>
      <c r="N3" s="47"/>
      <c r="O3" s="48"/>
      <c r="P3" s="48"/>
    </row>
    <row r="4" spans="1:16" ht="9" customHeight="1" x14ac:dyDescent="0.3">
      <c r="D4" s="49"/>
      <c r="E4" s="49"/>
      <c r="F4" s="49"/>
      <c r="G4" s="49"/>
      <c r="H4" s="49"/>
      <c r="I4" s="49"/>
      <c r="J4" s="49"/>
      <c r="K4" s="49"/>
      <c r="L4" s="49"/>
      <c r="M4" s="49"/>
      <c r="N4" s="49"/>
      <c r="O4" s="49"/>
      <c r="P4" s="49"/>
    </row>
    <row r="5" spans="1:16" ht="54" customHeight="1" x14ac:dyDescent="0.3">
      <c r="D5" s="50" t="s">
        <v>36</v>
      </c>
      <c r="E5" s="50"/>
      <c r="F5" s="53" t="s">
        <v>31</v>
      </c>
      <c r="G5" s="53"/>
      <c r="H5" s="53"/>
      <c r="I5" s="53"/>
      <c r="J5" s="53"/>
      <c r="K5" s="7"/>
      <c r="L5" s="54" t="s">
        <v>90</v>
      </c>
      <c r="M5" s="54"/>
      <c r="N5" s="54"/>
      <c r="O5" s="8"/>
      <c r="P5" s="8" t="s">
        <v>2</v>
      </c>
    </row>
    <row r="6" spans="1:16" ht="17.399999999999999" customHeight="1" x14ac:dyDescent="0.3">
      <c r="D6" s="51"/>
      <c r="E6" s="51"/>
      <c r="F6" s="55" t="s">
        <v>91</v>
      </c>
      <c r="G6" s="55"/>
      <c r="H6" s="31"/>
      <c r="I6" s="55" t="s">
        <v>92</v>
      </c>
      <c r="J6" s="55"/>
      <c r="K6" s="25"/>
      <c r="L6" s="9" t="s">
        <v>91</v>
      </c>
      <c r="M6" s="26"/>
      <c r="N6" s="9" t="s">
        <v>92</v>
      </c>
      <c r="O6" s="27"/>
      <c r="P6" s="9" t="s">
        <v>92</v>
      </c>
    </row>
    <row r="7" spans="1:16" x14ac:dyDescent="0.3">
      <c r="D7" s="52"/>
      <c r="E7" s="52"/>
      <c r="F7" s="30" t="s">
        <v>34</v>
      </c>
      <c r="G7" s="30" t="s">
        <v>35</v>
      </c>
      <c r="H7" s="29"/>
      <c r="I7" s="30" t="s">
        <v>35</v>
      </c>
      <c r="J7" s="30" t="s">
        <v>179</v>
      </c>
      <c r="K7" s="28"/>
      <c r="L7" s="28" t="s">
        <v>35</v>
      </c>
      <c r="M7" s="28"/>
      <c r="N7" s="28" t="s">
        <v>179</v>
      </c>
      <c r="O7" s="28"/>
      <c r="P7" s="28" t="s">
        <v>179</v>
      </c>
    </row>
    <row r="8" spans="1:16" ht="17.399999999999999" x14ac:dyDescent="0.3">
      <c r="A8" s="1" t="s">
        <v>94</v>
      </c>
      <c r="B8" s="1" t="s">
        <v>95</v>
      </c>
      <c r="C8" s="1" t="s">
        <v>96</v>
      </c>
      <c r="D8" s="10"/>
      <c r="E8" s="10"/>
      <c r="F8" s="11"/>
      <c r="G8" s="11"/>
      <c r="H8" s="12"/>
      <c r="I8" s="11"/>
      <c r="J8" s="11"/>
      <c r="K8" s="11"/>
      <c r="L8" s="11"/>
      <c r="M8" s="11"/>
      <c r="N8" s="11"/>
      <c r="O8" s="11"/>
      <c r="P8" s="11"/>
    </row>
    <row r="9" spans="1:16" ht="17.399999999999999" x14ac:dyDescent="0.3">
      <c r="A9" t="s">
        <v>93</v>
      </c>
      <c r="B9" t="s">
        <v>102</v>
      </c>
      <c r="C9" s="2" t="str">
        <f>CONCATENATE(A9,B9)</f>
        <v>PHILIPPINESCorngrain White</v>
      </c>
      <c r="D9" s="32" t="s">
        <v>0</v>
      </c>
      <c r="E9" s="33" t="s">
        <v>0</v>
      </c>
      <c r="F9" s="34">
        <v>24.43</v>
      </c>
      <c r="G9" s="34">
        <v>18.48</v>
      </c>
      <c r="H9" s="13" t="s">
        <v>174</v>
      </c>
      <c r="I9" s="34">
        <v>25.23</v>
      </c>
      <c r="J9" s="34">
        <v>18.64</v>
      </c>
      <c r="K9" s="34"/>
      <c r="L9" s="42">
        <v>-24.4</v>
      </c>
      <c r="M9" s="13" t="s">
        <v>174</v>
      </c>
      <c r="N9" s="42">
        <v>-26.1</v>
      </c>
      <c r="O9" s="42"/>
      <c r="P9" s="42">
        <v>0.9</v>
      </c>
    </row>
    <row r="10" spans="1:16" ht="17.399999999999999" x14ac:dyDescent="0.3">
      <c r="C10" s="2"/>
      <c r="D10" s="32"/>
      <c r="E10" s="33"/>
      <c r="F10" s="34"/>
      <c r="G10" s="34"/>
      <c r="H10" s="13"/>
      <c r="I10" s="34"/>
      <c r="J10" s="34"/>
      <c r="K10" s="34"/>
      <c r="L10" s="42"/>
      <c r="M10" s="13"/>
      <c r="N10" s="42"/>
      <c r="O10" s="42"/>
      <c r="P10" s="42"/>
    </row>
    <row r="11" spans="1:16" x14ac:dyDescent="0.3">
      <c r="A11" t="s">
        <v>124</v>
      </c>
      <c r="B11" t="s">
        <v>102</v>
      </c>
      <c r="C11" s="2" t="str">
        <f t="shared" ref="C11:C20" si="0">CONCATENATE(A11,B11)</f>
        <v>..REGION IX (ZAMBOANGA PENINSULA)Corngrain White</v>
      </c>
      <c r="D11" s="32" t="s">
        <v>26</v>
      </c>
      <c r="E11" s="36" t="s">
        <v>11</v>
      </c>
      <c r="F11" s="34">
        <v>21</v>
      </c>
      <c r="G11" s="34">
        <v>14</v>
      </c>
      <c r="H11" s="16" t="s">
        <v>174</v>
      </c>
      <c r="I11" s="34">
        <v>21</v>
      </c>
      <c r="J11" s="34" t="s">
        <v>175</v>
      </c>
      <c r="K11" s="34"/>
      <c r="L11" s="42">
        <v>-33.299999999999997</v>
      </c>
      <c r="M11" s="16" t="s">
        <v>174</v>
      </c>
      <c r="N11" s="34" t="s">
        <v>175</v>
      </c>
      <c r="O11" s="34"/>
      <c r="P11" s="34" t="s">
        <v>175</v>
      </c>
    </row>
    <row r="12" spans="1:16" x14ac:dyDescent="0.3">
      <c r="A12" t="s">
        <v>125</v>
      </c>
      <c r="B12" t="s">
        <v>102</v>
      </c>
      <c r="C12" s="2" t="str">
        <f t="shared" si="0"/>
        <v>....Zamboanga del SurCorngrain White</v>
      </c>
      <c r="D12" s="37"/>
      <c r="E12" s="38" t="s">
        <v>70</v>
      </c>
      <c r="F12" s="39">
        <v>21</v>
      </c>
      <c r="G12" s="39">
        <v>14</v>
      </c>
      <c r="H12" s="14" t="s">
        <v>174</v>
      </c>
      <c r="I12" s="39">
        <v>21</v>
      </c>
      <c r="J12" s="39" t="s">
        <v>175</v>
      </c>
      <c r="K12" s="39"/>
      <c r="L12" s="43">
        <v>-33.299999999999997</v>
      </c>
      <c r="M12" s="14" t="s">
        <v>174</v>
      </c>
      <c r="N12" s="43" t="s">
        <v>175</v>
      </c>
      <c r="O12" s="43"/>
      <c r="P12" s="43" t="s">
        <v>175</v>
      </c>
    </row>
    <row r="13" spans="1:16" x14ac:dyDescent="0.3">
      <c r="C13" s="2"/>
      <c r="D13" s="37"/>
      <c r="E13" s="38"/>
      <c r="F13" s="39"/>
      <c r="G13" s="39"/>
      <c r="H13" s="14"/>
      <c r="I13" s="39"/>
      <c r="J13" s="39"/>
      <c r="K13" s="39"/>
      <c r="L13" s="43"/>
      <c r="M13" s="14"/>
      <c r="N13" s="43"/>
      <c r="O13" s="43"/>
      <c r="P13" s="43"/>
    </row>
    <row r="14" spans="1:16" x14ac:dyDescent="0.3">
      <c r="A14" t="s">
        <v>131</v>
      </c>
      <c r="B14" t="s">
        <v>102</v>
      </c>
      <c r="C14" s="2" t="str">
        <f t="shared" si="0"/>
        <v>..REGION XI (DAVAO REGION)Corngrain White</v>
      </c>
      <c r="D14" s="32" t="s">
        <v>28</v>
      </c>
      <c r="E14" s="36" t="s">
        <v>13</v>
      </c>
      <c r="F14" s="34">
        <v>30.2</v>
      </c>
      <c r="G14" s="34">
        <v>25.8</v>
      </c>
      <c r="H14" s="16" t="s">
        <v>174</v>
      </c>
      <c r="I14" s="34">
        <v>38.96</v>
      </c>
      <c r="J14" s="34">
        <v>29.02</v>
      </c>
      <c r="K14" s="34"/>
      <c r="L14" s="42">
        <v>-14.6</v>
      </c>
      <c r="M14" s="16" t="s">
        <v>174</v>
      </c>
      <c r="N14" s="42">
        <v>-25.5</v>
      </c>
      <c r="O14" s="42"/>
      <c r="P14" s="42">
        <v>12.5</v>
      </c>
    </row>
    <row r="15" spans="1:16" x14ac:dyDescent="0.3">
      <c r="A15" t="s">
        <v>154</v>
      </c>
      <c r="B15" t="s">
        <v>102</v>
      </c>
      <c r="C15" s="2" t="str">
        <f t="shared" si="0"/>
        <v>....Davao de OroCorngrain White</v>
      </c>
      <c r="D15" s="37"/>
      <c r="E15" s="38" t="s">
        <v>77</v>
      </c>
      <c r="F15" s="39">
        <v>38.619999999999997</v>
      </c>
      <c r="G15" s="39">
        <v>30.1</v>
      </c>
      <c r="H15" s="14" t="s">
        <v>174</v>
      </c>
      <c r="I15" s="39">
        <v>38.96</v>
      </c>
      <c r="J15" s="39">
        <v>29.02</v>
      </c>
      <c r="K15" s="39"/>
      <c r="L15" s="43">
        <v>-22.1</v>
      </c>
      <c r="M15" s="14" t="s">
        <v>174</v>
      </c>
      <c r="N15" s="43">
        <v>-25.5</v>
      </c>
      <c r="O15" s="43"/>
      <c r="P15" s="43">
        <v>-3.6</v>
      </c>
    </row>
    <row r="16" spans="1:16" x14ac:dyDescent="0.3">
      <c r="A16" t="s">
        <v>132</v>
      </c>
      <c r="B16" t="s">
        <v>102</v>
      </c>
      <c r="C16" s="2" t="str">
        <f t="shared" si="0"/>
        <v>....City of DavaoCorngrain White</v>
      </c>
      <c r="D16" s="37"/>
      <c r="E16" s="38" t="s">
        <v>80</v>
      </c>
      <c r="F16" s="39">
        <v>21.78</v>
      </c>
      <c r="G16" s="39">
        <v>21.5</v>
      </c>
      <c r="H16" s="14"/>
      <c r="I16" s="39">
        <v>0</v>
      </c>
      <c r="J16" s="39" t="s">
        <v>175</v>
      </c>
      <c r="K16" s="39"/>
      <c r="L16" s="43">
        <v>-1.3</v>
      </c>
      <c r="M16" s="14"/>
      <c r="N16" s="43" t="s">
        <v>175</v>
      </c>
      <c r="O16" s="43"/>
      <c r="P16" s="43" t="s">
        <v>175</v>
      </c>
    </row>
    <row r="17" spans="1:16" x14ac:dyDescent="0.3">
      <c r="C17" s="2"/>
      <c r="D17" s="37"/>
      <c r="E17" s="38"/>
      <c r="F17" s="39"/>
      <c r="G17" s="39"/>
      <c r="H17" s="14"/>
      <c r="I17" s="39"/>
      <c r="J17" s="39"/>
      <c r="K17" s="39"/>
      <c r="L17" s="43"/>
      <c r="M17" s="14"/>
      <c r="N17" s="43"/>
      <c r="O17" s="43"/>
      <c r="P17" s="43"/>
    </row>
    <row r="18" spans="1:16" x14ac:dyDescent="0.3">
      <c r="A18" t="s">
        <v>133</v>
      </c>
      <c r="B18" t="s">
        <v>102</v>
      </c>
      <c r="C18" s="2" t="str">
        <f t="shared" si="0"/>
        <v>..REGION XII (SOCCSKSARGEN)Corngrain White</v>
      </c>
      <c r="D18" s="32" t="s">
        <v>29</v>
      </c>
      <c r="E18" s="36" t="s">
        <v>14</v>
      </c>
      <c r="F18" s="34">
        <v>20.38</v>
      </c>
      <c r="G18" s="34">
        <v>13.39</v>
      </c>
      <c r="H18" s="16" t="s">
        <v>174</v>
      </c>
      <c r="I18" s="34">
        <v>20.48</v>
      </c>
      <c r="J18" s="34">
        <v>13.45</v>
      </c>
      <c r="K18" s="34"/>
      <c r="L18" s="42">
        <v>-34.299999999999997</v>
      </c>
      <c r="M18" s="16" t="s">
        <v>174</v>
      </c>
      <c r="N18" s="42">
        <v>-34.299999999999997</v>
      </c>
      <c r="O18" s="42"/>
      <c r="P18" s="42">
        <v>0.4</v>
      </c>
    </row>
    <row r="19" spans="1:16" x14ac:dyDescent="0.3">
      <c r="A19" t="s">
        <v>155</v>
      </c>
      <c r="B19" t="s">
        <v>102</v>
      </c>
      <c r="C19" s="2" t="str">
        <f t="shared" si="0"/>
        <v>....South CotabatoCorngrain White</v>
      </c>
      <c r="D19" s="37"/>
      <c r="E19" s="38" t="s">
        <v>83</v>
      </c>
      <c r="F19" s="39">
        <v>21.9</v>
      </c>
      <c r="G19" s="39">
        <v>14.53</v>
      </c>
      <c r="H19" s="14"/>
      <c r="I19" s="39">
        <v>21.98</v>
      </c>
      <c r="J19" s="39">
        <v>14.64</v>
      </c>
      <c r="K19" s="39"/>
      <c r="L19" s="43">
        <v>-33.700000000000003</v>
      </c>
      <c r="M19" s="14"/>
      <c r="N19" s="43">
        <v>-33.4</v>
      </c>
      <c r="O19" s="43"/>
      <c r="P19" s="43">
        <v>0.8</v>
      </c>
    </row>
    <row r="20" spans="1:16" x14ac:dyDescent="0.3">
      <c r="A20" t="s">
        <v>134</v>
      </c>
      <c r="B20" t="s">
        <v>102</v>
      </c>
      <c r="C20" s="2" t="str">
        <f t="shared" si="0"/>
        <v>....Sultan KudaratCorngrain White</v>
      </c>
      <c r="D20" s="37"/>
      <c r="E20" s="38" t="s">
        <v>84</v>
      </c>
      <c r="F20" s="39">
        <v>18.850000000000001</v>
      </c>
      <c r="G20" s="39">
        <v>12.25</v>
      </c>
      <c r="H20" s="14" t="s">
        <v>174</v>
      </c>
      <c r="I20" s="39">
        <v>18.98</v>
      </c>
      <c r="J20" s="39">
        <v>12.25</v>
      </c>
      <c r="K20" s="39"/>
      <c r="L20" s="43">
        <v>-35</v>
      </c>
      <c r="M20" s="14" t="s">
        <v>174</v>
      </c>
      <c r="N20" s="43">
        <v>-35.5</v>
      </c>
      <c r="O20" s="43"/>
      <c r="P20" s="43" t="s">
        <v>176</v>
      </c>
    </row>
    <row r="21" spans="1:16" ht="18.600000000000001" thickBot="1" x14ac:dyDescent="0.35">
      <c r="C21" s="2"/>
      <c r="D21" s="17"/>
      <c r="E21" s="18"/>
      <c r="F21" s="19"/>
      <c r="G21" s="19"/>
      <c r="H21" s="20"/>
      <c r="I21" s="19"/>
      <c r="J21" s="19"/>
      <c r="K21" s="19"/>
      <c r="L21" s="21"/>
      <c r="M21" s="21"/>
      <c r="N21" s="21"/>
      <c r="O21" s="21"/>
      <c r="P21" s="21"/>
    </row>
    <row r="22" spans="1:16" ht="165.9" customHeight="1" thickTop="1" x14ac:dyDescent="0.3">
      <c r="C22" s="2"/>
      <c r="D22" s="44" t="s">
        <v>183</v>
      </c>
      <c r="E22" s="44"/>
      <c r="F22" s="44"/>
      <c r="G22" s="44"/>
      <c r="H22" s="44"/>
      <c r="I22" s="44"/>
      <c r="J22" s="44"/>
      <c r="K22" s="44"/>
      <c r="L22" s="44"/>
      <c r="M22" s="44"/>
      <c r="N22" s="44"/>
      <c r="O22" s="44"/>
      <c r="P22" s="44"/>
    </row>
    <row r="23" spans="1:16" x14ac:dyDescent="0.3">
      <c r="C23" s="2"/>
    </row>
    <row r="24" spans="1:16" x14ac:dyDescent="0.3">
      <c r="C24" s="2"/>
    </row>
    <row r="25" spans="1:16" x14ac:dyDescent="0.3">
      <c r="C25" s="2"/>
    </row>
    <row r="26" spans="1:16" x14ac:dyDescent="0.3">
      <c r="C26" s="2"/>
    </row>
    <row r="27" spans="1:16" x14ac:dyDescent="0.3">
      <c r="C27" s="2"/>
    </row>
    <row r="28" spans="1:16" x14ac:dyDescent="0.3">
      <c r="C28" s="2"/>
    </row>
    <row r="29" spans="1:16" x14ac:dyDescent="0.3">
      <c r="C29" s="2"/>
    </row>
    <row r="30" spans="1:16" x14ac:dyDescent="0.3">
      <c r="C30" s="2"/>
    </row>
    <row r="31" spans="1:16" x14ac:dyDescent="0.3">
      <c r="C31" s="2"/>
    </row>
    <row r="32" spans="1:16" x14ac:dyDescent="0.3">
      <c r="C32" s="2"/>
    </row>
    <row r="33" spans="3:3" x14ac:dyDescent="0.3">
      <c r="C33" s="2"/>
    </row>
    <row r="34" spans="3:3" x14ac:dyDescent="0.3">
      <c r="C34" s="2"/>
    </row>
    <row r="35" spans="3:3" x14ac:dyDescent="0.3">
      <c r="C35" s="2"/>
    </row>
    <row r="36" spans="3:3" x14ac:dyDescent="0.3">
      <c r="C36" s="2"/>
    </row>
    <row r="37" spans="3:3" x14ac:dyDescent="0.3">
      <c r="C37" s="2"/>
    </row>
    <row r="38" spans="3:3" x14ac:dyDescent="0.3">
      <c r="C38" s="2"/>
    </row>
    <row r="39" spans="3:3" x14ac:dyDescent="0.3">
      <c r="C39" s="2"/>
    </row>
    <row r="40" spans="3:3" x14ac:dyDescent="0.3">
      <c r="C40" s="2"/>
    </row>
    <row r="41" spans="3:3" x14ac:dyDescent="0.3">
      <c r="C41" s="2"/>
    </row>
    <row r="42" spans="3:3" x14ac:dyDescent="0.3">
      <c r="C42" s="2"/>
    </row>
    <row r="43" spans="3:3" x14ac:dyDescent="0.3">
      <c r="C43" s="2"/>
    </row>
    <row r="44" spans="3:3" x14ac:dyDescent="0.3">
      <c r="C44" s="2"/>
    </row>
    <row r="45" spans="3:3" x14ac:dyDescent="0.3">
      <c r="C45" s="2"/>
    </row>
    <row r="46" spans="3:3" x14ac:dyDescent="0.3">
      <c r="C46" s="2"/>
    </row>
    <row r="47" spans="3:3" x14ac:dyDescent="0.3">
      <c r="C47" s="2"/>
    </row>
    <row r="48" spans="3:3" x14ac:dyDescent="0.3">
      <c r="C48" s="2"/>
    </row>
    <row r="49" spans="3:3" x14ac:dyDescent="0.3">
      <c r="C49" s="2"/>
    </row>
    <row r="50" spans="3:3" x14ac:dyDescent="0.3">
      <c r="C50" s="2"/>
    </row>
    <row r="51" spans="3:3" x14ac:dyDescent="0.3">
      <c r="C51" s="2"/>
    </row>
    <row r="52" spans="3:3" x14ac:dyDescent="0.3">
      <c r="C52" s="2"/>
    </row>
    <row r="53" spans="3:3" x14ac:dyDescent="0.3">
      <c r="C53" s="2"/>
    </row>
    <row r="54" spans="3:3" x14ac:dyDescent="0.3">
      <c r="C54" s="2"/>
    </row>
    <row r="55" spans="3:3" x14ac:dyDescent="0.3">
      <c r="C55" s="2"/>
    </row>
    <row r="56" spans="3:3" x14ac:dyDescent="0.3">
      <c r="C56" s="2"/>
    </row>
    <row r="57" spans="3:3" x14ac:dyDescent="0.3">
      <c r="C57" s="2"/>
    </row>
    <row r="58" spans="3:3" x14ac:dyDescent="0.3">
      <c r="C58" s="2"/>
    </row>
    <row r="59" spans="3:3" x14ac:dyDescent="0.3">
      <c r="C59" s="2"/>
    </row>
    <row r="60" spans="3:3" x14ac:dyDescent="0.3">
      <c r="C60" s="2"/>
    </row>
    <row r="61" spans="3:3" x14ac:dyDescent="0.3">
      <c r="C61" s="2"/>
    </row>
    <row r="62" spans="3:3" x14ac:dyDescent="0.3">
      <c r="C62" s="2"/>
    </row>
    <row r="63" spans="3:3" x14ac:dyDescent="0.3">
      <c r="C63" s="2"/>
    </row>
    <row r="64" spans="3:3" x14ac:dyDescent="0.3">
      <c r="C64" s="2"/>
    </row>
    <row r="65" spans="3:3" x14ac:dyDescent="0.3">
      <c r="C65" s="2"/>
    </row>
    <row r="66" spans="3:3" x14ac:dyDescent="0.3">
      <c r="C66" s="2"/>
    </row>
    <row r="67" spans="3:3" x14ac:dyDescent="0.3">
      <c r="C67" s="2"/>
    </row>
    <row r="68" spans="3:3" x14ac:dyDescent="0.3">
      <c r="C68" s="2"/>
    </row>
    <row r="69" spans="3:3" x14ac:dyDescent="0.3">
      <c r="C69" s="2"/>
    </row>
    <row r="70" spans="3:3" x14ac:dyDescent="0.3">
      <c r="C70" s="2"/>
    </row>
    <row r="71" spans="3:3" x14ac:dyDescent="0.3">
      <c r="C71" s="2"/>
    </row>
    <row r="72" spans="3:3" x14ac:dyDescent="0.3">
      <c r="C72" s="2"/>
    </row>
    <row r="73" spans="3:3" x14ac:dyDescent="0.3">
      <c r="C73" s="2"/>
    </row>
    <row r="74" spans="3:3" x14ac:dyDescent="0.3">
      <c r="C74" s="2"/>
    </row>
    <row r="75" spans="3:3" x14ac:dyDescent="0.3">
      <c r="C75" s="2"/>
    </row>
    <row r="76" spans="3:3" x14ac:dyDescent="0.3">
      <c r="C76" s="2"/>
    </row>
    <row r="77" spans="3:3" x14ac:dyDescent="0.3">
      <c r="C77" s="2"/>
    </row>
    <row r="78" spans="3:3" x14ac:dyDescent="0.3">
      <c r="C78" s="2"/>
    </row>
    <row r="79" spans="3:3" x14ac:dyDescent="0.3">
      <c r="C79" s="2"/>
    </row>
    <row r="80" spans="3:3" x14ac:dyDescent="0.3">
      <c r="C80" s="2"/>
    </row>
    <row r="81" spans="3:3" x14ac:dyDescent="0.3">
      <c r="C81" s="2"/>
    </row>
    <row r="82" spans="3:3" x14ac:dyDescent="0.3">
      <c r="C82" s="2"/>
    </row>
    <row r="83" spans="3:3" x14ac:dyDescent="0.3">
      <c r="C83" s="2"/>
    </row>
    <row r="84" spans="3:3" x14ac:dyDescent="0.3">
      <c r="C84" s="2"/>
    </row>
    <row r="85" spans="3:3" x14ac:dyDescent="0.3">
      <c r="C85" s="2"/>
    </row>
    <row r="86" spans="3:3" x14ac:dyDescent="0.3">
      <c r="C86" s="2"/>
    </row>
    <row r="87" spans="3:3" x14ac:dyDescent="0.3">
      <c r="C87" s="2"/>
    </row>
    <row r="88" spans="3:3" x14ac:dyDescent="0.3">
      <c r="C88" s="2"/>
    </row>
    <row r="89" spans="3:3" x14ac:dyDescent="0.3">
      <c r="C89" s="2"/>
    </row>
    <row r="90" spans="3:3" x14ac:dyDescent="0.3">
      <c r="C90" s="2"/>
    </row>
    <row r="91" spans="3:3" x14ac:dyDescent="0.3">
      <c r="C91" s="2"/>
    </row>
    <row r="92" spans="3:3" x14ac:dyDescent="0.3">
      <c r="C92" s="2"/>
    </row>
    <row r="93" spans="3:3" x14ac:dyDescent="0.3">
      <c r="C93" s="2"/>
    </row>
    <row r="94" spans="3:3" x14ac:dyDescent="0.3">
      <c r="C94" s="2"/>
    </row>
    <row r="95" spans="3:3" x14ac:dyDescent="0.3">
      <c r="C95" s="2"/>
    </row>
    <row r="96" spans="3:3" x14ac:dyDescent="0.3">
      <c r="C96" s="2"/>
    </row>
    <row r="97" spans="3:3" x14ac:dyDescent="0.3">
      <c r="C97" s="2"/>
    </row>
    <row r="98" spans="3:3" x14ac:dyDescent="0.3">
      <c r="C98" s="2"/>
    </row>
    <row r="99" spans="3:3" x14ac:dyDescent="0.3">
      <c r="C99" s="2"/>
    </row>
    <row r="100" spans="3:3" x14ac:dyDescent="0.3">
      <c r="C100" s="2"/>
    </row>
    <row r="101" spans="3:3" x14ac:dyDescent="0.3">
      <c r="C101" s="2"/>
    </row>
    <row r="102" spans="3:3" x14ac:dyDescent="0.3">
      <c r="C102" s="2"/>
    </row>
    <row r="103" spans="3:3" x14ac:dyDescent="0.3">
      <c r="C103" s="2"/>
    </row>
    <row r="104" spans="3:3" x14ac:dyDescent="0.3">
      <c r="C104" s="2"/>
    </row>
    <row r="105" spans="3:3" x14ac:dyDescent="0.3">
      <c r="C105" s="2"/>
    </row>
    <row r="106" spans="3:3" x14ac:dyDescent="0.3">
      <c r="C106" s="2"/>
    </row>
    <row r="107" spans="3:3" x14ac:dyDescent="0.3">
      <c r="C107" s="2"/>
    </row>
    <row r="108" spans="3:3" x14ac:dyDescent="0.3">
      <c r="C108" s="2"/>
    </row>
    <row r="109" spans="3:3" x14ac:dyDescent="0.3">
      <c r="C109" s="2"/>
    </row>
    <row r="110" spans="3:3" x14ac:dyDescent="0.3">
      <c r="C110" s="2"/>
    </row>
    <row r="111" spans="3:3" x14ac:dyDescent="0.3">
      <c r="C111" s="2"/>
    </row>
    <row r="112" spans="3:3" x14ac:dyDescent="0.3">
      <c r="C112" s="2"/>
    </row>
    <row r="113" spans="3:3" x14ac:dyDescent="0.3">
      <c r="C113" s="2"/>
    </row>
    <row r="114" spans="3:3" x14ac:dyDescent="0.3">
      <c r="C114" s="2"/>
    </row>
    <row r="115" spans="3:3" x14ac:dyDescent="0.3">
      <c r="C115" s="2"/>
    </row>
    <row r="116" spans="3:3" x14ac:dyDescent="0.3">
      <c r="C116" s="2"/>
    </row>
    <row r="117" spans="3:3" x14ac:dyDescent="0.3">
      <c r="C117" s="2"/>
    </row>
    <row r="118" spans="3:3" x14ac:dyDescent="0.3">
      <c r="C118" s="2"/>
    </row>
    <row r="119" spans="3:3" x14ac:dyDescent="0.3">
      <c r="C119" s="2"/>
    </row>
    <row r="120" spans="3:3" x14ac:dyDescent="0.3">
      <c r="C120" s="2"/>
    </row>
    <row r="121" spans="3:3" x14ac:dyDescent="0.3">
      <c r="C121" s="2"/>
    </row>
    <row r="122" spans="3:3" x14ac:dyDescent="0.3">
      <c r="C122" s="2"/>
    </row>
    <row r="123" spans="3:3" x14ac:dyDescent="0.3">
      <c r="C123" s="2"/>
    </row>
    <row r="124" spans="3:3" x14ac:dyDescent="0.3">
      <c r="C124" s="2"/>
    </row>
    <row r="125" spans="3:3" x14ac:dyDescent="0.3">
      <c r="C125" s="2"/>
    </row>
    <row r="126" spans="3:3" x14ac:dyDescent="0.3">
      <c r="C126" s="2"/>
    </row>
    <row r="127" spans="3:3" x14ac:dyDescent="0.3">
      <c r="C127" s="2"/>
    </row>
    <row r="128" spans="3:3" x14ac:dyDescent="0.3">
      <c r="C128" s="2"/>
    </row>
    <row r="129" spans="3:3" x14ac:dyDescent="0.3">
      <c r="C129" s="2"/>
    </row>
    <row r="130" spans="3:3" x14ac:dyDescent="0.3">
      <c r="C130" s="2"/>
    </row>
    <row r="131" spans="3:3" x14ac:dyDescent="0.3">
      <c r="C131" s="2"/>
    </row>
    <row r="132" spans="3:3" x14ac:dyDescent="0.3">
      <c r="C132" s="2"/>
    </row>
    <row r="133" spans="3:3" x14ac:dyDescent="0.3">
      <c r="C133" s="2"/>
    </row>
    <row r="134" spans="3:3" x14ac:dyDescent="0.3">
      <c r="C134" s="2"/>
    </row>
    <row r="135" spans="3:3" x14ac:dyDescent="0.3">
      <c r="C135" s="2"/>
    </row>
    <row r="136" spans="3:3" x14ac:dyDescent="0.3">
      <c r="C136" s="2"/>
    </row>
    <row r="137" spans="3:3" x14ac:dyDescent="0.3">
      <c r="C137" s="2"/>
    </row>
    <row r="138" spans="3:3" x14ac:dyDescent="0.3">
      <c r="C138" s="2"/>
    </row>
    <row r="139" spans="3:3" x14ac:dyDescent="0.3">
      <c r="C139" s="2"/>
    </row>
    <row r="140" spans="3:3" x14ac:dyDescent="0.3">
      <c r="C140" s="2"/>
    </row>
    <row r="141" spans="3:3" x14ac:dyDescent="0.3">
      <c r="C141" s="2"/>
    </row>
    <row r="142" spans="3:3" x14ac:dyDescent="0.3">
      <c r="C142" s="2"/>
    </row>
    <row r="143" spans="3:3" x14ac:dyDescent="0.3">
      <c r="C143" s="2"/>
    </row>
    <row r="144" spans="3:3" x14ac:dyDescent="0.3">
      <c r="C144" s="2"/>
    </row>
    <row r="145" spans="3:3" x14ac:dyDescent="0.3">
      <c r="C145" s="2"/>
    </row>
    <row r="146" spans="3:3" x14ac:dyDescent="0.3">
      <c r="C146" s="2"/>
    </row>
    <row r="147" spans="3:3" x14ac:dyDescent="0.3">
      <c r="C147" s="2"/>
    </row>
    <row r="148" spans="3:3" x14ac:dyDescent="0.3">
      <c r="C148" s="2"/>
    </row>
    <row r="149" spans="3:3" x14ac:dyDescent="0.3">
      <c r="C149" s="2"/>
    </row>
    <row r="150" spans="3:3" x14ac:dyDescent="0.3">
      <c r="C150" s="2"/>
    </row>
    <row r="151" spans="3:3" x14ac:dyDescent="0.3">
      <c r="C151" s="2"/>
    </row>
    <row r="152" spans="3:3" x14ac:dyDescent="0.3">
      <c r="C152" s="2"/>
    </row>
    <row r="153" spans="3:3" x14ac:dyDescent="0.3">
      <c r="C153" s="2"/>
    </row>
    <row r="154" spans="3:3" x14ac:dyDescent="0.3">
      <c r="C154" s="2"/>
    </row>
    <row r="155" spans="3:3" x14ac:dyDescent="0.3">
      <c r="C155" s="2"/>
    </row>
    <row r="156" spans="3:3" x14ac:dyDescent="0.3">
      <c r="C156" s="2"/>
    </row>
    <row r="157" spans="3:3" x14ac:dyDescent="0.3">
      <c r="C157" s="2"/>
    </row>
    <row r="158" spans="3:3" x14ac:dyDescent="0.3">
      <c r="C158" s="2"/>
    </row>
    <row r="159" spans="3:3" x14ac:dyDescent="0.3">
      <c r="C159" s="2"/>
    </row>
    <row r="160" spans="3:3" x14ac:dyDescent="0.3">
      <c r="C160" s="2"/>
    </row>
    <row r="161" spans="3:3" x14ac:dyDescent="0.3">
      <c r="C161" s="2"/>
    </row>
    <row r="162" spans="3:3" x14ac:dyDescent="0.3">
      <c r="C162" s="2"/>
    </row>
    <row r="163" spans="3:3" x14ac:dyDescent="0.3">
      <c r="C163" s="2"/>
    </row>
    <row r="164" spans="3:3" x14ac:dyDescent="0.3">
      <c r="C164" s="2"/>
    </row>
    <row r="165" spans="3:3" x14ac:dyDescent="0.3">
      <c r="C165" s="2"/>
    </row>
    <row r="166" spans="3:3" x14ac:dyDescent="0.3">
      <c r="C166" s="2"/>
    </row>
    <row r="167" spans="3:3" x14ac:dyDescent="0.3">
      <c r="C167" s="2"/>
    </row>
    <row r="168" spans="3:3" x14ac:dyDescent="0.3">
      <c r="C168" s="2"/>
    </row>
    <row r="169" spans="3:3" x14ac:dyDescent="0.3">
      <c r="C169" s="2"/>
    </row>
    <row r="170" spans="3:3" x14ac:dyDescent="0.3">
      <c r="C170" s="2"/>
    </row>
    <row r="171" spans="3:3" x14ac:dyDescent="0.3">
      <c r="C171" s="2"/>
    </row>
    <row r="172" spans="3:3" x14ac:dyDescent="0.3">
      <c r="C172" s="2"/>
    </row>
    <row r="173" spans="3:3" x14ac:dyDescent="0.3">
      <c r="C173" s="2"/>
    </row>
    <row r="174" spans="3:3" x14ac:dyDescent="0.3">
      <c r="C174" s="2"/>
    </row>
    <row r="175" spans="3:3" x14ac:dyDescent="0.3">
      <c r="C175" s="2"/>
    </row>
    <row r="176" spans="3:3" x14ac:dyDescent="0.3">
      <c r="C176" s="2"/>
    </row>
    <row r="177" spans="3:3" x14ac:dyDescent="0.3">
      <c r="C177" s="2"/>
    </row>
    <row r="178" spans="3:3" x14ac:dyDescent="0.3">
      <c r="C178" s="2"/>
    </row>
    <row r="179" spans="3:3" x14ac:dyDescent="0.3">
      <c r="C179" s="2"/>
    </row>
    <row r="180" spans="3:3" x14ac:dyDescent="0.3">
      <c r="C180" s="2"/>
    </row>
    <row r="181" spans="3:3" x14ac:dyDescent="0.3">
      <c r="C181" s="2"/>
    </row>
    <row r="182" spans="3:3" x14ac:dyDescent="0.3">
      <c r="C182" s="2"/>
    </row>
    <row r="183" spans="3:3" x14ac:dyDescent="0.3">
      <c r="C183" s="2"/>
    </row>
    <row r="184" spans="3:3" x14ac:dyDescent="0.3">
      <c r="C184" s="2"/>
    </row>
    <row r="185" spans="3:3" x14ac:dyDescent="0.3">
      <c r="C185" s="2"/>
    </row>
    <row r="186" spans="3:3" x14ac:dyDescent="0.3">
      <c r="C186" s="2"/>
    </row>
    <row r="187" spans="3:3" x14ac:dyDescent="0.3">
      <c r="C187" s="2"/>
    </row>
    <row r="188" spans="3:3" x14ac:dyDescent="0.3">
      <c r="C188" s="2"/>
    </row>
    <row r="189" spans="3:3" x14ac:dyDescent="0.3">
      <c r="C189" s="2"/>
    </row>
    <row r="190" spans="3:3" x14ac:dyDescent="0.3">
      <c r="C190" s="2"/>
    </row>
    <row r="191" spans="3:3" x14ac:dyDescent="0.3">
      <c r="C191" s="2"/>
    </row>
    <row r="192" spans="3:3" x14ac:dyDescent="0.3">
      <c r="C192" s="2"/>
    </row>
  </sheetData>
  <mergeCells count="9">
    <mergeCell ref="D22:P22"/>
    <mergeCell ref="D2:P2"/>
    <mergeCell ref="D3:P3"/>
    <mergeCell ref="D4:P4"/>
    <mergeCell ref="D5:E7"/>
    <mergeCell ref="F5:J5"/>
    <mergeCell ref="L5:N5"/>
    <mergeCell ref="I6:J6"/>
    <mergeCell ref="F6:G6"/>
  </mergeCells>
  <printOptions horizontalCentered="1"/>
  <pageMargins left="0.25" right="0.25" top="0.28999999999999998" bottom="0.23" header="0.3" footer="0.3"/>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0FD1C2-4952-425D-BC0F-EC4176BE428F}">
  <sheetPr>
    <tabColor rgb="FF5F2C3E"/>
  </sheetPr>
  <dimension ref="A1:P193"/>
  <sheetViews>
    <sheetView showGridLines="0" view="pageBreakPreview" topLeftCell="D1" zoomScale="85" zoomScaleNormal="100" zoomScaleSheetLayoutView="85" workbookViewId="0">
      <selection activeCell="R1" sqref="R1:S1048576"/>
    </sheetView>
  </sheetViews>
  <sheetFormatPr defaultRowHeight="18" x14ac:dyDescent="0.3"/>
  <cols>
    <col min="1" max="1" width="0" hidden="1" customWidth="1"/>
    <col min="2" max="2" width="13.5546875" hidden="1" customWidth="1"/>
    <col min="3" max="3" width="19.109375" hidden="1" customWidth="1"/>
    <col min="4" max="4" width="17.6640625" style="4" customWidth="1"/>
    <col min="5" max="5" width="42.44140625" style="4" customWidth="1"/>
    <col min="6" max="7" width="13.6640625" style="4" customWidth="1"/>
    <col min="8" max="8" width="2" style="5" customWidth="1"/>
    <col min="9" max="10" width="13.6640625" style="4" customWidth="1"/>
    <col min="11" max="11" width="2" style="4" customWidth="1"/>
    <col min="12" max="12" width="15.6640625" style="4" customWidth="1"/>
    <col min="13" max="13" width="2" style="4" customWidth="1"/>
    <col min="14" max="14" width="15.6640625" style="6" customWidth="1"/>
    <col min="15" max="15" width="2" style="6" customWidth="1"/>
    <col min="16" max="16" width="23.44140625" style="6" customWidth="1"/>
  </cols>
  <sheetData>
    <row r="1" spans="1:16" ht="6" customHeight="1" x14ac:dyDescent="0.3"/>
    <row r="2" spans="1:16" ht="15.75" customHeight="1" x14ac:dyDescent="0.3">
      <c r="D2" s="45" t="s">
        <v>194</v>
      </c>
      <c r="E2" s="45"/>
      <c r="F2" s="45"/>
      <c r="G2" s="45"/>
      <c r="H2" s="45"/>
      <c r="I2" s="45"/>
      <c r="J2" s="45"/>
      <c r="K2" s="45"/>
      <c r="L2" s="45"/>
      <c r="M2" s="45"/>
      <c r="N2" s="45"/>
      <c r="O2" s="46"/>
      <c r="P2" s="46"/>
    </row>
    <row r="3" spans="1:16" ht="17.399999999999999" customHeight="1" x14ac:dyDescent="0.3">
      <c r="D3" s="47" t="s">
        <v>178</v>
      </c>
      <c r="E3" s="47"/>
      <c r="F3" s="47"/>
      <c r="G3" s="47"/>
      <c r="H3" s="47"/>
      <c r="I3" s="47"/>
      <c r="J3" s="47"/>
      <c r="K3" s="47"/>
      <c r="L3" s="47"/>
      <c r="M3" s="47"/>
      <c r="N3" s="47"/>
      <c r="O3" s="48"/>
      <c r="P3" s="48"/>
    </row>
    <row r="4" spans="1:16" ht="9" customHeight="1" x14ac:dyDescent="0.3">
      <c r="D4" s="49"/>
      <c r="E4" s="49"/>
      <c r="F4" s="49"/>
      <c r="G4" s="49"/>
      <c r="H4" s="49"/>
      <c r="I4" s="49"/>
      <c r="J4" s="49"/>
      <c r="K4" s="49"/>
      <c r="L4" s="49"/>
      <c r="M4" s="49"/>
      <c r="N4" s="49"/>
      <c r="O4" s="49"/>
      <c r="P4" s="49"/>
    </row>
    <row r="5" spans="1:16" ht="54" customHeight="1" x14ac:dyDescent="0.3">
      <c r="D5" s="50" t="s">
        <v>36</v>
      </c>
      <c r="E5" s="50"/>
      <c r="F5" s="53" t="s">
        <v>31</v>
      </c>
      <c r="G5" s="53"/>
      <c r="H5" s="53"/>
      <c r="I5" s="53"/>
      <c r="J5" s="53"/>
      <c r="K5" s="7"/>
      <c r="L5" s="54" t="s">
        <v>90</v>
      </c>
      <c r="M5" s="54"/>
      <c r="N5" s="54"/>
      <c r="O5" s="8"/>
      <c r="P5" s="8" t="s">
        <v>2</v>
      </c>
    </row>
    <row r="6" spans="1:16" ht="17.399999999999999" customHeight="1" x14ac:dyDescent="0.3">
      <c r="D6" s="51"/>
      <c r="E6" s="51"/>
      <c r="F6" s="55" t="s">
        <v>91</v>
      </c>
      <c r="G6" s="55"/>
      <c r="H6" s="31"/>
      <c r="I6" s="55" t="s">
        <v>92</v>
      </c>
      <c r="J6" s="55"/>
      <c r="K6" s="25"/>
      <c r="L6" s="9" t="s">
        <v>91</v>
      </c>
      <c r="M6" s="26"/>
      <c r="N6" s="9" t="s">
        <v>92</v>
      </c>
      <c r="O6" s="27"/>
      <c r="P6" s="9" t="s">
        <v>92</v>
      </c>
    </row>
    <row r="7" spans="1:16" x14ac:dyDescent="0.3">
      <c r="D7" s="52"/>
      <c r="E7" s="52"/>
      <c r="F7" s="30" t="s">
        <v>34</v>
      </c>
      <c r="G7" s="30" t="s">
        <v>35</v>
      </c>
      <c r="H7" s="29"/>
      <c r="I7" s="30" t="s">
        <v>35</v>
      </c>
      <c r="J7" s="30" t="s">
        <v>179</v>
      </c>
      <c r="K7" s="28"/>
      <c r="L7" s="28" t="s">
        <v>35</v>
      </c>
      <c r="M7" s="28"/>
      <c r="N7" s="28" t="s">
        <v>179</v>
      </c>
      <c r="O7" s="28"/>
      <c r="P7" s="28" t="s">
        <v>179</v>
      </c>
    </row>
    <row r="8" spans="1:16" ht="17.399999999999999" x14ac:dyDescent="0.3">
      <c r="A8" s="1" t="s">
        <v>94</v>
      </c>
      <c r="B8" s="1" t="s">
        <v>95</v>
      </c>
      <c r="C8" s="1" t="s">
        <v>96</v>
      </c>
      <c r="D8" s="10"/>
      <c r="E8" s="10"/>
      <c r="F8" s="11"/>
      <c r="G8" s="11"/>
      <c r="H8" s="12"/>
      <c r="I8" s="11"/>
      <c r="J8" s="11"/>
      <c r="K8" s="11"/>
      <c r="L8" s="11"/>
      <c r="M8" s="11"/>
      <c r="N8" s="11"/>
      <c r="O8" s="11"/>
      <c r="P8" s="11"/>
    </row>
    <row r="9" spans="1:16" ht="17.399999999999999" x14ac:dyDescent="0.3">
      <c r="A9" t="s">
        <v>93</v>
      </c>
      <c r="B9" t="s">
        <v>103</v>
      </c>
      <c r="C9" s="2" t="str">
        <f>CONCATENATE(A9,B9)</f>
        <v>PHILIPPINESCorngrits Yellow</v>
      </c>
      <c r="D9" s="32" t="s">
        <v>0</v>
      </c>
      <c r="E9" s="33" t="s">
        <v>0</v>
      </c>
      <c r="F9" s="34">
        <v>32.340000000000003</v>
      </c>
      <c r="G9" s="34">
        <v>30.15</v>
      </c>
      <c r="H9" s="13" t="s">
        <v>174</v>
      </c>
      <c r="I9" s="34">
        <v>32.270000000000003</v>
      </c>
      <c r="J9" s="34">
        <v>31.24</v>
      </c>
      <c r="K9" s="34"/>
      <c r="L9" s="42">
        <v>-6.8</v>
      </c>
      <c r="M9" s="13" t="s">
        <v>174</v>
      </c>
      <c r="N9" s="42">
        <v>-3.2</v>
      </c>
      <c r="O9" s="42"/>
      <c r="P9" s="42">
        <v>3.6</v>
      </c>
    </row>
    <row r="10" spans="1:16" ht="17.399999999999999" x14ac:dyDescent="0.3">
      <c r="C10" s="2"/>
      <c r="D10" s="32"/>
      <c r="E10" s="33"/>
      <c r="F10" s="34"/>
      <c r="G10" s="34"/>
      <c r="H10" s="13"/>
      <c r="I10" s="34"/>
      <c r="J10" s="34"/>
      <c r="K10" s="34"/>
      <c r="L10" s="42"/>
      <c r="M10" s="13"/>
      <c r="N10" s="42"/>
      <c r="O10" s="42"/>
      <c r="P10" s="42"/>
    </row>
    <row r="11" spans="1:16" x14ac:dyDescent="0.3">
      <c r="A11" t="s">
        <v>106</v>
      </c>
      <c r="B11" t="s">
        <v>103</v>
      </c>
      <c r="C11" s="2" t="str">
        <f t="shared" ref="C11:C24" si="0">CONCATENATE(A11,B11)</f>
        <v>..REGION II (CAGAYAN VALLEY)Corngrits Yellow</v>
      </c>
      <c r="D11" s="32" t="s">
        <v>19</v>
      </c>
      <c r="E11" s="36" t="s">
        <v>4</v>
      </c>
      <c r="F11" s="34">
        <v>28.57</v>
      </c>
      <c r="G11" s="34">
        <v>20</v>
      </c>
      <c r="H11" s="16"/>
      <c r="I11" s="34">
        <v>28.2</v>
      </c>
      <c r="J11" s="34" t="s">
        <v>175</v>
      </c>
      <c r="K11" s="34"/>
      <c r="L11" s="42">
        <v>-30</v>
      </c>
      <c r="M11" s="16"/>
      <c r="N11" s="34" t="s">
        <v>175</v>
      </c>
      <c r="O11" s="34"/>
      <c r="P11" s="34" t="s">
        <v>175</v>
      </c>
    </row>
    <row r="12" spans="1:16" x14ac:dyDescent="0.3">
      <c r="A12" t="s">
        <v>107</v>
      </c>
      <c r="B12" t="s">
        <v>103</v>
      </c>
      <c r="C12" s="2" t="str">
        <f t="shared" si="0"/>
        <v>....CagayanCorngrits Yellow</v>
      </c>
      <c r="D12" s="37"/>
      <c r="E12" s="38" t="s">
        <v>39</v>
      </c>
      <c r="F12" s="39">
        <v>28.57</v>
      </c>
      <c r="G12" s="39">
        <v>20</v>
      </c>
      <c r="H12" s="14"/>
      <c r="I12" s="39">
        <v>28.2</v>
      </c>
      <c r="J12" s="39" t="s">
        <v>175</v>
      </c>
      <c r="K12" s="39"/>
      <c r="L12" s="43">
        <v>-30</v>
      </c>
      <c r="M12" s="14"/>
      <c r="N12" s="39" t="s">
        <v>175</v>
      </c>
      <c r="O12" s="39"/>
      <c r="P12" s="39" t="s">
        <v>175</v>
      </c>
    </row>
    <row r="13" spans="1:16" x14ac:dyDescent="0.3">
      <c r="C13" s="2"/>
      <c r="D13" s="37"/>
      <c r="E13" s="38"/>
      <c r="F13" s="39"/>
      <c r="G13" s="39"/>
      <c r="H13" s="14"/>
      <c r="I13" s="39"/>
      <c r="J13" s="39"/>
      <c r="K13" s="39"/>
      <c r="L13" s="43"/>
      <c r="M13" s="14"/>
      <c r="N13" s="39"/>
      <c r="O13" s="39"/>
      <c r="P13" s="39"/>
    </row>
    <row r="14" spans="1:16" x14ac:dyDescent="0.3">
      <c r="A14" t="s">
        <v>110</v>
      </c>
      <c r="B14" t="s">
        <v>103</v>
      </c>
      <c r="C14" s="2" t="str">
        <f t="shared" si="0"/>
        <v>..REGION IV-A (CALABARZON)Corngrits Yellow</v>
      </c>
      <c r="D14" s="32" t="s">
        <v>21</v>
      </c>
      <c r="E14" s="36" t="s">
        <v>6</v>
      </c>
      <c r="F14" s="34">
        <v>35.07</v>
      </c>
      <c r="G14" s="34">
        <v>34.61</v>
      </c>
      <c r="H14" s="16"/>
      <c r="I14" s="34">
        <v>35.229999999999997</v>
      </c>
      <c r="J14" s="34">
        <v>34.68</v>
      </c>
      <c r="K14" s="34"/>
      <c r="L14" s="42">
        <v>-1.3</v>
      </c>
      <c r="M14" s="16"/>
      <c r="N14" s="42">
        <v>-1.6</v>
      </c>
      <c r="O14" s="42"/>
      <c r="P14" s="42">
        <v>0.2</v>
      </c>
    </row>
    <row r="15" spans="1:16" x14ac:dyDescent="0.3">
      <c r="A15" t="s">
        <v>112</v>
      </c>
      <c r="B15" t="s">
        <v>103</v>
      </c>
      <c r="C15" s="2" t="str">
        <f t="shared" si="0"/>
        <v>....CaviteCorngrits Yellow</v>
      </c>
      <c r="D15" s="37"/>
      <c r="E15" s="38" t="s">
        <v>45</v>
      </c>
      <c r="F15" s="39">
        <v>38</v>
      </c>
      <c r="G15" s="39">
        <v>37.33</v>
      </c>
      <c r="H15" s="14"/>
      <c r="I15" s="39">
        <v>38</v>
      </c>
      <c r="J15" s="39">
        <v>37.33</v>
      </c>
      <c r="K15" s="39"/>
      <c r="L15" s="43">
        <v>-1.8</v>
      </c>
      <c r="M15" s="14"/>
      <c r="N15" s="43">
        <v>-1.8</v>
      </c>
      <c r="O15" s="43"/>
      <c r="P15" s="43" t="s">
        <v>176</v>
      </c>
    </row>
    <row r="16" spans="1:16" x14ac:dyDescent="0.3">
      <c r="A16" t="s">
        <v>113</v>
      </c>
      <c r="B16" t="s">
        <v>103</v>
      </c>
      <c r="C16" s="2" t="str">
        <f t="shared" si="0"/>
        <v>....LagunaCorngrits Yellow</v>
      </c>
      <c r="D16" s="37"/>
      <c r="E16" s="38" t="s">
        <v>46</v>
      </c>
      <c r="F16" s="39">
        <v>32.200000000000003</v>
      </c>
      <c r="G16" s="39">
        <v>31</v>
      </c>
      <c r="H16" s="14"/>
      <c r="I16" s="39">
        <v>32.200000000000003</v>
      </c>
      <c r="J16" s="39">
        <v>31</v>
      </c>
      <c r="K16" s="39"/>
      <c r="L16" s="43">
        <v>-3.7</v>
      </c>
      <c r="M16" s="14"/>
      <c r="N16" s="43">
        <v>-3.7</v>
      </c>
      <c r="O16" s="43"/>
      <c r="P16" s="43" t="s">
        <v>176</v>
      </c>
    </row>
    <row r="17" spans="1:16" x14ac:dyDescent="0.3">
      <c r="A17" t="s">
        <v>115</v>
      </c>
      <c r="B17" t="s">
        <v>103</v>
      </c>
      <c r="C17" s="2" t="str">
        <f t="shared" si="0"/>
        <v>....RizalCorngrits Yellow</v>
      </c>
      <c r="D17" s="37"/>
      <c r="E17" s="38" t="s">
        <v>48</v>
      </c>
      <c r="F17" s="39">
        <v>35</v>
      </c>
      <c r="G17" s="39">
        <v>35.5</v>
      </c>
      <c r="H17" s="14"/>
      <c r="I17" s="39">
        <v>35.5</v>
      </c>
      <c r="J17" s="39">
        <v>35.700000000000003</v>
      </c>
      <c r="K17" s="39"/>
      <c r="L17" s="43">
        <v>1.4</v>
      </c>
      <c r="M17" s="14"/>
      <c r="N17" s="43">
        <v>0.6</v>
      </c>
      <c r="O17" s="43"/>
      <c r="P17" s="43">
        <v>0.6</v>
      </c>
    </row>
    <row r="18" spans="1:16" x14ac:dyDescent="0.3">
      <c r="C18" s="2"/>
      <c r="D18" s="37"/>
      <c r="E18" s="38"/>
      <c r="F18" s="39"/>
      <c r="G18" s="39"/>
      <c r="H18" s="14"/>
      <c r="I18" s="39"/>
      <c r="J18" s="39"/>
      <c r="K18" s="39"/>
      <c r="L18" s="43"/>
      <c r="M18" s="14"/>
      <c r="N18" s="43"/>
      <c r="O18" s="43"/>
      <c r="P18" s="43"/>
    </row>
    <row r="19" spans="1:16" x14ac:dyDescent="0.3">
      <c r="A19" t="s">
        <v>152</v>
      </c>
      <c r="B19" t="s">
        <v>103</v>
      </c>
      <c r="C19" s="2" t="str">
        <f t="shared" si="0"/>
        <v>..REGION VI (WESTERN VISAYAS)Corngrits Yellow</v>
      </c>
      <c r="D19" s="32" t="s">
        <v>23</v>
      </c>
      <c r="E19" s="36" t="s">
        <v>8</v>
      </c>
      <c r="F19" s="34">
        <v>31.6</v>
      </c>
      <c r="G19" s="34">
        <v>26.2</v>
      </c>
      <c r="H19" s="16"/>
      <c r="I19" s="34">
        <v>30.2</v>
      </c>
      <c r="J19" s="34">
        <v>26.8</v>
      </c>
      <c r="K19" s="34"/>
      <c r="L19" s="42">
        <v>-17.100000000000001</v>
      </c>
      <c r="M19" s="16"/>
      <c r="N19" s="42">
        <v>-11.3</v>
      </c>
      <c r="O19" s="42"/>
      <c r="P19" s="42">
        <v>2.2999999999999998</v>
      </c>
    </row>
    <row r="20" spans="1:16" x14ac:dyDescent="0.3">
      <c r="A20" t="s">
        <v>153</v>
      </c>
      <c r="B20" t="s">
        <v>103</v>
      </c>
      <c r="C20" s="2" t="str">
        <f t="shared" si="0"/>
        <v>....AklanCorngrits Yellow</v>
      </c>
      <c r="D20" s="37"/>
      <c r="E20" s="38" t="s">
        <v>58</v>
      </c>
      <c r="F20" s="39">
        <v>31.6</v>
      </c>
      <c r="G20" s="39">
        <v>26.2</v>
      </c>
      <c r="H20" s="14"/>
      <c r="I20" s="39">
        <v>30.2</v>
      </c>
      <c r="J20" s="39">
        <v>26.8</v>
      </c>
      <c r="K20" s="39"/>
      <c r="L20" s="43">
        <v>-17.100000000000001</v>
      </c>
      <c r="M20" s="14"/>
      <c r="N20" s="43">
        <v>-11.3</v>
      </c>
      <c r="O20" s="43"/>
      <c r="P20" s="43">
        <v>2.2999999999999998</v>
      </c>
    </row>
    <row r="21" spans="1:16" x14ac:dyDescent="0.3">
      <c r="C21" s="2"/>
      <c r="D21" s="37"/>
      <c r="E21" s="38"/>
      <c r="F21" s="39"/>
      <c r="G21" s="39"/>
      <c r="H21" s="14"/>
      <c r="I21" s="39"/>
      <c r="J21" s="39"/>
      <c r="K21" s="39"/>
      <c r="L21" s="43"/>
      <c r="M21" s="14"/>
      <c r="N21" s="43"/>
      <c r="O21" s="43"/>
      <c r="P21" s="43"/>
    </row>
    <row r="22" spans="1:16" x14ac:dyDescent="0.3">
      <c r="A22" t="s">
        <v>127</v>
      </c>
      <c r="B22" t="s">
        <v>103</v>
      </c>
      <c r="C22" s="2" t="str">
        <f t="shared" si="0"/>
        <v>..REGION X (NORTHERN MINDANAO)Corngrits Yellow</v>
      </c>
      <c r="D22" s="32" t="s">
        <v>27</v>
      </c>
      <c r="E22" s="36" t="s">
        <v>12</v>
      </c>
      <c r="F22" s="34">
        <v>30.49</v>
      </c>
      <c r="G22" s="34">
        <v>27.38</v>
      </c>
      <c r="H22" s="16" t="s">
        <v>174</v>
      </c>
      <c r="I22" s="34">
        <v>30.9</v>
      </c>
      <c r="J22" s="34">
        <v>25.37</v>
      </c>
      <c r="K22" s="34"/>
      <c r="L22" s="42">
        <v>-10.199999999999999</v>
      </c>
      <c r="M22" s="16" t="s">
        <v>174</v>
      </c>
      <c r="N22" s="42">
        <v>-17.899999999999999</v>
      </c>
      <c r="O22" s="42"/>
      <c r="P22" s="42">
        <v>-7.3</v>
      </c>
    </row>
    <row r="23" spans="1:16" x14ac:dyDescent="0.3">
      <c r="A23" t="s">
        <v>128</v>
      </c>
      <c r="B23" t="s">
        <v>103</v>
      </c>
      <c r="C23" s="2" t="str">
        <f t="shared" si="0"/>
        <v>....BukidnonCorngrits Yellow</v>
      </c>
      <c r="D23" s="37"/>
      <c r="E23" s="38" t="s">
        <v>73</v>
      </c>
      <c r="F23" s="39">
        <v>27.4</v>
      </c>
      <c r="G23" s="39">
        <v>26.32</v>
      </c>
      <c r="H23" s="14" t="s">
        <v>174</v>
      </c>
      <c r="I23" s="39">
        <v>27.59</v>
      </c>
      <c r="J23" s="39">
        <v>25.37</v>
      </c>
      <c r="K23" s="39"/>
      <c r="L23" s="43">
        <v>-3.9</v>
      </c>
      <c r="M23" s="14" t="s">
        <v>174</v>
      </c>
      <c r="N23" s="43">
        <v>-8</v>
      </c>
      <c r="O23" s="43"/>
      <c r="P23" s="43">
        <v>-3.6</v>
      </c>
    </row>
    <row r="24" spans="1:16" x14ac:dyDescent="0.3">
      <c r="A24" t="s">
        <v>130</v>
      </c>
      <c r="B24" t="s">
        <v>103</v>
      </c>
      <c r="C24" s="2" t="str">
        <f t="shared" si="0"/>
        <v>....Misamis OrientalCorngrits Yellow</v>
      </c>
      <c r="D24" s="37"/>
      <c r="E24" s="38" t="s">
        <v>76</v>
      </c>
      <c r="F24" s="39">
        <v>33.58</v>
      </c>
      <c r="G24" s="39">
        <v>28.43</v>
      </c>
      <c r="H24" s="14" t="s">
        <v>174</v>
      </c>
      <c r="I24" s="39">
        <v>34.200000000000003</v>
      </c>
      <c r="J24" s="39" t="s">
        <v>175</v>
      </c>
      <c r="K24" s="39"/>
      <c r="L24" s="43">
        <v>-15.3</v>
      </c>
      <c r="M24" s="14" t="s">
        <v>174</v>
      </c>
      <c r="N24" s="39" t="s">
        <v>175</v>
      </c>
      <c r="O24" s="39"/>
      <c r="P24" s="39" t="s">
        <v>175</v>
      </c>
    </row>
    <row r="25" spans="1:16" ht="18.600000000000001" thickBot="1" x14ac:dyDescent="0.35">
      <c r="C25" s="2"/>
      <c r="D25" s="17"/>
      <c r="E25" s="18"/>
      <c r="F25" s="19"/>
      <c r="G25" s="19"/>
      <c r="H25" s="20"/>
      <c r="I25" s="19"/>
      <c r="J25" s="19"/>
      <c r="K25" s="19"/>
      <c r="L25" s="21"/>
      <c r="M25" s="21"/>
      <c r="N25" s="21"/>
      <c r="O25" s="21"/>
      <c r="P25" s="21"/>
    </row>
    <row r="26" spans="1:16" ht="165.9" customHeight="1" thickTop="1" x14ac:dyDescent="0.3">
      <c r="C26" s="2"/>
      <c r="D26" s="44" t="s">
        <v>182</v>
      </c>
      <c r="E26" s="44"/>
      <c r="F26" s="44"/>
      <c r="G26" s="44"/>
      <c r="H26" s="44"/>
      <c r="I26" s="44"/>
      <c r="J26" s="44"/>
      <c r="K26" s="44"/>
      <c r="L26" s="44"/>
      <c r="M26" s="44"/>
      <c r="N26" s="44"/>
      <c r="O26" s="44"/>
      <c r="P26" s="44"/>
    </row>
    <row r="27" spans="1:16" x14ac:dyDescent="0.3">
      <c r="C27" s="2"/>
    </row>
    <row r="28" spans="1:16" x14ac:dyDescent="0.3">
      <c r="C28" s="2"/>
    </row>
    <row r="29" spans="1:16" x14ac:dyDescent="0.3">
      <c r="C29" s="2"/>
    </row>
    <row r="30" spans="1:16" x14ac:dyDescent="0.3">
      <c r="C30" s="2"/>
    </row>
    <row r="31" spans="1:16" x14ac:dyDescent="0.3">
      <c r="C31" s="2"/>
    </row>
    <row r="32" spans="1:16" x14ac:dyDescent="0.3">
      <c r="C32" s="2"/>
    </row>
    <row r="33" spans="3:3" x14ac:dyDescent="0.3">
      <c r="C33" s="2"/>
    </row>
    <row r="34" spans="3:3" x14ac:dyDescent="0.3">
      <c r="C34" s="2"/>
    </row>
    <row r="35" spans="3:3" x14ac:dyDescent="0.3">
      <c r="C35" s="2"/>
    </row>
    <row r="36" spans="3:3" x14ac:dyDescent="0.3">
      <c r="C36" s="2"/>
    </row>
    <row r="37" spans="3:3" x14ac:dyDescent="0.3">
      <c r="C37" s="2"/>
    </row>
    <row r="38" spans="3:3" x14ac:dyDescent="0.3">
      <c r="C38" s="2"/>
    </row>
    <row r="39" spans="3:3" x14ac:dyDescent="0.3">
      <c r="C39" s="2"/>
    </row>
    <row r="40" spans="3:3" x14ac:dyDescent="0.3">
      <c r="C40" s="2"/>
    </row>
    <row r="41" spans="3:3" x14ac:dyDescent="0.3">
      <c r="C41" s="2"/>
    </row>
    <row r="42" spans="3:3" x14ac:dyDescent="0.3">
      <c r="C42" s="2"/>
    </row>
    <row r="43" spans="3:3" x14ac:dyDescent="0.3">
      <c r="C43" s="2"/>
    </row>
    <row r="44" spans="3:3" x14ac:dyDescent="0.3">
      <c r="C44" s="2"/>
    </row>
    <row r="45" spans="3:3" x14ac:dyDescent="0.3">
      <c r="C45" s="2"/>
    </row>
    <row r="46" spans="3:3" x14ac:dyDescent="0.3">
      <c r="C46" s="2"/>
    </row>
    <row r="47" spans="3:3" x14ac:dyDescent="0.3">
      <c r="C47" s="2"/>
    </row>
    <row r="48" spans="3:3" x14ac:dyDescent="0.3">
      <c r="C48" s="2"/>
    </row>
    <row r="49" spans="3:3" x14ac:dyDescent="0.3">
      <c r="C49" s="2"/>
    </row>
    <row r="50" spans="3:3" x14ac:dyDescent="0.3">
      <c r="C50" s="2"/>
    </row>
    <row r="51" spans="3:3" x14ac:dyDescent="0.3">
      <c r="C51" s="2"/>
    </row>
    <row r="52" spans="3:3" x14ac:dyDescent="0.3">
      <c r="C52" s="2"/>
    </row>
    <row r="53" spans="3:3" x14ac:dyDescent="0.3">
      <c r="C53" s="2"/>
    </row>
    <row r="54" spans="3:3" x14ac:dyDescent="0.3">
      <c r="C54" s="2"/>
    </row>
    <row r="55" spans="3:3" x14ac:dyDescent="0.3">
      <c r="C55" s="2"/>
    </row>
    <row r="56" spans="3:3" x14ac:dyDescent="0.3">
      <c r="C56" s="2"/>
    </row>
    <row r="57" spans="3:3" x14ac:dyDescent="0.3">
      <c r="C57" s="2"/>
    </row>
    <row r="58" spans="3:3" x14ac:dyDescent="0.3">
      <c r="C58" s="2"/>
    </row>
    <row r="59" spans="3:3" x14ac:dyDescent="0.3">
      <c r="C59" s="2"/>
    </row>
    <row r="60" spans="3:3" x14ac:dyDescent="0.3">
      <c r="C60" s="2"/>
    </row>
    <row r="61" spans="3:3" x14ac:dyDescent="0.3">
      <c r="C61" s="2"/>
    </row>
    <row r="62" spans="3:3" x14ac:dyDescent="0.3">
      <c r="C62" s="2"/>
    </row>
    <row r="63" spans="3:3" x14ac:dyDescent="0.3">
      <c r="C63" s="2"/>
    </row>
    <row r="64" spans="3:3" x14ac:dyDescent="0.3">
      <c r="C64" s="2"/>
    </row>
    <row r="65" spans="3:3" x14ac:dyDescent="0.3">
      <c r="C65" s="2"/>
    </row>
    <row r="66" spans="3:3" x14ac:dyDescent="0.3">
      <c r="C66" s="2"/>
    </row>
    <row r="67" spans="3:3" x14ac:dyDescent="0.3">
      <c r="C67" s="2"/>
    </row>
    <row r="68" spans="3:3" x14ac:dyDescent="0.3">
      <c r="C68" s="2"/>
    </row>
    <row r="69" spans="3:3" x14ac:dyDescent="0.3">
      <c r="C69" s="2"/>
    </row>
    <row r="70" spans="3:3" x14ac:dyDescent="0.3">
      <c r="C70" s="2"/>
    </row>
    <row r="71" spans="3:3" x14ac:dyDescent="0.3">
      <c r="C71" s="2"/>
    </row>
    <row r="72" spans="3:3" x14ac:dyDescent="0.3">
      <c r="C72" s="2"/>
    </row>
    <row r="73" spans="3:3" x14ac:dyDescent="0.3">
      <c r="C73" s="2"/>
    </row>
    <row r="74" spans="3:3" x14ac:dyDescent="0.3">
      <c r="C74" s="2"/>
    </row>
    <row r="75" spans="3:3" x14ac:dyDescent="0.3">
      <c r="C75" s="2"/>
    </row>
    <row r="76" spans="3:3" x14ac:dyDescent="0.3">
      <c r="C76" s="2"/>
    </row>
    <row r="77" spans="3:3" x14ac:dyDescent="0.3">
      <c r="C77" s="2"/>
    </row>
    <row r="78" spans="3:3" x14ac:dyDescent="0.3">
      <c r="C78" s="2"/>
    </row>
    <row r="79" spans="3:3" x14ac:dyDescent="0.3">
      <c r="C79" s="2"/>
    </row>
    <row r="80" spans="3:3" x14ac:dyDescent="0.3">
      <c r="C80" s="2"/>
    </row>
    <row r="81" spans="3:3" x14ac:dyDescent="0.3">
      <c r="C81" s="2"/>
    </row>
    <row r="82" spans="3:3" x14ac:dyDescent="0.3">
      <c r="C82" s="2"/>
    </row>
    <row r="83" spans="3:3" x14ac:dyDescent="0.3">
      <c r="C83" s="2"/>
    </row>
    <row r="84" spans="3:3" x14ac:dyDescent="0.3">
      <c r="C84" s="2"/>
    </row>
    <row r="85" spans="3:3" x14ac:dyDescent="0.3">
      <c r="C85" s="2"/>
    </row>
    <row r="86" spans="3:3" x14ac:dyDescent="0.3">
      <c r="C86" s="2"/>
    </row>
    <row r="87" spans="3:3" x14ac:dyDescent="0.3">
      <c r="C87" s="2"/>
    </row>
    <row r="88" spans="3:3" x14ac:dyDescent="0.3">
      <c r="C88" s="2"/>
    </row>
    <row r="89" spans="3:3" x14ac:dyDescent="0.3">
      <c r="C89" s="2"/>
    </row>
    <row r="90" spans="3:3" x14ac:dyDescent="0.3">
      <c r="C90" s="2"/>
    </row>
    <row r="91" spans="3:3" x14ac:dyDescent="0.3">
      <c r="C91" s="2"/>
    </row>
    <row r="92" spans="3:3" x14ac:dyDescent="0.3">
      <c r="C92" s="2"/>
    </row>
    <row r="93" spans="3:3" x14ac:dyDescent="0.3">
      <c r="C93" s="2"/>
    </row>
    <row r="94" spans="3:3" x14ac:dyDescent="0.3">
      <c r="C94" s="2"/>
    </row>
    <row r="95" spans="3:3" x14ac:dyDescent="0.3">
      <c r="C95" s="2"/>
    </row>
    <row r="96" spans="3:3" x14ac:dyDescent="0.3">
      <c r="C96" s="2"/>
    </row>
    <row r="97" spans="3:3" x14ac:dyDescent="0.3">
      <c r="C97" s="2"/>
    </row>
    <row r="98" spans="3:3" x14ac:dyDescent="0.3">
      <c r="C98" s="2"/>
    </row>
    <row r="99" spans="3:3" x14ac:dyDescent="0.3">
      <c r="C99" s="2"/>
    </row>
    <row r="100" spans="3:3" x14ac:dyDescent="0.3">
      <c r="C100" s="2"/>
    </row>
    <row r="101" spans="3:3" x14ac:dyDescent="0.3">
      <c r="C101" s="2"/>
    </row>
    <row r="102" spans="3:3" x14ac:dyDescent="0.3">
      <c r="C102" s="2"/>
    </row>
    <row r="103" spans="3:3" x14ac:dyDescent="0.3">
      <c r="C103" s="2"/>
    </row>
    <row r="104" spans="3:3" x14ac:dyDescent="0.3">
      <c r="C104" s="2"/>
    </row>
    <row r="105" spans="3:3" x14ac:dyDescent="0.3">
      <c r="C105" s="2"/>
    </row>
    <row r="106" spans="3:3" x14ac:dyDescent="0.3">
      <c r="C106" s="2"/>
    </row>
    <row r="107" spans="3:3" x14ac:dyDescent="0.3">
      <c r="C107" s="2"/>
    </row>
    <row r="108" spans="3:3" x14ac:dyDescent="0.3">
      <c r="C108" s="2"/>
    </row>
    <row r="109" spans="3:3" x14ac:dyDescent="0.3">
      <c r="C109" s="2"/>
    </row>
    <row r="110" spans="3:3" x14ac:dyDescent="0.3">
      <c r="C110" s="2"/>
    </row>
    <row r="111" spans="3:3" x14ac:dyDescent="0.3">
      <c r="C111" s="2"/>
    </row>
    <row r="112" spans="3:3" x14ac:dyDescent="0.3">
      <c r="C112" s="2"/>
    </row>
    <row r="113" spans="3:3" x14ac:dyDescent="0.3">
      <c r="C113" s="2"/>
    </row>
    <row r="114" spans="3:3" x14ac:dyDescent="0.3">
      <c r="C114" s="2"/>
    </row>
    <row r="115" spans="3:3" x14ac:dyDescent="0.3">
      <c r="C115" s="2"/>
    </row>
    <row r="116" spans="3:3" x14ac:dyDescent="0.3">
      <c r="C116" s="2"/>
    </row>
    <row r="117" spans="3:3" x14ac:dyDescent="0.3">
      <c r="C117" s="2"/>
    </row>
    <row r="118" spans="3:3" x14ac:dyDescent="0.3">
      <c r="C118" s="2"/>
    </row>
    <row r="119" spans="3:3" x14ac:dyDescent="0.3">
      <c r="C119" s="2"/>
    </row>
    <row r="120" spans="3:3" x14ac:dyDescent="0.3">
      <c r="C120" s="2"/>
    </row>
    <row r="121" spans="3:3" x14ac:dyDescent="0.3">
      <c r="C121" s="2"/>
    </row>
    <row r="122" spans="3:3" x14ac:dyDescent="0.3">
      <c r="C122" s="2"/>
    </row>
    <row r="123" spans="3:3" x14ac:dyDescent="0.3">
      <c r="C123" s="2"/>
    </row>
    <row r="124" spans="3:3" x14ac:dyDescent="0.3">
      <c r="C124" s="2"/>
    </row>
    <row r="125" spans="3:3" x14ac:dyDescent="0.3">
      <c r="C125" s="2"/>
    </row>
    <row r="126" spans="3:3" x14ac:dyDescent="0.3">
      <c r="C126" s="2"/>
    </row>
    <row r="127" spans="3:3" x14ac:dyDescent="0.3">
      <c r="C127" s="2"/>
    </row>
    <row r="128" spans="3:3" x14ac:dyDescent="0.3">
      <c r="C128" s="2"/>
    </row>
    <row r="129" spans="3:3" x14ac:dyDescent="0.3">
      <c r="C129" s="2"/>
    </row>
    <row r="130" spans="3:3" x14ac:dyDescent="0.3">
      <c r="C130" s="2"/>
    </row>
    <row r="131" spans="3:3" x14ac:dyDescent="0.3">
      <c r="C131" s="2"/>
    </row>
    <row r="132" spans="3:3" x14ac:dyDescent="0.3">
      <c r="C132" s="2"/>
    </row>
    <row r="133" spans="3:3" x14ac:dyDescent="0.3">
      <c r="C133" s="2"/>
    </row>
    <row r="134" spans="3:3" x14ac:dyDescent="0.3">
      <c r="C134" s="2"/>
    </row>
    <row r="135" spans="3:3" x14ac:dyDescent="0.3">
      <c r="C135" s="2"/>
    </row>
    <row r="136" spans="3:3" x14ac:dyDescent="0.3">
      <c r="C136" s="2"/>
    </row>
    <row r="137" spans="3:3" x14ac:dyDescent="0.3">
      <c r="C137" s="2"/>
    </row>
    <row r="138" spans="3:3" x14ac:dyDescent="0.3">
      <c r="C138" s="2"/>
    </row>
    <row r="139" spans="3:3" x14ac:dyDescent="0.3">
      <c r="C139" s="2"/>
    </row>
    <row r="140" spans="3:3" x14ac:dyDescent="0.3">
      <c r="C140" s="2"/>
    </row>
    <row r="141" spans="3:3" x14ac:dyDescent="0.3">
      <c r="C141" s="2"/>
    </row>
    <row r="142" spans="3:3" x14ac:dyDescent="0.3">
      <c r="C142" s="2"/>
    </row>
    <row r="143" spans="3:3" x14ac:dyDescent="0.3">
      <c r="C143" s="2"/>
    </row>
    <row r="144" spans="3:3" x14ac:dyDescent="0.3">
      <c r="C144" s="2"/>
    </row>
    <row r="145" spans="3:3" x14ac:dyDescent="0.3">
      <c r="C145" s="2"/>
    </row>
    <row r="146" spans="3:3" x14ac:dyDescent="0.3">
      <c r="C146" s="2"/>
    </row>
    <row r="147" spans="3:3" x14ac:dyDescent="0.3">
      <c r="C147" s="2"/>
    </row>
    <row r="148" spans="3:3" x14ac:dyDescent="0.3">
      <c r="C148" s="2"/>
    </row>
    <row r="149" spans="3:3" x14ac:dyDescent="0.3">
      <c r="C149" s="2"/>
    </row>
    <row r="150" spans="3:3" x14ac:dyDescent="0.3">
      <c r="C150" s="2"/>
    </row>
    <row r="151" spans="3:3" x14ac:dyDescent="0.3">
      <c r="C151" s="2"/>
    </row>
    <row r="152" spans="3:3" x14ac:dyDescent="0.3">
      <c r="C152" s="2"/>
    </row>
    <row r="153" spans="3:3" x14ac:dyDescent="0.3">
      <c r="C153" s="2"/>
    </row>
    <row r="154" spans="3:3" x14ac:dyDescent="0.3">
      <c r="C154" s="2"/>
    </row>
    <row r="155" spans="3:3" x14ac:dyDescent="0.3">
      <c r="C155" s="2"/>
    </row>
    <row r="156" spans="3:3" x14ac:dyDescent="0.3">
      <c r="C156" s="2"/>
    </row>
    <row r="157" spans="3:3" x14ac:dyDescent="0.3">
      <c r="C157" s="2"/>
    </row>
    <row r="158" spans="3:3" x14ac:dyDescent="0.3">
      <c r="C158" s="2"/>
    </row>
    <row r="159" spans="3:3" x14ac:dyDescent="0.3">
      <c r="C159" s="2"/>
    </row>
    <row r="160" spans="3:3" x14ac:dyDescent="0.3">
      <c r="C160" s="2"/>
    </row>
    <row r="161" spans="3:3" x14ac:dyDescent="0.3">
      <c r="C161" s="2"/>
    </row>
    <row r="162" spans="3:3" x14ac:dyDescent="0.3">
      <c r="C162" s="2"/>
    </row>
    <row r="163" spans="3:3" x14ac:dyDescent="0.3">
      <c r="C163" s="2"/>
    </row>
    <row r="164" spans="3:3" x14ac:dyDescent="0.3">
      <c r="C164" s="2"/>
    </row>
    <row r="165" spans="3:3" x14ac:dyDescent="0.3">
      <c r="C165" s="2"/>
    </row>
    <row r="166" spans="3:3" x14ac:dyDescent="0.3">
      <c r="C166" s="2"/>
    </row>
    <row r="167" spans="3:3" x14ac:dyDescent="0.3">
      <c r="C167" s="2"/>
    </row>
    <row r="168" spans="3:3" x14ac:dyDescent="0.3">
      <c r="C168" s="2"/>
    </row>
    <row r="169" spans="3:3" x14ac:dyDescent="0.3">
      <c r="C169" s="2"/>
    </row>
    <row r="170" spans="3:3" x14ac:dyDescent="0.3">
      <c r="C170" s="2"/>
    </row>
    <row r="171" spans="3:3" x14ac:dyDescent="0.3">
      <c r="C171" s="2"/>
    </row>
    <row r="172" spans="3:3" x14ac:dyDescent="0.3">
      <c r="C172" s="2"/>
    </row>
    <row r="173" spans="3:3" x14ac:dyDescent="0.3">
      <c r="C173" s="2"/>
    </row>
    <row r="174" spans="3:3" x14ac:dyDescent="0.3">
      <c r="C174" s="2"/>
    </row>
    <row r="175" spans="3:3" x14ac:dyDescent="0.3">
      <c r="C175" s="2"/>
    </row>
    <row r="176" spans="3:3" x14ac:dyDescent="0.3">
      <c r="C176" s="2"/>
    </row>
    <row r="177" spans="3:3" x14ac:dyDescent="0.3">
      <c r="C177" s="2"/>
    </row>
    <row r="178" spans="3:3" x14ac:dyDescent="0.3">
      <c r="C178" s="2"/>
    </row>
    <row r="179" spans="3:3" x14ac:dyDescent="0.3">
      <c r="C179" s="2"/>
    </row>
    <row r="180" spans="3:3" x14ac:dyDescent="0.3">
      <c r="C180" s="2"/>
    </row>
    <row r="181" spans="3:3" x14ac:dyDescent="0.3">
      <c r="C181" s="2"/>
    </row>
    <row r="182" spans="3:3" x14ac:dyDescent="0.3">
      <c r="C182" s="2"/>
    </row>
    <row r="183" spans="3:3" x14ac:dyDescent="0.3">
      <c r="C183" s="2"/>
    </row>
    <row r="184" spans="3:3" x14ac:dyDescent="0.3">
      <c r="C184" s="2"/>
    </row>
    <row r="185" spans="3:3" x14ac:dyDescent="0.3">
      <c r="C185" s="2"/>
    </row>
    <row r="186" spans="3:3" x14ac:dyDescent="0.3">
      <c r="C186" s="2"/>
    </row>
    <row r="187" spans="3:3" x14ac:dyDescent="0.3">
      <c r="C187" s="2"/>
    </row>
    <row r="188" spans="3:3" x14ac:dyDescent="0.3">
      <c r="C188" s="2"/>
    </row>
    <row r="189" spans="3:3" x14ac:dyDescent="0.3">
      <c r="C189" s="2"/>
    </row>
    <row r="190" spans="3:3" x14ac:dyDescent="0.3">
      <c r="C190" s="2"/>
    </row>
    <row r="191" spans="3:3" x14ac:dyDescent="0.3">
      <c r="C191" s="2"/>
    </row>
    <row r="192" spans="3:3" x14ac:dyDescent="0.3">
      <c r="C192" s="2"/>
    </row>
    <row r="193" spans="3:3" x14ac:dyDescent="0.3">
      <c r="C193" s="2"/>
    </row>
  </sheetData>
  <mergeCells count="9">
    <mergeCell ref="D26:P26"/>
    <mergeCell ref="D2:P2"/>
    <mergeCell ref="D3:P3"/>
    <mergeCell ref="D4:P4"/>
    <mergeCell ref="D5:E7"/>
    <mergeCell ref="F5:J5"/>
    <mergeCell ref="L5:N5"/>
    <mergeCell ref="I6:J6"/>
    <mergeCell ref="F6:G6"/>
  </mergeCells>
  <printOptions horizontalCentered="1"/>
  <pageMargins left="0.25" right="0.25" top="0.28999999999999998" bottom="0.23" header="0.3" footer="0.3"/>
  <pageSetup paperSize="9" scale="5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D8E800-C4A7-4458-9949-4CC905296318}">
  <sheetPr>
    <tabColor rgb="FF5F2C3E"/>
  </sheetPr>
  <dimension ref="A1:P196"/>
  <sheetViews>
    <sheetView showGridLines="0" view="pageBreakPreview" topLeftCell="D1" zoomScaleNormal="100" zoomScaleSheetLayoutView="100" workbookViewId="0">
      <selection activeCell="R1" sqref="R1:S1048576"/>
    </sheetView>
  </sheetViews>
  <sheetFormatPr defaultRowHeight="18" x14ac:dyDescent="0.3"/>
  <cols>
    <col min="1" max="1" width="0" hidden="1" customWidth="1"/>
    <col min="2" max="2" width="13.5546875" hidden="1" customWidth="1"/>
    <col min="3" max="3" width="19.109375" hidden="1" customWidth="1"/>
    <col min="4" max="4" width="17.6640625" style="4" customWidth="1"/>
    <col min="5" max="5" width="42.44140625" style="4" customWidth="1"/>
    <col min="6" max="7" width="13.6640625" style="4" customWidth="1"/>
    <col min="8" max="8" width="2" style="5" customWidth="1"/>
    <col min="9" max="10" width="13.6640625" style="4" customWidth="1"/>
    <col min="11" max="11" width="2" style="4" customWidth="1"/>
    <col min="12" max="12" width="15.6640625" style="4" customWidth="1"/>
    <col min="13" max="13" width="2" style="4" customWidth="1"/>
    <col min="14" max="14" width="15.6640625" style="6" customWidth="1"/>
    <col min="15" max="15" width="2" style="6" customWidth="1"/>
    <col min="16" max="16" width="23.44140625" style="6" customWidth="1"/>
  </cols>
  <sheetData>
    <row r="1" spans="1:16" ht="6" customHeight="1" x14ac:dyDescent="0.3"/>
    <row r="2" spans="1:16" ht="15.75" customHeight="1" x14ac:dyDescent="0.3">
      <c r="D2" s="45" t="s">
        <v>195</v>
      </c>
      <c r="E2" s="45"/>
      <c r="F2" s="45"/>
      <c r="G2" s="45"/>
      <c r="H2" s="45"/>
      <c r="I2" s="45"/>
      <c r="J2" s="45"/>
      <c r="K2" s="45"/>
      <c r="L2" s="45"/>
      <c r="M2" s="45"/>
      <c r="N2" s="45"/>
      <c r="O2" s="46"/>
      <c r="P2" s="46"/>
    </row>
    <row r="3" spans="1:16" ht="17.399999999999999" customHeight="1" x14ac:dyDescent="0.3">
      <c r="D3" s="47" t="s">
        <v>178</v>
      </c>
      <c r="E3" s="47"/>
      <c r="F3" s="47"/>
      <c r="G3" s="47"/>
      <c r="H3" s="47"/>
      <c r="I3" s="47"/>
      <c r="J3" s="47"/>
      <c r="K3" s="47"/>
      <c r="L3" s="47"/>
      <c r="M3" s="47"/>
      <c r="N3" s="47"/>
      <c r="O3" s="48"/>
      <c r="P3" s="48"/>
    </row>
    <row r="4" spans="1:16" ht="9" customHeight="1" x14ac:dyDescent="0.3">
      <c r="D4" s="49"/>
      <c r="E4" s="49"/>
      <c r="F4" s="49"/>
      <c r="G4" s="49"/>
      <c r="H4" s="49"/>
      <c r="I4" s="49"/>
      <c r="J4" s="49"/>
      <c r="K4" s="49"/>
      <c r="L4" s="49"/>
      <c r="M4" s="49"/>
      <c r="N4" s="49"/>
      <c r="O4" s="49"/>
      <c r="P4" s="49"/>
    </row>
    <row r="5" spans="1:16" ht="54" customHeight="1" x14ac:dyDescent="0.3">
      <c r="D5" s="50" t="s">
        <v>36</v>
      </c>
      <c r="E5" s="50"/>
      <c r="F5" s="53" t="s">
        <v>31</v>
      </c>
      <c r="G5" s="53"/>
      <c r="H5" s="53"/>
      <c r="I5" s="53"/>
      <c r="J5" s="53"/>
      <c r="K5" s="7"/>
      <c r="L5" s="54" t="s">
        <v>90</v>
      </c>
      <c r="M5" s="54"/>
      <c r="N5" s="54"/>
      <c r="O5" s="8"/>
      <c r="P5" s="8" t="s">
        <v>2</v>
      </c>
    </row>
    <row r="6" spans="1:16" ht="17.399999999999999" customHeight="1" x14ac:dyDescent="0.3">
      <c r="D6" s="51"/>
      <c r="E6" s="51"/>
      <c r="F6" s="55" t="s">
        <v>91</v>
      </c>
      <c r="G6" s="55"/>
      <c r="H6" s="31"/>
      <c r="I6" s="55" t="s">
        <v>92</v>
      </c>
      <c r="J6" s="55"/>
      <c r="K6" s="25"/>
      <c r="L6" s="9" t="s">
        <v>91</v>
      </c>
      <c r="M6" s="26"/>
      <c r="N6" s="9" t="s">
        <v>92</v>
      </c>
      <c r="O6" s="27"/>
      <c r="P6" s="9" t="s">
        <v>92</v>
      </c>
    </row>
    <row r="7" spans="1:16" x14ac:dyDescent="0.3">
      <c r="D7" s="52"/>
      <c r="E7" s="52"/>
      <c r="F7" s="30" t="s">
        <v>34</v>
      </c>
      <c r="G7" s="30" t="s">
        <v>35</v>
      </c>
      <c r="H7" s="29"/>
      <c r="I7" s="30" t="s">
        <v>35</v>
      </c>
      <c r="J7" s="30" t="s">
        <v>179</v>
      </c>
      <c r="K7" s="28"/>
      <c r="L7" s="28" t="s">
        <v>35</v>
      </c>
      <c r="M7" s="28"/>
      <c r="N7" s="28" t="s">
        <v>179</v>
      </c>
      <c r="O7" s="28"/>
      <c r="P7" s="28" t="s">
        <v>179</v>
      </c>
    </row>
    <row r="8" spans="1:16" ht="17.399999999999999" x14ac:dyDescent="0.3">
      <c r="A8" s="1" t="s">
        <v>94</v>
      </c>
      <c r="B8" s="1" t="s">
        <v>95</v>
      </c>
      <c r="C8" s="1" t="s">
        <v>96</v>
      </c>
      <c r="D8" s="10"/>
      <c r="E8" s="10"/>
      <c r="F8" s="11"/>
      <c r="G8" s="11"/>
      <c r="H8" s="12"/>
      <c r="I8" s="11"/>
      <c r="J8" s="11"/>
      <c r="K8" s="11"/>
      <c r="L8" s="11"/>
      <c r="M8" s="11"/>
      <c r="N8" s="11"/>
      <c r="O8" s="11"/>
      <c r="P8" s="11"/>
    </row>
    <row r="9" spans="1:16" ht="17.399999999999999" x14ac:dyDescent="0.3">
      <c r="A9" t="s">
        <v>93</v>
      </c>
      <c r="B9" t="s">
        <v>104</v>
      </c>
      <c r="C9" s="2" t="str">
        <f>CONCATENATE(A9,B9)</f>
        <v>PHILIPPINESCorngrits White</v>
      </c>
      <c r="D9" s="32" t="s">
        <v>0</v>
      </c>
      <c r="E9" s="33" t="s">
        <v>0</v>
      </c>
      <c r="F9" s="34">
        <v>39.06</v>
      </c>
      <c r="G9" s="34">
        <v>33.39</v>
      </c>
      <c r="H9" s="13" t="s">
        <v>174</v>
      </c>
      <c r="I9" s="34">
        <v>39.18</v>
      </c>
      <c r="J9" s="34">
        <v>32.53</v>
      </c>
      <c r="K9" s="34"/>
      <c r="L9" s="42">
        <v>-14.5</v>
      </c>
      <c r="M9" s="13" t="s">
        <v>174</v>
      </c>
      <c r="N9" s="42">
        <v>-17</v>
      </c>
      <c r="O9" s="42"/>
      <c r="P9" s="42">
        <v>-2.6</v>
      </c>
    </row>
    <row r="10" spans="1:16" ht="17.399999999999999" x14ac:dyDescent="0.3">
      <c r="C10" s="2"/>
      <c r="D10" s="32"/>
      <c r="E10" s="33"/>
      <c r="F10" s="34"/>
      <c r="G10" s="34"/>
      <c r="H10" s="13"/>
      <c r="I10" s="34"/>
      <c r="J10" s="34"/>
      <c r="K10" s="34"/>
      <c r="L10" s="42"/>
      <c r="M10" s="13"/>
      <c r="N10" s="42"/>
      <c r="O10" s="42"/>
      <c r="P10" s="42"/>
    </row>
    <row r="11" spans="1:16" ht="17.399999999999999" x14ac:dyDescent="0.3">
      <c r="A11" t="s">
        <v>138</v>
      </c>
      <c r="B11" t="s">
        <v>104</v>
      </c>
      <c r="C11" s="2" t="str">
        <f t="shared" ref="C11:C39" si="0">CONCATENATE(A11,B11)</f>
        <v>..REGION VII (CENTRAL VISAYAS)Corngrits White</v>
      </c>
      <c r="D11" s="32" t="s">
        <v>24</v>
      </c>
      <c r="E11" s="36" t="s">
        <v>9</v>
      </c>
      <c r="F11" s="34">
        <v>43.3</v>
      </c>
      <c r="G11" s="34">
        <v>33.549999999999997</v>
      </c>
      <c r="H11" s="13" t="s">
        <v>174</v>
      </c>
      <c r="I11" s="34">
        <v>42.51</v>
      </c>
      <c r="J11" s="34">
        <v>28.09</v>
      </c>
      <c r="K11" s="34"/>
      <c r="L11" s="42">
        <v>-22.5</v>
      </c>
      <c r="M11" s="13" t="s">
        <v>174</v>
      </c>
      <c r="N11" s="42">
        <v>-33.9</v>
      </c>
      <c r="O11" s="42"/>
      <c r="P11" s="42">
        <v>-16.3</v>
      </c>
    </row>
    <row r="12" spans="1:16" x14ac:dyDescent="0.3">
      <c r="A12" t="s">
        <v>139</v>
      </c>
      <c r="B12" t="s">
        <v>104</v>
      </c>
      <c r="C12" s="2" t="str">
        <f t="shared" si="0"/>
        <v>....CebuCorngrits White</v>
      </c>
      <c r="D12" s="37"/>
      <c r="E12" s="38" t="s">
        <v>62</v>
      </c>
      <c r="F12" s="39">
        <v>41.24</v>
      </c>
      <c r="G12" s="39">
        <v>28.71</v>
      </c>
      <c r="H12" s="14"/>
      <c r="I12" s="39">
        <v>41.27</v>
      </c>
      <c r="J12" s="39">
        <v>28.09</v>
      </c>
      <c r="K12" s="39"/>
      <c r="L12" s="43">
        <v>-30.4</v>
      </c>
      <c r="M12" s="14"/>
      <c r="N12" s="43">
        <v>-31.9</v>
      </c>
      <c r="O12" s="43"/>
      <c r="P12" s="43">
        <v>-2.2000000000000002</v>
      </c>
    </row>
    <row r="13" spans="1:16" x14ac:dyDescent="0.3">
      <c r="A13" t="s">
        <v>140</v>
      </c>
      <c r="B13" t="s">
        <v>104</v>
      </c>
      <c r="C13" s="2" t="str">
        <f t="shared" si="0"/>
        <v>....Negros OrientalCorngrits White</v>
      </c>
      <c r="D13" s="37"/>
      <c r="E13" s="38" t="s">
        <v>63</v>
      </c>
      <c r="F13" s="39">
        <v>45.35</v>
      </c>
      <c r="G13" s="39">
        <v>38.380000000000003</v>
      </c>
      <c r="H13" s="14" t="s">
        <v>174</v>
      </c>
      <c r="I13" s="39">
        <v>43.75</v>
      </c>
      <c r="J13" s="39" t="s">
        <v>175</v>
      </c>
      <c r="K13" s="39"/>
      <c r="L13" s="43">
        <v>-15.4</v>
      </c>
      <c r="M13" s="14" t="s">
        <v>174</v>
      </c>
      <c r="N13" s="43" t="s">
        <v>175</v>
      </c>
      <c r="O13" s="43"/>
      <c r="P13" s="43" t="s">
        <v>175</v>
      </c>
    </row>
    <row r="14" spans="1:16" x14ac:dyDescent="0.3">
      <c r="C14" s="2"/>
      <c r="D14" s="37"/>
      <c r="E14" s="38"/>
      <c r="F14" s="39"/>
      <c r="G14" s="39"/>
      <c r="H14" s="14"/>
      <c r="I14" s="39"/>
      <c r="J14" s="39"/>
      <c r="K14" s="39"/>
      <c r="L14" s="43"/>
      <c r="M14" s="14"/>
      <c r="N14" s="43"/>
      <c r="O14" s="43"/>
      <c r="P14" s="43"/>
    </row>
    <row r="15" spans="1:16" ht="17.399999999999999" x14ac:dyDescent="0.3">
      <c r="A15" t="s">
        <v>122</v>
      </c>
      <c r="B15" t="s">
        <v>104</v>
      </c>
      <c r="C15" s="2" t="str">
        <f t="shared" si="0"/>
        <v>..REGION VIII (EASTERN VISAYAS)Corngrits White</v>
      </c>
      <c r="D15" s="32" t="s">
        <v>25</v>
      </c>
      <c r="E15" s="36" t="s">
        <v>10</v>
      </c>
      <c r="F15" s="34">
        <v>46.69</v>
      </c>
      <c r="G15" s="34">
        <v>48.26</v>
      </c>
      <c r="H15" s="13" t="s">
        <v>174</v>
      </c>
      <c r="I15" s="34">
        <v>47.81</v>
      </c>
      <c r="J15" s="34">
        <v>46.89</v>
      </c>
      <c r="K15" s="34"/>
      <c r="L15" s="42">
        <v>3.4</v>
      </c>
      <c r="M15" s="13" t="s">
        <v>174</v>
      </c>
      <c r="N15" s="42">
        <v>-1.9</v>
      </c>
      <c r="O15" s="42"/>
      <c r="P15" s="42">
        <v>-2.8</v>
      </c>
    </row>
    <row r="16" spans="1:16" x14ac:dyDescent="0.3">
      <c r="A16" t="s">
        <v>141</v>
      </c>
      <c r="B16" t="s">
        <v>104</v>
      </c>
      <c r="C16" s="2" t="str">
        <f t="shared" si="0"/>
        <v>....BiliranCorngrits White</v>
      </c>
      <c r="D16" s="37"/>
      <c r="E16" s="38" t="s">
        <v>64</v>
      </c>
      <c r="F16" s="39">
        <v>46.24</v>
      </c>
      <c r="G16" s="39">
        <v>51.69</v>
      </c>
      <c r="H16" s="14"/>
      <c r="I16" s="39">
        <v>48.19</v>
      </c>
      <c r="J16" s="39">
        <v>46.89</v>
      </c>
      <c r="K16" s="39"/>
      <c r="L16" s="43">
        <v>11.8</v>
      </c>
      <c r="M16" s="14"/>
      <c r="N16" s="43">
        <v>-2.7</v>
      </c>
      <c r="O16" s="43"/>
      <c r="P16" s="43">
        <v>-9.3000000000000007</v>
      </c>
    </row>
    <row r="17" spans="1:16" x14ac:dyDescent="0.3">
      <c r="A17" t="s">
        <v>142</v>
      </c>
      <c r="B17" t="s">
        <v>104</v>
      </c>
      <c r="C17" s="2" t="str">
        <f t="shared" si="0"/>
        <v>....Southern LeyteCorngrits White</v>
      </c>
      <c r="D17" s="37"/>
      <c r="E17" s="38" t="s">
        <v>68</v>
      </c>
      <c r="F17" s="39">
        <v>47.14</v>
      </c>
      <c r="G17" s="39">
        <v>44.83</v>
      </c>
      <c r="H17" s="14" t="s">
        <v>174</v>
      </c>
      <c r="I17" s="39">
        <v>47.43</v>
      </c>
      <c r="J17" s="39" t="s">
        <v>175</v>
      </c>
      <c r="K17" s="39"/>
      <c r="L17" s="43">
        <v>-4.9000000000000004</v>
      </c>
      <c r="M17" s="14" t="s">
        <v>174</v>
      </c>
      <c r="N17" s="43" t="s">
        <v>175</v>
      </c>
      <c r="O17" s="43"/>
      <c r="P17" s="43" t="s">
        <v>175</v>
      </c>
    </row>
    <row r="18" spans="1:16" x14ac:dyDescent="0.3">
      <c r="C18" s="2"/>
      <c r="D18" s="37"/>
      <c r="E18" s="38"/>
      <c r="F18" s="39"/>
      <c r="G18" s="39"/>
      <c r="H18" s="14"/>
      <c r="I18" s="39"/>
      <c r="J18" s="39"/>
      <c r="K18" s="39"/>
      <c r="L18" s="43"/>
      <c r="M18" s="14"/>
      <c r="N18" s="43"/>
      <c r="O18" s="43"/>
      <c r="P18" s="43"/>
    </row>
    <row r="19" spans="1:16" ht="17.399999999999999" x14ac:dyDescent="0.3">
      <c r="A19" t="s">
        <v>124</v>
      </c>
      <c r="B19" t="s">
        <v>104</v>
      </c>
      <c r="C19" s="2" t="str">
        <f t="shared" si="0"/>
        <v>..REGION IX (ZAMBOANGA PENINSULA)Corngrits White</v>
      </c>
      <c r="D19" s="32" t="s">
        <v>26</v>
      </c>
      <c r="E19" s="36" t="s">
        <v>11</v>
      </c>
      <c r="F19" s="34">
        <v>35.74</v>
      </c>
      <c r="G19" s="34">
        <v>28.32</v>
      </c>
      <c r="H19" s="13" t="s">
        <v>174</v>
      </c>
      <c r="I19" s="34">
        <v>36.18</v>
      </c>
      <c r="J19" s="34" t="s">
        <v>175</v>
      </c>
      <c r="K19" s="34"/>
      <c r="L19" s="42">
        <v>-20.8</v>
      </c>
      <c r="M19" s="13" t="s">
        <v>174</v>
      </c>
      <c r="N19" s="34" t="s">
        <v>175</v>
      </c>
      <c r="O19" s="34"/>
      <c r="P19" s="34" t="s">
        <v>175</v>
      </c>
    </row>
    <row r="20" spans="1:16" x14ac:dyDescent="0.3">
      <c r="A20" t="s">
        <v>143</v>
      </c>
      <c r="B20" t="s">
        <v>104</v>
      </c>
      <c r="C20" s="2" t="str">
        <f t="shared" si="0"/>
        <v>....Zamboanga del NorteCorngrits White</v>
      </c>
      <c r="D20" s="37"/>
      <c r="E20" s="38" t="s">
        <v>69</v>
      </c>
      <c r="F20" s="39">
        <v>36.979999999999997</v>
      </c>
      <c r="G20" s="39">
        <v>27.48</v>
      </c>
      <c r="H20" s="14" t="s">
        <v>174</v>
      </c>
      <c r="I20" s="39">
        <v>35.79</v>
      </c>
      <c r="J20" s="39" t="s">
        <v>175</v>
      </c>
      <c r="K20" s="39"/>
      <c r="L20" s="43">
        <v>-25.7</v>
      </c>
      <c r="M20" s="14" t="s">
        <v>174</v>
      </c>
      <c r="N20" s="43" t="s">
        <v>175</v>
      </c>
      <c r="O20" s="43"/>
      <c r="P20" s="43" t="s">
        <v>175</v>
      </c>
    </row>
    <row r="21" spans="1:16" x14ac:dyDescent="0.3">
      <c r="A21" t="s">
        <v>125</v>
      </c>
      <c r="B21" t="s">
        <v>104</v>
      </c>
      <c r="C21" s="2" t="str">
        <f t="shared" si="0"/>
        <v>....Zamboanga del SurCorngrits White</v>
      </c>
      <c r="D21" s="37"/>
      <c r="E21" s="38" t="s">
        <v>70</v>
      </c>
      <c r="F21" s="39">
        <v>34.5</v>
      </c>
      <c r="G21" s="39">
        <v>29.15</v>
      </c>
      <c r="H21" s="14" t="s">
        <v>174</v>
      </c>
      <c r="I21" s="39">
        <v>36.56</v>
      </c>
      <c r="J21" s="39" t="s">
        <v>175</v>
      </c>
      <c r="K21" s="39"/>
      <c r="L21" s="43">
        <v>-15.5</v>
      </c>
      <c r="M21" s="14" t="s">
        <v>174</v>
      </c>
      <c r="N21" s="43" t="s">
        <v>175</v>
      </c>
      <c r="O21" s="43"/>
      <c r="P21" s="43" t="s">
        <v>175</v>
      </c>
    </row>
    <row r="22" spans="1:16" x14ac:dyDescent="0.3">
      <c r="C22" s="2"/>
      <c r="D22" s="37"/>
      <c r="E22" s="38"/>
      <c r="F22" s="39"/>
      <c r="G22" s="39"/>
      <c r="H22" s="14"/>
      <c r="I22" s="39"/>
      <c r="J22" s="39"/>
      <c r="K22" s="39"/>
      <c r="L22" s="43"/>
      <c r="M22" s="14"/>
      <c r="N22" s="43"/>
      <c r="O22" s="43"/>
      <c r="P22" s="43"/>
    </row>
    <row r="23" spans="1:16" ht="17.399999999999999" x14ac:dyDescent="0.3">
      <c r="A23" t="s">
        <v>127</v>
      </c>
      <c r="B23" t="s">
        <v>104</v>
      </c>
      <c r="C23" s="2" t="str">
        <f t="shared" si="0"/>
        <v>..REGION X (NORTHERN MINDANAO)Corngrits White</v>
      </c>
      <c r="D23" s="32" t="s">
        <v>27</v>
      </c>
      <c r="E23" s="36" t="s">
        <v>12</v>
      </c>
      <c r="F23" s="34">
        <v>37.44</v>
      </c>
      <c r="G23" s="34">
        <v>32.4</v>
      </c>
      <c r="H23" s="13" t="s">
        <v>174</v>
      </c>
      <c r="I23" s="34">
        <v>37.5</v>
      </c>
      <c r="J23" s="34">
        <v>28.63</v>
      </c>
      <c r="K23" s="34"/>
      <c r="L23" s="42">
        <v>-13.5</v>
      </c>
      <c r="M23" s="13" t="s">
        <v>174</v>
      </c>
      <c r="N23" s="42">
        <v>-23.7</v>
      </c>
      <c r="O23" s="42"/>
      <c r="P23" s="42">
        <v>-11.6</v>
      </c>
    </row>
    <row r="24" spans="1:16" x14ac:dyDescent="0.3">
      <c r="A24" t="s">
        <v>128</v>
      </c>
      <c r="B24" t="s">
        <v>104</v>
      </c>
      <c r="C24" s="2" t="str">
        <f t="shared" si="0"/>
        <v>....BukidnonCorngrits White</v>
      </c>
      <c r="D24" s="37"/>
      <c r="E24" s="38" t="s">
        <v>73</v>
      </c>
      <c r="F24" s="39">
        <v>34.4</v>
      </c>
      <c r="G24" s="39">
        <v>36.33</v>
      </c>
      <c r="H24" s="14" t="s">
        <v>174</v>
      </c>
      <c r="I24" s="39">
        <v>35.18</v>
      </c>
      <c r="J24" s="39">
        <v>30.87</v>
      </c>
      <c r="K24" s="39"/>
      <c r="L24" s="43">
        <v>5.6</v>
      </c>
      <c r="M24" s="14" t="s">
        <v>174</v>
      </c>
      <c r="N24" s="43">
        <v>-12.3</v>
      </c>
      <c r="O24" s="43"/>
      <c r="P24" s="43">
        <v>-15</v>
      </c>
    </row>
    <row r="25" spans="1:16" x14ac:dyDescent="0.3">
      <c r="A25" t="s">
        <v>144</v>
      </c>
      <c r="B25" t="s">
        <v>104</v>
      </c>
      <c r="C25" s="2" t="str">
        <f t="shared" si="0"/>
        <v>....Lanao del NorteCorngrits White</v>
      </c>
      <c r="D25" s="37"/>
      <c r="E25" s="38" t="s">
        <v>74</v>
      </c>
      <c r="F25" s="39">
        <v>37.83</v>
      </c>
      <c r="G25" s="39">
        <v>26.73</v>
      </c>
      <c r="H25" s="14" t="s">
        <v>174</v>
      </c>
      <c r="I25" s="39">
        <v>37.880000000000003</v>
      </c>
      <c r="J25" s="39">
        <v>26.38</v>
      </c>
      <c r="K25" s="39"/>
      <c r="L25" s="43">
        <v>-29.3</v>
      </c>
      <c r="M25" s="14" t="s">
        <v>174</v>
      </c>
      <c r="N25" s="43">
        <v>-30.4</v>
      </c>
      <c r="O25" s="43"/>
      <c r="P25" s="43">
        <v>-1.3</v>
      </c>
    </row>
    <row r="26" spans="1:16" x14ac:dyDescent="0.3">
      <c r="A26" t="s">
        <v>129</v>
      </c>
      <c r="B26" t="s">
        <v>104</v>
      </c>
      <c r="C26" s="2" t="str">
        <f t="shared" si="0"/>
        <v>....Misamis OccidentalCorngrits White</v>
      </c>
      <c r="D26" s="37"/>
      <c r="E26" s="38" t="s">
        <v>75</v>
      </c>
      <c r="F26" s="39">
        <v>39.270000000000003</v>
      </c>
      <c r="G26" s="39">
        <v>36.67</v>
      </c>
      <c r="H26" s="14"/>
      <c r="I26" s="39">
        <v>38.53</v>
      </c>
      <c r="J26" s="39" t="s">
        <v>175</v>
      </c>
      <c r="K26" s="39"/>
      <c r="L26" s="43">
        <v>-6.6</v>
      </c>
      <c r="M26" s="14"/>
      <c r="N26" s="43" t="s">
        <v>175</v>
      </c>
      <c r="O26" s="43"/>
      <c r="P26" s="43" t="s">
        <v>175</v>
      </c>
    </row>
    <row r="27" spans="1:16" x14ac:dyDescent="0.3">
      <c r="A27" t="s">
        <v>130</v>
      </c>
      <c r="B27" t="s">
        <v>104</v>
      </c>
      <c r="C27" s="2" t="str">
        <f t="shared" si="0"/>
        <v>....Misamis OrientalCorngrits White</v>
      </c>
      <c r="D27" s="37"/>
      <c r="E27" s="38" t="s">
        <v>76</v>
      </c>
      <c r="F27" s="39">
        <v>38.25</v>
      </c>
      <c r="G27" s="39">
        <v>29.88</v>
      </c>
      <c r="H27" s="14" t="s">
        <v>174</v>
      </c>
      <c r="I27" s="39">
        <v>38.4</v>
      </c>
      <c r="J27" s="39" t="s">
        <v>175</v>
      </c>
      <c r="K27" s="39"/>
      <c r="L27" s="43">
        <v>-21.9</v>
      </c>
      <c r="M27" s="14" t="s">
        <v>174</v>
      </c>
      <c r="N27" s="43" t="s">
        <v>175</v>
      </c>
      <c r="O27" s="43"/>
      <c r="P27" s="43" t="s">
        <v>175</v>
      </c>
    </row>
    <row r="28" spans="1:16" x14ac:dyDescent="0.3">
      <c r="C28" s="2"/>
      <c r="D28" s="37"/>
      <c r="E28" s="38"/>
      <c r="F28" s="39"/>
      <c r="G28" s="39"/>
      <c r="H28" s="14"/>
      <c r="I28" s="39"/>
      <c r="J28" s="39"/>
      <c r="K28" s="39"/>
      <c r="L28" s="43"/>
      <c r="M28" s="14"/>
      <c r="N28" s="43"/>
      <c r="O28" s="43"/>
      <c r="P28" s="43"/>
    </row>
    <row r="29" spans="1:16" ht="17.399999999999999" x14ac:dyDescent="0.3">
      <c r="A29" t="s">
        <v>131</v>
      </c>
      <c r="B29" t="s">
        <v>104</v>
      </c>
      <c r="C29" s="2" t="str">
        <f t="shared" si="0"/>
        <v>..REGION XI (DAVAO REGION)Corngrits White</v>
      </c>
      <c r="D29" s="32" t="s">
        <v>28</v>
      </c>
      <c r="E29" s="36" t="s">
        <v>13</v>
      </c>
      <c r="F29" s="34">
        <v>36.69</v>
      </c>
      <c r="G29" s="34">
        <v>27.11</v>
      </c>
      <c r="H29" s="13" t="s">
        <v>174</v>
      </c>
      <c r="I29" s="34">
        <v>36.799999999999997</v>
      </c>
      <c r="J29" s="34">
        <v>31.8</v>
      </c>
      <c r="K29" s="34"/>
      <c r="L29" s="42">
        <v>-26.1</v>
      </c>
      <c r="M29" s="13" t="s">
        <v>174</v>
      </c>
      <c r="N29" s="42">
        <v>-13.6</v>
      </c>
      <c r="O29" s="42"/>
      <c r="P29" s="42">
        <v>17.3</v>
      </c>
    </row>
    <row r="30" spans="1:16" x14ac:dyDescent="0.3">
      <c r="A30" t="s">
        <v>145</v>
      </c>
      <c r="B30" t="s">
        <v>104</v>
      </c>
      <c r="C30" s="2" t="str">
        <f t="shared" si="0"/>
        <v>....Davao del NorteCorngrits White</v>
      </c>
      <c r="D30" s="37"/>
      <c r="E30" s="38" t="s">
        <v>78</v>
      </c>
      <c r="F30" s="39">
        <v>36.51</v>
      </c>
      <c r="G30" s="39">
        <v>30.98</v>
      </c>
      <c r="H30" s="14" t="s">
        <v>174</v>
      </c>
      <c r="I30" s="39">
        <v>36.619999999999997</v>
      </c>
      <c r="J30" s="39">
        <v>31.8</v>
      </c>
      <c r="K30" s="39"/>
      <c r="L30" s="43">
        <v>-15.1</v>
      </c>
      <c r="M30" s="14" t="s">
        <v>174</v>
      </c>
      <c r="N30" s="43">
        <v>-13.2</v>
      </c>
      <c r="O30" s="43"/>
      <c r="P30" s="43">
        <v>2.6</v>
      </c>
    </row>
    <row r="31" spans="1:16" x14ac:dyDescent="0.3">
      <c r="A31" t="s">
        <v>146</v>
      </c>
      <c r="B31" t="s">
        <v>104</v>
      </c>
      <c r="C31" s="2" t="str">
        <f t="shared" si="0"/>
        <v>....Davao del SurCorngrits White</v>
      </c>
      <c r="D31" s="37"/>
      <c r="E31" s="38" t="s">
        <v>79</v>
      </c>
      <c r="F31" s="39">
        <v>36.86</v>
      </c>
      <c r="G31" s="39">
        <v>23.24</v>
      </c>
      <c r="H31" s="14"/>
      <c r="I31" s="39">
        <v>36.979999999999997</v>
      </c>
      <c r="J31" s="39" t="s">
        <v>175</v>
      </c>
      <c r="K31" s="39"/>
      <c r="L31" s="43">
        <v>-37</v>
      </c>
      <c r="M31" s="14"/>
      <c r="N31" s="43" t="s">
        <v>175</v>
      </c>
      <c r="O31" s="43"/>
      <c r="P31" s="43" t="s">
        <v>175</v>
      </c>
    </row>
    <row r="32" spans="1:16" x14ac:dyDescent="0.3">
      <c r="C32" s="2"/>
      <c r="D32" s="37"/>
      <c r="E32" s="38"/>
      <c r="F32" s="39"/>
      <c r="G32" s="39"/>
      <c r="H32" s="14"/>
      <c r="I32" s="39"/>
      <c r="J32" s="39"/>
      <c r="K32" s="39"/>
      <c r="L32" s="43"/>
      <c r="M32" s="14"/>
      <c r="N32" s="43"/>
      <c r="O32" s="43"/>
      <c r="P32" s="43"/>
    </row>
    <row r="33" spans="1:16" ht="17.399999999999999" x14ac:dyDescent="0.3">
      <c r="A33" t="s">
        <v>133</v>
      </c>
      <c r="B33" t="s">
        <v>104</v>
      </c>
      <c r="C33" s="2" t="str">
        <f t="shared" si="0"/>
        <v>..REGION XII (SOCCSKSARGEN)Corngrits White</v>
      </c>
      <c r="D33" s="32" t="s">
        <v>29</v>
      </c>
      <c r="E33" s="36" t="s">
        <v>14</v>
      </c>
      <c r="F33" s="34">
        <v>36.5</v>
      </c>
      <c r="G33" s="34">
        <v>30.22</v>
      </c>
      <c r="H33" s="13" t="s">
        <v>174</v>
      </c>
      <c r="I33" s="34">
        <v>36.5</v>
      </c>
      <c r="J33" s="34">
        <v>30.88</v>
      </c>
      <c r="K33" s="34"/>
      <c r="L33" s="42">
        <v>-17.2</v>
      </c>
      <c r="M33" s="13" t="s">
        <v>174</v>
      </c>
      <c r="N33" s="42">
        <v>-15.4</v>
      </c>
      <c r="O33" s="42"/>
      <c r="P33" s="42">
        <v>2.2000000000000002</v>
      </c>
    </row>
    <row r="34" spans="1:16" x14ac:dyDescent="0.3">
      <c r="A34" t="s">
        <v>147</v>
      </c>
      <c r="B34" t="s">
        <v>104</v>
      </c>
      <c r="C34" s="2" t="str">
        <f t="shared" si="0"/>
        <v>....CotabatoCorngrits White</v>
      </c>
      <c r="D34" s="37"/>
      <c r="E34" s="38" t="s">
        <v>81</v>
      </c>
      <c r="F34" s="39">
        <v>38</v>
      </c>
      <c r="G34" s="39">
        <v>27</v>
      </c>
      <c r="H34" s="14"/>
      <c r="I34" s="39">
        <v>38</v>
      </c>
      <c r="J34" s="39" t="s">
        <v>175</v>
      </c>
      <c r="K34" s="39"/>
      <c r="L34" s="43">
        <v>-28.9</v>
      </c>
      <c r="M34" s="14"/>
      <c r="N34" s="43" t="s">
        <v>175</v>
      </c>
      <c r="O34" s="43"/>
      <c r="P34" s="43" t="s">
        <v>175</v>
      </c>
    </row>
    <row r="35" spans="1:16" x14ac:dyDescent="0.3">
      <c r="A35" t="s">
        <v>148</v>
      </c>
      <c r="B35" t="s">
        <v>104</v>
      </c>
      <c r="C35" s="2" t="str">
        <f t="shared" si="0"/>
        <v>....SaranganiCorngrits White</v>
      </c>
      <c r="D35" s="37"/>
      <c r="E35" s="38" t="s">
        <v>82</v>
      </c>
      <c r="F35" s="39">
        <v>35</v>
      </c>
      <c r="G35" s="39">
        <v>33.43</v>
      </c>
      <c r="H35" s="14" t="s">
        <v>174</v>
      </c>
      <c r="I35" s="39">
        <v>35</v>
      </c>
      <c r="J35" s="39">
        <v>30.88</v>
      </c>
      <c r="K35" s="39"/>
      <c r="L35" s="43">
        <v>-4.5</v>
      </c>
      <c r="M35" s="14" t="s">
        <v>174</v>
      </c>
      <c r="N35" s="43">
        <v>-11.8</v>
      </c>
      <c r="O35" s="43"/>
      <c r="P35" s="43">
        <v>-7.6</v>
      </c>
    </row>
    <row r="36" spans="1:16" x14ac:dyDescent="0.3">
      <c r="C36" s="2"/>
      <c r="D36" s="37"/>
      <c r="E36" s="38"/>
      <c r="F36" s="39"/>
      <c r="G36" s="39"/>
      <c r="H36" s="14"/>
      <c r="I36" s="39"/>
      <c r="J36" s="39"/>
      <c r="K36" s="39"/>
      <c r="L36" s="43"/>
      <c r="M36" s="14"/>
      <c r="N36" s="43"/>
      <c r="O36" s="43"/>
      <c r="P36" s="43"/>
    </row>
    <row r="37" spans="1:16" x14ac:dyDescent="0.3">
      <c r="A37" t="s">
        <v>149</v>
      </c>
      <c r="B37" t="s">
        <v>104</v>
      </c>
      <c r="C37" s="2" t="str">
        <f t="shared" si="0"/>
        <v>..REGION XIII (CARAGA)Corngrits White</v>
      </c>
      <c r="D37" s="32" t="s">
        <v>30</v>
      </c>
      <c r="E37" s="35" t="s">
        <v>1</v>
      </c>
      <c r="F37" s="34">
        <v>38.67</v>
      </c>
      <c r="G37" s="34">
        <v>34.9</v>
      </c>
      <c r="H37" s="16"/>
      <c r="I37" s="34">
        <v>38.659999999999997</v>
      </c>
      <c r="J37" s="34">
        <v>32.799999999999997</v>
      </c>
      <c r="K37" s="34"/>
      <c r="L37" s="42">
        <v>-9.6999999999999993</v>
      </c>
      <c r="M37" s="16"/>
      <c r="N37" s="42">
        <v>-15.2</v>
      </c>
      <c r="O37" s="42"/>
      <c r="P37" s="42">
        <v>-6</v>
      </c>
    </row>
    <row r="38" spans="1:16" x14ac:dyDescent="0.3">
      <c r="A38" t="s">
        <v>150</v>
      </c>
      <c r="B38" t="s">
        <v>104</v>
      </c>
      <c r="C38" s="2" t="str">
        <f t="shared" si="0"/>
        <v>....Agusan del SurCorngrits White</v>
      </c>
      <c r="D38" s="37"/>
      <c r="E38" s="38" t="s">
        <v>85</v>
      </c>
      <c r="F38" s="39">
        <v>36.33</v>
      </c>
      <c r="G38" s="39">
        <v>34.799999999999997</v>
      </c>
      <c r="H38" s="14"/>
      <c r="I38" s="39">
        <v>36.479999999999997</v>
      </c>
      <c r="J38" s="39">
        <v>32.799999999999997</v>
      </c>
      <c r="K38" s="39"/>
      <c r="L38" s="43">
        <v>-4.2</v>
      </c>
      <c r="M38" s="14"/>
      <c r="N38" s="43">
        <v>-10.1</v>
      </c>
      <c r="O38" s="43"/>
      <c r="P38" s="43">
        <v>-5.7</v>
      </c>
    </row>
    <row r="39" spans="1:16" x14ac:dyDescent="0.3">
      <c r="A39" t="s">
        <v>151</v>
      </c>
      <c r="B39" t="s">
        <v>104</v>
      </c>
      <c r="C39" s="2" t="str">
        <f t="shared" si="0"/>
        <v>....Surigao del NorteCorngrits White</v>
      </c>
      <c r="D39" s="37"/>
      <c r="E39" s="38" t="s">
        <v>86</v>
      </c>
      <c r="F39" s="39">
        <v>41</v>
      </c>
      <c r="G39" s="39">
        <v>35</v>
      </c>
      <c r="H39" s="14"/>
      <c r="I39" s="39">
        <v>40.83</v>
      </c>
      <c r="J39" s="39" t="s">
        <v>175</v>
      </c>
      <c r="K39" s="39"/>
      <c r="L39" s="43">
        <v>-14.6</v>
      </c>
      <c r="M39" s="14"/>
      <c r="N39" s="43" t="s">
        <v>175</v>
      </c>
      <c r="O39" s="43"/>
      <c r="P39" s="43" t="s">
        <v>175</v>
      </c>
    </row>
    <row r="40" spans="1:16" ht="18.600000000000001" thickBot="1" x14ac:dyDescent="0.35">
      <c r="C40" s="2"/>
      <c r="D40" s="17"/>
      <c r="E40" s="18"/>
      <c r="F40" s="19"/>
      <c r="G40" s="19"/>
      <c r="H40" s="20"/>
      <c r="I40" s="19"/>
      <c r="J40" s="19"/>
      <c r="K40" s="19"/>
      <c r="L40" s="21"/>
      <c r="M40" s="21"/>
      <c r="N40" s="21"/>
      <c r="O40" s="21"/>
      <c r="P40" s="21"/>
    </row>
    <row r="41" spans="1:16" ht="165.9" customHeight="1" thickTop="1" x14ac:dyDescent="0.3">
      <c r="C41" s="2"/>
      <c r="D41" s="44" t="s">
        <v>181</v>
      </c>
      <c r="E41" s="44"/>
      <c r="F41" s="44"/>
      <c r="G41" s="44"/>
      <c r="H41" s="44"/>
      <c r="I41" s="44"/>
      <c r="J41" s="44"/>
      <c r="K41" s="44"/>
      <c r="L41" s="44"/>
      <c r="M41" s="44"/>
      <c r="N41" s="44"/>
      <c r="O41" s="44"/>
      <c r="P41" s="44"/>
    </row>
    <row r="42" spans="1:16" x14ac:dyDescent="0.3">
      <c r="C42" s="2"/>
    </row>
    <row r="43" spans="1:16" x14ac:dyDescent="0.3">
      <c r="C43" s="2"/>
    </row>
    <row r="44" spans="1:16" x14ac:dyDescent="0.3">
      <c r="C44" s="2"/>
    </row>
    <row r="45" spans="1:16" x14ac:dyDescent="0.3">
      <c r="C45" s="2"/>
    </row>
    <row r="46" spans="1:16" x14ac:dyDescent="0.3">
      <c r="C46" s="2"/>
    </row>
    <row r="47" spans="1:16" x14ac:dyDescent="0.3">
      <c r="C47" s="2"/>
    </row>
    <row r="48" spans="1:16" x14ac:dyDescent="0.3">
      <c r="C48" s="2"/>
    </row>
    <row r="49" spans="3:3" x14ac:dyDescent="0.3">
      <c r="C49" s="2"/>
    </row>
    <row r="50" spans="3:3" x14ac:dyDescent="0.3">
      <c r="C50" s="2"/>
    </row>
    <row r="51" spans="3:3" x14ac:dyDescent="0.3">
      <c r="C51" s="2"/>
    </row>
    <row r="52" spans="3:3" x14ac:dyDescent="0.3">
      <c r="C52" s="2"/>
    </row>
    <row r="53" spans="3:3" x14ac:dyDescent="0.3">
      <c r="C53" s="2"/>
    </row>
    <row r="54" spans="3:3" x14ac:dyDescent="0.3">
      <c r="C54" s="2"/>
    </row>
    <row r="55" spans="3:3" x14ac:dyDescent="0.3">
      <c r="C55" s="2"/>
    </row>
    <row r="56" spans="3:3" x14ac:dyDescent="0.3">
      <c r="C56" s="2"/>
    </row>
    <row r="57" spans="3:3" x14ac:dyDescent="0.3">
      <c r="C57" s="2"/>
    </row>
    <row r="58" spans="3:3" x14ac:dyDescent="0.3">
      <c r="C58" s="2"/>
    </row>
    <row r="59" spans="3:3" x14ac:dyDescent="0.3">
      <c r="C59" s="2"/>
    </row>
    <row r="60" spans="3:3" x14ac:dyDescent="0.3">
      <c r="C60" s="2"/>
    </row>
    <row r="61" spans="3:3" x14ac:dyDescent="0.3">
      <c r="C61" s="2"/>
    </row>
    <row r="62" spans="3:3" x14ac:dyDescent="0.3">
      <c r="C62" s="2"/>
    </row>
    <row r="63" spans="3:3" x14ac:dyDescent="0.3">
      <c r="C63" s="2"/>
    </row>
    <row r="64" spans="3:3" x14ac:dyDescent="0.3">
      <c r="C64" s="2"/>
    </row>
    <row r="65" spans="3:3" x14ac:dyDescent="0.3">
      <c r="C65" s="2"/>
    </row>
    <row r="66" spans="3:3" x14ac:dyDescent="0.3">
      <c r="C66" s="2"/>
    </row>
    <row r="67" spans="3:3" x14ac:dyDescent="0.3">
      <c r="C67" s="2"/>
    </row>
    <row r="68" spans="3:3" x14ac:dyDescent="0.3">
      <c r="C68" s="2"/>
    </row>
    <row r="69" spans="3:3" x14ac:dyDescent="0.3">
      <c r="C69" s="2"/>
    </row>
    <row r="70" spans="3:3" x14ac:dyDescent="0.3">
      <c r="C70" s="2"/>
    </row>
    <row r="71" spans="3:3" x14ac:dyDescent="0.3">
      <c r="C71" s="2"/>
    </row>
    <row r="72" spans="3:3" x14ac:dyDescent="0.3">
      <c r="C72" s="2"/>
    </row>
    <row r="73" spans="3:3" x14ac:dyDescent="0.3">
      <c r="C73" s="2"/>
    </row>
    <row r="74" spans="3:3" x14ac:dyDescent="0.3">
      <c r="C74" s="2"/>
    </row>
    <row r="75" spans="3:3" x14ac:dyDescent="0.3">
      <c r="C75" s="2"/>
    </row>
    <row r="76" spans="3:3" x14ac:dyDescent="0.3">
      <c r="C76" s="2"/>
    </row>
    <row r="77" spans="3:3" x14ac:dyDescent="0.3">
      <c r="C77" s="2"/>
    </row>
    <row r="78" spans="3:3" x14ac:dyDescent="0.3">
      <c r="C78" s="2"/>
    </row>
    <row r="79" spans="3:3" x14ac:dyDescent="0.3">
      <c r="C79" s="2"/>
    </row>
    <row r="80" spans="3:3" x14ac:dyDescent="0.3">
      <c r="C80" s="2"/>
    </row>
    <row r="81" spans="3:3" x14ac:dyDescent="0.3">
      <c r="C81" s="2"/>
    </row>
    <row r="82" spans="3:3" x14ac:dyDescent="0.3">
      <c r="C82" s="2"/>
    </row>
    <row r="83" spans="3:3" x14ac:dyDescent="0.3">
      <c r="C83" s="2"/>
    </row>
    <row r="84" spans="3:3" x14ac:dyDescent="0.3">
      <c r="C84" s="2"/>
    </row>
    <row r="85" spans="3:3" x14ac:dyDescent="0.3">
      <c r="C85" s="2"/>
    </row>
    <row r="86" spans="3:3" x14ac:dyDescent="0.3">
      <c r="C86" s="2"/>
    </row>
    <row r="87" spans="3:3" x14ac:dyDescent="0.3">
      <c r="C87" s="2"/>
    </row>
    <row r="88" spans="3:3" x14ac:dyDescent="0.3">
      <c r="C88" s="2"/>
    </row>
    <row r="89" spans="3:3" x14ac:dyDescent="0.3">
      <c r="C89" s="2"/>
    </row>
    <row r="90" spans="3:3" x14ac:dyDescent="0.3">
      <c r="C90" s="2"/>
    </row>
    <row r="91" spans="3:3" x14ac:dyDescent="0.3">
      <c r="C91" s="2"/>
    </row>
    <row r="92" spans="3:3" x14ac:dyDescent="0.3">
      <c r="C92" s="2"/>
    </row>
    <row r="93" spans="3:3" x14ac:dyDescent="0.3">
      <c r="C93" s="2"/>
    </row>
    <row r="94" spans="3:3" x14ac:dyDescent="0.3">
      <c r="C94" s="2"/>
    </row>
    <row r="95" spans="3:3" x14ac:dyDescent="0.3">
      <c r="C95" s="2"/>
    </row>
    <row r="96" spans="3:3" x14ac:dyDescent="0.3">
      <c r="C96" s="2"/>
    </row>
    <row r="97" spans="3:3" x14ac:dyDescent="0.3">
      <c r="C97" s="2"/>
    </row>
    <row r="98" spans="3:3" x14ac:dyDescent="0.3">
      <c r="C98" s="2"/>
    </row>
    <row r="99" spans="3:3" x14ac:dyDescent="0.3">
      <c r="C99" s="2"/>
    </row>
    <row r="100" spans="3:3" x14ac:dyDescent="0.3">
      <c r="C100" s="2"/>
    </row>
    <row r="101" spans="3:3" x14ac:dyDescent="0.3">
      <c r="C101" s="2"/>
    </row>
    <row r="102" spans="3:3" x14ac:dyDescent="0.3">
      <c r="C102" s="2"/>
    </row>
    <row r="103" spans="3:3" x14ac:dyDescent="0.3">
      <c r="C103" s="2"/>
    </row>
    <row r="104" spans="3:3" x14ac:dyDescent="0.3">
      <c r="C104" s="2"/>
    </row>
    <row r="105" spans="3:3" x14ac:dyDescent="0.3">
      <c r="C105" s="2"/>
    </row>
    <row r="106" spans="3:3" x14ac:dyDescent="0.3">
      <c r="C106" s="2"/>
    </row>
    <row r="107" spans="3:3" x14ac:dyDescent="0.3">
      <c r="C107" s="2"/>
    </row>
    <row r="108" spans="3:3" x14ac:dyDescent="0.3">
      <c r="C108" s="2"/>
    </row>
    <row r="109" spans="3:3" x14ac:dyDescent="0.3">
      <c r="C109" s="2"/>
    </row>
    <row r="110" spans="3:3" x14ac:dyDescent="0.3">
      <c r="C110" s="2"/>
    </row>
    <row r="111" spans="3:3" x14ac:dyDescent="0.3">
      <c r="C111" s="2"/>
    </row>
    <row r="112" spans="3:3" x14ac:dyDescent="0.3">
      <c r="C112" s="2"/>
    </row>
    <row r="113" spans="3:3" x14ac:dyDescent="0.3">
      <c r="C113" s="2"/>
    </row>
    <row r="114" spans="3:3" x14ac:dyDescent="0.3">
      <c r="C114" s="2"/>
    </row>
    <row r="115" spans="3:3" x14ac:dyDescent="0.3">
      <c r="C115" s="2"/>
    </row>
    <row r="116" spans="3:3" x14ac:dyDescent="0.3">
      <c r="C116" s="2"/>
    </row>
    <row r="117" spans="3:3" x14ac:dyDescent="0.3">
      <c r="C117" s="2"/>
    </row>
    <row r="118" spans="3:3" x14ac:dyDescent="0.3">
      <c r="C118" s="2"/>
    </row>
    <row r="119" spans="3:3" x14ac:dyDescent="0.3">
      <c r="C119" s="2"/>
    </row>
    <row r="120" spans="3:3" x14ac:dyDescent="0.3">
      <c r="C120" s="2"/>
    </row>
    <row r="121" spans="3:3" x14ac:dyDescent="0.3">
      <c r="C121" s="2"/>
    </row>
    <row r="122" spans="3:3" x14ac:dyDescent="0.3">
      <c r="C122" s="2"/>
    </row>
    <row r="123" spans="3:3" x14ac:dyDescent="0.3">
      <c r="C123" s="2"/>
    </row>
    <row r="124" spans="3:3" x14ac:dyDescent="0.3">
      <c r="C124" s="2"/>
    </row>
    <row r="125" spans="3:3" x14ac:dyDescent="0.3">
      <c r="C125" s="2"/>
    </row>
    <row r="126" spans="3:3" x14ac:dyDescent="0.3">
      <c r="C126" s="2"/>
    </row>
    <row r="127" spans="3:3" x14ac:dyDescent="0.3">
      <c r="C127" s="2"/>
    </row>
    <row r="128" spans="3:3" x14ac:dyDescent="0.3">
      <c r="C128" s="2"/>
    </row>
    <row r="129" spans="3:3" x14ac:dyDescent="0.3">
      <c r="C129" s="2"/>
    </row>
    <row r="130" spans="3:3" x14ac:dyDescent="0.3">
      <c r="C130" s="2"/>
    </row>
    <row r="131" spans="3:3" x14ac:dyDescent="0.3">
      <c r="C131" s="2"/>
    </row>
    <row r="132" spans="3:3" x14ac:dyDescent="0.3">
      <c r="C132" s="2"/>
    </row>
    <row r="133" spans="3:3" x14ac:dyDescent="0.3">
      <c r="C133" s="2"/>
    </row>
    <row r="134" spans="3:3" x14ac:dyDescent="0.3">
      <c r="C134" s="2"/>
    </row>
    <row r="135" spans="3:3" x14ac:dyDescent="0.3">
      <c r="C135" s="2"/>
    </row>
    <row r="136" spans="3:3" x14ac:dyDescent="0.3">
      <c r="C136" s="2"/>
    </row>
    <row r="137" spans="3:3" x14ac:dyDescent="0.3">
      <c r="C137" s="2"/>
    </row>
    <row r="138" spans="3:3" x14ac:dyDescent="0.3">
      <c r="C138" s="2"/>
    </row>
    <row r="139" spans="3:3" x14ac:dyDescent="0.3">
      <c r="C139" s="2"/>
    </row>
    <row r="140" spans="3:3" x14ac:dyDescent="0.3">
      <c r="C140" s="2"/>
    </row>
    <row r="141" spans="3:3" x14ac:dyDescent="0.3">
      <c r="C141" s="2"/>
    </row>
    <row r="142" spans="3:3" x14ac:dyDescent="0.3">
      <c r="C142" s="2"/>
    </row>
    <row r="143" spans="3:3" x14ac:dyDescent="0.3">
      <c r="C143" s="2"/>
    </row>
    <row r="144" spans="3:3" x14ac:dyDescent="0.3">
      <c r="C144" s="2"/>
    </row>
    <row r="145" spans="3:3" x14ac:dyDescent="0.3">
      <c r="C145" s="2"/>
    </row>
    <row r="146" spans="3:3" x14ac:dyDescent="0.3">
      <c r="C146" s="2"/>
    </row>
    <row r="147" spans="3:3" x14ac:dyDescent="0.3">
      <c r="C147" s="2"/>
    </row>
    <row r="148" spans="3:3" x14ac:dyDescent="0.3">
      <c r="C148" s="2"/>
    </row>
    <row r="149" spans="3:3" x14ac:dyDescent="0.3">
      <c r="C149" s="2"/>
    </row>
    <row r="150" spans="3:3" x14ac:dyDescent="0.3">
      <c r="C150" s="2"/>
    </row>
    <row r="151" spans="3:3" x14ac:dyDescent="0.3">
      <c r="C151" s="2"/>
    </row>
    <row r="152" spans="3:3" x14ac:dyDescent="0.3">
      <c r="C152" s="2"/>
    </row>
    <row r="153" spans="3:3" x14ac:dyDescent="0.3">
      <c r="C153" s="2"/>
    </row>
    <row r="154" spans="3:3" x14ac:dyDescent="0.3">
      <c r="C154" s="2"/>
    </row>
    <row r="155" spans="3:3" x14ac:dyDescent="0.3">
      <c r="C155" s="2"/>
    </row>
    <row r="156" spans="3:3" x14ac:dyDescent="0.3">
      <c r="C156" s="2"/>
    </row>
    <row r="157" spans="3:3" x14ac:dyDescent="0.3">
      <c r="C157" s="2"/>
    </row>
    <row r="158" spans="3:3" x14ac:dyDescent="0.3">
      <c r="C158" s="2"/>
    </row>
    <row r="159" spans="3:3" x14ac:dyDescent="0.3">
      <c r="C159" s="2"/>
    </row>
    <row r="160" spans="3:3" x14ac:dyDescent="0.3">
      <c r="C160" s="2"/>
    </row>
    <row r="161" spans="3:3" x14ac:dyDescent="0.3">
      <c r="C161" s="2"/>
    </row>
    <row r="162" spans="3:3" x14ac:dyDescent="0.3">
      <c r="C162" s="2"/>
    </row>
    <row r="163" spans="3:3" x14ac:dyDescent="0.3">
      <c r="C163" s="2"/>
    </row>
    <row r="164" spans="3:3" x14ac:dyDescent="0.3">
      <c r="C164" s="2"/>
    </row>
    <row r="165" spans="3:3" x14ac:dyDescent="0.3">
      <c r="C165" s="2"/>
    </row>
    <row r="166" spans="3:3" x14ac:dyDescent="0.3">
      <c r="C166" s="2"/>
    </row>
    <row r="167" spans="3:3" x14ac:dyDescent="0.3">
      <c r="C167" s="2"/>
    </row>
    <row r="168" spans="3:3" x14ac:dyDescent="0.3">
      <c r="C168" s="2"/>
    </row>
    <row r="169" spans="3:3" x14ac:dyDescent="0.3">
      <c r="C169" s="2"/>
    </row>
    <row r="170" spans="3:3" x14ac:dyDescent="0.3">
      <c r="C170" s="2"/>
    </row>
    <row r="171" spans="3:3" x14ac:dyDescent="0.3">
      <c r="C171" s="2"/>
    </row>
    <row r="172" spans="3:3" x14ac:dyDescent="0.3">
      <c r="C172" s="2"/>
    </row>
    <row r="173" spans="3:3" x14ac:dyDescent="0.3">
      <c r="C173" s="2"/>
    </row>
    <row r="174" spans="3:3" x14ac:dyDescent="0.3">
      <c r="C174" s="2"/>
    </row>
    <row r="175" spans="3:3" x14ac:dyDescent="0.3">
      <c r="C175" s="2"/>
    </row>
    <row r="176" spans="3:3" x14ac:dyDescent="0.3">
      <c r="C176" s="2"/>
    </row>
    <row r="177" spans="3:3" x14ac:dyDescent="0.3">
      <c r="C177" s="2"/>
    </row>
    <row r="178" spans="3:3" x14ac:dyDescent="0.3">
      <c r="C178" s="2"/>
    </row>
    <row r="179" spans="3:3" x14ac:dyDescent="0.3">
      <c r="C179" s="2"/>
    </row>
    <row r="180" spans="3:3" x14ac:dyDescent="0.3">
      <c r="C180" s="2"/>
    </row>
    <row r="181" spans="3:3" x14ac:dyDescent="0.3">
      <c r="C181" s="2"/>
    </row>
    <row r="182" spans="3:3" x14ac:dyDescent="0.3">
      <c r="C182" s="2"/>
    </row>
    <row r="183" spans="3:3" x14ac:dyDescent="0.3">
      <c r="C183" s="2"/>
    </row>
    <row r="184" spans="3:3" x14ac:dyDescent="0.3">
      <c r="C184" s="2"/>
    </row>
    <row r="185" spans="3:3" x14ac:dyDescent="0.3">
      <c r="C185" s="2"/>
    </row>
    <row r="186" spans="3:3" x14ac:dyDescent="0.3">
      <c r="C186" s="2"/>
    </row>
    <row r="187" spans="3:3" x14ac:dyDescent="0.3">
      <c r="C187" s="2"/>
    </row>
    <row r="188" spans="3:3" x14ac:dyDescent="0.3">
      <c r="C188" s="2"/>
    </row>
    <row r="189" spans="3:3" x14ac:dyDescent="0.3">
      <c r="C189" s="2"/>
    </row>
    <row r="190" spans="3:3" x14ac:dyDescent="0.3">
      <c r="C190" s="2"/>
    </row>
    <row r="191" spans="3:3" x14ac:dyDescent="0.3">
      <c r="C191" s="2"/>
    </row>
    <row r="192" spans="3:3" x14ac:dyDescent="0.3">
      <c r="C192" s="2"/>
    </row>
    <row r="193" spans="3:3" x14ac:dyDescent="0.3">
      <c r="C193" s="2"/>
    </row>
    <row r="194" spans="3:3" x14ac:dyDescent="0.3">
      <c r="C194" s="2"/>
    </row>
    <row r="195" spans="3:3" x14ac:dyDescent="0.3">
      <c r="C195" s="2"/>
    </row>
    <row r="196" spans="3:3" x14ac:dyDescent="0.3">
      <c r="C196" s="2"/>
    </row>
  </sheetData>
  <autoFilter ref="D8:Q39" xr:uid="{4ED8E800-C4A7-4458-9949-4CC905296318}"/>
  <mergeCells count="9">
    <mergeCell ref="D41:P41"/>
    <mergeCell ref="D2:P2"/>
    <mergeCell ref="D3:P3"/>
    <mergeCell ref="D4:P4"/>
    <mergeCell ref="D5:E7"/>
    <mergeCell ref="F5:J5"/>
    <mergeCell ref="L5:N5"/>
    <mergeCell ref="I6:J6"/>
    <mergeCell ref="F6:G6"/>
  </mergeCells>
  <printOptions horizontalCentered="1"/>
  <pageMargins left="0.25" right="0.25" top="0.28999999999999998" bottom="0.23" header="0.3" footer="0.3"/>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16</vt:i4>
      </vt:variant>
    </vt:vector>
  </HeadingPairs>
  <TitlesOfParts>
    <vt:vector size="24" baseType="lpstr">
      <vt:lpstr>Table 1_RiceSpecial</vt:lpstr>
      <vt:lpstr>Table 2_RicePremium</vt:lpstr>
      <vt:lpstr>Table 3_WMR</vt:lpstr>
      <vt:lpstr>Table 4_RMR</vt:lpstr>
      <vt:lpstr>Table 5_YCGra</vt:lpstr>
      <vt:lpstr>Table 6_WCGra</vt:lpstr>
      <vt:lpstr>Table 7_YCGri</vt:lpstr>
      <vt:lpstr>Table 8_WCGri</vt:lpstr>
      <vt:lpstr>'Table 1_RiceSpecial'!Print_Area</vt:lpstr>
      <vt:lpstr>'Table 2_RicePremium'!Print_Area</vt:lpstr>
      <vt:lpstr>'Table 3_WMR'!Print_Area</vt:lpstr>
      <vt:lpstr>'Table 4_RMR'!Print_Area</vt:lpstr>
      <vt:lpstr>'Table 5_YCGra'!Print_Area</vt:lpstr>
      <vt:lpstr>'Table 6_WCGra'!Print_Area</vt:lpstr>
      <vt:lpstr>'Table 7_YCGri'!Print_Area</vt:lpstr>
      <vt:lpstr>'Table 8_WCGri'!Print_Area</vt:lpstr>
      <vt:lpstr>'Table 1_RiceSpecial'!Print_Titles</vt:lpstr>
      <vt:lpstr>'Table 2_RicePremium'!Print_Titles</vt:lpstr>
      <vt:lpstr>'Table 3_WMR'!Print_Titles</vt:lpstr>
      <vt:lpstr>'Table 4_RMR'!Print_Titles</vt:lpstr>
      <vt:lpstr>'Table 5_YCGra'!Print_Titles</vt:lpstr>
      <vt:lpstr>'Table 6_WCGra'!Print_Titles</vt:lpstr>
      <vt:lpstr>'Table 7_YCGri'!Print_Titles</vt:lpstr>
      <vt:lpstr>'Table 8_WCGri'!Print_Titles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 Louise Buhay</dc:creator>
  <cp:lastModifiedBy>Office</cp:lastModifiedBy>
  <cp:lastPrinted>2025-02-06T06:05:29Z</cp:lastPrinted>
  <dcterms:created xsi:type="dcterms:W3CDTF">2021-01-22T02:27:23Z</dcterms:created>
  <dcterms:modified xsi:type="dcterms:W3CDTF">2025-02-07T08:50:43Z</dcterms:modified>
</cp:coreProperties>
</file>