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3F0C0F9-C734-404D-B33C-08D187702A77}" xr6:coauthVersionLast="36" xr6:coauthVersionMax="47" xr10:uidLastSave="{00000000-0000-0000-0000-000000000000}"/>
  <bookViews>
    <workbookView xWindow="0" yWindow="0" windowWidth="18360" windowHeight="12045" tabRatio="820" activeTab="6" xr2:uid="{00000000-000D-0000-FFFF-FFFF00000000}"/>
  </bookViews>
  <sheets>
    <sheet name="Table 1_RiceSpecial" sheetId="8" r:id="rId1"/>
    <sheet name="Table 2_RicePremium" sheetId="9" r:id="rId2"/>
    <sheet name="Table 3_WMR" sheetId="10" r:id="rId3"/>
    <sheet name="Table 4_RMR" sheetId="11" r:id="rId4"/>
    <sheet name="Table 5_YCGra" sheetId="12" r:id="rId5"/>
    <sheet name="Table 6_WCGra" sheetId="13" r:id="rId6"/>
    <sheet name="Table 7_YCGri" sheetId="14" r:id="rId7"/>
    <sheet name="Table 8_WCGri" sheetId="15" r:id="rId8"/>
  </sheets>
  <externalReferences>
    <externalReference r:id="rId9"/>
  </externalReferences>
  <definedNames>
    <definedName name="_xlnm._FilterDatabase" localSheetId="0" hidden="1">'Table 1_RiceSpecial'!$B$10:$L$10</definedName>
    <definedName name="_xlnm._FilterDatabase" localSheetId="1" hidden="1">'Table 2_RicePremium'!$B$10:$L$10</definedName>
    <definedName name="_xlnm._FilterDatabase" localSheetId="2" hidden="1">'Table 3_WMR'!$B$10:$L$10</definedName>
    <definedName name="_xlnm._FilterDatabase" localSheetId="3" hidden="1">'Table 4_RMR'!$B$10:$L$10</definedName>
    <definedName name="_xlnm._FilterDatabase" localSheetId="4" hidden="1">'Table 5_YCGra'!$B$10:$L$10</definedName>
    <definedName name="_xlnm._FilterDatabase" localSheetId="5" hidden="1">'Table 6_WCGra'!$B$10:$L$10</definedName>
    <definedName name="_xlnm._FilterDatabase" localSheetId="6" hidden="1">'Table 7_YCGri'!$B$10:$L$10</definedName>
    <definedName name="_xlnm._FilterDatabase" localSheetId="7" hidden="1">'Table 8_WCGri'!$B$10:$L$10</definedName>
    <definedName name="_xlnm.Print_Area" localSheetId="0">'Table 1_RiceSpecial'!$B$2:$L$31</definedName>
    <definedName name="_xlnm.Print_Area" localSheetId="1">'Table 2_RicePremium'!$B$2:$L$32</definedName>
    <definedName name="_xlnm.Print_Area" localSheetId="2">'Table 3_WMR'!$B$2:$L$31</definedName>
    <definedName name="_xlnm.Print_Area" localSheetId="3">'Table 4_RMR'!$B$2:$L$31</definedName>
    <definedName name="_xlnm.Print_Area" localSheetId="4">'Table 5_YCGra'!$B$2:$L$31</definedName>
    <definedName name="_xlnm.Print_Area" localSheetId="5">'Table 6_WCGra'!$B$2:$L$31</definedName>
    <definedName name="_xlnm.Print_Area" localSheetId="6">'Table 7_YCGri'!$B$2:$L$31</definedName>
    <definedName name="_xlnm.Print_Area" localSheetId="7">'Table 8_WCGri'!$B$2:$L$31</definedName>
    <definedName name="_xlnm.Print_Titles" localSheetId="0">'Table 1_RiceSpecial'!$B:$B,'Table 1_RiceSpecial'!$2:$7</definedName>
    <definedName name="_xlnm.Print_Titles" localSheetId="1">'Table 2_RicePremium'!$B:$B,'Table 2_RicePremium'!$2:$7</definedName>
    <definedName name="_xlnm.Print_Titles" localSheetId="2">'Table 3_WMR'!$B:$B,'Table 3_WMR'!$2:$7</definedName>
    <definedName name="_xlnm.Print_Titles" localSheetId="3">'Table 4_RMR'!$B:$B,'Table 4_RMR'!$2:$7</definedName>
    <definedName name="_xlnm.Print_Titles" localSheetId="4">'Table 5_YCGra'!$B:$B,'Table 5_YCGra'!$2:$7</definedName>
    <definedName name="_xlnm.Print_Titles" localSheetId="5">'Table 6_WCGra'!$B:$B,'Table 6_WCGra'!$2:$7</definedName>
    <definedName name="_xlnm.Print_Titles" localSheetId="6">'Table 7_YCGri'!$B:$B,'Table 7_YCGri'!$2:$7</definedName>
    <definedName name="_xlnm.Print_Titles" localSheetId="7">'Table 8_WCGri'!$B:$B,'Table 8_WCGri'!$2:$7</definedName>
  </definedNames>
  <calcPr calcId="191029"/>
</workbook>
</file>

<file path=xl/calcChain.xml><?xml version="1.0" encoding="utf-8"?>
<calcChain xmlns="http://schemas.openxmlformats.org/spreadsheetml/2006/main">
  <c r="N26" i="15" l="1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</calcChain>
</file>

<file path=xl/sharedStrings.xml><?xml version="1.0" encoding="utf-8"?>
<sst xmlns="http://schemas.openxmlformats.org/spreadsheetml/2006/main" count="963" uniqueCount="62">
  <si>
    <t>Philippines</t>
  </si>
  <si>
    <t>Caraga</t>
  </si>
  <si>
    <t>Year-on-Year Growth Rate (%)</t>
  </si>
  <si>
    <t>Month-on-Month Growth Rate (%)</t>
  </si>
  <si>
    <t xml:space="preserve">Cordillera Administrative Region </t>
  </si>
  <si>
    <t>Ilocos Region</t>
  </si>
  <si>
    <t>Cagayan Valley</t>
  </si>
  <si>
    <t>Central Luzon</t>
  </si>
  <si>
    <t>CALABARZON</t>
  </si>
  <si>
    <t>Bicol Region</t>
  </si>
  <si>
    <t>Western Visayas</t>
  </si>
  <si>
    <t>Central Visayas</t>
  </si>
  <si>
    <t>Eastern Visayas</t>
  </si>
  <si>
    <t>Zamboanga Peninsula</t>
  </si>
  <si>
    <t>Northern Mindanao</t>
  </si>
  <si>
    <t>Davao Region</t>
  </si>
  <si>
    <t>SOCCSKSARGEN</t>
  </si>
  <si>
    <t>CAR</t>
  </si>
  <si>
    <t>BARMM</t>
  </si>
  <si>
    <t>Bangsamoro Autonomous Region in Muslim Mindanao</t>
  </si>
  <si>
    <t>MIMAROPA Region</t>
  </si>
  <si>
    <t>Region I</t>
  </si>
  <si>
    <t>Region II</t>
  </si>
  <si>
    <t>Region III</t>
  </si>
  <si>
    <t>Region IV-A</t>
  </si>
  <si>
    <t>Region V</t>
  </si>
  <si>
    <t>Region VI</t>
  </si>
  <si>
    <t>Region VII</t>
  </si>
  <si>
    <t>Region VIII</t>
  </si>
  <si>
    <t>Region IX</t>
  </si>
  <si>
    <t>Region X</t>
  </si>
  <si>
    <t>Region XI</t>
  </si>
  <si>
    <t>Region XII</t>
  </si>
  <si>
    <t>Region XIII</t>
  </si>
  <si>
    <t>Table 1. Average Wholesale Prices of Special Rice, Month-on-Month and Year-on-Year Growth Rates by Region</t>
  </si>
  <si>
    <t>Average Wholesale Price
(PhP/kg)</t>
  </si>
  <si>
    <t>NCR</t>
  </si>
  <si>
    <t>National Capital Region</t>
  </si>
  <si>
    <t>Table 2. Average Wholesale Prices of Premium Rice, Month-on-Month and Year-on-Year Growth Rates by Region</t>
  </si>
  <si>
    <t>Table 3. Average Wholesale Prices of Well Milled Rice, Month-on-Month and Year-on-Year Growth Rates by Region</t>
  </si>
  <si>
    <t>Table 4. Average Wholesale Prices of Regular Milled Rice, Month-on-Month and Year-on-Year Growth Rates by Region</t>
  </si>
  <si>
    <t>-  No price collected in the area</t>
  </si>
  <si>
    <t>Note: Premium grade is any rice and corn which meet the highest grade requirement for rice and corn as set forth in the prescribed national standards.</t>
  </si>
  <si>
    <t>2023</t>
  </si>
  <si>
    <t>r - revised</t>
  </si>
  <si>
    <t>p - preliminary</t>
  </si>
  <si>
    <r>
      <t>2024</t>
    </r>
    <r>
      <rPr>
        <vertAlign val="superscript"/>
        <sz val="14"/>
        <rFont val="Arial"/>
        <family val="2"/>
      </rPr>
      <t>p</t>
    </r>
  </si>
  <si>
    <t>2024</t>
  </si>
  <si>
    <t>Table 5. Average Wholesale Prices of Yellow Corn Grain, Month-on-Month and Year-on-Year Growth Rates by Region</t>
  </si>
  <si>
    <t>Table 6. Average Wholesale Prices of White Corn Grain, Month-on-Month and Year-on-Year Growth Rates by Region</t>
  </si>
  <si>
    <t>Table 7. Average Wholesale Prices of Yellow Corn Grits, Month-on-Month and Year-on-Year Growth Rates by Region</t>
  </si>
  <si>
    <t>Region</t>
  </si>
  <si>
    <t>Table 8. Average Wholesale Prices of White Corn Grits, Month-on-Month and Year-on-Year Growth Rates by Region</t>
  </si>
  <si>
    <t>August</t>
  </si>
  <si>
    <t>September</t>
  </si>
  <si>
    <t>August 
2024</t>
  </si>
  <si>
    <r>
      <t>August 2023 and 2024</t>
    </r>
    <r>
      <rPr>
        <b/>
        <vertAlign val="superscript"/>
        <sz val="14"/>
        <rFont val="Arial"/>
        <family val="2"/>
      </rPr>
      <t>r</t>
    </r>
    <r>
      <rPr>
        <b/>
        <sz val="14"/>
        <rFont val="Arial"/>
        <family val="2"/>
      </rPr>
      <t>, and September 2023 and 2024</t>
    </r>
    <r>
      <rPr>
        <b/>
        <vertAlign val="superscript"/>
        <sz val="14"/>
        <rFont val="Arial"/>
        <family val="2"/>
      </rPr>
      <t>p</t>
    </r>
  </si>
  <si>
    <r>
      <t>September 
2024</t>
    </r>
    <r>
      <rPr>
        <vertAlign val="superscript"/>
        <sz val="14"/>
        <rFont val="Arial"/>
        <family val="2"/>
      </rPr>
      <t>p</t>
    </r>
  </si>
  <si>
    <t>Source: Philippine Statistics Authority, Wholesale Price Survey of Selected Agricultural Commodities</t>
  </si>
  <si>
    <t>-</t>
  </si>
  <si>
    <t>r</t>
  </si>
  <si>
    <r>
      <t>August 2023 and 2024, and September 2023 and 2024</t>
    </r>
    <r>
      <rPr>
        <b/>
        <vertAlign val="superscript"/>
        <sz val="14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</si>
</sst>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[Red]0.00"/>
    <numFmt numFmtId="165" formatCode="0.0_ ;\-0.0\ 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vertAlign val="superscript"/>
      <sz val="14"/>
      <name val="Arial"/>
      <family val="2"/>
    </font>
    <font>
      <sz val="10"/>
      <color theme="1"/>
      <name val="Arial"/>
      <family val="2"/>
    </font>
    <font>
      <vertAlign val="superscript"/>
      <sz val="14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57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7" fillId="0" borderId="0" xfId="0" applyFont="1"/>
    <xf numFmtId="4" fontId="1" fillId="0" borderId="6" xfId="0" quotePrefix="1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horizontal="right" vertical="center"/>
    </xf>
    <xf numFmtId="164" fontId="2" fillId="2" borderId="0" xfId="0" applyNumberFormat="1" applyFont="1" applyFill="1" applyAlignment="1">
      <alignment horizontal="right"/>
    </xf>
    <xf numFmtId="166" fontId="2" fillId="2" borderId="0" xfId="0" applyNumberFormat="1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vertical="top" wrapText="1" indent="1"/>
    </xf>
    <xf numFmtId="0" fontId="1" fillId="0" borderId="15" xfId="0" applyFont="1" applyBorder="1" applyAlignment="1">
      <alignment vertical="top" wrapText="1"/>
    </xf>
    <xf numFmtId="0" fontId="1" fillId="0" borderId="15" xfId="0" applyFont="1" applyBorder="1" applyAlignment="1">
      <alignment wrapText="1"/>
    </xf>
    <xf numFmtId="164" fontId="1" fillId="0" borderId="15" xfId="0" applyNumberFormat="1" applyFont="1" applyBorder="1" applyAlignment="1">
      <alignment horizontal="right"/>
    </xf>
    <xf numFmtId="165" fontId="1" fillId="0" borderId="15" xfId="0" applyNumberFormat="1" applyFont="1" applyBorder="1" applyAlignment="1">
      <alignment horizontal="right"/>
    </xf>
    <xf numFmtId="4" fontId="10" fillId="0" borderId="0" xfId="0" quotePrefix="1" applyNumberFormat="1" applyFont="1" applyAlignment="1">
      <alignment horizontal="left" vertical="center" wrapText="1"/>
    </xf>
    <xf numFmtId="164" fontId="8" fillId="0" borderId="15" xfId="0" applyNumberFormat="1" applyFont="1" applyBorder="1" applyAlignment="1">
      <alignment horizontal="right"/>
    </xf>
    <xf numFmtId="164" fontId="6" fillId="2" borderId="0" xfId="0" applyNumberFormat="1" applyFont="1" applyFill="1" applyAlignment="1">
      <alignment horizontal="left" vertical="top"/>
    </xf>
    <xf numFmtId="164" fontId="8" fillId="0" borderId="0" xfId="0" applyNumberFormat="1" applyFont="1" applyAlignment="1">
      <alignment horizontal="left" vertical="top"/>
    </xf>
    <xf numFmtId="164" fontId="8" fillId="2" borderId="0" xfId="0" applyNumberFormat="1" applyFont="1" applyFill="1" applyAlignment="1">
      <alignment horizontal="left" vertical="top"/>
    </xf>
    <xf numFmtId="164" fontId="8" fillId="0" borderId="0" xfId="0" applyNumberFormat="1" applyFont="1" applyAlignment="1">
      <alignment horizontal="left"/>
    </xf>
    <xf numFmtId="4" fontId="9" fillId="0" borderId="0" xfId="0" applyNumberFormat="1" applyFont="1" applyAlignment="1">
      <alignment horizontal="left"/>
    </xf>
    <xf numFmtId="4" fontId="1" fillId="0" borderId="12" xfId="0" quotePrefix="1" applyNumberFormat="1" applyFont="1" applyBorder="1" applyAlignment="1">
      <alignment horizontal="center" vertical="center" wrapText="1"/>
    </xf>
    <xf numFmtId="4" fontId="1" fillId="0" borderId="14" xfId="0" quotePrefix="1" applyNumberFormat="1" applyFont="1" applyBorder="1" applyAlignment="1">
      <alignment horizontal="center" vertical="center" wrapText="1"/>
    </xf>
    <xf numFmtId="0" fontId="9" fillId="0" borderId="0" xfId="0" quotePrefix="1" applyFont="1" applyAlignment="1">
      <alignment horizontal="left" vertical="center" wrapText="1"/>
    </xf>
    <xf numFmtId="4" fontId="10" fillId="0" borderId="0" xfId="0" quotePrefix="1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" fontId="2" fillId="0" borderId="1" xfId="0" quotePrefix="1" applyNumberFormat="1" applyFont="1" applyBorder="1" applyAlignment="1" applyProtection="1">
      <alignment horizontal="center" wrapText="1"/>
      <protection locked="0"/>
    </xf>
    <xf numFmtId="17" fontId="2" fillId="0" borderId="0" xfId="0" quotePrefix="1" applyNumberFormat="1" applyFont="1" applyAlignment="1" applyProtection="1">
      <alignment horizontal="center" wrapText="1"/>
      <protection locked="0"/>
    </xf>
    <xf numFmtId="17" fontId="1" fillId="0" borderId="0" xfId="0" quotePrefix="1" applyNumberFormat="1" applyFont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" fontId="2" fillId="0" borderId="6" xfId="0" quotePrefix="1" applyNumberFormat="1" applyFont="1" applyBorder="1" applyAlignment="1" applyProtection="1">
      <alignment horizontal="center" vertical="center" wrapText="1"/>
      <protection locked="0"/>
    </xf>
    <xf numFmtId="17" fontId="2" fillId="0" borderId="11" xfId="0" quotePrefix="1" applyNumberFormat="1" applyFont="1" applyBorder="1" applyAlignment="1" applyProtection="1">
      <alignment horizontal="center" vertical="center" wrapText="1"/>
      <protection locked="0"/>
    </xf>
    <xf numFmtId="17" fontId="2" fillId="0" borderId="7" xfId="0" quotePrefix="1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1" fillId="0" borderId="6" xfId="0" quotePrefix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1" fillId="0" borderId="8" xfId="0" quotePrefix="1" applyNumberFormat="1" applyFont="1" applyBorder="1" applyAlignment="1">
      <alignment horizontal="center" vertical="center" wrapText="1"/>
    </xf>
    <xf numFmtId="4" fontId="1" fillId="0" borderId="9" xfId="0" quotePrefix="1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4" fontId="1" fillId="0" borderId="6" xfId="0" quotePrefix="1" applyNumberFormat="1" applyFont="1" applyBorder="1" applyAlignment="1">
      <alignment horizontal="center" vertical="center" wrapText="1"/>
    </xf>
    <xf numFmtId="4" fontId="1" fillId="0" borderId="7" xfId="0" quotePrefix="1" applyNumberFormat="1" applyFont="1" applyBorder="1" applyAlignment="1">
      <alignment horizontal="center" vertical="center" wrapText="1"/>
    </xf>
    <xf numFmtId="4" fontId="1" fillId="0" borderId="3" xfId="0" quotePrefix="1" applyNumberFormat="1" applyFont="1" applyBorder="1" applyAlignment="1">
      <alignment horizontal="center" vertical="center" wrapText="1"/>
    </xf>
    <xf numFmtId="4" fontId="1" fillId="0" borderId="13" xfId="0" quotePrefix="1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left" vertical="top"/>
    </xf>
    <xf numFmtId="166" fontId="1" fillId="0" borderId="0" xfId="0" applyNumberFormat="1" applyFont="1" applyFill="1" applyAlignment="1">
      <alignment horizontal="right"/>
    </xf>
  </cellXfs>
  <cellStyles count="2">
    <cellStyle name="Normal" xfId="0" builtinId="0"/>
    <cellStyle name="Normal 2" xfId="1" xr:uid="{6617AE67-8D8C-42B2-A875-D6109120AB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%20Work%20Files\01%20Agricultural%20Surveys\03%20Wholesale%20Price%20Survey%20(WPS)\03%20Posting\2024\08-August%202024\Attachment-Statistical_Tables_for_August_2024_Wholesale%20Prices_Cere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_RiceSpecial"/>
      <sheetName val="Table 2_RicePremium"/>
      <sheetName val="Table 3_WMR"/>
      <sheetName val="Table 4_RMR"/>
      <sheetName val="Table 5_YCGra"/>
      <sheetName val="Table 6_WCGra"/>
      <sheetName val="Table 7_YCGri"/>
      <sheetName val="Table 8_WCGri"/>
    </sheetNames>
    <sheetDataSet>
      <sheetData sheetId="0">
        <row r="9">
          <cell r="H9">
            <v>54.33</v>
          </cell>
        </row>
        <row r="10">
          <cell r="H10">
            <v>54.69</v>
          </cell>
        </row>
        <row r="11">
          <cell r="H11" t="str">
            <v>-</v>
          </cell>
        </row>
        <row r="12">
          <cell r="H12" t="str">
            <v>-</v>
          </cell>
        </row>
        <row r="13">
          <cell r="H13" t="str">
            <v>-</v>
          </cell>
        </row>
        <row r="14">
          <cell r="H14">
            <v>49.2</v>
          </cell>
        </row>
        <row r="15">
          <cell r="H15">
            <v>55.05</v>
          </cell>
        </row>
        <row r="16">
          <cell r="H16">
            <v>56.65</v>
          </cell>
        </row>
        <row r="17">
          <cell r="H17">
            <v>54.24</v>
          </cell>
        </row>
        <row r="18">
          <cell r="H18" t="str">
            <v>-</v>
          </cell>
        </row>
        <row r="19">
          <cell r="H19" t="str">
            <v>-</v>
          </cell>
        </row>
        <row r="20">
          <cell r="H20" t="str">
            <v>-</v>
          </cell>
        </row>
        <row r="21">
          <cell r="H21">
            <v>53.8</v>
          </cell>
        </row>
        <row r="22">
          <cell r="H22">
            <v>51.44</v>
          </cell>
        </row>
        <row r="23">
          <cell r="H23">
            <v>58.65</v>
          </cell>
        </row>
        <row r="24">
          <cell r="H24">
            <v>55.39</v>
          </cell>
        </row>
        <row r="25">
          <cell r="H25" t="str">
            <v>-</v>
          </cell>
        </row>
        <row r="26">
          <cell r="H26">
            <v>54.95</v>
          </cell>
        </row>
      </sheetData>
      <sheetData sheetId="1">
        <row r="9">
          <cell r="H9">
            <v>52.64</v>
          </cell>
        </row>
        <row r="10">
          <cell r="H10">
            <v>51.64</v>
          </cell>
        </row>
        <row r="11">
          <cell r="H11" t="str">
            <v>-</v>
          </cell>
        </row>
        <row r="12">
          <cell r="H12" t="str">
            <v>-</v>
          </cell>
        </row>
        <row r="13">
          <cell r="H13" t="str">
            <v>-</v>
          </cell>
        </row>
        <row r="14">
          <cell r="H14">
            <v>45.8</v>
          </cell>
        </row>
        <row r="15">
          <cell r="H15">
            <v>51.56</v>
          </cell>
        </row>
        <row r="16">
          <cell r="H16">
            <v>51.97</v>
          </cell>
        </row>
        <row r="17">
          <cell r="H17">
            <v>55.82</v>
          </cell>
        </row>
        <row r="18">
          <cell r="H18">
            <v>54.28</v>
          </cell>
        </row>
        <row r="19">
          <cell r="H19">
            <v>54.25</v>
          </cell>
        </row>
        <row r="20">
          <cell r="H20">
            <v>52.16</v>
          </cell>
        </row>
        <row r="21">
          <cell r="H21">
            <v>54.23</v>
          </cell>
        </row>
        <row r="22">
          <cell r="H22">
            <v>52.74</v>
          </cell>
        </row>
        <row r="23">
          <cell r="H23" t="str">
            <v>-</v>
          </cell>
        </row>
        <row r="24">
          <cell r="H24">
            <v>52.56</v>
          </cell>
        </row>
        <row r="25">
          <cell r="H25">
            <v>53.55</v>
          </cell>
        </row>
        <row r="26">
          <cell r="H26">
            <v>51.6</v>
          </cell>
        </row>
      </sheetData>
      <sheetData sheetId="2">
        <row r="9">
          <cell r="H9">
            <v>49.76</v>
          </cell>
        </row>
        <row r="10">
          <cell r="H10">
            <v>48.2</v>
          </cell>
        </row>
        <row r="11">
          <cell r="H11" t="str">
            <v>-</v>
          </cell>
        </row>
        <row r="12">
          <cell r="H12">
            <v>47.11</v>
          </cell>
        </row>
        <row r="13">
          <cell r="H13">
            <v>49.96</v>
          </cell>
        </row>
        <row r="14">
          <cell r="H14">
            <v>47.62</v>
          </cell>
        </row>
        <row r="15">
          <cell r="H15">
            <v>48.56</v>
          </cell>
        </row>
        <row r="16">
          <cell r="H16">
            <v>49.33</v>
          </cell>
        </row>
        <row r="17">
          <cell r="H17">
            <v>49.28</v>
          </cell>
        </row>
        <row r="18">
          <cell r="H18">
            <v>51.53</v>
          </cell>
        </row>
        <row r="19">
          <cell r="H19">
            <v>53.06</v>
          </cell>
        </row>
        <row r="20">
          <cell r="H20">
            <v>49.52</v>
          </cell>
        </row>
        <row r="21">
          <cell r="H21">
            <v>51.91</v>
          </cell>
        </row>
        <row r="22">
          <cell r="H22">
            <v>48.71</v>
          </cell>
        </row>
        <row r="23">
          <cell r="H23">
            <v>52.02</v>
          </cell>
        </row>
        <row r="24">
          <cell r="H24">
            <v>50.17</v>
          </cell>
        </row>
        <row r="25">
          <cell r="H25">
            <v>50.57</v>
          </cell>
        </row>
        <row r="26">
          <cell r="H26">
            <v>48.9</v>
          </cell>
        </row>
      </sheetData>
      <sheetData sheetId="3">
        <row r="9">
          <cell r="H9">
            <v>46.32</v>
          </cell>
        </row>
        <row r="10">
          <cell r="H10">
            <v>43.74</v>
          </cell>
        </row>
        <row r="11">
          <cell r="H11" t="str">
            <v>-</v>
          </cell>
        </row>
        <row r="12">
          <cell r="H12">
            <v>43.16</v>
          </cell>
        </row>
        <row r="13">
          <cell r="H13">
            <v>47.55</v>
          </cell>
        </row>
        <row r="14">
          <cell r="H14">
            <v>44.13</v>
          </cell>
        </row>
        <row r="15">
          <cell r="H15">
            <v>45.44</v>
          </cell>
        </row>
        <row r="16">
          <cell r="H16">
            <v>42.43</v>
          </cell>
        </row>
        <row r="17">
          <cell r="H17">
            <v>45.9</v>
          </cell>
        </row>
        <row r="18">
          <cell r="H18">
            <v>48.54</v>
          </cell>
        </row>
        <row r="19">
          <cell r="H19">
            <v>49.97</v>
          </cell>
        </row>
        <row r="20">
          <cell r="H20">
            <v>46.69</v>
          </cell>
        </row>
        <row r="21">
          <cell r="H21">
            <v>47.87</v>
          </cell>
        </row>
        <row r="22">
          <cell r="H22">
            <v>45.41</v>
          </cell>
        </row>
        <row r="23">
          <cell r="H23">
            <v>49.99</v>
          </cell>
        </row>
        <row r="24">
          <cell r="H24">
            <v>48.17</v>
          </cell>
        </row>
        <row r="25">
          <cell r="H25">
            <v>46.54</v>
          </cell>
        </row>
        <row r="26">
          <cell r="H26">
            <v>42.55</v>
          </cell>
        </row>
      </sheetData>
      <sheetData sheetId="4">
        <row r="9">
          <cell r="H9">
            <v>25</v>
          </cell>
        </row>
        <row r="10">
          <cell r="H10" t="str">
            <v>-</v>
          </cell>
        </row>
        <row r="11">
          <cell r="H11" t="str">
            <v>-</v>
          </cell>
        </row>
        <row r="12">
          <cell r="H12" t="str">
            <v>-</v>
          </cell>
        </row>
        <row r="13">
          <cell r="H13" t="str">
            <v>-</v>
          </cell>
        </row>
        <row r="14">
          <cell r="H14" t="str">
            <v>-</v>
          </cell>
        </row>
        <row r="15">
          <cell r="H15" t="str">
            <v>-</v>
          </cell>
        </row>
        <row r="16">
          <cell r="H16">
            <v>32.479999999999997</v>
          </cell>
        </row>
        <row r="17">
          <cell r="H17" t="str">
            <v>-</v>
          </cell>
        </row>
        <row r="18">
          <cell r="H18" t="str">
            <v>-</v>
          </cell>
        </row>
        <row r="19">
          <cell r="H19" t="str">
            <v>-</v>
          </cell>
        </row>
        <row r="20">
          <cell r="H20" t="str">
            <v>-</v>
          </cell>
        </row>
        <row r="21">
          <cell r="H21" t="str">
            <v>-</v>
          </cell>
        </row>
        <row r="22">
          <cell r="H22" t="str">
            <v>-</v>
          </cell>
        </row>
        <row r="23">
          <cell r="H23">
            <v>25.3</v>
          </cell>
        </row>
        <row r="24">
          <cell r="H24">
            <v>21.12</v>
          </cell>
        </row>
        <row r="25">
          <cell r="H25" t="str">
            <v>-</v>
          </cell>
        </row>
        <row r="26">
          <cell r="H26" t="str">
            <v>-</v>
          </cell>
        </row>
      </sheetData>
      <sheetData sheetId="5">
        <row r="9">
          <cell r="H9">
            <v>28</v>
          </cell>
        </row>
        <row r="10">
          <cell r="H10" t="str">
            <v>-</v>
          </cell>
        </row>
        <row r="11">
          <cell r="H11" t="str">
            <v>-</v>
          </cell>
        </row>
        <row r="12">
          <cell r="H12" t="str">
            <v>-</v>
          </cell>
        </row>
        <row r="13">
          <cell r="H13" t="str">
            <v>-</v>
          </cell>
        </row>
        <row r="14">
          <cell r="H14" t="str">
            <v>-</v>
          </cell>
        </row>
        <row r="15">
          <cell r="H15" t="str">
            <v>-</v>
          </cell>
        </row>
        <row r="16">
          <cell r="H16" t="str">
            <v>-</v>
          </cell>
        </row>
        <row r="17">
          <cell r="H17" t="str">
            <v>-</v>
          </cell>
        </row>
        <row r="18">
          <cell r="H18" t="str">
            <v>-</v>
          </cell>
        </row>
        <row r="19">
          <cell r="H19" t="str">
            <v>-</v>
          </cell>
        </row>
        <row r="20">
          <cell r="H20" t="str">
            <v>-</v>
          </cell>
        </row>
        <row r="21">
          <cell r="H21">
            <v>21.53</v>
          </cell>
        </row>
        <row r="22">
          <cell r="H22" t="str">
            <v>-</v>
          </cell>
        </row>
        <row r="23">
          <cell r="H23">
            <v>35.56</v>
          </cell>
        </row>
        <row r="24">
          <cell r="H24">
            <v>23.68</v>
          </cell>
        </row>
        <row r="25">
          <cell r="H25" t="str">
            <v>-</v>
          </cell>
        </row>
        <row r="26">
          <cell r="H26" t="str">
            <v>-</v>
          </cell>
        </row>
      </sheetData>
      <sheetData sheetId="6">
        <row r="9">
          <cell r="H9">
            <v>34.130000000000003</v>
          </cell>
        </row>
        <row r="10">
          <cell r="H10" t="str">
            <v>-</v>
          </cell>
        </row>
        <row r="11">
          <cell r="H11" t="str">
            <v>-</v>
          </cell>
        </row>
        <row r="12">
          <cell r="H12" t="str">
            <v>-</v>
          </cell>
        </row>
        <row r="13">
          <cell r="H13" t="str">
            <v>-</v>
          </cell>
        </row>
        <row r="14">
          <cell r="H14" t="str">
            <v>-</v>
          </cell>
        </row>
        <row r="15">
          <cell r="H15">
            <v>35.03</v>
          </cell>
        </row>
        <row r="16">
          <cell r="H16" t="str">
            <v>-</v>
          </cell>
        </row>
        <row r="17">
          <cell r="H17" t="str">
            <v>-</v>
          </cell>
        </row>
        <row r="18">
          <cell r="H18">
            <v>34.18</v>
          </cell>
        </row>
        <row r="19">
          <cell r="H19" t="str">
            <v>-</v>
          </cell>
        </row>
        <row r="20">
          <cell r="H20" t="str">
            <v>-</v>
          </cell>
        </row>
        <row r="21">
          <cell r="H21" t="str">
            <v>-</v>
          </cell>
        </row>
        <row r="22">
          <cell r="H22">
            <v>32.75</v>
          </cell>
        </row>
        <row r="23">
          <cell r="H23" t="str">
            <v>-</v>
          </cell>
        </row>
        <row r="24">
          <cell r="H24" t="str">
            <v>-</v>
          </cell>
        </row>
        <row r="25">
          <cell r="H25" t="str">
            <v>-</v>
          </cell>
        </row>
        <row r="26">
          <cell r="H26" t="str">
            <v>-</v>
          </cell>
        </row>
      </sheetData>
      <sheetData sheetId="7">
        <row r="9">
          <cell r="H9">
            <v>44.06</v>
          </cell>
        </row>
        <row r="10">
          <cell r="H10" t="str">
            <v>-</v>
          </cell>
        </row>
        <row r="11">
          <cell r="H11" t="str">
            <v>-</v>
          </cell>
        </row>
        <row r="12">
          <cell r="H12" t="str">
            <v>-</v>
          </cell>
        </row>
        <row r="13">
          <cell r="H13" t="str">
            <v>-</v>
          </cell>
        </row>
        <row r="14">
          <cell r="H14" t="str">
            <v>-</v>
          </cell>
        </row>
        <row r="15">
          <cell r="H15" t="str">
            <v>-</v>
          </cell>
        </row>
        <row r="16">
          <cell r="H16" t="str">
            <v>-</v>
          </cell>
        </row>
        <row r="17">
          <cell r="H17" t="str">
            <v>-</v>
          </cell>
        </row>
        <row r="18">
          <cell r="H18" t="str">
            <v>-</v>
          </cell>
        </row>
        <row r="19">
          <cell r="H19">
            <v>50.94</v>
          </cell>
        </row>
        <row r="20">
          <cell r="H20">
            <v>51.48</v>
          </cell>
        </row>
        <row r="21">
          <cell r="H21">
            <v>38.549999999999997</v>
          </cell>
        </row>
        <row r="22">
          <cell r="H22">
            <v>43.04</v>
          </cell>
        </row>
        <row r="23">
          <cell r="H23">
            <v>43.91</v>
          </cell>
        </row>
        <row r="24">
          <cell r="H24">
            <v>44.85</v>
          </cell>
        </row>
        <row r="25">
          <cell r="H25">
            <v>40.1</v>
          </cell>
        </row>
        <row r="26">
          <cell r="H26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8B160-C122-4286-8294-FA750774AE7F}">
  <sheetPr>
    <tabColor rgb="FF5F2C3E"/>
    <pageSetUpPr fitToPage="1"/>
  </sheetPr>
  <dimension ref="B1:N31"/>
  <sheetViews>
    <sheetView showGridLines="0" view="pageBreakPreview" topLeftCell="B1" zoomScale="80" zoomScaleNormal="80" zoomScaleSheetLayoutView="80" workbookViewId="0">
      <selection activeCell="K15" sqref="K15"/>
    </sheetView>
  </sheetViews>
  <sheetFormatPr defaultColWidth="9.140625" defaultRowHeight="18" x14ac:dyDescent="0.25"/>
  <cols>
    <col min="1" max="1" width="2" style="1" customWidth="1"/>
    <col min="2" max="2" width="17.7109375" style="1" customWidth="1"/>
    <col min="3" max="3" width="42.42578125" style="1" customWidth="1"/>
    <col min="4" max="5" width="15.7109375" style="1" customWidth="1"/>
    <col min="6" max="6" width="2" style="1" customWidth="1"/>
    <col min="7" max="9" width="15.7109375" style="1" customWidth="1"/>
    <col min="10" max="10" width="2" style="1" customWidth="1"/>
    <col min="11" max="12" width="15.7109375" style="4" customWidth="1"/>
    <col min="13" max="13" width="9.140625" style="1"/>
    <col min="14" max="14" width="10.140625" style="1" bestFit="1" customWidth="1"/>
    <col min="15" max="16" width="10.28515625" style="1" bestFit="1" customWidth="1"/>
    <col min="17" max="16384" width="9.140625" style="1"/>
  </cols>
  <sheetData>
    <row r="1" spans="2:14" ht="11.25" customHeight="1" x14ac:dyDescent="0.25"/>
    <row r="2" spans="2:14" ht="17.45" customHeight="1" x14ac:dyDescent="0.25">
      <c r="B2" s="37" t="s">
        <v>34</v>
      </c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4" ht="17.45" customHeight="1" x14ac:dyDescent="0.25">
      <c r="B3" s="39" t="s">
        <v>56</v>
      </c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2:14" s="5" customFormat="1" ht="18.75" customHeight="1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2:14" s="5" customFormat="1" ht="78" customHeight="1" x14ac:dyDescent="0.25">
      <c r="B5" s="42" t="s">
        <v>51</v>
      </c>
      <c r="C5" s="43"/>
      <c r="D5" s="48" t="s">
        <v>35</v>
      </c>
      <c r="E5" s="49"/>
      <c r="F5" s="49"/>
      <c r="G5" s="49"/>
      <c r="H5" s="50"/>
      <c r="I5" s="51" t="s">
        <v>2</v>
      </c>
      <c r="J5" s="51"/>
      <c r="K5" s="51"/>
      <c r="L5" s="10" t="s">
        <v>3</v>
      </c>
    </row>
    <row r="6" spans="2:14" s="2" customFormat="1" ht="28.5" customHeight="1" x14ac:dyDescent="0.25">
      <c r="B6" s="44"/>
      <c r="C6" s="45"/>
      <c r="D6" s="52" t="s">
        <v>53</v>
      </c>
      <c r="E6" s="56"/>
      <c r="F6" s="53"/>
      <c r="G6" s="52" t="s">
        <v>54</v>
      </c>
      <c r="H6" s="53"/>
      <c r="I6" s="59" t="s">
        <v>55</v>
      </c>
      <c r="J6" s="33"/>
      <c r="K6" s="54" t="s">
        <v>57</v>
      </c>
      <c r="L6" s="33" t="s">
        <v>57</v>
      </c>
    </row>
    <row r="7" spans="2:14" s="3" customFormat="1" ht="32.25" customHeight="1" x14ac:dyDescent="0.25">
      <c r="B7" s="46"/>
      <c r="C7" s="47"/>
      <c r="D7" s="8" t="s">
        <v>43</v>
      </c>
      <c r="E7" s="57" t="s">
        <v>47</v>
      </c>
      <c r="F7" s="58"/>
      <c r="G7" s="8" t="s">
        <v>43</v>
      </c>
      <c r="H7" s="9" t="s">
        <v>46</v>
      </c>
      <c r="I7" s="60"/>
      <c r="J7" s="34"/>
      <c r="K7" s="55"/>
      <c r="L7" s="34"/>
    </row>
    <row r="8" spans="2:14" ht="6.75" customHeight="1" x14ac:dyDescent="0.25">
      <c r="B8" s="6"/>
      <c r="C8" s="6"/>
      <c r="D8" s="14"/>
      <c r="E8" s="14"/>
      <c r="F8" s="14"/>
      <c r="G8" s="14"/>
      <c r="H8" s="14"/>
      <c r="I8" s="14"/>
      <c r="J8" s="14"/>
      <c r="K8" s="14"/>
      <c r="L8" s="14"/>
    </row>
    <row r="9" spans="2:14" ht="20.100000000000001" customHeight="1" x14ac:dyDescent="0.25">
      <c r="B9" s="19" t="s">
        <v>0</v>
      </c>
      <c r="C9" s="11"/>
      <c r="D9" s="15">
        <v>50.42</v>
      </c>
      <c r="E9" s="15">
        <v>54.81</v>
      </c>
      <c r="F9" s="28" t="s">
        <v>60</v>
      </c>
      <c r="G9" s="15">
        <v>52.11</v>
      </c>
      <c r="H9" s="15">
        <v>54.43</v>
      </c>
      <c r="I9" s="16">
        <v>8.6999999999999993</v>
      </c>
      <c r="J9" s="28" t="s">
        <v>60</v>
      </c>
      <c r="K9" s="16">
        <v>4.5</v>
      </c>
      <c r="L9" s="16">
        <v>-0.7</v>
      </c>
      <c r="N9" s="1" t="b">
        <f>E9='[1]Table 1_RiceSpecial'!H9</f>
        <v>0</v>
      </c>
    </row>
    <row r="10" spans="2:14" ht="20.100000000000001" customHeight="1" x14ac:dyDescent="0.25">
      <c r="B10" s="20" t="s">
        <v>36</v>
      </c>
      <c r="C10" s="4" t="s">
        <v>37</v>
      </c>
      <c r="D10" s="17">
        <v>53.3</v>
      </c>
      <c r="E10" s="17">
        <v>54.69</v>
      </c>
      <c r="F10" s="29"/>
      <c r="G10" s="17">
        <v>53.12</v>
      </c>
      <c r="H10" s="17">
        <v>55.06</v>
      </c>
      <c r="I10" s="18">
        <v>2.6</v>
      </c>
      <c r="J10" s="29"/>
      <c r="K10" s="18">
        <v>3.7</v>
      </c>
      <c r="L10" s="18">
        <v>0.7</v>
      </c>
      <c r="N10" s="1" t="b">
        <f>E10='[1]Table 1_RiceSpecial'!H10</f>
        <v>1</v>
      </c>
    </row>
    <row r="11" spans="2:14" ht="20.100000000000001" customHeight="1" x14ac:dyDescent="0.25">
      <c r="B11" s="20" t="s">
        <v>17</v>
      </c>
      <c r="C11" s="12" t="s">
        <v>4</v>
      </c>
      <c r="D11" s="17" t="s">
        <v>59</v>
      </c>
      <c r="E11" s="17" t="s">
        <v>59</v>
      </c>
      <c r="F11" s="29"/>
      <c r="G11" s="17" t="s">
        <v>59</v>
      </c>
      <c r="H11" s="17" t="s">
        <v>59</v>
      </c>
      <c r="I11" s="18" t="s">
        <v>59</v>
      </c>
      <c r="J11" s="29"/>
      <c r="K11" s="18" t="s">
        <v>59</v>
      </c>
      <c r="L11" s="18" t="s">
        <v>59</v>
      </c>
      <c r="N11" s="1" t="b">
        <f>E11='[1]Table 1_RiceSpecial'!H11</f>
        <v>1</v>
      </c>
    </row>
    <row r="12" spans="2:14" ht="20.100000000000001" customHeight="1" x14ac:dyDescent="0.25">
      <c r="B12" s="20" t="s">
        <v>21</v>
      </c>
      <c r="C12" s="12" t="s">
        <v>5</v>
      </c>
      <c r="D12" s="17" t="s">
        <v>59</v>
      </c>
      <c r="E12" s="17" t="s">
        <v>59</v>
      </c>
      <c r="F12" s="29"/>
      <c r="G12" s="17" t="s">
        <v>59</v>
      </c>
      <c r="H12" s="17" t="s">
        <v>59</v>
      </c>
      <c r="I12" s="18" t="s">
        <v>59</v>
      </c>
      <c r="J12" s="29"/>
      <c r="K12" s="18" t="s">
        <v>59</v>
      </c>
      <c r="L12" s="18" t="s">
        <v>59</v>
      </c>
      <c r="N12" s="1" t="b">
        <f>E12='[1]Table 1_RiceSpecial'!H12</f>
        <v>1</v>
      </c>
    </row>
    <row r="13" spans="2:14" ht="20.100000000000001" customHeight="1" x14ac:dyDescent="0.25">
      <c r="B13" s="20" t="s">
        <v>22</v>
      </c>
      <c r="C13" s="12" t="s">
        <v>6</v>
      </c>
      <c r="D13" s="17">
        <v>50.92</v>
      </c>
      <c r="E13" s="17">
        <v>54.81</v>
      </c>
      <c r="F13" s="29" t="s">
        <v>60</v>
      </c>
      <c r="G13" s="17">
        <v>55.05</v>
      </c>
      <c r="H13" s="17" t="s">
        <v>59</v>
      </c>
      <c r="I13" s="18">
        <v>7.6</v>
      </c>
      <c r="J13" s="29" t="s">
        <v>60</v>
      </c>
      <c r="K13" s="18" t="s">
        <v>59</v>
      </c>
      <c r="L13" s="18" t="s">
        <v>59</v>
      </c>
      <c r="N13" s="1" t="b">
        <f>E13='[1]Table 1_RiceSpecial'!H13</f>
        <v>0</v>
      </c>
    </row>
    <row r="14" spans="2:14" ht="20.100000000000001" customHeight="1" x14ac:dyDescent="0.25">
      <c r="B14" s="20" t="s">
        <v>23</v>
      </c>
      <c r="C14" s="12" t="s">
        <v>7</v>
      </c>
      <c r="D14" s="17">
        <v>52.68</v>
      </c>
      <c r="E14" s="17">
        <v>49.2</v>
      </c>
      <c r="F14" s="29"/>
      <c r="G14" s="17">
        <v>52.52</v>
      </c>
      <c r="H14" s="17">
        <v>48.66</v>
      </c>
      <c r="I14" s="18">
        <v>-6.6</v>
      </c>
      <c r="J14" s="29"/>
      <c r="K14" s="18">
        <v>-7.3</v>
      </c>
      <c r="L14" s="18">
        <v>-1.1000000000000001</v>
      </c>
      <c r="N14" s="1" t="b">
        <f>E14='[1]Table 1_RiceSpecial'!H14</f>
        <v>1</v>
      </c>
    </row>
    <row r="15" spans="2:14" ht="20.100000000000001" customHeight="1" x14ac:dyDescent="0.25">
      <c r="B15" s="20" t="s">
        <v>24</v>
      </c>
      <c r="C15" s="12" t="s">
        <v>8</v>
      </c>
      <c r="D15" s="17">
        <v>52.27</v>
      </c>
      <c r="E15" s="17">
        <v>55.36</v>
      </c>
      <c r="F15" s="29" t="s">
        <v>60</v>
      </c>
      <c r="G15" s="17">
        <v>53.27</v>
      </c>
      <c r="H15" s="17">
        <v>55.42</v>
      </c>
      <c r="I15" s="18">
        <v>5.9</v>
      </c>
      <c r="J15" s="29" t="s">
        <v>60</v>
      </c>
      <c r="K15" s="18">
        <v>4</v>
      </c>
      <c r="L15" s="18">
        <v>0.1</v>
      </c>
      <c r="N15" s="1" t="b">
        <f>E15='[1]Table 1_RiceSpecial'!H15</f>
        <v>0</v>
      </c>
    </row>
    <row r="16" spans="2:14" ht="20.100000000000001" customHeight="1" x14ac:dyDescent="0.25">
      <c r="B16" s="20"/>
      <c r="C16" s="12" t="s">
        <v>20</v>
      </c>
      <c r="D16" s="17">
        <v>48.85</v>
      </c>
      <c r="E16" s="17">
        <v>56.65</v>
      </c>
      <c r="F16" s="29"/>
      <c r="G16" s="17">
        <v>48.09</v>
      </c>
      <c r="H16" s="17">
        <v>55.21</v>
      </c>
      <c r="I16" s="18">
        <v>16</v>
      </c>
      <c r="J16" s="29"/>
      <c r="K16" s="18">
        <v>14.8</v>
      </c>
      <c r="L16" s="18">
        <v>-2.5</v>
      </c>
      <c r="N16" s="1" t="b">
        <f>E16='[1]Table 1_RiceSpecial'!H16</f>
        <v>1</v>
      </c>
    </row>
    <row r="17" spans="2:14" ht="20.100000000000001" customHeight="1" x14ac:dyDescent="0.25">
      <c r="B17" s="20" t="s">
        <v>25</v>
      </c>
      <c r="C17" s="12" t="s">
        <v>9</v>
      </c>
      <c r="D17" s="17">
        <v>48.82</v>
      </c>
      <c r="E17" s="17">
        <v>53.97</v>
      </c>
      <c r="F17" s="29" t="s">
        <v>60</v>
      </c>
      <c r="G17" s="17">
        <v>50.6</v>
      </c>
      <c r="H17" s="17">
        <v>54.78</v>
      </c>
      <c r="I17" s="18">
        <v>10.5</v>
      </c>
      <c r="J17" s="29" t="s">
        <v>60</v>
      </c>
      <c r="K17" s="18">
        <v>8.3000000000000007</v>
      </c>
      <c r="L17" s="18">
        <v>1.5</v>
      </c>
      <c r="N17" s="1" t="b">
        <f>E17='[1]Table 1_RiceSpecial'!H17</f>
        <v>0</v>
      </c>
    </row>
    <row r="18" spans="2:14" ht="20.100000000000001" customHeight="1" x14ac:dyDescent="0.25">
      <c r="B18" s="20" t="s">
        <v>26</v>
      </c>
      <c r="C18" s="12" t="s">
        <v>10</v>
      </c>
      <c r="D18" s="17" t="s">
        <v>59</v>
      </c>
      <c r="E18" s="17" t="s">
        <v>59</v>
      </c>
      <c r="F18" s="29"/>
      <c r="G18" s="17" t="s">
        <v>59</v>
      </c>
      <c r="H18" s="17" t="s">
        <v>59</v>
      </c>
      <c r="I18" s="18" t="s">
        <v>59</v>
      </c>
      <c r="J18" s="29"/>
      <c r="K18" s="18" t="s">
        <v>59</v>
      </c>
      <c r="L18" s="18" t="s">
        <v>59</v>
      </c>
      <c r="N18" s="1" t="b">
        <f>E18='[1]Table 1_RiceSpecial'!H18</f>
        <v>1</v>
      </c>
    </row>
    <row r="19" spans="2:14" ht="20.100000000000001" customHeight="1" x14ac:dyDescent="0.25">
      <c r="B19" s="20" t="s">
        <v>27</v>
      </c>
      <c r="C19" s="12" t="s">
        <v>11</v>
      </c>
      <c r="D19" s="17" t="s">
        <v>59</v>
      </c>
      <c r="E19" s="17" t="s">
        <v>59</v>
      </c>
      <c r="F19" s="29"/>
      <c r="G19" s="17" t="s">
        <v>59</v>
      </c>
      <c r="H19" s="17" t="s">
        <v>59</v>
      </c>
      <c r="I19" s="18" t="s">
        <v>59</v>
      </c>
      <c r="J19" s="29"/>
      <c r="K19" s="18" t="s">
        <v>59</v>
      </c>
      <c r="L19" s="18" t="s">
        <v>59</v>
      </c>
      <c r="N19" s="1" t="b">
        <f>E19='[1]Table 1_RiceSpecial'!H19</f>
        <v>1</v>
      </c>
    </row>
    <row r="20" spans="2:14" ht="20.100000000000001" customHeight="1" x14ac:dyDescent="0.25">
      <c r="B20" s="20" t="s">
        <v>28</v>
      </c>
      <c r="C20" s="12" t="s">
        <v>12</v>
      </c>
      <c r="D20" s="17">
        <v>47.91</v>
      </c>
      <c r="E20" s="17">
        <v>65</v>
      </c>
      <c r="F20" s="29" t="s">
        <v>60</v>
      </c>
      <c r="G20" s="17">
        <v>54.72</v>
      </c>
      <c r="H20" s="17" t="s">
        <v>59</v>
      </c>
      <c r="I20" s="18">
        <v>35.700000000000003</v>
      </c>
      <c r="J20" s="29" t="s">
        <v>60</v>
      </c>
      <c r="K20" s="18" t="s">
        <v>59</v>
      </c>
      <c r="L20" s="18" t="s">
        <v>59</v>
      </c>
      <c r="N20" s="1" t="b">
        <f>E20='[1]Table 1_RiceSpecial'!H20</f>
        <v>0</v>
      </c>
    </row>
    <row r="21" spans="2:14" ht="20.100000000000001" customHeight="1" x14ac:dyDescent="0.25">
      <c r="B21" s="20" t="s">
        <v>29</v>
      </c>
      <c r="C21" s="12" t="s">
        <v>13</v>
      </c>
      <c r="D21" s="17">
        <v>50.1</v>
      </c>
      <c r="E21" s="17">
        <v>54.29</v>
      </c>
      <c r="F21" s="29" t="s">
        <v>60</v>
      </c>
      <c r="G21" s="17">
        <v>54.32</v>
      </c>
      <c r="H21" s="17">
        <v>53.78</v>
      </c>
      <c r="I21" s="18">
        <v>8.4</v>
      </c>
      <c r="J21" s="29" t="s">
        <v>60</v>
      </c>
      <c r="K21" s="18">
        <v>-1</v>
      </c>
      <c r="L21" s="18">
        <v>-0.9</v>
      </c>
      <c r="N21" s="1" t="b">
        <f>E21='[1]Table 1_RiceSpecial'!H21</f>
        <v>0</v>
      </c>
    </row>
    <row r="22" spans="2:14" ht="20.100000000000001" customHeight="1" x14ac:dyDescent="0.25">
      <c r="B22" s="20" t="s">
        <v>30</v>
      </c>
      <c r="C22" s="12" t="s">
        <v>14</v>
      </c>
      <c r="D22" s="17">
        <v>47.5</v>
      </c>
      <c r="E22" s="17">
        <v>50.71</v>
      </c>
      <c r="F22" s="29" t="s">
        <v>60</v>
      </c>
      <c r="G22" s="17">
        <v>47.77</v>
      </c>
      <c r="H22" s="17">
        <v>51.86</v>
      </c>
      <c r="I22" s="18">
        <v>6.8</v>
      </c>
      <c r="J22" s="29" t="s">
        <v>60</v>
      </c>
      <c r="K22" s="18">
        <v>8.6</v>
      </c>
      <c r="L22" s="18">
        <v>2.2999999999999998</v>
      </c>
      <c r="N22" s="1" t="b">
        <f>E22='[1]Table 1_RiceSpecial'!H22</f>
        <v>0</v>
      </c>
    </row>
    <row r="23" spans="2:14" ht="20.100000000000001" customHeight="1" x14ac:dyDescent="0.25">
      <c r="B23" s="20" t="s">
        <v>31</v>
      </c>
      <c r="C23" s="12" t="s">
        <v>15</v>
      </c>
      <c r="D23" s="17">
        <v>52.22</v>
      </c>
      <c r="E23" s="17">
        <v>58.65</v>
      </c>
      <c r="F23" s="29"/>
      <c r="G23" s="17">
        <v>54.28</v>
      </c>
      <c r="H23" s="17">
        <v>61.1</v>
      </c>
      <c r="I23" s="18">
        <v>12.3</v>
      </c>
      <c r="J23" s="29"/>
      <c r="K23" s="18">
        <v>12.6</v>
      </c>
      <c r="L23" s="18">
        <v>4.2</v>
      </c>
      <c r="N23" s="1" t="b">
        <f>E23='[1]Table 1_RiceSpecial'!H23</f>
        <v>1</v>
      </c>
    </row>
    <row r="24" spans="2:14" ht="20.100000000000001" customHeight="1" x14ac:dyDescent="0.25">
      <c r="B24" s="20" t="s">
        <v>32</v>
      </c>
      <c r="C24" s="12" t="s">
        <v>16</v>
      </c>
      <c r="D24" s="17">
        <v>49.48</v>
      </c>
      <c r="E24" s="17">
        <v>55.39</v>
      </c>
      <c r="F24" s="29"/>
      <c r="G24" s="17">
        <v>51.64</v>
      </c>
      <c r="H24" s="17" t="s">
        <v>59</v>
      </c>
      <c r="I24" s="18">
        <v>11.9</v>
      </c>
      <c r="J24" s="29"/>
      <c r="K24" s="18" t="s">
        <v>59</v>
      </c>
      <c r="L24" s="18" t="s">
        <v>59</v>
      </c>
      <c r="N24" s="1" t="b">
        <f>E24='[1]Table 1_RiceSpecial'!H24</f>
        <v>1</v>
      </c>
    </row>
    <row r="25" spans="2:14" ht="20.100000000000001" customHeight="1" x14ac:dyDescent="0.25">
      <c r="B25" s="20" t="s">
        <v>33</v>
      </c>
      <c r="C25" s="4" t="s">
        <v>1</v>
      </c>
      <c r="D25" s="17" t="s">
        <v>59</v>
      </c>
      <c r="E25" s="17" t="s">
        <v>59</v>
      </c>
      <c r="F25" s="29"/>
      <c r="G25" s="17" t="s">
        <v>59</v>
      </c>
      <c r="H25" s="17" t="s">
        <v>59</v>
      </c>
      <c r="I25" s="18" t="s">
        <v>59</v>
      </c>
      <c r="J25" s="29"/>
      <c r="K25" s="18" t="s">
        <v>59</v>
      </c>
      <c r="L25" s="18" t="s">
        <v>59</v>
      </c>
      <c r="N25" s="1" t="b">
        <f>E25='[1]Table 1_RiceSpecial'!H25</f>
        <v>1</v>
      </c>
    </row>
    <row r="26" spans="2:14" ht="36" x14ac:dyDescent="0.25">
      <c r="B26" s="21" t="s">
        <v>18</v>
      </c>
      <c r="C26" s="13" t="s">
        <v>19</v>
      </c>
      <c r="D26" s="17">
        <v>51.64</v>
      </c>
      <c r="E26" s="17">
        <v>54.72</v>
      </c>
      <c r="F26" s="31" t="s">
        <v>60</v>
      </c>
      <c r="G26" s="17">
        <v>54.69</v>
      </c>
      <c r="H26" s="17">
        <v>54.45</v>
      </c>
      <c r="I26" s="18">
        <v>6</v>
      </c>
      <c r="J26" s="31" t="s">
        <v>60</v>
      </c>
      <c r="K26" s="18">
        <v>-0.4</v>
      </c>
      <c r="L26" s="18">
        <v>-0.5</v>
      </c>
      <c r="N26" s="1" t="b">
        <f>E26='[1]Table 1_RiceSpecial'!H26</f>
        <v>0</v>
      </c>
    </row>
    <row r="27" spans="2:14" ht="6.75" customHeight="1" thickBot="1" x14ac:dyDescent="0.3">
      <c r="B27" s="22"/>
      <c r="C27" s="23"/>
      <c r="D27" s="24"/>
      <c r="E27" s="24"/>
      <c r="F27" s="27"/>
      <c r="G27" s="24"/>
      <c r="H27" s="24"/>
      <c r="I27" s="25"/>
      <c r="J27" s="24"/>
      <c r="K27" s="25"/>
      <c r="L27" s="25"/>
    </row>
    <row r="28" spans="2:14" s="7" customFormat="1" ht="15" customHeight="1" thickTop="1" x14ac:dyDescent="0.2">
      <c r="B28" s="35" t="s">
        <v>41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4" s="7" customFormat="1" ht="15" customHeight="1" x14ac:dyDescent="0.2">
      <c r="B29" s="36" t="s">
        <v>45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4" s="7" customFormat="1" ht="15" customHeight="1" x14ac:dyDescent="0.2">
      <c r="B30" s="32" t="s">
        <v>44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2:14" s="7" customFormat="1" ht="15" customHeight="1" x14ac:dyDescent="0.2">
      <c r="B31" s="32" t="s">
        <v>58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</row>
  </sheetData>
  <mergeCells count="16">
    <mergeCell ref="B2:L2"/>
    <mergeCell ref="B3:L3"/>
    <mergeCell ref="B4:L4"/>
    <mergeCell ref="B5:C7"/>
    <mergeCell ref="D5:H5"/>
    <mergeCell ref="I5:K5"/>
    <mergeCell ref="G6:H6"/>
    <mergeCell ref="K6:K7"/>
    <mergeCell ref="D6:F6"/>
    <mergeCell ref="E7:F7"/>
    <mergeCell ref="I6:J7"/>
    <mergeCell ref="B30:L30"/>
    <mergeCell ref="B31:L31"/>
    <mergeCell ref="L6:L7"/>
    <mergeCell ref="B28:L28"/>
    <mergeCell ref="B29:L29"/>
  </mergeCells>
  <printOptions horizontalCentered="1" verticalCentered="1"/>
  <pageMargins left="0.25" right="0.25" top="0.75" bottom="0.75" header="0.3" footer="0.3"/>
  <pageSetup paperSize="9" scale="74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780B9-3D98-462D-BA16-C00603013C1A}">
  <sheetPr>
    <tabColor rgb="FF5F2C3E"/>
    <pageSetUpPr fitToPage="1"/>
  </sheetPr>
  <dimension ref="B1:N32"/>
  <sheetViews>
    <sheetView showGridLines="0" view="pageBreakPreview" zoomScale="60" zoomScaleNormal="80" workbookViewId="0">
      <selection activeCell="K9" sqref="K9"/>
    </sheetView>
  </sheetViews>
  <sheetFormatPr defaultColWidth="9.140625" defaultRowHeight="18" x14ac:dyDescent="0.25"/>
  <cols>
    <col min="1" max="1" width="2" style="1" customWidth="1"/>
    <col min="2" max="2" width="17.7109375" style="1" customWidth="1"/>
    <col min="3" max="3" width="42.42578125" style="1" customWidth="1"/>
    <col min="4" max="5" width="15.7109375" style="1" customWidth="1"/>
    <col min="6" max="6" width="2" style="1" customWidth="1"/>
    <col min="7" max="9" width="15.7109375" style="1" customWidth="1"/>
    <col min="10" max="10" width="2" style="1" customWidth="1"/>
    <col min="11" max="12" width="15.7109375" style="4" customWidth="1"/>
    <col min="13" max="13" width="9.140625" style="1"/>
    <col min="14" max="14" width="10.140625" style="1" bestFit="1" customWidth="1"/>
    <col min="15" max="16" width="10.28515625" style="1" bestFit="1" customWidth="1"/>
    <col min="17" max="16384" width="9.140625" style="1"/>
  </cols>
  <sheetData>
    <row r="1" spans="2:14" ht="11.25" customHeight="1" x14ac:dyDescent="0.25"/>
    <row r="2" spans="2:14" ht="17.45" customHeight="1" x14ac:dyDescent="0.25">
      <c r="B2" s="37" t="s">
        <v>38</v>
      </c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4" ht="17.45" customHeight="1" x14ac:dyDescent="0.25">
      <c r="B3" s="39" t="s">
        <v>56</v>
      </c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2:14" s="5" customFormat="1" ht="18.75" customHeight="1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2:14" s="5" customFormat="1" ht="78" customHeight="1" x14ac:dyDescent="0.25">
      <c r="B5" s="42" t="s">
        <v>51</v>
      </c>
      <c r="C5" s="43"/>
      <c r="D5" s="48" t="s">
        <v>35</v>
      </c>
      <c r="E5" s="49"/>
      <c r="F5" s="49"/>
      <c r="G5" s="49"/>
      <c r="H5" s="50"/>
      <c r="I5" s="51" t="s">
        <v>2</v>
      </c>
      <c r="J5" s="51"/>
      <c r="K5" s="51"/>
      <c r="L5" s="10" t="s">
        <v>3</v>
      </c>
    </row>
    <row r="6" spans="2:14" s="2" customFormat="1" ht="28.5" customHeight="1" x14ac:dyDescent="0.25">
      <c r="B6" s="44"/>
      <c r="C6" s="45"/>
      <c r="D6" s="52" t="s">
        <v>53</v>
      </c>
      <c r="E6" s="56"/>
      <c r="F6" s="53"/>
      <c r="G6" s="52" t="s">
        <v>54</v>
      </c>
      <c r="H6" s="53"/>
      <c r="I6" s="59" t="s">
        <v>55</v>
      </c>
      <c r="J6" s="33"/>
      <c r="K6" s="54" t="s">
        <v>57</v>
      </c>
      <c r="L6" s="33" t="s">
        <v>57</v>
      </c>
    </row>
    <row r="7" spans="2:14" s="3" customFormat="1" ht="32.25" customHeight="1" x14ac:dyDescent="0.25">
      <c r="B7" s="46"/>
      <c r="C7" s="47"/>
      <c r="D7" s="8" t="s">
        <v>43</v>
      </c>
      <c r="E7" s="57" t="s">
        <v>47</v>
      </c>
      <c r="F7" s="58"/>
      <c r="G7" s="8" t="s">
        <v>43</v>
      </c>
      <c r="H7" s="9" t="s">
        <v>46</v>
      </c>
      <c r="I7" s="60"/>
      <c r="J7" s="34"/>
      <c r="K7" s="55"/>
      <c r="L7" s="34"/>
    </row>
    <row r="8" spans="2:14" ht="6.75" customHeight="1" x14ac:dyDescent="0.25">
      <c r="B8" s="6"/>
      <c r="C8" s="6"/>
      <c r="D8" s="14"/>
      <c r="E8" s="14"/>
      <c r="F8" s="14"/>
      <c r="G8" s="14"/>
      <c r="H8" s="14"/>
      <c r="I8" s="14"/>
      <c r="J8" s="14"/>
      <c r="K8" s="14"/>
      <c r="L8" s="14"/>
    </row>
    <row r="9" spans="2:14" ht="20.100000000000001" customHeight="1" x14ac:dyDescent="0.25">
      <c r="B9" s="19" t="s">
        <v>0</v>
      </c>
      <c r="C9" s="11"/>
      <c r="D9" s="15">
        <v>49.13</v>
      </c>
      <c r="E9" s="15">
        <v>52.71</v>
      </c>
      <c r="F9" s="30" t="s">
        <v>60</v>
      </c>
      <c r="G9" s="15">
        <v>51.13</v>
      </c>
      <c r="H9" s="15">
        <v>51.69</v>
      </c>
      <c r="I9" s="16">
        <v>7.3</v>
      </c>
      <c r="J9" s="30" t="s">
        <v>60</v>
      </c>
      <c r="K9" s="16">
        <v>1.1000000000000001</v>
      </c>
      <c r="L9" s="16">
        <v>-1.9</v>
      </c>
      <c r="N9" s="1" t="b">
        <f>E9='[1]Table 2_RicePremium'!H9</f>
        <v>0</v>
      </c>
    </row>
    <row r="10" spans="2:14" ht="20.100000000000001" customHeight="1" x14ac:dyDescent="0.25">
      <c r="B10" s="20" t="s">
        <v>36</v>
      </c>
      <c r="C10" s="4" t="s">
        <v>37</v>
      </c>
      <c r="D10" s="17">
        <v>47.13</v>
      </c>
      <c r="E10" s="17">
        <v>51.64</v>
      </c>
      <c r="F10" s="29"/>
      <c r="G10" s="17">
        <v>48.04</v>
      </c>
      <c r="H10" s="17">
        <v>51.86</v>
      </c>
      <c r="I10" s="18">
        <v>9.6</v>
      </c>
      <c r="J10" s="29"/>
      <c r="K10" s="18">
        <v>8</v>
      </c>
      <c r="L10" s="18">
        <v>0.4</v>
      </c>
      <c r="N10" s="1" t="b">
        <f>E10='[1]Table 2_RicePremium'!H10</f>
        <v>1</v>
      </c>
    </row>
    <row r="11" spans="2:14" ht="20.100000000000001" customHeight="1" x14ac:dyDescent="0.25">
      <c r="B11" s="20" t="s">
        <v>17</v>
      </c>
      <c r="C11" s="12" t="s">
        <v>4</v>
      </c>
      <c r="D11" s="17" t="s">
        <v>59</v>
      </c>
      <c r="E11" s="17" t="s">
        <v>59</v>
      </c>
      <c r="F11" s="29"/>
      <c r="G11" s="17" t="s">
        <v>59</v>
      </c>
      <c r="H11" s="17" t="s">
        <v>59</v>
      </c>
      <c r="I11" s="18" t="s">
        <v>59</v>
      </c>
      <c r="J11" s="29"/>
      <c r="K11" s="18" t="s">
        <v>59</v>
      </c>
      <c r="L11" s="18" t="s">
        <v>59</v>
      </c>
      <c r="N11" s="1" t="b">
        <f>E11='[1]Table 2_RicePremium'!H11</f>
        <v>1</v>
      </c>
    </row>
    <row r="12" spans="2:14" ht="20.100000000000001" customHeight="1" x14ac:dyDescent="0.25">
      <c r="B12" s="20" t="s">
        <v>21</v>
      </c>
      <c r="C12" s="12" t="s">
        <v>5</v>
      </c>
      <c r="D12" s="17" t="s">
        <v>59</v>
      </c>
      <c r="E12" s="17" t="s">
        <v>59</v>
      </c>
      <c r="F12" s="29"/>
      <c r="G12" s="17" t="s">
        <v>59</v>
      </c>
      <c r="H12" s="17" t="s">
        <v>59</v>
      </c>
      <c r="I12" s="18" t="s">
        <v>59</v>
      </c>
      <c r="J12" s="29"/>
      <c r="K12" s="18" t="s">
        <v>59</v>
      </c>
      <c r="L12" s="18" t="s">
        <v>59</v>
      </c>
      <c r="N12" s="1" t="b">
        <f>E12='[1]Table 2_RicePremium'!H12</f>
        <v>1</v>
      </c>
    </row>
    <row r="13" spans="2:14" ht="20.100000000000001" customHeight="1" x14ac:dyDescent="0.25">
      <c r="B13" s="20" t="s">
        <v>22</v>
      </c>
      <c r="C13" s="12" t="s">
        <v>6</v>
      </c>
      <c r="D13" s="17">
        <v>46.73</v>
      </c>
      <c r="E13" s="17">
        <v>51.56</v>
      </c>
      <c r="F13" s="29" t="s">
        <v>60</v>
      </c>
      <c r="G13" s="17">
        <v>53.12</v>
      </c>
      <c r="H13" s="17" t="s">
        <v>59</v>
      </c>
      <c r="I13" s="18">
        <v>10.3</v>
      </c>
      <c r="J13" s="29" t="s">
        <v>60</v>
      </c>
      <c r="K13" s="18" t="s">
        <v>59</v>
      </c>
      <c r="L13" s="18" t="s">
        <v>59</v>
      </c>
      <c r="N13" s="1" t="b">
        <f>E13='[1]Table 2_RicePremium'!H13</f>
        <v>0</v>
      </c>
    </row>
    <row r="14" spans="2:14" ht="20.100000000000001" customHeight="1" x14ac:dyDescent="0.25">
      <c r="B14" s="20" t="s">
        <v>23</v>
      </c>
      <c r="C14" s="12" t="s">
        <v>7</v>
      </c>
      <c r="D14" s="17">
        <v>49.03</v>
      </c>
      <c r="E14" s="17">
        <v>45.8</v>
      </c>
      <c r="F14" s="29"/>
      <c r="G14" s="17">
        <v>48.97</v>
      </c>
      <c r="H14" s="17">
        <v>45.26</v>
      </c>
      <c r="I14" s="18">
        <v>-6.6</v>
      </c>
      <c r="J14" s="29"/>
      <c r="K14" s="18">
        <v>-7.6</v>
      </c>
      <c r="L14" s="18">
        <v>-1.2</v>
      </c>
      <c r="N14" s="1" t="b">
        <f>E14='[1]Table 2_RicePremium'!H14</f>
        <v>1</v>
      </c>
    </row>
    <row r="15" spans="2:14" ht="20.100000000000001" customHeight="1" x14ac:dyDescent="0.25">
      <c r="B15" s="20" t="s">
        <v>24</v>
      </c>
      <c r="C15" s="12" t="s">
        <v>8</v>
      </c>
      <c r="D15" s="17">
        <v>49.25</v>
      </c>
      <c r="E15" s="17">
        <v>51.8</v>
      </c>
      <c r="F15" s="29" t="s">
        <v>60</v>
      </c>
      <c r="G15" s="17">
        <v>50.72</v>
      </c>
      <c r="H15" s="17">
        <v>52.07</v>
      </c>
      <c r="I15" s="18">
        <v>5.2</v>
      </c>
      <c r="J15" s="29" t="s">
        <v>60</v>
      </c>
      <c r="K15" s="18">
        <v>2.7</v>
      </c>
      <c r="L15" s="18">
        <v>0.5</v>
      </c>
      <c r="N15" s="1" t="b">
        <f>E15='[1]Table 2_RicePremium'!H15</f>
        <v>0</v>
      </c>
    </row>
    <row r="16" spans="2:14" ht="20.100000000000001" customHeight="1" x14ac:dyDescent="0.25">
      <c r="B16" s="20"/>
      <c r="C16" s="12" t="s">
        <v>20</v>
      </c>
      <c r="D16" s="17">
        <v>45.72</v>
      </c>
      <c r="E16" s="17">
        <v>51.97</v>
      </c>
      <c r="F16" s="29"/>
      <c r="G16" s="17">
        <v>47.22</v>
      </c>
      <c r="H16" s="17">
        <v>52.5</v>
      </c>
      <c r="I16" s="18">
        <v>13.7</v>
      </c>
      <c r="J16" s="29"/>
      <c r="K16" s="18">
        <v>11.2</v>
      </c>
      <c r="L16" s="18">
        <v>1</v>
      </c>
      <c r="N16" s="1" t="b">
        <f>E16='[1]Table 2_RicePremium'!H16</f>
        <v>1</v>
      </c>
    </row>
    <row r="17" spans="2:14" ht="20.100000000000001" customHeight="1" x14ac:dyDescent="0.25">
      <c r="B17" s="20" t="s">
        <v>25</v>
      </c>
      <c r="C17" s="12" t="s">
        <v>9</v>
      </c>
      <c r="D17" s="17">
        <v>49.3</v>
      </c>
      <c r="E17" s="17">
        <v>56.06</v>
      </c>
      <c r="F17" s="29" t="s">
        <v>60</v>
      </c>
      <c r="G17" s="17">
        <v>51.88</v>
      </c>
      <c r="H17" s="17">
        <v>55.01</v>
      </c>
      <c r="I17" s="18">
        <v>13.7</v>
      </c>
      <c r="J17" s="29" t="s">
        <v>60</v>
      </c>
      <c r="K17" s="18">
        <v>6</v>
      </c>
      <c r="L17" s="18">
        <v>-1.9</v>
      </c>
      <c r="N17" s="1" t="b">
        <f>E17='[1]Table 2_RicePremium'!H17</f>
        <v>0</v>
      </c>
    </row>
    <row r="18" spans="2:14" ht="20.100000000000001" customHeight="1" x14ac:dyDescent="0.25">
      <c r="B18" s="20" t="s">
        <v>26</v>
      </c>
      <c r="C18" s="12" t="s">
        <v>10</v>
      </c>
      <c r="D18" s="17">
        <v>48.6</v>
      </c>
      <c r="E18" s="17">
        <v>54.28</v>
      </c>
      <c r="F18" s="29"/>
      <c r="G18" s="17">
        <v>46.2</v>
      </c>
      <c r="H18" s="17">
        <v>53.2</v>
      </c>
      <c r="I18" s="18">
        <v>11.7</v>
      </c>
      <c r="J18" s="29"/>
      <c r="K18" s="18">
        <v>15.2</v>
      </c>
      <c r="L18" s="18">
        <v>-2</v>
      </c>
      <c r="N18" s="1" t="b">
        <f>E18='[1]Table 2_RicePremium'!H18</f>
        <v>1</v>
      </c>
    </row>
    <row r="19" spans="2:14" ht="20.100000000000001" customHeight="1" x14ac:dyDescent="0.25">
      <c r="B19" s="20" t="s">
        <v>27</v>
      </c>
      <c r="C19" s="12" t="s">
        <v>11</v>
      </c>
      <c r="D19" s="17">
        <v>51.32</v>
      </c>
      <c r="E19" s="17">
        <v>54.46</v>
      </c>
      <c r="F19" s="29" t="s">
        <v>60</v>
      </c>
      <c r="G19" s="17">
        <v>53.22</v>
      </c>
      <c r="H19" s="17">
        <v>54.73</v>
      </c>
      <c r="I19" s="18">
        <v>6.1</v>
      </c>
      <c r="J19" s="29" t="s">
        <v>60</v>
      </c>
      <c r="K19" s="18">
        <v>2.8</v>
      </c>
      <c r="L19" s="18">
        <v>0.5</v>
      </c>
      <c r="N19" s="1" t="b">
        <f>E19='[1]Table 2_RicePremium'!H19</f>
        <v>0</v>
      </c>
    </row>
    <row r="20" spans="2:14" ht="20.100000000000001" customHeight="1" x14ac:dyDescent="0.25">
      <c r="B20" s="20" t="s">
        <v>28</v>
      </c>
      <c r="C20" s="12" t="s">
        <v>12</v>
      </c>
      <c r="D20" s="17">
        <v>48.12</v>
      </c>
      <c r="E20" s="17">
        <v>53.1</v>
      </c>
      <c r="F20" s="29" t="s">
        <v>60</v>
      </c>
      <c r="G20" s="17">
        <v>52.66</v>
      </c>
      <c r="H20" s="17">
        <v>50.91</v>
      </c>
      <c r="I20" s="18">
        <v>10.3</v>
      </c>
      <c r="J20" s="29" t="s">
        <v>60</v>
      </c>
      <c r="K20" s="18">
        <v>-3.3</v>
      </c>
      <c r="L20" s="18">
        <v>-4.0999999999999996</v>
      </c>
      <c r="N20" s="1" t="b">
        <f>E20='[1]Table 2_RicePremium'!H20</f>
        <v>0</v>
      </c>
    </row>
    <row r="21" spans="2:14" ht="20.100000000000001" customHeight="1" x14ac:dyDescent="0.25">
      <c r="B21" s="20" t="s">
        <v>29</v>
      </c>
      <c r="C21" s="12" t="s">
        <v>13</v>
      </c>
      <c r="D21" s="17">
        <v>50.11</v>
      </c>
      <c r="E21" s="17">
        <v>53.35</v>
      </c>
      <c r="F21" s="29" t="s">
        <v>60</v>
      </c>
      <c r="G21" s="17">
        <v>53.28</v>
      </c>
      <c r="H21" s="17">
        <v>51.6</v>
      </c>
      <c r="I21" s="18">
        <v>6.5</v>
      </c>
      <c r="J21" s="29" t="s">
        <v>60</v>
      </c>
      <c r="K21" s="18">
        <v>-3.2</v>
      </c>
      <c r="L21" s="18">
        <v>-3.3</v>
      </c>
      <c r="N21" s="1" t="b">
        <f>E21='[1]Table 2_RicePremium'!H21</f>
        <v>0</v>
      </c>
    </row>
    <row r="22" spans="2:14" ht="20.100000000000001" customHeight="1" x14ac:dyDescent="0.25">
      <c r="B22" s="20" t="s">
        <v>30</v>
      </c>
      <c r="C22" s="12" t="s">
        <v>14</v>
      </c>
      <c r="D22" s="17">
        <v>49.49</v>
      </c>
      <c r="E22" s="17">
        <v>52.74</v>
      </c>
      <c r="F22" s="29"/>
      <c r="G22" s="17">
        <v>50.66</v>
      </c>
      <c r="H22" s="17">
        <v>49.78</v>
      </c>
      <c r="I22" s="18">
        <v>6.6</v>
      </c>
      <c r="J22" s="29"/>
      <c r="K22" s="18">
        <v>-1.7</v>
      </c>
      <c r="L22" s="18">
        <v>-5.6</v>
      </c>
      <c r="N22" s="1" t="b">
        <f>E22='[1]Table 2_RicePremium'!H22</f>
        <v>1</v>
      </c>
    </row>
    <row r="23" spans="2:14" ht="20.100000000000001" customHeight="1" x14ac:dyDescent="0.25">
      <c r="B23" s="20" t="s">
        <v>31</v>
      </c>
      <c r="C23" s="12" t="s">
        <v>15</v>
      </c>
      <c r="D23" s="17" t="s">
        <v>59</v>
      </c>
      <c r="E23" s="17" t="s">
        <v>59</v>
      </c>
      <c r="F23" s="29"/>
      <c r="G23" s="17" t="s">
        <v>59</v>
      </c>
      <c r="H23" s="17" t="s">
        <v>59</v>
      </c>
      <c r="I23" s="18" t="s">
        <v>59</v>
      </c>
      <c r="J23" s="29"/>
      <c r="K23" s="18" t="s">
        <v>59</v>
      </c>
      <c r="L23" s="18" t="s">
        <v>59</v>
      </c>
      <c r="N23" s="1" t="b">
        <f>E23='[1]Table 2_RicePremium'!H23</f>
        <v>1</v>
      </c>
    </row>
    <row r="24" spans="2:14" ht="20.100000000000001" customHeight="1" x14ac:dyDescent="0.25">
      <c r="B24" s="20" t="s">
        <v>32</v>
      </c>
      <c r="C24" s="12" t="s">
        <v>16</v>
      </c>
      <c r="D24" s="17">
        <v>50.28</v>
      </c>
      <c r="E24" s="17">
        <v>52.56</v>
      </c>
      <c r="F24" s="29"/>
      <c r="G24" s="17">
        <v>48.36</v>
      </c>
      <c r="H24" s="17">
        <v>51.39</v>
      </c>
      <c r="I24" s="18">
        <v>4.5</v>
      </c>
      <c r="J24" s="29"/>
      <c r="K24" s="18">
        <v>6.3</v>
      </c>
      <c r="L24" s="18">
        <v>-2.2000000000000002</v>
      </c>
      <c r="N24" s="1" t="b">
        <f>E24='[1]Table 2_RicePremium'!H24</f>
        <v>1</v>
      </c>
    </row>
    <row r="25" spans="2:14" ht="20.100000000000001" customHeight="1" x14ac:dyDescent="0.25">
      <c r="B25" s="20" t="s">
        <v>33</v>
      </c>
      <c r="C25" s="4" t="s">
        <v>1</v>
      </c>
      <c r="D25" s="17">
        <v>48.74</v>
      </c>
      <c r="E25" s="17">
        <v>53.55</v>
      </c>
      <c r="F25" s="29"/>
      <c r="G25" s="17">
        <v>51.32</v>
      </c>
      <c r="H25" s="17">
        <v>51.91</v>
      </c>
      <c r="I25" s="18">
        <v>9.9</v>
      </c>
      <c r="J25" s="29"/>
      <c r="K25" s="18">
        <v>1.1000000000000001</v>
      </c>
      <c r="L25" s="18">
        <v>-3.1</v>
      </c>
      <c r="N25" s="1" t="b">
        <f>E25='[1]Table 2_RicePremium'!H25</f>
        <v>1</v>
      </c>
    </row>
    <row r="26" spans="2:14" ht="36" x14ac:dyDescent="0.25">
      <c r="B26" s="21" t="s">
        <v>18</v>
      </c>
      <c r="C26" s="13" t="s">
        <v>19</v>
      </c>
      <c r="D26" s="17">
        <v>49.49</v>
      </c>
      <c r="E26" s="17">
        <v>51.29</v>
      </c>
      <c r="F26" s="31" t="s">
        <v>60</v>
      </c>
      <c r="G26" s="17">
        <v>52.92</v>
      </c>
      <c r="H26" s="17">
        <v>50.6</v>
      </c>
      <c r="I26" s="18">
        <v>3.6</v>
      </c>
      <c r="J26" s="31" t="s">
        <v>60</v>
      </c>
      <c r="K26" s="18">
        <v>-4.4000000000000004</v>
      </c>
      <c r="L26" s="18">
        <v>-1.3</v>
      </c>
      <c r="N26" s="1" t="b">
        <f>E26='[1]Table 2_RicePremium'!H26</f>
        <v>0</v>
      </c>
    </row>
    <row r="27" spans="2:14" ht="6.75" customHeight="1" thickBot="1" x14ac:dyDescent="0.3">
      <c r="B27" s="22"/>
      <c r="C27" s="23"/>
      <c r="D27" s="24"/>
      <c r="E27" s="24"/>
      <c r="F27" s="24"/>
      <c r="G27" s="24"/>
      <c r="H27" s="24"/>
      <c r="I27" s="25"/>
      <c r="J27" s="24"/>
      <c r="K27" s="25"/>
      <c r="L27" s="25"/>
    </row>
    <row r="28" spans="2:14" s="7" customFormat="1" ht="15" customHeight="1" thickTop="1" x14ac:dyDescent="0.2">
      <c r="B28" s="35" t="s">
        <v>41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4" s="7" customFormat="1" ht="15" customHeight="1" x14ac:dyDescent="0.2">
      <c r="B29" s="36" t="s">
        <v>45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4" s="7" customFormat="1" ht="15" customHeight="1" x14ac:dyDescent="0.2">
      <c r="B30" s="26" t="s">
        <v>44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2:14" s="7" customFormat="1" ht="15" customHeight="1" x14ac:dyDescent="0.2">
      <c r="B31" s="36" t="s">
        <v>42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2:14" s="7" customFormat="1" ht="15" customHeight="1" x14ac:dyDescent="0.2">
      <c r="B32" s="32" t="s">
        <v>58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</row>
  </sheetData>
  <mergeCells count="16">
    <mergeCell ref="B2:L2"/>
    <mergeCell ref="B3:L3"/>
    <mergeCell ref="B4:L4"/>
    <mergeCell ref="B5:C7"/>
    <mergeCell ref="D5:H5"/>
    <mergeCell ref="I5:K5"/>
    <mergeCell ref="G6:H6"/>
    <mergeCell ref="K6:K7"/>
    <mergeCell ref="B29:L29"/>
    <mergeCell ref="B31:L31"/>
    <mergeCell ref="B32:L32"/>
    <mergeCell ref="L6:L7"/>
    <mergeCell ref="B28:L28"/>
    <mergeCell ref="D6:F6"/>
    <mergeCell ref="E7:F7"/>
    <mergeCell ref="I6:J7"/>
  </mergeCells>
  <printOptions horizontalCentered="1" verticalCentered="1"/>
  <pageMargins left="0.25" right="0.25" top="0.75" bottom="0.75" header="0.3" footer="0.3"/>
  <pageSetup paperSize="9" scale="74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442FF-E1FE-4810-A3B5-D359E3B6B0DF}">
  <sheetPr>
    <tabColor rgb="FF5F2C3E"/>
    <pageSetUpPr fitToPage="1"/>
  </sheetPr>
  <dimension ref="B1:N31"/>
  <sheetViews>
    <sheetView showGridLines="0" view="pageBreakPreview" zoomScale="60" zoomScaleNormal="80" workbookViewId="0">
      <selection activeCell="L16" sqref="L16"/>
    </sheetView>
  </sheetViews>
  <sheetFormatPr defaultColWidth="9.140625" defaultRowHeight="18" x14ac:dyDescent="0.25"/>
  <cols>
    <col min="1" max="1" width="2" style="1" customWidth="1"/>
    <col min="2" max="2" width="17.7109375" style="1" customWidth="1"/>
    <col min="3" max="3" width="42.42578125" style="1" customWidth="1"/>
    <col min="4" max="5" width="15.7109375" style="1" customWidth="1"/>
    <col min="6" max="6" width="2" style="1" customWidth="1"/>
    <col min="7" max="9" width="15.7109375" style="1" customWidth="1"/>
    <col min="10" max="10" width="2" style="1" customWidth="1"/>
    <col min="11" max="12" width="15.7109375" style="4" customWidth="1"/>
    <col min="13" max="13" width="9.140625" style="1"/>
    <col min="14" max="15" width="10.140625" style="1" bestFit="1" customWidth="1"/>
    <col min="16" max="16" width="10.28515625" style="1" bestFit="1" customWidth="1"/>
    <col min="17" max="16384" width="9.140625" style="1"/>
  </cols>
  <sheetData>
    <row r="1" spans="2:14" ht="11.25" customHeight="1" x14ac:dyDescent="0.25"/>
    <row r="2" spans="2:14" ht="17.45" customHeight="1" x14ac:dyDescent="0.25">
      <c r="B2" s="37" t="s">
        <v>39</v>
      </c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4" ht="17.45" customHeight="1" x14ac:dyDescent="0.25">
      <c r="B3" s="39" t="s">
        <v>56</v>
      </c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2:14" s="5" customFormat="1" ht="18.75" customHeight="1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2:14" s="5" customFormat="1" ht="78" customHeight="1" x14ac:dyDescent="0.25">
      <c r="B5" s="42" t="s">
        <v>51</v>
      </c>
      <c r="C5" s="43"/>
      <c r="D5" s="48" t="s">
        <v>35</v>
      </c>
      <c r="E5" s="49"/>
      <c r="F5" s="49"/>
      <c r="G5" s="49"/>
      <c r="H5" s="50"/>
      <c r="I5" s="51" t="s">
        <v>2</v>
      </c>
      <c r="J5" s="51"/>
      <c r="K5" s="51"/>
      <c r="L5" s="10" t="s">
        <v>3</v>
      </c>
    </row>
    <row r="6" spans="2:14" s="2" customFormat="1" ht="28.5" customHeight="1" x14ac:dyDescent="0.25">
      <c r="B6" s="44"/>
      <c r="C6" s="45"/>
      <c r="D6" s="52" t="s">
        <v>53</v>
      </c>
      <c r="E6" s="56"/>
      <c r="F6" s="53"/>
      <c r="G6" s="52" t="s">
        <v>54</v>
      </c>
      <c r="H6" s="53"/>
      <c r="I6" s="59" t="s">
        <v>55</v>
      </c>
      <c r="J6" s="33"/>
      <c r="K6" s="54" t="s">
        <v>57</v>
      </c>
      <c r="L6" s="33" t="s">
        <v>57</v>
      </c>
    </row>
    <row r="7" spans="2:14" s="3" customFormat="1" ht="32.25" customHeight="1" x14ac:dyDescent="0.25">
      <c r="B7" s="46"/>
      <c r="C7" s="47"/>
      <c r="D7" s="8" t="s">
        <v>43</v>
      </c>
      <c r="E7" s="57" t="s">
        <v>47</v>
      </c>
      <c r="F7" s="58"/>
      <c r="G7" s="8" t="s">
        <v>43</v>
      </c>
      <c r="H7" s="9" t="s">
        <v>46</v>
      </c>
      <c r="I7" s="60"/>
      <c r="J7" s="34"/>
      <c r="K7" s="55"/>
      <c r="L7" s="34"/>
    </row>
    <row r="8" spans="2:14" ht="6.75" customHeight="1" x14ac:dyDescent="0.25">
      <c r="B8" s="6"/>
      <c r="C8" s="6"/>
      <c r="D8" s="14"/>
      <c r="E8" s="14"/>
      <c r="F8" s="14"/>
      <c r="G8" s="14"/>
      <c r="H8" s="14"/>
      <c r="I8" s="14"/>
      <c r="J8" s="14"/>
      <c r="K8" s="14"/>
      <c r="L8" s="14"/>
    </row>
    <row r="9" spans="2:14" ht="20.100000000000001" customHeight="1" x14ac:dyDescent="0.25">
      <c r="B9" s="19" t="s">
        <v>0</v>
      </c>
      <c r="C9" s="11"/>
      <c r="D9" s="15">
        <v>45.68</v>
      </c>
      <c r="E9" s="15">
        <v>49.84</v>
      </c>
      <c r="F9" s="30" t="s">
        <v>60</v>
      </c>
      <c r="G9" s="15">
        <v>46.75</v>
      </c>
      <c r="H9" s="15">
        <v>49.13</v>
      </c>
      <c r="I9" s="16">
        <v>9.1</v>
      </c>
      <c r="J9" s="30" t="s">
        <v>60</v>
      </c>
      <c r="K9" s="16">
        <v>5.0999999999999996</v>
      </c>
      <c r="L9" s="16">
        <v>-1.4</v>
      </c>
      <c r="N9" s="1" t="b">
        <f>E9='[1]Table 3_WMR'!H9</f>
        <v>0</v>
      </c>
    </row>
    <row r="10" spans="2:14" ht="20.100000000000001" customHeight="1" x14ac:dyDescent="0.25">
      <c r="B10" s="20" t="s">
        <v>36</v>
      </c>
      <c r="C10" s="4" t="s">
        <v>37</v>
      </c>
      <c r="D10" s="17">
        <v>43</v>
      </c>
      <c r="E10" s="17">
        <v>48.2</v>
      </c>
      <c r="F10" s="29"/>
      <c r="G10" s="17">
        <v>44.97</v>
      </c>
      <c r="H10" s="17">
        <v>47.71</v>
      </c>
      <c r="I10" s="18">
        <v>12.1</v>
      </c>
      <c r="J10" s="29"/>
      <c r="K10" s="18">
        <v>6.1</v>
      </c>
      <c r="L10" s="18">
        <v>-1</v>
      </c>
      <c r="N10" s="1" t="b">
        <f>E10='[1]Table 3_WMR'!H10</f>
        <v>1</v>
      </c>
    </row>
    <row r="11" spans="2:14" ht="20.100000000000001" customHeight="1" x14ac:dyDescent="0.25">
      <c r="B11" s="20" t="s">
        <v>17</v>
      </c>
      <c r="C11" s="12" t="s">
        <v>4</v>
      </c>
      <c r="D11" s="17" t="s">
        <v>59</v>
      </c>
      <c r="E11" s="17" t="s">
        <v>59</v>
      </c>
      <c r="F11" s="29"/>
      <c r="G11" s="17" t="s">
        <v>59</v>
      </c>
      <c r="H11" s="17" t="s">
        <v>59</v>
      </c>
      <c r="I11" s="18" t="s">
        <v>59</v>
      </c>
      <c r="J11" s="29"/>
      <c r="K11" s="18" t="s">
        <v>59</v>
      </c>
      <c r="L11" s="18" t="s">
        <v>59</v>
      </c>
      <c r="N11" s="1" t="b">
        <f>E11='[1]Table 3_WMR'!H11</f>
        <v>1</v>
      </c>
    </row>
    <row r="12" spans="2:14" ht="20.100000000000001" customHeight="1" x14ac:dyDescent="0.25">
      <c r="B12" s="20" t="s">
        <v>21</v>
      </c>
      <c r="C12" s="12" t="s">
        <v>5</v>
      </c>
      <c r="D12" s="17">
        <v>42.37</v>
      </c>
      <c r="E12" s="17">
        <v>47.11</v>
      </c>
      <c r="F12" s="29"/>
      <c r="G12" s="17">
        <v>43.14</v>
      </c>
      <c r="H12" s="17">
        <v>46.78</v>
      </c>
      <c r="I12" s="18">
        <v>11.2</v>
      </c>
      <c r="J12" s="29"/>
      <c r="K12" s="18">
        <v>8.4</v>
      </c>
      <c r="L12" s="18">
        <v>-0.7</v>
      </c>
      <c r="N12" s="1" t="b">
        <f>E12='[1]Table 3_WMR'!H12</f>
        <v>1</v>
      </c>
    </row>
    <row r="13" spans="2:14" ht="20.100000000000001" customHeight="1" x14ac:dyDescent="0.25">
      <c r="B13" s="20" t="s">
        <v>22</v>
      </c>
      <c r="C13" s="12" t="s">
        <v>6</v>
      </c>
      <c r="D13" s="17">
        <v>43</v>
      </c>
      <c r="E13" s="17">
        <v>47.29</v>
      </c>
      <c r="F13" s="29" t="s">
        <v>60</v>
      </c>
      <c r="G13" s="17">
        <v>47.8</v>
      </c>
      <c r="H13" s="17">
        <v>47.61</v>
      </c>
      <c r="I13" s="18">
        <v>10</v>
      </c>
      <c r="J13" s="29" t="s">
        <v>60</v>
      </c>
      <c r="K13" s="18">
        <v>-0.4</v>
      </c>
      <c r="L13" s="18">
        <v>0.7</v>
      </c>
      <c r="N13" s="1" t="b">
        <f>E13='[1]Table 3_WMR'!H13</f>
        <v>0</v>
      </c>
    </row>
    <row r="14" spans="2:14" ht="20.100000000000001" customHeight="1" x14ac:dyDescent="0.25">
      <c r="B14" s="20" t="s">
        <v>23</v>
      </c>
      <c r="C14" s="12" t="s">
        <v>7</v>
      </c>
      <c r="D14" s="17">
        <v>48.23</v>
      </c>
      <c r="E14" s="17">
        <v>47.62</v>
      </c>
      <c r="F14" s="29"/>
      <c r="G14" s="17">
        <v>48.1</v>
      </c>
      <c r="H14" s="17">
        <v>47.41</v>
      </c>
      <c r="I14" s="18">
        <v>-1.3</v>
      </c>
      <c r="J14" s="29"/>
      <c r="K14" s="18">
        <v>-1.4</v>
      </c>
      <c r="L14" s="18">
        <v>-0.4</v>
      </c>
      <c r="N14" s="1" t="b">
        <f>E14='[1]Table 3_WMR'!H14</f>
        <v>1</v>
      </c>
    </row>
    <row r="15" spans="2:14" ht="20.100000000000001" customHeight="1" x14ac:dyDescent="0.25">
      <c r="B15" s="20" t="s">
        <v>24</v>
      </c>
      <c r="C15" s="12" t="s">
        <v>8</v>
      </c>
      <c r="D15" s="17">
        <v>45.94</v>
      </c>
      <c r="E15" s="17">
        <v>49.02</v>
      </c>
      <c r="F15" s="29" t="s">
        <v>60</v>
      </c>
      <c r="G15" s="17">
        <v>46.84</v>
      </c>
      <c r="H15" s="17">
        <v>49.02</v>
      </c>
      <c r="I15" s="18">
        <v>6.7</v>
      </c>
      <c r="J15" s="29" t="s">
        <v>60</v>
      </c>
      <c r="K15" s="18">
        <v>4.7</v>
      </c>
      <c r="L15" s="18">
        <v>0</v>
      </c>
      <c r="N15" s="1" t="b">
        <f>E15='[1]Table 3_WMR'!H15</f>
        <v>0</v>
      </c>
    </row>
    <row r="16" spans="2:14" ht="20.100000000000001" customHeight="1" x14ac:dyDescent="0.25">
      <c r="B16" s="20"/>
      <c r="C16" s="12" t="s">
        <v>20</v>
      </c>
      <c r="D16" s="17">
        <v>43.97</v>
      </c>
      <c r="E16" s="17">
        <v>50.7</v>
      </c>
      <c r="F16" s="29" t="s">
        <v>60</v>
      </c>
      <c r="G16" s="17">
        <v>44.04</v>
      </c>
      <c r="H16" s="17">
        <v>50.57</v>
      </c>
      <c r="I16" s="18">
        <v>15.3</v>
      </c>
      <c r="J16" s="29" t="s">
        <v>60</v>
      </c>
      <c r="K16" s="18">
        <v>14.8</v>
      </c>
      <c r="L16" s="18">
        <v>-0.3</v>
      </c>
      <c r="N16" s="1" t="b">
        <f>E16='[1]Table 3_WMR'!H16</f>
        <v>0</v>
      </c>
    </row>
    <row r="17" spans="2:14" ht="20.100000000000001" customHeight="1" x14ac:dyDescent="0.25">
      <c r="B17" s="20" t="s">
        <v>25</v>
      </c>
      <c r="C17" s="12" t="s">
        <v>9</v>
      </c>
      <c r="D17" s="17">
        <v>46.23</v>
      </c>
      <c r="E17" s="17">
        <v>48.96</v>
      </c>
      <c r="F17" s="29" t="s">
        <v>60</v>
      </c>
      <c r="G17" s="17">
        <v>47.16</v>
      </c>
      <c r="H17" s="17">
        <v>49.04</v>
      </c>
      <c r="I17" s="18">
        <v>5.9</v>
      </c>
      <c r="J17" s="29" t="s">
        <v>60</v>
      </c>
      <c r="K17" s="18">
        <v>4</v>
      </c>
      <c r="L17" s="18">
        <v>0.2</v>
      </c>
      <c r="N17" s="1" t="b">
        <f>E17='[1]Table 3_WMR'!H17</f>
        <v>0</v>
      </c>
    </row>
    <row r="18" spans="2:14" ht="20.100000000000001" customHeight="1" x14ac:dyDescent="0.25">
      <c r="B18" s="20" t="s">
        <v>26</v>
      </c>
      <c r="C18" s="12" t="s">
        <v>10</v>
      </c>
      <c r="D18" s="17">
        <v>44.35</v>
      </c>
      <c r="E18" s="17">
        <v>51.24</v>
      </c>
      <c r="F18" s="29" t="s">
        <v>60</v>
      </c>
      <c r="G18" s="17">
        <v>44.23</v>
      </c>
      <c r="H18" s="17">
        <v>49.9</v>
      </c>
      <c r="I18" s="18">
        <v>15.5</v>
      </c>
      <c r="J18" s="29" t="s">
        <v>60</v>
      </c>
      <c r="K18" s="18">
        <v>12.8</v>
      </c>
      <c r="L18" s="18">
        <v>-2.6</v>
      </c>
      <c r="N18" s="1" t="b">
        <f>E18='[1]Table 3_WMR'!H18</f>
        <v>0</v>
      </c>
    </row>
    <row r="19" spans="2:14" ht="20.100000000000001" customHeight="1" x14ac:dyDescent="0.25">
      <c r="B19" s="20" t="s">
        <v>27</v>
      </c>
      <c r="C19" s="12" t="s">
        <v>11</v>
      </c>
      <c r="D19" s="17">
        <v>48.04</v>
      </c>
      <c r="E19" s="17">
        <v>52.82</v>
      </c>
      <c r="F19" s="29" t="s">
        <v>60</v>
      </c>
      <c r="G19" s="17">
        <v>51.34</v>
      </c>
      <c r="H19" s="17">
        <v>53.06</v>
      </c>
      <c r="I19" s="18">
        <v>10</v>
      </c>
      <c r="J19" s="29" t="s">
        <v>60</v>
      </c>
      <c r="K19" s="18">
        <v>3.4</v>
      </c>
      <c r="L19" s="18">
        <v>0.5</v>
      </c>
      <c r="N19" s="1" t="b">
        <f>E19='[1]Table 3_WMR'!H19</f>
        <v>0</v>
      </c>
    </row>
    <row r="20" spans="2:14" ht="20.100000000000001" customHeight="1" x14ac:dyDescent="0.25">
      <c r="B20" s="20" t="s">
        <v>28</v>
      </c>
      <c r="C20" s="12" t="s">
        <v>12</v>
      </c>
      <c r="D20" s="17">
        <v>44.55</v>
      </c>
      <c r="E20" s="17">
        <v>50.42</v>
      </c>
      <c r="F20" s="29" t="s">
        <v>60</v>
      </c>
      <c r="G20" s="17">
        <v>47.72</v>
      </c>
      <c r="H20" s="17">
        <v>49.52</v>
      </c>
      <c r="I20" s="18">
        <v>13.2</v>
      </c>
      <c r="J20" s="29" t="s">
        <v>60</v>
      </c>
      <c r="K20" s="18">
        <v>3.8</v>
      </c>
      <c r="L20" s="18">
        <v>-1.8</v>
      </c>
      <c r="N20" s="1" t="b">
        <f>E20='[1]Table 3_WMR'!H20</f>
        <v>0</v>
      </c>
    </row>
    <row r="21" spans="2:14" ht="20.100000000000001" customHeight="1" x14ac:dyDescent="0.25">
      <c r="B21" s="20" t="s">
        <v>29</v>
      </c>
      <c r="C21" s="12" t="s">
        <v>13</v>
      </c>
      <c r="D21" s="17">
        <v>47.83</v>
      </c>
      <c r="E21" s="17">
        <v>51.54</v>
      </c>
      <c r="F21" s="29" t="s">
        <v>60</v>
      </c>
      <c r="G21" s="17">
        <v>49.88</v>
      </c>
      <c r="H21" s="17">
        <v>51.94</v>
      </c>
      <c r="I21" s="18">
        <v>7.8</v>
      </c>
      <c r="J21" s="29" t="s">
        <v>60</v>
      </c>
      <c r="K21" s="18">
        <v>4.0999999999999996</v>
      </c>
      <c r="L21" s="18">
        <v>0.8</v>
      </c>
      <c r="N21" s="1" t="b">
        <f>E21='[1]Table 3_WMR'!H21</f>
        <v>0</v>
      </c>
    </row>
    <row r="22" spans="2:14" ht="20.100000000000001" customHeight="1" x14ac:dyDescent="0.25">
      <c r="B22" s="20" t="s">
        <v>30</v>
      </c>
      <c r="C22" s="12" t="s">
        <v>14</v>
      </c>
      <c r="D22" s="17">
        <v>45.56</v>
      </c>
      <c r="E22" s="17">
        <v>48.03</v>
      </c>
      <c r="F22" s="29" t="s">
        <v>60</v>
      </c>
      <c r="G22" s="17">
        <v>45.2</v>
      </c>
      <c r="H22" s="17">
        <v>48.36</v>
      </c>
      <c r="I22" s="18">
        <v>5.4</v>
      </c>
      <c r="J22" s="29" t="s">
        <v>60</v>
      </c>
      <c r="K22" s="18">
        <v>7</v>
      </c>
      <c r="L22" s="18">
        <v>0.7</v>
      </c>
      <c r="N22" s="1" t="b">
        <f>E22='[1]Table 3_WMR'!H22</f>
        <v>0</v>
      </c>
    </row>
    <row r="23" spans="2:14" ht="20.100000000000001" customHeight="1" x14ac:dyDescent="0.25">
      <c r="B23" s="20" t="s">
        <v>31</v>
      </c>
      <c r="C23" s="12" t="s">
        <v>15</v>
      </c>
      <c r="D23" s="17">
        <v>47.49</v>
      </c>
      <c r="E23" s="17">
        <v>52.02</v>
      </c>
      <c r="F23" s="29"/>
      <c r="G23" s="17">
        <v>47.94</v>
      </c>
      <c r="H23" s="17">
        <v>51.25</v>
      </c>
      <c r="I23" s="18">
        <v>9.5</v>
      </c>
      <c r="J23" s="29"/>
      <c r="K23" s="18">
        <v>6.9</v>
      </c>
      <c r="L23" s="18">
        <v>-1.5</v>
      </c>
      <c r="N23" s="1" t="b">
        <f>E23='[1]Table 3_WMR'!H23</f>
        <v>1</v>
      </c>
    </row>
    <row r="24" spans="2:14" ht="20.100000000000001" customHeight="1" x14ac:dyDescent="0.25">
      <c r="B24" s="20" t="s">
        <v>32</v>
      </c>
      <c r="C24" s="12" t="s">
        <v>16</v>
      </c>
      <c r="D24" s="17">
        <v>45.25</v>
      </c>
      <c r="E24" s="17">
        <v>50.17</v>
      </c>
      <c r="F24" s="29"/>
      <c r="G24" s="17">
        <v>42.92</v>
      </c>
      <c r="H24" s="17">
        <v>47.69</v>
      </c>
      <c r="I24" s="18">
        <v>10.9</v>
      </c>
      <c r="J24" s="29"/>
      <c r="K24" s="18">
        <v>11.1</v>
      </c>
      <c r="L24" s="18">
        <v>-4.9000000000000004</v>
      </c>
      <c r="N24" s="1" t="b">
        <f>E24='[1]Table 3_WMR'!H24</f>
        <v>1</v>
      </c>
    </row>
    <row r="25" spans="2:14" ht="20.100000000000001" customHeight="1" x14ac:dyDescent="0.25">
      <c r="B25" s="20" t="s">
        <v>33</v>
      </c>
      <c r="C25" s="4" t="s">
        <v>1</v>
      </c>
      <c r="D25" s="17">
        <v>44.74</v>
      </c>
      <c r="E25" s="17">
        <v>50.57</v>
      </c>
      <c r="F25" s="29"/>
      <c r="G25" s="17">
        <v>47.78</v>
      </c>
      <c r="H25" s="17">
        <v>47.8</v>
      </c>
      <c r="I25" s="18">
        <v>13</v>
      </c>
      <c r="J25" s="29"/>
      <c r="K25" s="18">
        <v>0</v>
      </c>
      <c r="L25" s="18">
        <v>-5.5</v>
      </c>
      <c r="N25" s="1" t="b">
        <f>E25='[1]Table 3_WMR'!H25</f>
        <v>1</v>
      </c>
    </row>
    <row r="26" spans="2:14" ht="36" x14ac:dyDescent="0.25">
      <c r="B26" s="21" t="s">
        <v>18</v>
      </c>
      <c r="C26" s="13" t="s">
        <v>19</v>
      </c>
      <c r="D26" s="17">
        <v>47.47</v>
      </c>
      <c r="E26" s="17">
        <v>48.63</v>
      </c>
      <c r="F26" s="29" t="s">
        <v>60</v>
      </c>
      <c r="G26" s="17">
        <v>50.92</v>
      </c>
      <c r="H26" s="17">
        <v>48.9</v>
      </c>
      <c r="I26" s="18">
        <v>2.4</v>
      </c>
      <c r="J26" s="29" t="s">
        <v>60</v>
      </c>
      <c r="K26" s="18">
        <v>-4</v>
      </c>
      <c r="L26" s="18">
        <v>0.6</v>
      </c>
      <c r="N26" s="1" t="b">
        <f>E26='[1]Table 3_WMR'!H26</f>
        <v>0</v>
      </c>
    </row>
    <row r="27" spans="2:14" ht="6.75" customHeight="1" thickBot="1" x14ac:dyDescent="0.3">
      <c r="B27" s="22"/>
      <c r="C27" s="23"/>
      <c r="D27" s="24"/>
      <c r="E27" s="24"/>
      <c r="F27" s="24"/>
      <c r="G27" s="24"/>
      <c r="H27" s="24"/>
      <c r="I27" s="25"/>
      <c r="J27" s="24"/>
      <c r="K27" s="25"/>
      <c r="L27" s="25"/>
    </row>
    <row r="28" spans="2:14" s="7" customFormat="1" ht="15" customHeight="1" thickTop="1" x14ac:dyDescent="0.2">
      <c r="B28" s="35" t="s">
        <v>41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4" s="7" customFormat="1" ht="15" customHeight="1" x14ac:dyDescent="0.2">
      <c r="B29" s="36" t="s">
        <v>45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4" s="7" customFormat="1" ht="15" customHeight="1" x14ac:dyDescent="0.2">
      <c r="B30" s="26" t="s">
        <v>44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2:14" s="7" customFormat="1" ht="15" customHeight="1" x14ac:dyDescent="0.2">
      <c r="B31" s="32" t="s">
        <v>58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</row>
  </sheetData>
  <mergeCells count="15">
    <mergeCell ref="B31:L31"/>
    <mergeCell ref="B29:L29"/>
    <mergeCell ref="L6:L7"/>
    <mergeCell ref="B28:L28"/>
    <mergeCell ref="B2:L2"/>
    <mergeCell ref="B3:L3"/>
    <mergeCell ref="B4:L4"/>
    <mergeCell ref="B5:C7"/>
    <mergeCell ref="D5:H5"/>
    <mergeCell ref="I5:K5"/>
    <mergeCell ref="G6:H6"/>
    <mergeCell ref="K6:K7"/>
    <mergeCell ref="D6:F6"/>
    <mergeCell ref="E7:F7"/>
    <mergeCell ref="I6:J7"/>
  </mergeCells>
  <printOptions horizontalCentered="1" verticalCentered="1"/>
  <pageMargins left="0.25" right="0.25" top="0.75" bottom="0.75" header="0.3" footer="0.3"/>
  <pageSetup paperSize="9" scale="74" fitToHeight="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9A9E8-508F-4E81-AF4D-7B74FBF8A940}">
  <sheetPr>
    <tabColor rgb="FF5F2C3E"/>
    <pageSetUpPr fitToPage="1"/>
  </sheetPr>
  <dimension ref="B1:N31"/>
  <sheetViews>
    <sheetView showGridLines="0" view="pageBreakPreview" zoomScale="60" zoomScaleNormal="80" workbookViewId="0">
      <selection activeCell="N17" sqref="N17"/>
    </sheetView>
  </sheetViews>
  <sheetFormatPr defaultColWidth="9.140625" defaultRowHeight="18" x14ac:dyDescent="0.25"/>
  <cols>
    <col min="1" max="1" width="2" style="1" customWidth="1"/>
    <col min="2" max="2" width="17.7109375" style="1" customWidth="1"/>
    <col min="3" max="3" width="42.42578125" style="1" customWidth="1"/>
    <col min="4" max="5" width="15.7109375" style="1" customWidth="1"/>
    <col min="6" max="6" width="2" style="1" customWidth="1"/>
    <col min="7" max="9" width="15.7109375" style="1" customWidth="1"/>
    <col min="10" max="10" width="2" style="1" customWidth="1"/>
    <col min="11" max="12" width="15.7109375" style="4" customWidth="1"/>
    <col min="13" max="13" width="9.140625" style="1"/>
    <col min="14" max="15" width="10.140625" style="1" bestFit="1" customWidth="1"/>
    <col min="16" max="16" width="10.28515625" style="1" bestFit="1" customWidth="1"/>
    <col min="17" max="16384" width="9.140625" style="1"/>
  </cols>
  <sheetData>
    <row r="1" spans="2:14" ht="11.25" customHeight="1" x14ac:dyDescent="0.25"/>
    <row r="2" spans="2:14" ht="17.45" customHeight="1" x14ac:dyDescent="0.25">
      <c r="B2" s="37" t="s">
        <v>40</v>
      </c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4" ht="17.45" customHeight="1" x14ac:dyDescent="0.25">
      <c r="B3" s="39" t="s">
        <v>56</v>
      </c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2:14" s="5" customFormat="1" ht="18.75" customHeight="1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2:14" s="5" customFormat="1" ht="78" customHeight="1" x14ac:dyDescent="0.25">
      <c r="B5" s="42" t="s">
        <v>51</v>
      </c>
      <c r="C5" s="43"/>
      <c r="D5" s="48" t="s">
        <v>35</v>
      </c>
      <c r="E5" s="49"/>
      <c r="F5" s="49"/>
      <c r="G5" s="49"/>
      <c r="H5" s="50"/>
      <c r="I5" s="51" t="s">
        <v>2</v>
      </c>
      <c r="J5" s="51"/>
      <c r="K5" s="51"/>
      <c r="L5" s="10" t="s">
        <v>3</v>
      </c>
    </row>
    <row r="6" spans="2:14" s="2" customFormat="1" ht="28.5" customHeight="1" x14ac:dyDescent="0.25">
      <c r="B6" s="44"/>
      <c r="C6" s="45"/>
      <c r="D6" s="52" t="s">
        <v>53</v>
      </c>
      <c r="E6" s="56"/>
      <c r="F6" s="53"/>
      <c r="G6" s="52" t="s">
        <v>54</v>
      </c>
      <c r="H6" s="53"/>
      <c r="I6" s="59" t="s">
        <v>55</v>
      </c>
      <c r="J6" s="33"/>
      <c r="K6" s="54" t="s">
        <v>57</v>
      </c>
      <c r="L6" s="33" t="s">
        <v>57</v>
      </c>
    </row>
    <row r="7" spans="2:14" s="3" customFormat="1" ht="32.25" customHeight="1" x14ac:dyDescent="0.25">
      <c r="B7" s="46"/>
      <c r="C7" s="47"/>
      <c r="D7" s="8" t="s">
        <v>43</v>
      </c>
      <c r="E7" s="57" t="s">
        <v>47</v>
      </c>
      <c r="F7" s="58"/>
      <c r="G7" s="8" t="s">
        <v>43</v>
      </c>
      <c r="H7" s="9" t="s">
        <v>46</v>
      </c>
      <c r="I7" s="60"/>
      <c r="J7" s="34"/>
      <c r="K7" s="55"/>
      <c r="L7" s="34"/>
    </row>
    <row r="8" spans="2:14" ht="6.75" customHeight="1" x14ac:dyDescent="0.25">
      <c r="B8" s="6"/>
      <c r="C8" s="6"/>
      <c r="D8" s="14"/>
      <c r="E8" s="14"/>
      <c r="F8" s="14"/>
      <c r="G8" s="14"/>
      <c r="H8" s="14"/>
      <c r="I8" s="14"/>
      <c r="J8" s="14"/>
      <c r="K8" s="14"/>
      <c r="L8" s="14"/>
    </row>
    <row r="9" spans="2:14" ht="20.100000000000001" customHeight="1" x14ac:dyDescent="0.25">
      <c r="B9" s="19" t="s">
        <v>0</v>
      </c>
      <c r="C9" s="11"/>
      <c r="D9" s="15">
        <v>41.91</v>
      </c>
      <c r="E9" s="15">
        <v>46.34</v>
      </c>
      <c r="F9" s="30" t="s">
        <v>60</v>
      </c>
      <c r="G9" s="15">
        <v>43.05</v>
      </c>
      <c r="H9" s="15">
        <v>45.38</v>
      </c>
      <c r="I9" s="16">
        <v>10.6</v>
      </c>
      <c r="J9" s="30" t="s">
        <v>60</v>
      </c>
      <c r="K9" s="16">
        <v>5.4</v>
      </c>
      <c r="L9" s="16">
        <v>-2.1</v>
      </c>
      <c r="N9" s="1" t="b">
        <f>E9='[1]Table 4_RMR'!H9</f>
        <v>0</v>
      </c>
    </row>
    <row r="10" spans="2:14" ht="20.100000000000001" customHeight="1" x14ac:dyDescent="0.25">
      <c r="B10" s="20" t="s">
        <v>36</v>
      </c>
      <c r="C10" s="4" t="s">
        <v>37</v>
      </c>
      <c r="D10" s="17">
        <v>38.549999999999997</v>
      </c>
      <c r="E10" s="17">
        <v>43.74</v>
      </c>
      <c r="F10" s="29"/>
      <c r="G10" s="17">
        <v>42.29</v>
      </c>
      <c r="H10" s="17">
        <v>44.05</v>
      </c>
      <c r="I10" s="18">
        <v>13.5</v>
      </c>
      <c r="J10" s="29"/>
      <c r="K10" s="18">
        <v>4.2</v>
      </c>
      <c r="L10" s="18">
        <v>0.7</v>
      </c>
      <c r="N10" s="1" t="b">
        <f>E10='[1]Table 4_RMR'!H10</f>
        <v>1</v>
      </c>
    </row>
    <row r="11" spans="2:14" ht="20.100000000000001" customHeight="1" x14ac:dyDescent="0.25">
      <c r="B11" s="20" t="s">
        <v>17</v>
      </c>
      <c r="C11" s="12" t="s">
        <v>4</v>
      </c>
      <c r="D11" s="17" t="s">
        <v>59</v>
      </c>
      <c r="E11" s="17" t="s">
        <v>59</v>
      </c>
      <c r="F11" s="29"/>
      <c r="G11" s="17" t="s">
        <v>59</v>
      </c>
      <c r="H11" s="17" t="s">
        <v>59</v>
      </c>
      <c r="I11" s="18" t="s">
        <v>59</v>
      </c>
      <c r="J11" s="29"/>
      <c r="K11" s="18" t="s">
        <v>59</v>
      </c>
      <c r="L11" s="18" t="s">
        <v>59</v>
      </c>
      <c r="N11" s="1" t="b">
        <f>E11='[1]Table 4_RMR'!H11</f>
        <v>1</v>
      </c>
    </row>
    <row r="12" spans="2:14" ht="20.100000000000001" customHeight="1" x14ac:dyDescent="0.25">
      <c r="B12" s="20" t="s">
        <v>21</v>
      </c>
      <c r="C12" s="12" t="s">
        <v>5</v>
      </c>
      <c r="D12" s="17">
        <v>39.67</v>
      </c>
      <c r="E12" s="17">
        <v>43.16</v>
      </c>
      <c r="F12" s="29"/>
      <c r="G12" s="17">
        <v>39.93</v>
      </c>
      <c r="H12" s="17">
        <v>42.54</v>
      </c>
      <c r="I12" s="18">
        <v>8.8000000000000007</v>
      </c>
      <c r="J12" s="29"/>
      <c r="K12" s="18">
        <v>6.5</v>
      </c>
      <c r="L12" s="18">
        <v>-1.4</v>
      </c>
      <c r="N12" s="1" t="b">
        <f>E12='[1]Table 4_RMR'!H12</f>
        <v>1</v>
      </c>
    </row>
    <row r="13" spans="2:14" ht="20.100000000000001" customHeight="1" x14ac:dyDescent="0.25">
      <c r="B13" s="20" t="s">
        <v>22</v>
      </c>
      <c r="C13" s="12" t="s">
        <v>6</v>
      </c>
      <c r="D13" s="17">
        <v>35.64</v>
      </c>
      <c r="E13" s="17">
        <v>43.76</v>
      </c>
      <c r="F13" s="29" t="s">
        <v>60</v>
      </c>
      <c r="G13" s="17">
        <v>41.05</v>
      </c>
      <c r="H13" s="17">
        <v>45.53</v>
      </c>
      <c r="I13" s="18">
        <v>22.8</v>
      </c>
      <c r="J13" s="29" t="s">
        <v>60</v>
      </c>
      <c r="K13" s="18">
        <v>10.9</v>
      </c>
      <c r="L13" s="18">
        <v>4</v>
      </c>
      <c r="N13" s="1" t="b">
        <f>E13='[1]Table 4_RMR'!H13</f>
        <v>0</v>
      </c>
    </row>
    <row r="14" spans="2:14" ht="20.100000000000001" customHeight="1" x14ac:dyDescent="0.25">
      <c r="B14" s="20" t="s">
        <v>23</v>
      </c>
      <c r="C14" s="12" t="s">
        <v>7</v>
      </c>
      <c r="D14" s="17">
        <v>41.58</v>
      </c>
      <c r="E14" s="17">
        <v>44.13</v>
      </c>
      <c r="F14" s="29"/>
      <c r="G14" s="17">
        <v>43.8</v>
      </c>
      <c r="H14" s="17">
        <v>43.55</v>
      </c>
      <c r="I14" s="18">
        <v>6.1</v>
      </c>
      <c r="J14" s="29"/>
      <c r="K14" s="18">
        <v>-0.6</v>
      </c>
      <c r="L14" s="18">
        <v>-1.3</v>
      </c>
      <c r="N14" s="1" t="b">
        <f>E14='[1]Table 4_RMR'!H14</f>
        <v>1</v>
      </c>
    </row>
    <row r="15" spans="2:14" ht="20.100000000000001" customHeight="1" x14ac:dyDescent="0.25">
      <c r="B15" s="20" t="s">
        <v>24</v>
      </c>
      <c r="C15" s="12" t="s">
        <v>8</v>
      </c>
      <c r="D15" s="17">
        <v>42.79</v>
      </c>
      <c r="E15" s="17">
        <v>45.92</v>
      </c>
      <c r="F15" s="29" t="s">
        <v>60</v>
      </c>
      <c r="G15" s="17">
        <v>43.72</v>
      </c>
      <c r="H15" s="17">
        <v>45.86</v>
      </c>
      <c r="I15" s="18">
        <v>7.3</v>
      </c>
      <c r="J15" s="29" t="s">
        <v>60</v>
      </c>
      <c r="K15" s="18">
        <v>4.9000000000000004</v>
      </c>
      <c r="L15" s="18">
        <v>-0.1</v>
      </c>
      <c r="N15" s="1" t="b">
        <f>E15='[1]Table 4_RMR'!H15</f>
        <v>0</v>
      </c>
    </row>
    <row r="16" spans="2:14" ht="20.100000000000001" customHeight="1" x14ac:dyDescent="0.25">
      <c r="B16" s="20"/>
      <c r="C16" s="12" t="s">
        <v>20</v>
      </c>
      <c r="D16" s="17">
        <v>35.700000000000003</v>
      </c>
      <c r="E16" s="17">
        <v>44.5</v>
      </c>
      <c r="F16" s="29" t="s">
        <v>60</v>
      </c>
      <c r="G16" s="17">
        <v>39.479999999999997</v>
      </c>
      <c r="H16" s="17">
        <v>44.38</v>
      </c>
      <c r="I16" s="18">
        <v>24.6</v>
      </c>
      <c r="J16" s="29" t="s">
        <v>60</v>
      </c>
      <c r="K16" s="18">
        <v>12.4</v>
      </c>
      <c r="L16" s="18">
        <v>-0.3</v>
      </c>
      <c r="N16" s="1" t="b">
        <f>E16='[1]Table 4_RMR'!H16</f>
        <v>0</v>
      </c>
    </row>
    <row r="17" spans="2:14" ht="20.100000000000001" customHeight="1" x14ac:dyDescent="0.25">
      <c r="B17" s="20" t="s">
        <v>25</v>
      </c>
      <c r="C17" s="12" t="s">
        <v>9</v>
      </c>
      <c r="D17" s="17">
        <v>43.39</v>
      </c>
      <c r="E17" s="17">
        <v>45.59</v>
      </c>
      <c r="F17" s="29" t="s">
        <v>60</v>
      </c>
      <c r="G17" s="17">
        <v>43.63</v>
      </c>
      <c r="H17" s="17">
        <v>45.9</v>
      </c>
      <c r="I17" s="18">
        <v>5.0999999999999996</v>
      </c>
      <c r="J17" s="29" t="s">
        <v>60</v>
      </c>
      <c r="K17" s="18">
        <v>5.2</v>
      </c>
      <c r="L17" s="18">
        <v>0.7</v>
      </c>
      <c r="N17" s="1" t="b">
        <f>E17='[1]Table 4_RMR'!H17</f>
        <v>0</v>
      </c>
    </row>
    <row r="18" spans="2:14" ht="20.100000000000001" customHeight="1" x14ac:dyDescent="0.25">
      <c r="B18" s="20" t="s">
        <v>26</v>
      </c>
      <c r="C18" s="12" t="s">
        <v>10</v>
      </c>
      <c r="D18" s="17">
        <v>41.7</v>
      </c>
      <c r="E18" s="17">
        <v>48.44</v>
      </c>
      <c r="F18" s="29" t="s">
        <v>60</v>
      </c>
      <c r="G18" s="17">
        <v>40.82</v>
      </c>
      <c r="H18" s="17">
        <v>47</v>
      </c>
      <c r="I18" s="18">
        <v>16.2</v>
      </c>
      <c r="J18" s="29" t="s">
        <v>60</v>
      </c>
      <c r="K18" s="18">
        <v>15.1</v>
      </c>
      <c r="L18" s="18">
        <v>-3</v>
      </c>
      <c r="N18" s="1" t="b">
        <f>E18='[1]Table 4_RMR'!H18</f>
        <v>0</v>
      </c>
    </row>
    <row r="19" spans="2:14" ht="20.100000000000001" customHeight="1" x14ac:dyDescent="0.25">
      <c r="B19" s="20" t="s">
        <v>27</v>
      </c>
      <c r="C19" s="12" t="s">
        <v>11</v>
      </c>
      <c r="D19" s="17">
        <v>46.59</v>
      </c>
      <c r="E19" s="17">
        <v>50.78</v>
      </c>
      <c r="F19" s="29" t="s">
        <v>60</v>
      </c>
      <c r="G19" s="17">
        <v>46.57</v>
      </c>
      <c r="H19" s="17">
        <v>50.21</v>
      </c>
      <c r="I19" s="18">
        <v>9</v>
      </c>
      <c r="J19" s="29" t="s">
        <v>60</v>
      </c>
      <c r="K19" s="18">
        <v>7.8</v>
      </c>
      <c r="L19" s="18">
        <v>-1.1000000000000001</v>
      </c>
      <c r="N19" s="1" t="b">
        <f>E19='[1]Table 4_RMR'!H19</f>
        <v>0</v>
      </c>
    </row>
    <row r="20" spans="2:14" ht="20.100000000000001" customHeight="1" x14ac:dyDescent="0.25">
      <c r="B20" s="20" t="s">
        <v>28</v>
      </c>
      <c r="C20" s="12" t="s">
        <v>12</v>
      </c>
      <c r="D20" s="17">
        <v>40.89</v>
      </c>
      <c r="E20" s="17">
        <v>47.75</v>
      </c>
      <c r="F20" s="29" t="s">
        <v>60</v>
      </c>
      <c r="G20" s="17">
        <v>43.46</v>
      </c>
      <c r="H20" s="17">
        <v>46.27</v>
      </c>
      <c r="I20" s="18">
        <v>16.8</v>
      </c>
      <c r="J20" s="29" t="s">
        <v>60</v>
      </c>
      <c r="K20" s="18">
        <v>6.5</v>
      </c>
      <c r="L20" s="18">
        <v>-3.1</v>
      </c>
      <c r="N20" s="1" t="b">
        <f>E20='[1]Table 4_RMR'!H20</f>
        <v>0</v>
      </c>
    </row>
    <row r="21" spans="2:14" ht="20.100000000000001" customHeight="1" x14ac:dyDescent="0.25">
      <c r="B21" s="20" t="s">
        <v>29</v>
      </c>
      <c r="C21" s="12" t="s">
        <v>13</v>
      </c>
      <c r="D21" s="17">
        <v>44.48</v>
      </c>
      <c r="E21" s="17">
        <v>46.5</v>
      </c>
      <c r="F21" s="29" t="s">
        <v>60</v>
      </c>
      <c r="G21" s="17">
        <v>46.34</v>
      </c>
      <c r="H21" s="17">
        <v>44.77</v>
      </c>
      <c r="I21" s="18">
        <v>4.5</v>
      </c>
      <c r="J21" s="29" t="s">
        <v>60</v>
      </c>
      <c r="K21" s="18">
        <v>-3.4</v>
      </c>
      <c r="L21" s="18">
        <v>-3.7</v>
      </c>
      <c r="N21" s="1" t="b">
        <f>E21='[1]Table 4_RMR'!H21</f>
        <v>0</v>
      </c>
    </row>
    <row r="22" spans="2:14" ht="20.100000000000001" customHeight="1" x14ac:dyDescent="0.25">
      <c r="B22" s="20" t="s">
        <v>30</v>
      </c>
      <c r="C22" s="12" t="s">
        <v>14</v>
      </c>
      <c r="D22" s="17">
        <v>43.04</v>
      </c>
      <c r="E22" s="17">
        <v>44.36</v>
      </c>
      <c r="F22" s="29" t="s">
        <v>60</v>
      </c>
      <c r="G22" s="17">
        <v>42.16</v>
      </c>
      <c r="H22" s="17">
        <v>45.68</v>
      </c>
      <c r="I22" s="18">
        <v>3.1</v>
      </c>
      <c r="J22" s="29" t="s">
        <v>60</v>
      </c>
      <c r="K22" s="18">
        <v>8.3000000000000007</v>
      </c>
      <c r="L22" s="18">
        <v>3</v>
      </c>
      <c r="N22" s="1" t="b">
        <f>E22='[1]Table 4_RMR'!H22</f>
        <v>0</v>
      </c>
    </row>
    <row r="23" spans="2:14" ht="20.100000000000001" customHeight="1" x14ac:dyDescent="0.25">
      <c r="B23" s="20" t="s">
        <v>31</v>
      </c>
      <c r="C23" s="12" t="s">
        <v>15</v>
      </c>
      <c r="D23" s="17">
        <v>44.13</v>
      </c>
      <c r="E23" s="17">
        <v>49.99</v>
      </c>
      <c r="F23" s="29"/>
      <c r="G23" s="17">
        <v>44.05</v>
      </c>
      <c r="H23" s="17">
        <v>48.95</v>
      </c>
      <c r="I23" s="18">
        <v>13.3</v>
      </c>
      <c r="J23" s="29"/>
      <c r="K23" s="18">
        <v>11.1</v>
      </c>
      <c r="L23" s="18">
        <v>-2.1</v>
      </c>
      <c r="N23" s="1" t="b">
        <f>E23='[1]Table 4_RMR'!H23</f>
        <v>1</v>
      </c>
    </row>
    <row r="24" spans="2:14" ht="20.100000000000001" customHeight="1" x14ac:dyDescent="0.25">
      <c r="B24" s="20" t="s">
        <v>32</v>
      </c>
      <c r="C24" s="12" t="s">
        <v>16</v>
      </c>
      <c r="D24" s="17">
        <v>42.68</v>
      </c>
      <c r="E24" s="17">
        <v>48.17</v>
      </c>
      <c r="F24" s="29"/>
      <c r="G24" s="17">
        <v>40.619999999999997</v>
      </c>
      <c r="H24" s="17">
        <v>45.85</v>
      </c>
      <c r="I24" s="18">
        <v>12.9</v>
      </c>
      <c r="J24" s="29"/>
      <c r="K24" s="18">
        <v>12.9</v>
      </c>
      <c r="L24" s="18">
        <v>-4.8</v>
      </c>
      <c r="N24" s="1" t="b">
        <f>E24='[1]Table 4_RMR'!H24</f>
        <v>1</v>
      </c>
    </row>
    <row r="25" spans="2:14" ht="20.100000000000001" customHeight="1" x14ac:dyDescent="0.25">
      <c r="B25" s="20" t="s">
        <v>33</v>
      </c>
      <c r="C25" s="4" t="s">
        <v>1</v>
      </c>
      <c r="D25" s="17">
        <v>40.65</v>
      </c>
      <c r="E25" s="17">
        <v>46.54</v>
      </c>
      <c r="F25" s="29"/>
      <c r="G25" s="17">
        <v>44.33</v>
      </c>
      <c r="H25" s="17">
        <v>43.6</v>
      </c>
      <c r="I25" s="18">
        <v>14.5</v>
      </c>
      <c r="J25" s="29"/>
      <c r="K25" s="18">
        <v>-1.6</v>
      </c>
      <c r="L25" s="18">
        <v>-6.3</v>
      </c>
      <c r="N25" s="1" t="b">
        <f>E25='[1]Table 4_RMR'!H25</f>
        <v>1</v>
      </c>
    </row>
    <row r="26" spans="2:14" ht="36" x14ac:dyDescent="0.25">
      <c r="B26" s="21" t="s">
        <v>18</v>
      </c>
      <c r="C26" s="13" t="s">
        <v>19</v>
      </c>
      <c r="D26" s="17">
        <v>43.13</v>
      </c>
      <c r="E26" s="17">
        <v>42.49</v>
      </c>
      <c r="F26" s="31" t="s">
        <v>60</v>
      </c>
      <c r="G26" s="17">
        <v>44.93</v>
      </c>
      <c r="H26" s="17">
        <v>42.3</v>
      </c>
      <c r="I26" s="18">
        <v>-1.5</v>
      </c>
      <c r="J26" s="31" t="s">
        <v>60</v>
      </c>
      <c r="K26" s="18">
        <v>-5.9</v>
      </c>
      <c r="L26" s="18">
        <v>-0.4</v>
      </c>
      <c r="N26" s="1" t="b">
        <f>E26='[1]Table 4_RMR'!H26</f>
        <v>0</v>
      </c>
    </row>
    <row r="27" spans="2:14" ht="6.75" customHeight="1" thickBot="1" x14ac:dyDescent="0.3">
      <c r="B27" s="22"/>
      <c r="C27" s="23"/>
      <c r="D27" s="24"/>
      <c r="E27" s="24"/>
      <c r="F27" s="24"/>
      <c r="G27" s="24"/>
      <c r="H27" s="24"/>
      <c r="I27" s="25"/>
      <c r="J27" s="24"/>
      <c r="K27" s="25"/>
      <c r="L27" s="25"/>
    </row>
    <row r="28" spans="2:14" s="7" customFormat="1" ht="15" customHeight="1" thickTop="1" x14ac:dyDescent="0.2">
      <c r="B28" s="35" t="s">
        <v>41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4" s="7" customFormat="1" ht="15" customHeight="1" x14ac:dyDescent="0.2">
      <c r="B29" s="36" t="s">
        <v>45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4" s="7" customFormat="1" ht="15" customHeight="1" x14ac:dyDescent="0.2">
      <c r="B30" s="26" t="s">
        <v>44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2:14" s="7" customFormat="1" ht="15" customHeight="1" x14ac:dyDescent="0.2">
      <c r="B31" s="32" t="s">
        <v>58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</row>
  </sheetData>
  <mergeCells count="15">
    <mergeCell ref="B31:L31"/>
    <mergeCell ref="B29:L29"/>
    <mergeCell ref="L6:L7"/>
    <mergeCell ref="B28:L28"/>
    <mergeCell ref="B2:L2"/>
    <mergeCell ref="B3:L3"/>
    <mergeCell ref="B4:L4"/>
    <mergeCell ref="B5:C7"/>
    <mergeCell ref="D5:H5"/>
    <mergeCell ref="I5:K5"/>
    <mergeCell ref="G6:H6"/>
    <mergeCell ref="K6:K7"/>
    <mergeCell ref="D6:F6"/>
    <mergeCell ref="E7:F7"/>
    <mergeCell ref="I6:J7"/>
  </mergeCells>
  <printOptions horizontalCentered="1" verticalCentered="1"/>
  <pageMargins left="0.25" right="0.25" top="0.75" bottom="0.75" header="0.3" footer="0.3"/>
  <pageSetup paperSize="9" scale="74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D2A08-4A2F-4765-A808-DC4EA00FF4D3}">
  <sheetPr>
    <tabColor rgb="FF5F2C3E"/>
    <pageSetUpPr fitToPage="1"/>
  </sheetPr>
  <dimension ref="B1:N31"/>
  <sheetViews>
    <sheetView showGridLines="0" view="pageBreakPreview" zoomScale="60" zoomScaleNormal="80" workbookViewId="0">
      <selection activeCell="N11" sqref="N11"/>
    </sheetView>
  </sheetViews>
  <sheetFormatPr defaultColWidth="9.140625" defaultRowHeight="18" x14ac:dyDescent="0.25"/>
  <cols>
    <col min="1" max="1" width="2" style="1" customWidth="1"/>
    <col min="2" max="2" width="17.7109375" style="1" customWidth="1"/>
    <col min="3" max="3" width="42.42578125" style="1" customWidth="1"/>
    <col min="4" max="5" width="15.7109375" style="1" customWidth="1"/>
    <col min="6" max="6" width="2" style="1" customWidth="1"/>
    <col min="7" max="9" width="15.7109375" style="1" customWidth="1"/>
    <col min="10" max="10" width="2" style="1" customWidth="1"/>
    <col min="11" max="12" width="15.7109375" style="4" customWidth="1"/>
    <col min="13" max="13" width="9.140625" style="1"/>
    <col min="14" max="14" width="10.140625" style="1" bestFit="1" customWidth="1"/>
    <col min="15" max="16384" width="9.140625" style="1"/>
  </cols>
  <sheetData>
    <row r="1" spans="2:14" ht="11.25" customHeight="1" x14ac:dyDescent="0.25"/>
    <row r="2" spans="2:14" ht="17.45" customHeight="1" x14ac:dyDescent="0.25">
      <c r="B2" s="37" t="s">
        <v>48</v>
      </c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4" ht="17.45" customHeight="1" x14ac:dyDescent="0.25">
      <c r="B3" s="39" t="s">
        <v>56</v>
      </c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2:14" s="5" customFormat="1" ht="18.75" customHeight="1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2:14" s="5" customFormat="1" ht="78" customHeight="1" x14ac:dyDescent="0.25">
      <c r="B5" s="42" t="s">
        <v>51</v>
      </c>
      <c r="C5" s="43"/>
      <c r="D5" s="48" t="s">
        <v>35</v>
      </c>
      <c r="E5" s="49"/>
      <c r="F5" s="49"/>
      <c r="G5" s="49"/>
      <c r="H5" s="50"/>
      <c r="I5" s="51" t="s">
        <v>2</v>
      </c>
      <c r="J5" s="51"/>
      <c r="K5" s="51"/>
      <c r="L5" s="10" t="s">
        <v>3</v>
      </c>
    </row>
    <row r="6" spans="2:14" s="2" customFormat="1" ht="28.5" customHeight="1" x14ac:dyDescent="0.25">
      <c r="B6" s="44"/>
      <c r="C6" s="45"/>
      <c r="D6" s="52" t="s">
        <v>53</v>
      </c>
      <c r="E6" s="56"/>
      <c r="F6" s="53"/>
      <c r="G6" s="52" t="s">
        <v>54</v>
      </c>
      <c r="H6" s="53"/>
      <c r="I6" s="59" t="s">
        <v>55</v>
      </c>
      <c r="J6" s="33"/>
      <c r="K6" s="54" t="s">
        <v>57</v>
      </c>
      <c r="L6" s="33" t="s">
        <v>57</v>
      </c>
    </row>
    <row r="7" spans="2:14" s="3" customFormat="1" ht="32.25" customHeight="1" x14ac:dyDescent="0.25">
      <c r="B7" s="46"/>
      <c r="C7" s="47"/>
      <c r="D7" s="8" t="s">
        <v>43</v>
      </c>
      <c r="E7" s="57" t="s">
        <v>47</v>
      </c>
      <c r="F7" s="58"/>
      <c r="G7" s="8" t="s">
        <v>43</v>
      </c>
      <c r="H7" s="9" t="s">
        <v>46</v>
      </c>
      <c r="I7" s="60"/>
      <c r="J7" s="34"/>
      <c r="K7" s="55"/>
      <c r="L7" s="34"/>
    </row>
    <row r="8" spans="2:14" ht="6.75" customHeight="1" x14ac:dyDescent="0.25">
      <c r="B8" s="6"/>
      <c r="C8" s="6"/>
      <c r="D8" s="14"/>
      <c r="E8" s="14"/>
      <c r="F8" s="14"/>
      <c r="G8" s="14"/>
      <c r="H8" s="14"/>
      <c r="I8" s="14"/>
      <c r="J8" s="14"/>
      <c r="K8" s="14"/>
      <c r="L8" s="14"/>
    </row>
    <row r="9" spans="2:14" ht="20.100000000000001" customHeight="1" x14ac:dyDescent="0.25">
      <c r="B9" s="19" t="s">
        <v>0</v>
      </c>
      <c r="C9" s="11"/>
      <c r="D9" s="15">
        <v>20.3</v>
      </c>
      <c r="E9" s="15">
        <v>25.24</v>
      </c>
      <c r="F9" s="30" t="s">
        <v>60</v>
      </c>
      <c r="G9" s="15">
        <v>19.34</v>
      </c>
      <c r="H9" s="15">
        <v>24.03</v>
      </c>
      <c r="I9" s="16">
        <v>24.3</v>
      </c>
      <c r="J9" s="30" t="s">
        <v>60</v>
      </c>
      <c r="K9" s="16">
        <v>24.3</v>
      </c>
      <c r="L9" s="16">
        <v>-4.8</v>
      </c>
      <c r="N9" s="1" t="b">
        <f>E9='[1]Table 5_YCGra'!H9</f>
        <v>0</v>
      </c>
    </row>
    <row r="10" spans="2:14" ht="20.100000000000001" customHeight="1" x14ac:dyDescent="0.25">
      <c r="B10" s="20" t="s">
        <v>36</v>
      </c>
      <c r="C10" s="4" t="s">
        <v>37</v>
      </c>
      <c r="D10" s="17" t="s">
        <v>59</v>
      </c>
      <c r="E10" s="17" t="s">
        <v>59</v>
      </c>
      <c r="F10" s="29"/>
      <c r="G10" s="17" t="s">
        <v>59</v>
      </c>
      <c r="H10" s="17" t="s">
        <v>59</v>
      </c>
      <c r="I10" s="18" t="s">
        <v>59</v>
      </c>
      <c r="J10" s="29"/>
      <c r="K10" s="18" t="s">
        <v>59</v>
      </c>
      <c r="L10" s="18" t="s">
        <v>59</v>
      </c>
      <c r="N10" s="1" t="b">
        <f>E10='[1]Table 5_YCGra'!H10</f>
        <v>1</v>
      </c>
    </row>
    <row r="11" spans="2:14" ht="20.100000000000001" customHeight="1" x14ac:dyDescent="0.25">
      <c r="B11" s="20" t="s">
        <v>17</v>
      </c>
      <c r="C11" s="12" t="s">
        <v>4</v>
      </c>
      <c r="D11" s="17" t="s">
        <v>59</v>
      </c>
      <c r="E11" s="17" t="s">
        <v>59</v>
      </c>
      <c r="F11" s="29"/>
      <c r="G11" s="17" t="s">
        <v>59</v>
      </c>
      <c r="H11" s="17" t="s">
        <v>59</v>
      </c>
      <c r="I11" s="18" t="s">
        <v>59</v>
      </c>
      <c r="J11" s="29"/>
      <c r="K11" s="18" t="s">
        <v>59</v>
      </c>
      <c r="L11" s="18" t="s">
        <v>59</v>
      </c>
      <c r="N11" s="1" t="b">
        <f>E11='[1]Table 5_YCGra'!H11</f>
        <v>1</v>
      </c>
    </row>
    <row r="12" spans="2:14" ht="20.100000000000001" customHeight="1" x14ac:dyDescent="0.25">
      <c r="B12" s="20" t="s">
        <v>21</v>
      </c>
      <c r="C12" s="12" t="s">
        <v>5</v>
      </c>
      <c r="D12" s="17" t="s">
        <v>59</v>
      </c>
      <c r="E12" s="17" t="s">
        <v>59</v>
      </c>
      <c r="F12" s="29"/>
      <c r="G12" s="17" t="s">
        <v>59</v>
      </c>
      <c r="H12" s="17" t="s">
        <v>59</v>
      </c>
      <c r="I12" s="18" t="s">
        <v>59</v>
      </c>
      <c r="J12" s="29"/>
      <c r="K12" s="18" t="s">
        <v>59</v>
      </c>
      <c r="L12" s="18" t="s">
        <v>59</v>
      </c>
      <c r="N12" s="1" t="b">
        <f>E12='[1]Table 5_YCGra'!H12</f>
        <v>1</v>
      </c>
    </row>
    <row r="13" spans="2:14" ht="20.100000000000001" customHeight="1" x14ac:dyDescent="0.25">
      <c r="B13" s="20" t="s">
        <v>22</v>
      </c>
      <c r="C13" s="12" t="s">
        <v>6</v>
      </c>
      <c r="D13" s="17" t="s">
        <v>59</v>
      </c>
      <c r="E13" s="17" t="s">
        <v>59</v>
      </c>
      <c r="F13" s="29"/>
      <c r="G13" s="17" t="s">
        <v>59</v>
      </c>
      <c r="H13" s="17" t="s">
        <v>59</v>
      </c>
      <c r="I13" s="18" t="s">
        <v>59</v>
      </c>
      <c r="J13" s="29"/>
      <c r="K13" s="18" t="s">
        <v>59</v>
      </c>
      <c r="L13" s="18" t="s">
        <v>59</v>
      </c>
      <c r="N13" s="1" t="b">
        <f>E13='[1]Table 5_YCGra'!H13</f>
        <v>1</v>
      </c>
    </row>
    <row r="14" spans="2:14" ht="20.100000000000001" customHeight="1" x14ac:dyDescent="0.25">
      <c r="B14" s="20" t="s">
        <v>23</v>
      </c>
      <c r="C14" s="12" t="s">
        <v>7</v>
      </c>
      <c r="D14" s="17" t="s">
        <v>59</v>
      </c>
      <c r="E14" s="17" t="s">
        <v>59</v>
      </c>
      <c r="F14" s="29"/>
      <c r="G14" s="17" t="s">
        <v>59</v>
      </c>
      <c r="H14" s="17" t="s">
        <v>59</v>
      </c>
      <c r="I14" s="18" t="s">
        <v>59</v>
      </c>
      <c r="J14" s="29"/>
      <c r="K14" s="18" t="s">
        <v>59</v>
      </c>
      <c r="L14" s="18" t="s">
        <v>59</v>
      </c>
      <c r="N14" s="1" t="b">
        <f>E14='[1]Table 5_YCGra'!H14</f>
        <v>1</v>
      </c>
    </row>
    <row r="15" spans="2:14" ht="20.100000000000001" customHeight="1" x14ac:dyDescent="0.25">
      <c r="B15" s="20" t="s">
        <v>24</v>
      </c>
      <c r="C15" s="12" t="s">
        <v>8</v>
      </c>
      <c r="D15" s="17" t="s">
        <v>59</v>
      </c>
      <c r="E15" s="17" t="s">
        <v>59</v>
      </c>
      <c r="F15" s="29"/>
      <c r="G15" s="17" t="s">
        <v>59</v>
      </c>
      <c r="H15" s="17" t="s">
        <v>59</v>
      </c>
      <c r="I15" s="18" t="s">
        <v>59</v>
      </c>
      <c r="J15" s="29"/>
      <c r="K15" s="18" t="s">
        <v>59</v>
      </c>
      <c r="L15" s="18" t="s">
        <v>59</v>
      </c>
      <c r="N15" s="1" t="b">
        <f>E15='[1]Table 5_YCGra'!H15</f>
        <v>1</v>
      </c>
    </row>
    <row r="16" spans="2:14" ht="20.100000000000001" customHeight="1" x14ac:dyDescent="0.25">
      <c r="B16" s="20"/>
      <c r="C16" s="12" t="s">
        <v>20</v>
      </c>
      <c r="D16" s="17" t="s">
        <v>59</v>
      </c>
      <c r="E16" s="17">
        <v>32.479999999999997</v>
      </c>
      <c r="F16" s="29"/>
      <c r="G16" s="17">
        <v>21.6</v>
      </c>
      <c r="H16" s="17">
        <v>32.67</v>
      </c>
      <c r="I16" s="18" t="s">
        <v>59</v>
      </c>
      <c r="J16" s="29"/>
      <c r="K16" s="18">
        <v>51.3</v>
      </c>
      <c r="L16" s="18">
        <v>0.6</v>
      </c>
      <c r="N16" s="1" t="b">
        <f>E16='[1]Table 5_YCGra'!H16</f>
        <v>1</v>
      </c>
    </row>
    <row r="17" spans="2:14" ht="20.100000000000001" customHeight="1" x14ac:dyDescent="0.25">
      <c r="B17" s="20" t="s">
        <v>25</v>
      </c>
      <c r="C17" s="12" t="s">
        <v>9</v>
      </c>
      <c r="D17" s="17" t="s">
        <v>59</v>
      </c>
      <c r="E17" s="17" t="s">
        <v>59</v>
      </c>
      <c r="F17" s="29"/>
      <c r="G17" s="17" t="s">
        <v>59</v>
      </c>
      <c r="H17" s="17" t="s">
        <v>59</v>
      </c>
      <c r="I17" s="18" t="s">
        <v>59</v>
      </c>
      <c r="J17" s="29"/>
      <c r="K17" s="18" t="s">
        <v>59</v>
      </c>
      <c r="L17" s="18" t="s">
        <v>59</v>
      </c>
      <c r="N17" s="1" t="b">
        <f>E17='[1]Table 5_YCGra'!H17</f>
        <v>1</v>
      </c>
    </row>
    <row r="18" spans="2:14" ht="20.100000000000001" customHeight="1" x14ac:dyDescent="0.25">
      <c r="B18" s="20" t="s">
        <v>26</v>
      </c>
      <c r="C18" s="12" t="s">
        <v>10</v>
      </c>
      <c r="D18" s="17">
        <v>24.5</v>
      </c>
      <c r="E18" s="17" t="s">
        <v>59</v>
      </c>
      <c r="F18" s="29"/>
      <c r="G18" s="17">
        <v>24.5</v>
      </c>
      <c r="H18" s="17" t="s">
        <v>59</v>
      </c>
      <c r="I18" s="18" t="s">
        <v>59</v>
      </c>
      <c r="J18" s="29"/>
      <c r="K18" s="18" t="s">
        <v>59</v>
      </c>
      <c r="L18" s="18" t="s">
        <v>59</v>
      </c>
      <c r="N18" s="1" t="b">
        <f>E18='[1]Table 5_YCGra'!H18</f>
        <v>1</v>
      </c>
    </row>
    <row r="19" spans="2:14" ht="20.100000000000001" customHeight="1" x14ac:dyDescent="0.25">
      <c r="B19" s="20" t="s">
        <v>27</v>
      </c>
      <c r="C19" s="12" t="s">
        <v>11</v>
      </c>
      <c r="D19" s="17" t="s">
        <v>59</v>
      </c>
      <c r="E19" s="17" t="s">
        <v>59</v>
      </c>
      <c r="F19" s="29"/>
      <c r="G19" s="17" t="s">
        <v>59</v>
      </c>
      <c r="H19" s="17" t="s">
        <v>59</v>
      </c>
      <c r="I19" s="18" t="s">
        <v>59</v>
      </c>
      <c r="J19" s="29"/>
      <c r="K19" s="18" t="s">
        <v>59</v>
      </c>
      <c r="L19" s="18" t="s">
        <v>59</v>
      </c>
      <c r="N19" s="1" t="b">
        <f>E19='[1]Table 5_YCGra'!H19</f>
        <v>1</v>
      </c>
    </row>
    <row r="20" spans="2:14" ht="20.100000000000001" customHeight="1" x14ac:dyDescent="0.25">
      <c r="B20" s="20" t="s">
        <v>28</v>
      </c>
      <c r="C20" s="12" t="s">
        <v>12</v>
      </c>
      <c r="D20" s="17" t="s">
        <v>59</v>
      </c>
      <c r="E20" s="17" t="s">
        <v>59</v>
      </c>
      <c r="F20" s="29"/>
      <c r="G20" s="17" t="s">
        <v>59</v>
      </c>
      <c r="H20" s="17" t="s">
        <v>59</v>
      </c>
      <c r="I20" s="18" t="s">
        <v>59</v>
      </c>
      <c r="J20" s="29"/>
      <c r="K20" s="18" t="s">
        <v>59</v>
      </c>
      <c r="L20" s="18" t="s">
        <v>59</v>
      </c>
      <c r="N20" s="1" t="b">
        <f>E20='[1]Table 5_YCGra'!H20</f>
        <v>1</v>
      </c>
    </row>
    <row r="21" spans="2:14" ht="20.100000000000001" customHeight="1" x14ac:dyDescent="0.25">
      <c r="B21" s="20" t="s">
        <v>29</v>
      </c>
      <c r="C21" s="12" t="s">
        <v>13</v>
      </c>
      <c r="D21" s="17" t="s">
        <v>59</v>
      </c>
      <c r="E21" s="17" t="s">
        <v>59</v>
      </c>
      <c r="F21" s="29"/>
      <c r="G21" s="17" t="s">
        <v>59</v>
      </c>
      <c r="H21" s="17" t="s">
        <v>59</v>
      </c>
      <c r="I21" s="18" t="s">
        <v>59</v>
      </c>
      <c r="J21" s="29"/>
      <c r="K21" s="18" t="s">
        <v>59</v>
      </c>
      <c r="L21" s="18" t="s">
        <v>59</v>
      </c>
      <c r="N21" s="1" t="b">
        <f>E21='[1]Table 5_YCGra'!H21</f>
        <v>1</v>
      </c>
    </row>
    <row r="22" spans="2:14" ht="20.100000000000001" customHeight="1" x14ac:dyDescent="0.25">
      <c r="B22" s="20" t="s">
        <v>30</v>
      </c>
      <c r="C22" s="12" t="s">
        <v>14</v>
      </c>
      <c r="D22" s="17" t="s">
        <v>59</v>
      </c>
      <c r="E22" s="17" t="s">
        <v>59</v>
      </c>
      <c r="F22" s="29"/>
      <c r="G22" s="17" t="s">
        <v>59</v>
      </c>
      <c r="H22" s="17" t="s">
        <v>59</v>
      </c>
      <c r="I22" s="18" t="s">
        <v>59</v>
      </c>
      <c r="J22" s="29"/>
      <c r="K22" s="18" t="s">
        <v>59</v>
      </c>
      <c r="L22" s="18" t="s">
        <v>59</v>
      </c>
      <c r="N22" s="1" t="b">
        <f>E22='[1]Table 5_YCGra'!H22</f>
        <v>1</v>
      </c>
    </row>
    <row r="23" spans="2:14" ht="20.100000000000001" customHeight="1" x14ac:dyDescent="0.25">
      <c r="B23" s="20" t="s">
        <v>31</v>
      </c>
      <c r="C23" s="12" t="s">
        <v>15</v>
      </c>
      <c r="D23" s="17">
        <v>24.79</v>
      </c>
      <c r="E23" s="17">
        <v>26.25</v>
      </c>
      <c r="F23" s="29" t="s">
        <v>60</v>
      </c>
      <c r="G23" s="17">
        <v>19.079999999999998</v>
      </c>
      <c r="H23" s="17">
        <v>24.55</v>
      </c>
      <c r="I23" s="18">
        <v>5.9</v>
      </c>
      <c r="J23" s="29" t="s">
        <v>60</v>
      </c>
      <c r="K23" s="18">
        <v>28.7</v>
      </c>
      <c r="L23" s="18">
        <v>-6.5</v>
      </c>
      <c r="N23" s="1" t="b">
        <f>E23='[1]Table 5_YCGra'!H23</f>
        <v>0</v>
      </c>
    </row>
    <row r="24" spans="2:14" ht="20.100000000000001" customHeight="1" x14ac:dyDescent="0.25">
      <c r="B24" s="20" t="s">
        <v>32</v>
      </c>
      <c r="C24" s="12" t="s">
        <v>16</v>
      </c>
      <c r="D24" s="17">
        <v>15.96</v>
      </c>
      <c r="E24" s="17">
        <v>21.12</v>
      </c>
      <c r="F24" s="29"/>
      <c r="G24" s="17">
        <v>15.76</v>
      </c>
      <c r="H24" s="17">
        <v>14.88</v>
      </c>
      <c r="I24" s="18">
        <v>32.299999999999997</v>
      </c>
      <c r="J24" s="29"/>
      <c r="K24" s="18">
        <v>-5.6</v>
      </c>
      <c r="L24" s="18">
        <v>-29.5</v>
      </c>
      <c r="N24" s="1" t="b">
        <f>E24='[1]Table 5_YCGra'!H24</f>
        <v>1</v>
      </c>
    </row>
    <row r="25" spans="2:14" ht="20.100000000000001" customHeight="1" x14ac:dyDescent="0.25">
      <c r="B25" s="20" t="s">
        <v>33</v>
      </c>
      <c r="C25" s="4" t="s">
        <v>1</v>
      </c>
      <c r="D25" s="17" t="s">
        <v>59</v>
      </c>
      <c r="E25" s="17" t="s">
        <v>59</v>
      </c>
      <c r="F25" s="29"/>
      <c r="G25" s="17" t="s">
        <v>59</v>
      </c>
      <c r="H25" s="17" t="s">
        <v>59</v>
      </c>
      <c r="I25" s="18" t="s">
        <v>59</v>
      </c>
      <c r="J25" s="29"/>
      <c r="K25" s="18" t="s">
        <v>59</v>
      </c>
      <c r="L25" s="18" t="s">
        <v>59</v>
      </c>
      <c r="N25" s="1" t="b">
        <f>E25='[1]Table 5_YCGra'!H25</f>
        <v>1</v>
      </c>
    </row>
    <row r="26" spans="2:14" ht="36" x14ac:dyDescent="0.25">
      <c r="B26" s="21" t="s">
        <v>18</v>
      </c>
      <c r="C26" s="13" t="s">
        <v>19</v>
      </c>
      <c r="D26" s="17" t="s">
        <v>59</v>
      </c>
      <c r="E26" s="17" t="s">
        <v>59</v>
      </c>
      <c r="F26" s="31"/>
      <c r="G26" s="17" t="s">
        <v>59</v>
      </c>
      <c r="H26" s="17" t="s">
        <v>59</v>
      </c>
      <c r="I26" s="18" t="s">
        <v>59</v>
      </c>
      <c r="J26" s="31"/>
      <c r="K26" s="18" t="s">
        <v>59</v>
      </c>
      <c r="L26" s="18" t="s">
        <v>59</v>
      </c>
      <c r="N26" s="1" t="b">
        <f>E26='[1]Table 5_YCGra'!H26</f>
        <v>1</v>
      </c>
    </row>
    <row r="27" spans="2:14" ht="6.75" customHeight="1" thickBot="1" x14ac:dyDescent="0.3">
      <c r="B27" s="22"/>
      <c r="C27" s="23"/>
      <c r="D27" s="24"/>
      <c r="E27" s="24"/>
      <c r="F27" s="24"/>
      <c r="G27" s="24"/>
      <c r="H27" s="24"/>
      <c r="I27" s="25"/>
      <c r="J27" s="24"/>
      <c r="K27" s="25"/>
      <c r="L27" s="25"/>
    </row>
    <row r="28" spans="2:14" s="7" customFormat="1" ht="15" customHeight="1" thickTop="1" x14ac:dyDescent="0.2">
      <c r="B28" s="35" t="s">
        <v>41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4" s="7" customFormat="1" ht="15" customHeight="1" x14ac:dyDescent="0.2">
      <c r="B29" s="36" t="s">
        <v>45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4" s="7" customFormat="1" ht="15" customHeight="1" x14ac:dyDescent="0.2">
      <c r="B30" s="32" t="s">
        <v>44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2:14" s="7" customFormat="1" ht="15" customHeight="1" x14ac:dyDescent="0.2">
      <c r="B31" s="32" t="s">
        <v>58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</row>
  </sheetData>
  <mergeCells count="16">
    <mergeCell ref="B28:L28"/>
    <mergeCell ref="B29:L29"/>
    <mergeCell ref="B31:L31"/>
    <mergeCell ref="B2:L2"/>
    <mergeCell ref="B3:L3"/>
    <mergeCell ref="B4:L4"/>
    <mergeCell ref="B5:C7"/>
    <mergeCell ref="D5:H5"/>
    <mergeCell ref="I5:K5"/>
    <mergeCell ref="D6:F6"/>
    <mergeCell ref="G6:H6"/>
    <mergeCell ref="I6:J7"/>
    <mergeCell ref="K6:K7"/>
    <mergeCell ref="L6:L7"/>
    <mergeCell ref="E7:F7"/>
    <mergeCell ref="B30:L30"/>
  </mergeCells>
  <printOptions horizontalCentered="1" verticalCentered="1"/>
  <pageMargins left="0.25" right="0.25" top="0.75" bottom="0.75" header="0.3" footer="0.3"/>
  <pageSetup paperSize="9" scale="74" fitToHeight="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FADD4-A251-4454-BE76-BCADBCBA014D}">
  <sheetPr>
    <tabColor rgb="FF5F2C3E"/>
    <pageSetUpPr fitToPage="1"/>
  </sheetPr>
  <dimension ref="B1:N31"/>
  <sheetViews>
    <sheetView showGridLines="0" view="pageBreakPreview" zoomScale="60" zoomScaleNormal="80" workbookViewId="0">
      <selection activeCell="B31" sqref="B31:L31"/>
    </sheetView>
  </sheetViews>
  <sheetFormatPr defaultColWidth="9.140625" defaultRowHeight="18" x14ac:dyDescent="0.25"/>
  <cols>
    <col min="1" max="1" width="2" style="1" customWidth="1"/>
    <col min="2" max="2" width="17.7109375" style="1" customWidth="1"/>
    <col min="3" max="3" width="42.42578125" style="1" customWidth="1"/>
    <col min="4" max="5" width="15.7109375" style="1" customWidth="1"/>
    <col min="6" max="6" width="2" style="1" customWidth="1"/>
    <col min="7" max="9" width="15.7109375" style="1" customWidth="1"/>
    <col min="10" max="10" width="2" style="1" customWidth="1"/>
    <col min="11" max="12" width="15.7109375" style="4" customWidth="1"/>
    <col min="13" max="13" width="9.140625" style="1"/>
    <col min="14" max="15" width="10.140625" style="1" bestFit="1" customWidth="1"/>
    <col min="16" max="16384" width="9.140625" style="1"/>
  </cols>
  <sheetData>
    <row r="1" spans="2:14" ht="11.25" customHeight="1" x14ac:dyDescent="0.25"/>
    <row r="2" spans="2:14" ht="17.45" customHeight="1" x14ac:dyDescent="0.25">
      <c r="B2" s="37" t="s">
        <v>49</v>
      </c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4" ht="17.45" customHeight="1" x14ac:dyDescent="0.25">
      <c r="B3" s="39" t="s">
        <v>61</v>
      </c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2:14" s="5" customFormat="1" ht="18.75" customHeight="1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2:14" s="5" customFormat="1" ht="78" customHeight="1" x14ac:dyDescent="0.25">
      <c r="B5" s="42" t="s">
        <v>51</v>
      </c>
      <c r="C5" s="43"/>
      <c r="D5" s="48" t="s">
        <v>35</v>
      </c>
      <c r="E5" s="49"/>
      <c r="F5" s="49"/>
      <c r="G5" s="49"/>
      <c r="H5" s="50"/>
      <c r="I5" s="51" t="s">
        <v>2</v>
      </c>
      <c r="J5" s="51"/>
      <c r="K5" s="51"/>
      <c r="L5" s="10" t="s">
        <v>3</v>
      </c>
    </row>
    <row r="6" spans="2:14" s="2" customFormat="1" ht="28.5" customHeight="1" x14ac:dyDescent="0.25">
      <c r="B6" s="44"/>
      <c r="C6" s="45"/>
      <c r="D6" s="52" t="s">
        <v>53</v>
      </c>
      <c r="E6" s="56"/>
      <c r="F6" s="53"/>
      <c r="G6" s="52" t="s">
        <v>54</v>
      </c>
      <c r="H6" s="53"/>
      <c r="I6" s="59" t="s">
        <v>55</v>
      </c>
      <c r="J6" s="33"/>
      <c r="K6" s="54" t="s">
        <v>57</v>
      </c>
      <c r="L6" s="33" t="s">
        <v>57</v>
      </c>
    </row>
    <row r="7" spans="2:14" s="3" customFormat="1" ht="32.25" customHeight="1" x14ac:dyDescent="0.25">
      <c r="B7" s="46"/>
      <c r="C7" s="47"/>
      <c r="D7" s="8" t="s">
        <v>43</v>
      </c>
      <c r="E7" s="57" t="s">
        <v>47</v>
      </c>
      <c r="F7" s="58"/>
      <c r="G7" s="8" t="s">
        <v>43</v>
      </c>
      <c r="H7" s="9" t="s">
        <v>46</v>
      </c>
      <c r="I7" s="60"/>
      <c r="J7" s="34"/>
      <c r="K7" s="55"/>
      <c r="L7" s="34"/>
    </row>
    <row r="8" spans="2:14" ht="6.75" customHeight="1" x14ac:dyDescent="0.25">
      <c r="B8" s="6"/>
      <c r="C8" s="6"/>
      <c r="D8" s="14"/>
      <c r="E8" s="14"/>
      <c r="F8" s="14"/>
      <c r="G8" s="14"/>
      <c r="H8" s="14"/>
      <c r="I8" s="14"/>
      <c r="J8" s="14"/>
      <c r="K8" s="14"/>
      <c r="L8" s="14"/>
    </row>
    <row r="9" spans="2:14" ht="20.100000000000001" customHeight="1" x14ac:dyDescent="0.25">
      <c r="B9" s="19" t="s">
        <v>0</v>
      </c>
      <c r="C9" s="11"/>
      <c r="D9" s="15">
        <v>23.23</v>
      </c>
      <c r="E9" s="15">
        <v>28</v>
      </c>
      <c r="F9" s="30"/>
      <c r="G9" s="15">
        <v>23.73</v>
      </c>
      <c r="H9" s="15">
        <v>27.32</v>
      </c>
      <c r="I9" s="16">
        <v>20.5</v>
      </c>
      <c r="J9" s="30"/>
      <c r="K9" s="16">
        <v>15.1</v>
      </c>
      <c r="L9" s="16">
        <v>-2.4</v>
      </c>
      <c r="N9" s="1" t="b">
        <f>E9='[1]Table 6_WCGra'!H9</f>
        <v>1</v>
      </c>
    </row>
    <row r="10" spans="2:14" ht="20.100000000000001" customHeight="1" x14ac:dyDescent="0.25">
      <c r="B10" s="20" t="s">
        <v>36</v>
      </c>
      <c r="C10" s="4" t="s">
        <v>37</v>
      </c>
      <c r="D10" s="17" t="s">
        <v>59</v>
      </c>
      <c r="E10" s="17" t="s">
        <v>59</v>
      </c>
      <c r="F10" s="29"/>
      <c r="G10" s="17" t="s">
        <v>59</v>
      </c>
      <c r="H10" s="17" t="s">
        <v>59</v>
      </c>
      <c r="I10" s="18" t="s">
        <v>59</v>
      </c>
      <c r="J10" s="29"/>
      <c r="K10" s="18" t="s">
        <v>59</v>
      </c>
      <c r="L10" s="18" t="s">
        <v>59</v>
      </c>
      <c r="N10" s="1" t="b">
        <f>E10='[1]Table 6_WCGra'!H10</f>
        <v>1</v>
      </c>
    </row>
    <row r="11" spans="2:14" ht="20.100000000000001" customHeight="1" x14ac:dyDescent="0.25">
      <c r="B11" s="20" t="s">
        <v>17</v>
      </c>
      <c r="C11" s="12" t="s">
        <v>4</v>
      </c>
      <c r="D11" s="17" t="s">
        <v>59</v>
      </c>
      <c r="E11" s="17" t="s">
        <v>59</v>
      </c>
      <c r="F11" s="29"/>
      <c r="G11" s="17" t="s">
        <v>59</v>
      </c>
      <c r="H11" s="17" t="s">
        <v>59</v>
      </c>
      <c r="I11" s="18" t="s">
        <v>59</v>
      </c>
      <c r="J11" s="29"/>
      <c r="K11" s="18" t="s">
        <v>59</v>
      </c>
      <c r="L11" s="18" t="s">
        <v>59</v>
      </c>
      <c r="N11" s="1" t="b">
        <f>E11='[1]Table 6_WCGra'!H11</f>
        <v>1</v>
      </c>
    </row>
    <row r="12" spans="2:14" ht="20.100000000000001" customHeight="1" x14ac:dyDescent="0.25">
      <c r="B12" s="20" t="s">
        <v>21</v>
      </c>
      <c r="C12" s="12" t="s">
        <v>5</v>
      </c>
      <c r="D12" s="17" t="s">
        <v>59</v>
      </c>
      <c r="E12" s="17" t="s">
        <v>59</v>
      </c>
      <c r="F12" s="29"/>
      <c r="G12" s="17" t="s">
        <v>59</v>
      </c>
      <c r="H12" s="17" t="s">
        <v>59</v>
      </c>
      <c r="I12" s="18" t="s">
        <v>59</v>
      </c>
      <c r="J12" s="29"/>
      <c r="K12" s="18" t="s">
        <v>59</v>
      </c>
      <c r="L12" s="18" t="s">
        <v>59</v>
      </c>
      <c r="N12" s="1" t="b">
        <f>E12='[1]Table 6_WCGra'!H12</f>
        <v>1</v>
      </c>
    </row>
    <row r="13" spans="2:14" ht="20.100000000000001" customHeight="1" x14ac:dyDescent="0.25">
      <c r="B13" s="20" t="s">
        <v>22</v>
      </c>
      <c r="C13" s="12" t="s">
        <v>6</v>
      </c>
      <c r="D13" s="17" t="s">
        <v>59</v>
      </c>
      <c r="E13" s="17" t="s">
        <v>59</v>
      </c>
      <c r="F13" s="29"/>
      <c r="G13" s="17" t="s">
        <v>59</v>
      </c>
      <c r="H13" s="17" t="s">
        <v>59</v>
      </c>
      <c r="I13" s="18" t="s">
        <v>59</v>
      </c>
      <c r="J13" s="29"/>
      <c r="K13" s="18" t="s">
        <v>59</v>
      </c>
      <c r="L13" s="18" t="s">
        <v>59</v>
      </c>
      <c r="N13" s="1" t="b">
        <f>E13='[1]Table 6_WCGra'!H13</f>
        <v>1</v>
      </c>
    </row>
    <row r="14" spans="2:14" ht="20.100000000000001" customHeight="1" x14ac:dyDescent="0.25">
      <c r="B14" s="20" t="s">
        <v>23</v>
      </c>
      <c r="C14" s="12" t="s">
        <v>7</v>
      </c>
      <c r="D14" s="17" t="s">
        <v>59</v>
      </c>
      <c r="E14" s="17" t="s">
        <v>59</v>
      </c>
      <c r="F14" s="29"/>
      <c r="G14" s="17" t="s">
        <v>59</v>
      </c>
      <c r="H14" s="17" t="s">
        <v>59</v>
      </c>
      <c r="I14" s="18" t="s">
        <v>59</v>
      </c>
      <c r="J14" s="29"/>
      <c r="K14" s="18" t="s">
        <v>59</v>
      </c>
      <c r="L14" s="18" t="s">
        <v>59</v>
      </c>
      <c r="N14" s="1" t="b">
        <f>E14='[1]Table 6_WCGra'!H14</f>
        <v>1</v>
      </c>
    </row>
    <row r="15" spans="2:14" ht="20.100000000000001" customHeight="1" x14ac:dyDescent="0.25">
      <c r="B15" s="20" t="s">
        <v>24</v>
      </c>
      <c r="C15" s="12" t="s">
        <v>8</v>
      </c>
      <c r="D15" s="17" t="s">
        <v>59</v>
      </c>
      <c r="E15" s="17" t="s">
        <v>59</v>
      </c>
      <c r="F15" s="29"/>
      <c r="G15" s="17" t="s">
        <v>59</v>
      </c>
      <c r="H15" s="17" t="s">
        <v>59</v>
      </c>
      <c r="I15" s="18" t="s">
        <v>59</v>
      </c>
      <c r="J15" s="29"/>
      <c r="K15" s="18" t="s">
        <v>59</v>
      </c>
      <c r="L15" s="18" t="s">
        <v>59</v>
      </c>
      <c r="N15" s="1" t="b">
        <f>E15='[1]Table 6_WCGra'!H15</f>
        <v>1</v>
      </c>
    </row>
    <row r="16" spans="2:14" ht="20.100000000000001" customHeight="1" x14ac:dyDescent="0.25">
      <c r="B16" s="20"/>
      <c r="C16" s="12" t="s">
        <v>20</v>
      </c>
      <c r="D16" s="17" t="s">
        <v>59</v>
      </c>
      <c r="E16" s="17" t="s">
        <v>59</v>
      </c>
      <c r="F16" s="29"/>
      <c r="G16" s="17" t="s">
        <v>59</v>
      </c>
      <c r="H16" s="17" t="s">
        <v>59</v>
      </c>
      <c r="I16" s="18" t="s">
        <v>59</v>
      </c>
      <c r="J16" s="29"/>
      <c r="K16" s="18" t="s">
        <v>59</v>
      </c>
      <c r="L16" s="18" t="s">
        <v>59</v>
      </c>
      <c r="N16" s="1" t="b">
        <f>E16='[1]Table 6_WCGra'!H16</f>
        <v>1</v>
      </c>
    </row>
    <row r="17" spans="2:14" ht="20.100000000000001" customHeight="1" x14ac:dyDescent="0.25">
      <c r="B17" s="20" t="s">
        <v>25</v>
      </c>
      <c r="C17" s="12" t="s">
        <v>9</v>
      </c>
      <c r="D17" s="17" t="s">
        <v>59</v>
      </c>
      <c r="E17" s="17" t="s">
        <v>59</v>
      </c>
      <c r="F17" s="29"/>
      <c r="G17" s="17" t="s">
        <v>59</v>
      </c>
      <c r="H17" s="17" t="s">
        <v>59</v>
      </c>
      <c r="I17" s="18" t="s">
        <v>59</v>
      </c>
      <c r="J17" s="29"/>
      <c r="K17" s="18" t="s">
        <v>59</v>
      </c>
      <c r="L17" s="18" t="s">
        <v>59</v>
      </c>
      <c r="N17" s="1" t="b">
        <f>E17='[1]Table 6_WCGra'!H17</f>
        <v>1</v>
      </c>
    </row>
    <row r="18" spans="2:14" ht="20.100000000000001" customHeight="1" x14ac:dyDescent="0.25">
      <c r="B18" s="20" t="s">
        <v>26</v>
      </c>
      <c r="C18" s="12" t="s">
        <v>10</v>
      </c>
      <c r="D18" s="17" t="s">
        <v>59</v>
      </c>
      <c r="E18" s="17" t="s">
        <v>59</v>
      </c>
      <c r="F18" s="29"/>
      <c r="G18" s="17" t="s">
        <v>59</v>
      </c>
      <c r="H18" s="17" t="s">
        <v>59</v>
      </c>
      <c r="I18" s="18" t="s">
        <v>59</v>
      </c>
      <c r="J18" s="29"/>
      <c r="K18" s="18" t="s">
        <v>59</v>
      </c>
      <c r="L18" s="18" t="s">
        <v>59</v>
      </c>
      <c r="N18" s="1" t="b">
        <f>E18='[1]Table 6_WCGra'!H18</f>
        <v>1</v>
      </c>
    </row>
    <row r="19" spans="2:14" ht="20.100000000000001" customHeight="1" x14ac:dyDescent="0.25">
      <c r="B19" s="20" t="s">
        <v>27</v>
      </c>
      <c r="C19" s="12" t="s">
        <v>11</v>
      </c>
      <c r="D19" s="17" t="s">
        <v>59</v>
      </c>
      <c r="E19" s="17" t="s">
        <v>59</v>
      </c>
      <c r="F19" s="29"/>
      <c r="G19" s="17" t="s">
        <v>59</v>
      </c>
      <c r="H19" s="17" t="s">
        <v>59</v>
      </c>
      <c r="I19" s="18" t="s">
        <v>59</v>
      </c>
      <c r="J19" s="29"/>
      <c r="K19" s="18" t="s">
        <v>59</v>
      </c>
      <c r="L19" s="18" t="s">
        <v>59</v>
      </c>
      <c r="N19" s="1" t="b">
        <f>E19='[1]Table 6_WCGra'!H19</f>
        <v>1</v>
      </c>
    </row>
    <row r="20" spans="2:14" ht="20.100000000000001" customHeight="1" x14ac:dyDescent="0.25">
      <c r="B20" s="20" t="s">
        <v>28</v>
      </c>
      <c r="C20" s="12" t="s">
        <v>12</v>
      </c>
      <c r="D20" s="17" t="s">
        <v>59</v>
      </c>
      <c r="E20" s="17" t="s">
        <v>59</v>
      </c>
      <c r="F20" s="29"/>
      <c r="G20" s="17" t="s">
        <v>59</v>
      </c>
      <c r="H20" s="17" t="s">
        <v>59</v>
      </c>
      <c r="I20" s="18" t="s">
        <v>59</v>
      </c>
      <c r="J20" s="29"/>
      <c r="K20" s="18" t="s">
        <v>59</v>
      </c>
      <c r="L20" s="18" t="s">
        <v>59</v>
      </c>
      <c r="N20" s="1" t="b">
        <f>E20='[1]Table 6_WCGra'!H20</f>
        <v>1</v>
      </c>
    </row>
    <row r="21" spans="2:14" ht="20.100000000000001" customHeight="1" x14ac:dyDescent="0.25">
      <c r="B21" s="20" t="s">
        <v>29</v>
      </c>
      <c r="C21" s="12" t="s">
        <v>13</v>
      </c>
      <c r="D21" s="17">
        <v>19.2</v>
      </c>
      <c r="E21" s="17">
        <v>21.53</v>
      </c>
      <c r="F21" s="29"/>
      <c r="G21" s="17">
        <v>22</v>
      </c>
      <c r="H21" s="17" t="s">
        <v>59</v>
      </c>
      <c r="I21" s="18">
        <v>12.1</v>
      </c>
      <c r="J21" s="29"/>
      <c r="K21" s="18" t="s">
        <v>59</v>
      </c>
      <c r="L21" s="18" t="s">
        <v>59</v>
      </c>
      <c r="N21" s="1" t="b">
        <f>E21='[1]Table 6_WCGra'!H21</f>
        <v>1</v>
      </c>
    </row>
    <row r="22" spans="2:14" ht="20.100000000000001" customHeight="1" x14ac:dyDescent="0.25">
      <c r="B22" s="20" t="s">
        <v>30</v>
      </c>
      <c r="C22" s="12" t="s">
        <v>14</v>
      </c>
      <c r="D22" s="17" t="s">
        <v>59</v>
      </c>
      <c r="E22" s="17" t="s">
        <v>59</v>
      </c>
      <c r="F22" s="29"/>
      <c r="G22" s="17" t="s">
        <v>59</v>
      </c>
      <c r="H22" s="17" t="s">
        <v>59</v>
      </c>
      <c r="I22" s="18" t="s">
        <v>59</v>
      </c>
      <c r="J22" s="29"/>
      <c r="K22" s="18" t="s">
        <v>59</v>
      </c>
      <c r="L22" s="18" t="s">
        <v>59</v>
      </c>
      <c r="N22" s="1" t="b">
        <f>E22='[1]Table 6_WCGra'!H22</f>
        <v>1</v>
      </c>
    </row>
    <row r="23" spans="2:14" ht="20.100000000000001" customHeight="1" x14ac:dyDescent="0.25">
      <c r="B23" s="20" t="s">
        <v>31</v>
      </c>
      <c r="C23" s="12" t="s">
        <v>15</v>
      </c>
      <c r="D23" s="17">
        <v>29.47</v>
      </c>
      <c r="E23" s="17">
        <v>35.56</v>
      </c>
      <c r="F23" s="29"/>
      <c r="G23" s="17">
        <v>28.67</v>
      </c>
      <c r="H23" s="17">
        <v>32.03</v>
      </c>
      <c r="I23" s="18">
        <v>20.7</v>
      </c>
      <c r="J23" s="29"/>
      <c r="K23" s="18">
        <v>11.7</v>
      </c>
      <c r="L23" s="18">
        <v>-9.9</v>
      </c>
      <c r="N23" s="1" t="b">
        <f>E23='[1]Table 6_WCGra'!H23</f>
        <v>1</v>
      </c>
    </row>
    <row r="24" spans="2:14" ht="20.100000000000001" customHeight="1" x14ac:dyDescent="0.25">
      <c r="B24" s="20" t="s">
        <v>32</v>
      </c>
      <c r="C24" s="12" t="s">
        <v>16</v>
      </c>
      <c r="D24" s="17">
        <v>19.010000000000002</v>
      </c>
      <c r="E24" s="17">
        <v>23.68</v>
      </c>
      <c r="F24" s="29"/>
      <c r="G24" s="17">
        <v>19.66</v>
      </c>
      <c r="H24" s="17">
        <v>17.920000000000002</v>
      </c>
      <c r="I24" s="18">
        <v>24.6</v>
      </c>
      <c r="J24" s="29"/>
      <c r="K24" s="18">
        <v>-8.9</v>
      </c>
      <c r="L24" s="18">
        <v>-24.3</v>
      </c>
      <c r="N24" s="1" t="b">
        <f>E24='[1]Table 6_WCGra'!H24</f>
        <v>1</v>
      </c>
    </row>
    <row r="25" spans="2:14" ht="20.100000000000001" customHeight="1" x14ac:dyDescent="0.25">
      <c r="B25" s="20" t="s">
        <v>33</v>
      </c>
      <c r="C25" s="4" t="s">
        <v>1</v>
      </c>
      <c r="D25" s="17" t="s">
        <v>59</v>
      </c>
      <c r="E25" s="17" t="s">
        <v>59</v>
      </c>
      <c r="F25" s="29"/>
      <c r="G25" s="17" t="s">
        <v>59</v>
      </c>
      <c r="H25" s="17" t="s">
        <v>59</v>
      </c>
      <c r="I25" s="18" t="s">
        <v>59</v>
      </c>
      <c r="J25" s="29"/>
      <c r="K25" s="18" t="s">
        <v>59</v>
      </c>
      <c r="L25" s="18" t="s">
        <v>59</v>
      </c>
      <c r="N25" s="1" t="b">
        <f>E25='[1]Table 6_WCGra'!H25</f>
        <v>1</v>
      </c>
    </row>
    <row r="26" spans="2:14" ht="36" x14ac:dyDescent="0.25">
      <c r="B26" s="21" t="s">
        <v>18</v>
      </c>
      <c r="C26" s="13" t="s">
        <v>19</v>
      </c>
      <c r="D26" s="17" t="s">
        <v>59</v>
      </c>
      <c r="E26" s="17" t="s">
        <v>59</v>
      </c>
      <c r="F26" s="31"/>
      <c r="G26" s="17" t="s">
        <v>59</v>
      </c>
      <c r="H26" s="17" t="s">
        <v>59</v>
      </c>
      <c r="I26" s="18" t="s">
        <v>59</v>
      </c>
      <c r="J26" s="31"/>
      <c r="K26" s="18" t="s">
        <v>59</v>
      </c>
      <c r="L26" s="18" t="s">
        <v>59</v>
      </c>
      <c r="N26" s="1" t="b">
        <f>E26='[1]Table 6_WCGra'!H26</f>
        <v>1</v>
      </c>
    </row>
    <row r="27" spans="2:14" ht="6.75" customHeight="1" thickBot="1" x14ac:dyDescent="0.3">
      <c r="B27" s="22"/>
      <c r="C27" s="23"/>
      <c r="D27" s="24"/>
      <c r="E27" s="24"/>
      <c r="F27" s="24"/>
      <c r="G27" s="24"/>
      <c r="H27" s="24"/>
      <c r="I27" s="25"/>
      <c r="J27" s="24"/>
      <c r="K27" s="25"/>
      <c r="L27" s="25"/>
    </row>
    <row r="28" spans="2:14" s="7" customFormat="1" ht="15" customHeight="1" thickTop="1" x14ac:dyDescent="0.2">
      <c r="B28" s="35" t="s">
        <v>41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4" s="7" customFormat="1" ht="15" customHeight="1" x14ac:dyDescent="0.2">
      <c r="B29" s="36" t="s">
        <v>45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4" s="7" customFormat="1" ht="15" customHeight="1" x14ac:dyDescent="0.2">
      <c r="B30" s="32" t="s">
        <v>58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2:14" s="7" customFormat="1" ht="15" customHeight="1" x14ac:dyDescent="0.2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</sheetData>
  <mergeCells count="16">
    <mergeCell ref="B31:L31"/>
    <mergeCell ref="B28:L28"/>
    <mergeCell ref="B29:L29"/>
    <mergeCell ref="B30:L30"/>
    <mergeCell ref="B2:L2"/>
    <mergeCell ref="B3:L3"/>
    <mergeCell ref="B4:L4"/>
    <mergeCell ref="B5:C7"/>
    <mergeCell ref="D5:H5"/>
    <mergeCell ref="I5:K5"/>
    <mergeCell ref="D6:F6"/>
    <mergeCell ref="G6:H6"/>
    <mergeCell ref="I6:J7"/>
    <mergeCell ref="K6:K7"/>
    <mergeCell ref="L6:L7"/>
    <mergeCell ref="E7:F7"/>
  </mergeCells>
  <printOptions horizontalCentered="1" verticalCentered="1"/>
  <pageMargins left="0.25" right="0.25" top="0.75" bottom="0.75" header="0.3" footer="0.3"/>
  <pageSetup paperSize="9" scale="74" fitToHeight="0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EFAC-8451-4107-B181-E1936EA60CC4}">
  <sheetPr>
    <tabColor rgb="FF5F2C3E"/>
    <pageSetUpPr fitToPage="1"/>
  </sheetPr>
  <dimension ref="B1:N31"/>
  <sheetViews>
    <sheetView showGridLines="0" tabSelected="1" view="pageBreakPreview" zoomScale="60" zoomScaleNormal="80" workbookViewId="0">
      <selection activeCell="E11" sqref="E11:K25"/>
    </sheetView>
  </sheetViews>
  <sheetFormatPr defaultColWidth="9.140625" defaultRowHeight="18" x14ac:dyDescent="0.25"/>
  <cols>
    <col min="1" max="1" width="2" style="1" customWidth="1"/>
    <col min="2" max="2" width="17.7109375" style="1" customWidth="1"/>
    <col min="3" max="3" width="42.42578125" style="1" customWidth="1"/>
    <col min="4" max="5" width="15.7109375" style="1" customWidth="1"/>
    <col min="6" max="6" width="2" style="1" customWidth="1"/>
    <col min="7" max="9" width="15.7109375" style="1" customWidth="1"/>
    <col min="10" max="10" width="2" style="1" customWidth="1"/>
    <col min="11" max="12" width="15.7109375" style="4" customWidth="1"/>
    <col min="13" max="13" width="9.140625" style="1"/>
    <col min="14" max="14" width="10.140625" style="1" bestFit="1" customWidth="1"/>
    <col min="15" max="16384" width="9.140625" style="1"/>
  </cols>
  <sheetData>
    <row r="1" spans="2:14" ht="11.25" customHeight="1" x14ac:dyDescent="0.25"/>
    <row r="2" spans="2:14" ht="17.45" customHeight="1" x14ac:dyDescent="0.25">
      <c r="B2" s="37" t="s">
        <v>50</v>
      </c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4" ht="17.45" customHeight="1" x14ac:dyDescent="0.25">
      <c r="B3" s="39" t="s">
        <v>56</v>
      </c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2:14" s="5" customFormat="1" ht="18.75" customHeight="1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2:14" s="5" customFormat="1" ht="78" customHeight="1" x14ac:dyDescent="0.25">
      <c r="B5" s="42" t="s">
        <v>51</v>
      </c>
      <c r="C5" s="43"/>
      <c r="D5" s="48" t="s">
        <v>35</v>
      </c>
      <c r="E5" s="49"/>
      <c r="F5" s="49"/>
      <c r="G5" s="49"/>
      <c r="H5" s="50"/>
      <c r="I5" s="51" t="s">
        <v>2</v>
      </c>
      <c r="J5" s="51"/>
      <c r="K5" s="51"/>
      <c r="L5" s="10" t="s">
        <v>3</v>
      </c>
    </row>
    <row r="6" spans="2:14" s="2" customFormat="1" ht="28.5" customHeight="1" x14ac:dyDescent="0.25">
      <c r="B6" s="44"/>
      <c r="C6" s="45"/>
      <c r="D6" s="52" t="s">
        <v>53</v>
      </c>
      <c r="E6" s="56"/>
      <c r="F6" s="53"/>
      <c r="G6" s="52" t="s">
        <v>54</v>
      </c>
      <c r="H6" s="53"/>
      <c r="I6" s="59" t="s">
        <v>55</v>
      </c>
      <c r="J6" s="33"/>
      <c r="K6" s="54" t="s">
        <v>57</v>
      </c>
      <c r="L6" s="33" t="s">
        <v>57</v>
      </c>
    </row>
    <row r="7" spans="2:14" s="3" customFormat="1" ht="32.25" customHeight="1" x14ac:dyDescent="0.25">
      <c r="B7" s="46"/>
      <c r="C7" s="47"/>
      <c r="D7" s="8" t="s">
        <v>43</v>
      </c>
      <c r="E7" s="57" t="s">
        <v>47</v>
      </c>
      <c r="F7" s="58"/>
      <c r="G7" s="8" t="s">
        <v>43</v>
      </c>
      <c r="H7" s="9" t="s">
        <v>46</v>
      </c>
      <c r="I7" s="60"/>
      <c r="J7" s="34"/>
      <c r="K7" s="55"/>
      <c r="L7" s="34"/>
    </row>
    <row r="8" spans="2:14" ht="6.75" customHeight="1" x14ac:dyDescent="0.25">
      <c r="B8" s="6"/>
      <c r="C8" s="6"/>
      <c r="D8" s="14"/>
      <c r="E8" s="14"/>
      <c r="F8" s="14"/>
      <c r="G8" s="14"/>
      <c r="H8" s="14"/>
      <c r="I8" s="14"/>
      <c r="J8" s="14"/>
      <c r="K8" s="14"/>
      <c r="L8" s="14"/>
    </row>
    <row r="9" spans="2:14" ht="20.100000000000001" customHeight="1" x14ac:dyDescent="0.25">
      <c r="B9" s="19" t="s">
        <v>0</v>
      </c>
      <c r="C9" s="11"/>
      <c r="D9" s="15">
        <v>33.49</v>
      </c>
      <c r="E9" s="15">
        <v>32.83</v>
      </c>
      <c r="F9" s="30" t="s">
        <v>60</v>
      </c>
      <c r="G9" s="15">
        <v>33.270000000000003</v>
      </c>
      <c r="H9" s="15">
        <v>33.36</v>
      </c>
      <c r="I9" s="16">
        <v>-2</v>
      </c>
      <c r="J9" s="30" t="s">
        <v>60</v>
      </c>
      <c r="K9" s="16">
        <v>0.3</v>
      </c>
      <c r="L9" s="16">
        <v>1.6</v>
      </c>
      <c r="N9" s="1" t="b">
        <f>E9='[1]Table 7_YCGri'!H9</f>
        <v>0</v>
      </c>
    </row>
    <row r="10" spans="2:14" ht="20.100000000000001" customHeight="1" x14ac:dyDescent="0.25">
      <c r="B10" s="20" t="s">
        <v>36</v>
      </c>
      <c r="C10" s="4" t="s">
        <v>37</v>
      </c>
      <c r="D10" s="17" t="s">
        <v>59</v>
      </c>
      <c r="E10" s="17" t="s">
        <v>59</v>
      </c>
      <c r="F10" s="29"/>
      <c r="G10" s="17" t="s">
        <v>59</v>
      </c>
      <c r="H10" s="17" t="s">
        <v>59</v>
      </c>
      <c r="I10" s="18" t="s">
        <v>59</v>
      </c>
      <c r="J10" s="29"/>
      <c r="K10" s="18" t="s">
        <v>59</v>
      </c>
      <c r="L10" s="18" t="s">
        <v>59</v>
      </c>
      <c r="N10" s="1" t="b">
        <f>E10='[1]Table 7_YCGri'!H10</f>
        <v>1</v>
      </c>
    </row>
    <row r="11" spans="2:14" ht="20.100000000000001" customHeight="1" x14ac:dyDescent="0.25">
      <c r="B11" s="20" t="s">
        <v>17</v>
      </c>
      <c r="C11" s="12" t="s">
        <v>4</v>
      </c>
      <c r="D11" s="17" t="s">
        <v>59</v>
      </c>
      <c r="E11" s="61" t="s">
        <v>59</v>
      </c>
      <c r="F11" s="62"/>
      <c r="G11" s="61" t="s">
        <v>59</v>
      </c>
      <c r="H11" s="61" t="s">
        <v>59</v>
      </c>
      <c r="I11" s="63" t="s">
        <v>59</v>
      </c>
      <c r="J11" s="62"/>
      <c r="K11" s="63" t="s">
        <v>59</v>
      </c>
      <c r="L11" s="18" t="s">
        <v>59</v>
      </c>
      <c r="N11" s="1" t="b">
        <f>E11='[1]Table 7_YCGri'!H11</f>
        <v>1</v>
      </c>
    </row>
    <row r="12" spans="2:14" ht="20.100000000000001" customHeight="1" x14ac:dyDescent="0.25">
      <c r="B12" s="20" t="s">
        <v>21</v>
      </c>
      <c r="C12" s="12" t="s">
        <v>5</v>
      </c>
      <c r="D12" s="17" t="s">
        <v>59</v>
      </c>
      <c r="E12" s="61" t="s">
        <v>59</v>
      </c>
      <c r="F12" s="62"/>
      <c r="G12" s="61" t="s">
        <v>59</v>
      </c>
      <c r="H12" s="61" t="s">
        <v>59</v>
      </c>
      <c r="I12" s="63" t="s">
        <v>59</v>
      </c>
      <c r="J12" s="62"/>
      <c r="K12" s="63" t="s">
        <v>59</v>
      </c>
      <c r="L12" s="18" t="s">
        <v>59</v>
      </c>
      <c r="N12" s="1" t="b">
        <f>E12='[1]Table 7_YCGri'!H12</f>
        <v>1</v>
      </c>
    </row>
    <row r="13" spans="2:14" ht="20.100000000000001" customHeight="1" x14ac:dyDescent="0.25">
      <c r="B13" s="20" t="s">
        <v>22</v>
      </c>
      <c r="C13" s="12" t="s">
        <v>6</v>
      </c>
      <c r="D13" s="17">
        <v>29.39</v>
      </c>
      <c r="E13" s="61">
        <v>25</v>
      </c>
      <c r="F13" s="62" t="s">
        <v>60</v>
      </c>
      <c r="G13" s="61">
        <v>29.6</v>
      </c>
      <c r="H13" s="61" t="s">
        <v>59</v>
      </c>
      <c r="I13" s="63">
        <v>-14.9</v>
      </c>
      <c r="J13" s="62" t="s">
        <v>60</v>
      </c>
      <c r="K13" s="63" t="s">
        <v>59</v>
      </c>
      <c r="L13" s="18" t="s">
        <v>59</v>
      </c>
      <c r="N13" s="1" t="b">
        <f>E13='[1]Table 7_YCGri'!H13</f>
        <v>0</v>
      </c>
    </row>
    <row r="14" spans="2:14" ht="20.100000000000001" customHeight="1" x14ac:dyDescent="0.25">
      <c r="B14" s="20" t="s">
        <v>23</v>
      </c>
      <c r="C14" s="12" t="s">
        <v>7</v>
      </c>
      <c r="D14" s="17" t="s">
        <v>59</v>
      </c>
      <c r="E14" s="61" t="s">
        <v>59</v>
      </c>
      <c r="F14" s="62"/>
      <c r="G14" s="61" t="s">
        <v>59</v>
      </c>
      <c r="H14" s="61" t="s">
        <v>59</v>
      </c>
      <c r="I14" s="63" t="s">
        <v>59</v>
      </c>
      <c r="J14" s="62"/>
      <c r="K14" s="63" t="s">
        <v>59</v>
      </c>
      <c r="L14" s="18" t="s">
        <v>59</v>
      </c>
      <c r="N14" s="1" t="b">
        <f>E14='[1]Table 7_YCGri'!H14</f>
        <v>1</v>
      </c>
    </row>
    <row r="15" spans="2:14" ht="20.100000000000001" customHeight="1" x14ac:dyDescent="0.25">
      <c r="B15" s="20" t="s">
        <v>24</v>
      </c>
      <c r="C15" s="12" t="s">
        <v>8</v>
      </c>
      <c r="D15" s="17">
        <v>35.9</v>
      </c>
      <c r="E15" s="61">
        <v>35.03</v>
      </c>
      <c r="F15" s="62"/>
      <c r="G15" s="61">
        <v>35.92</v>
      </c>
      <c r="H15" s="61">
        <v>35.020000000000003</v>
      </c>
      <c r="I15" s="63">
        <v>-2.4</v>
      </c>
      <c r="J15" s="62"/>
      <c r="K15" s="63">
        <v>-2.5</v>
      </c>
      <c r="L15" s="18">
        <v>0</v>
      </c>
      <c r="N15" s="1" t="b">
        <f>E15='[1]Table 7_YCGri'!H15</f>
        <v>1</v>
      </c>
    </row>
    <row r="16" spans="2:14" ht="20.100000000000001" customHeight="1" x14ac:dyDescent="0.25">
      <c r="B16" s="20"/>
      <c r="C16" s="12" t="s">
        <v>20</v>
      </c>
      <c r="D16" s="17" t="s">
        <v>59</v>
      </c>
      <c r="E16" s="61" t="s">
        <v>59</v>
      </c>
      <c r="F16" s="62"/>
      <c r="G16" s="61" t="s">
        <v>59</v>
      </c>
      <c r="H16" s="61" t="s">
        <v>59</v>
      </c>
      <c r="I16" s="63" t="s">
        <v>59</v>
      </c>
      <c r="J16" s="62"/>
      <c r="K16" s="63" t="s">
        <v>59</v>
      </c>
      <c r="L16" s="18" t="s">
        <v>59</v>
      </c>
      <c r="N16" s="1" t="b">
        <f>E16='[1]Table 7_YCGri'!H16</f>
        <v>1</v>
      </c>
    </row>
    <row r="17" spans="2:14" ht="20.100000000000001" customHeight="1" x14ac:dyDescent="0.25">
      <c r="B17" s="20" t="s">
        <v>25</v>
      </c>
      <c r="C17" s="12" t="s">
        <v>9</v>
      </c>
      <c r="D17" s="17" t="s">
        <v>59</v>
      </c>
      <c r="E17" s="61" t="s">
        <v>59</v>
      </c>
      <c r="F17" s="62"/>
      <c r="G17" s="61" t="s">
        <v>59</v>
      </c>
      <c r="H17" s="61" t="s">
        <v>59</v>
      </c>
      <c r="I17" s="63" t="s">
        <v>59</v>
      </c>
      <c r="J17" s="62"/>
      <c r="K17" s="63" t="s">
        <v>59</v>
      </c>
      <c r="L17" s="18" t="s">
        <v>59</v>
      </c>
      <c r="N17" s="1" t="b">
        <f>E17='[1]Table 7_YCGri'!H17</f>
        <v>1</v>
      </c>
    </row>
    <row r="18" spans="2:14" ht="20.100000000000001" customHeight="1" x14ac:dyDescent="0.25">
      <c r="B18" s="20" t="s">
        <v>26</v>
      </c>
      <c r="C18" s="12" t="s">
        <v>10</v>
      </c>
      <c r="D18" s="17">
        <v>32.6</v>
      </c>
      <c r="E18" s="61">
        <v>34.18</v>
      </c>
      <c r="F18" s="62"/>
      <c r="G18" s="61">
        <v>32.6</v>
      </c>
      <c r="H18" s="61">
        <v>30.6</v>
      </c>
      <c r="I18" s="63">
        <v>4.8</v>
      </c>
      <c r="J18" s="62"/>
      <c r="K18" s="63">
        <v>-6.1</v>
      </c>
      <c r="L18" s="18">
        <v>-10.5</v>
      </c>
      <c r="N18" s="1" t="b">
        <f>E18='[1]Table 7_YCGri'!H18</f>
        <v>1</v>
      </c>
    </row>
    <row r="19" spans="2:14" ht="20.100000000000001" customHeight="1" x14ac:dyDescent="0.25">
      <c r="B19" s="20" t="s">
        <v>27</v>
      </c>
      <c r="C19" s="12" t="s">
        <v>11</v>
      </c>
      <c r="D19" s="17" t="s">
        <v>59</v>
      </c>
      <c r="E19" s="61" t="s">
        <v>59</v>
      </c>
      <c r="F19" s="62"/>
      <c r="G19" s="61" t="s">
        <v>59</v>
      </c>
      <c r="H19" s="61" t="s">
        <v>59</v>
      </c>
      <c r="I19" s="63" t="s">
        <v>59</v>
      </c>
      <c r="J19" s="62"/>
      <c r="K19" s="63" t="s">
        <v>59</v>
      </c>
      <c r="L19" s="18" t="s">
        <v>59</v>
      </c>
      <c r="N19" s="1" t="b">
        <f>E19='[1]Table 7_YCGri'!H19</f>
        <v>1</v>
      </c>
    </row>
    <row r="20" spans="2:14" ht="20.100000000000001" customHeight="1" x14ac:dyDescent="0.25">
      <c r="B20" s="20" t="s">
        <v>28</v>
      </c>
      <c r="C20" s="12" t="s">
        <v>12</v>
      </c>
      <c r="D20" s="17" t="s">
        <v>59</v>
      </c>
      <c r="E20" s="61" t="s">
        <v>59</v>
      </c>
      <c r="F20" s="62"/>
      <c r="G20" s="61" t="s">
        <v>59</v>
      </c>
      <c r="H20" s="61" t="s">
        <v>59</v>
      </c>
      <c r="I20" s="63" t="s">
        <v>59</v>
      </c>
      <c r="J20" s="62"/>
      <c r="K20" s="63" t="s">
        <v>59</v>
      </c>
      <c r="L20" s="18" t="s">
        <v>59</v>
      </c>
      <c r="N20" s="1" t="b">
        <f>E20='[1]Table 7_YCGri'!H20</f>
        <v>1</v>
      </c>
    </row>
    <row r="21" spans="2:14" ht="20.100000000000001" customHeight="1" x14ac:dyDescent="0.25">
      <c r="B21" s="20" t="s">
        <v>29</v>
      </c>
      <c r="C21" s="12" t="s">
        <v>13</v>
      </c>
      <c r="D21" s="17" t="s">
        <v>59</v>
      </c>
      <c r="E21" s="61" t="s">
        <v>59</v>
      </c>
      <c r="F21" s="62"/>
      <c r="G21" s="61" t="s">
        <v>59</v>
      </c>
      <c r="H21" s="61" t="s">
        <v>59</v>
      </c>
      <c r="I21" s="63" t="s">
        <v>59</v>
      </c>
      <c r="J21" s="62"/>
      <c r="K21" s="63" t="s">
        <v>59</v>
      </c>
      <c r="L21" s="18" t="s">
        <v>59</v>
      </c>
      <c r="N21" s="1" t="b">
        <f>E21='[1]Table 7_YCGri'!H21</f>
        <v>1</v>
      </c>
    </row>
    <row r="22" spans="2:14" ht="20.100000000000001" customHeight="1" x14ac:dyDescent="0.25">
      <c r="B22" s="20" t="s">
        <v>30</v>
      </c>
      <c r="C22" s="12" t="s">
        <v>14</v>
      </c>
      <c r="D22" s="17">
        <v>32.380000000000003</v>
      </c>
      <c r="E22" s="61">
        <v>32.75</v>
      </c>
      <c r="F22" s="62"/>
      <c r="G22" s="61">
        <v>31.48</v>
      </c>
      <c r="H22" s="61">
        <v>32.25</v>
      </c>
      <c r="I22" s="63">
        <v>1.1000000000000001</v>
      </c>
      <c r="J22" s="62"/>
      <c r="K22" s="63">
        <v>2.4</v>
      </c>
      <c r="L22" s="18">
        <v>-1.5</v>
      </c>
      <c r="N22" s="1" t="b">
        <f>E22='[1]Table 7_YCGri'!H22</f>
        <v>1</v>
      </c>
    </row>
    <row r="23" spans="2:14" ht="20.100000000000001" customHeight="1" x14ac:dyDescent="0.25">
      <c r="B23" s="20" t="s">
        <v>31</v>
      </c>
      <c r="C23" s="12" t="s">
        <v>15</v>
      </c>
      <c r="D23" s="17" t="s">
        <v>59</v>
      </c>
      <c r="E23" s="61" t="s">
        <v>59</v>
      </c>
      <c r="F23" s="62"/>
      <c r="G23" s="61" t="s">
        <v>59</v>
      </c>
      <c r="H23" s="61" t="s">
        <v>59</v>
      </c>
      <c r="I23" s="63" t="s">
        <v>59</v>
      </c>
      <c r="J23" s="62"/>
      <c r="K23" s="63" t="s">
        <v>59</v>
      </c>
      <c r="L23" s="18" t="s">
        <v>59</v>
      </c>
      <c r="N23" s="1" t="b">
        <f>E23='[1]Table 7_YCGri'!H23</f>
        <v>1</v>
      </c>
    </row>
    <row r="24" spans="2:14" ht="20.100000000000001" customHeight="1" x14ac:dyDescent="0.25">
      <c r="B24" s="20" t="s">
        <v>32</v>
      </c>
      <c r="C24" s="12" t="s">
        <v>16</v>
      </c>
      <c r="D24" s="17" t="s">
        <v>59</v>
      </c>
      <c r="E24" s="61" t="s">
        <v>59</v>
      </c>
      <c r="F24" s="62"/>
      <c r="G24" s="61" t="s">
        <v>59</v>
      </c>
      <c r="H24" s="61" t="s">
        <v>59</v>
      </c>
      <c r="I24" s="63" t="s">
        <v>59</v>
      </c>
      <c r="J24" s="62"/>
      <c r="K24" s="63" t="s">
        <v>59</v>
      </c>
      <c r="L24" s="18" t="s">
        <v>59</v>
      </c>
      <c r="N24" s="1" t="b">
        <f>E24='[1]Table 7_YCGri'!H24</f>
        <v>1</v>
      </c>
    </row>
    <row r="25" spans="2:14" ht="20.100000000000001" customHeight="1" x14ac:dyDescent="0.25">
      <c r="B25" s="20" t="s">
        <v>33</v>
      </c>
      <c r="C25" s="4" t="s">
        <v>1</v>
      </c>
      <c r="D25" s="17" t="s">
        <v>59</v>
      </c>
      <c r="E25" s="61" t="s">
        <v>59</v>
      </c>
      <c r="F25" s="62"/>
      <c r="G25" s="61" t="s">
        <v>59</v>
      </c>
      <c r="H25" s="61" t="s">
        <v>59</v>
      </c>
      <c r="I25" s="63" t="s">
        <v>59</v>
      </c>
      <c r="J25" s="62"/>
      <c r="K25" s="63" t="s">
        <v>59</v>
      </c>
      <c r="L25" s="18" t="s">
        <v>59</v>
      </c>
      <c r="N25" s="1" t="b">
        <f>E25='[1]Table 7_YCGri'!H25</f>
        <v>1</v>
      </c>
    </row>
    <row r="26" spans="2:14" ht="36" x14ac:dyDescent="0.25">
      <c r="B26" s="21" t="s">
        <v>18</v>
      </c>
      <c r="C26" s="13" t="s">
        <v>19</v>
      </c>
      <c r="D26" s="17" t="s">
        <v>59</v>
      </c>
      <c r="E26" s="17" t="s">
        <v>59</v>
      </c>
      <c r="F26" s="31"/>
      <c r="G26" s="17" t="s">
        <v>59</v>
      </c>
      <c r="H26" s="17" t="s">
        <v>59</v>
      </c>
      <c r="I26" s="18" t="s">
        <v>59</v>
      </c>
      <c r="J26" s="31"/>
      <c r="K26" s="18" t="s">
        <v>59</v>
      </c>
      <c r="L26" s="18" t="s">
        <v>59</v>
      </c>
      <c r="N26" s="1" t="b">
        <f>E26='[1]Table 7_YCGri'!H26</f>
        <v>1</v>
      </c>
    </row>
    <row r="27" spans="2:14" ht="6.75" customHeight="1" thickBot="1" x14ac:dyDescent="0.3">
      <c r="B27" s="22"/>
      <c r="C27" s="23"/>
      <c r="D27" s="24"/>
      <c r="E27" s="24"/>
      <c r="F27" s="24"/>
      <c r="G27" s="24"/>
      <c r="H27" s="24"/>
      <c r="I27" s="25"/>
      <c r="J27" s="24"/>
      <c r="K27" s="25"/>
      <c r="L27" s="25"/>
    </row>
    <row r="28" spans="2:14" s="7" customFormat="1" ht="15" customHeight="1" thickTop="1" x14ac:dyDescent="0.2">
      <c r="B28" s="35" t="s">
        <v>41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4" s="7" customFormat="1" ht="15" customHeight="1" x14ac:dyDescent="0.2">
      <c r="B29" s="36" t="s">
        <v>45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4" s="7" customFormat="1" ht="15" customHeight="1" x14ac:dyDescent="0.2">
      <c r="B30" s="26" t="s">
        <v>44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2:14" s="7" customFormat="1" ht="15" customHeight="1" x14ac:dyDescent="0.2">
      <c r="B31" s="32" t="s">
        <v>58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</row>
  </sheetData>
  <mergeCells count="15">
    <mergeCell ref="B28:L28"/>
    <mergeCell ref="B29:L29"/>
    <mergeCell ref="B31:L31"/>
    <mergeCell ref="B2:L2"/>
    <mergeCell ref="B3:L3"/>
    <mergeCell ref="B4:L4"/>
    <mergeCell ref="B5:C7"/>
    <mergeCell ref="D5:H5"/>
    <mergeCell ref="I5:K5"/>
    <mergeCell ref="D6:F6"/>
    <mergeCell ref="G6:H6"/>
    <mergeCell ref="I6:J7"/>
    <mergeCell ref="K6:K7"/>
    <mergeCell ref="L6:L7"/>
    <mergeCell ref="E7:F7"/>
  </mergeCells>
  <printOptions horizontalCentered="1" verticalCentered="1"/>
  <pageMargins left="0.25" right="0.25" top="0.75" bottom="0.75" header="0.3" footer="0.3"/>
  <pageSetup paperSize="9" scale="74" fitToHeight="0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7595C-5F98-451A-AF07-11742893C836}">
  <sheetPr>
    <tabColor rgb="FF5F2C3E"/>
    <pageSetUpPr fitToPage="1"/>
  </sheetPr>
  <dimension ref="B1:N31"/>
  <sheetViews>
    <sheetView showGridLines="0" view="pageBreakPreview" zoomScale="60" zoomScaleNormal="80" workbookViewId="0">
      <selection activeCell="I6" sqref="I6:J7"/>
    </sheetView>
  </sheetViews>
  <sheetFormatPr defaultColWidth="9.140625" defaultRowHeight="18" x14ac:dyDescent="0.25"/>
  <cols>
    <col min="1" max="1" width="2" style="1" customWidth="1"/>
    <col min="2" max="2" width="17.7109375" style="1" customWidth="1"/>
    <col min="3" max="3" width="42.42578125" style="1" customWidth="1"/>
    <col min="4" max="5" width="15.7109375" style="1" customWidth="1"/>
    <col min="6" max="6" width="2" style="1" customWidth="1"/>
    <col min="7" max="9" width="15.7109375" style="1" customWidth="1"/>
    <col min="10" max="10" width="2" style="1" customWidth="1"/>
    <col min="11" max="12" width="15.7109375" style="4" customWidth="1"/>
    <col min="13" max="13" width="9.140625" style="1"/>
    <col min="14" max="15" width="10.140625" style="1" bestFit="1" customWidth="1"/>
    <col min="16" max="16384" width="9.140625" style="1"/>
  </cols>
  <sheetData>
    <row r="1" spans="2:14" ht="11.25" customHeight="1" x14ac:dyDescent="0.25"/>
    <row r="2" spans="2:14" ht="17.45" customHeight="1" x14ac:dyDescent="0.25">
      <c r="B2" s="37" t="s">
        <v>52</v>
      </c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4" ht="17.45" customHeight="1" x14ac:dyDescent="0.25">
      <c r="B3" s="39" t="s">
        <v>56</v>
      </c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2:14" s="5" customFormat="1" ht="18.75" customHeight="1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2:14" s="5" customFormat="1" ht="78" customHeight="1" x14ac:dyDescent="0.25">
      <c r="B5" s="42" t="s">
        <v>51</v>
      </c>
      <c r="C5" s="43"/>
      <c r="D5" s="48" t="s">
        <v>35</v>
      </c>
      <c r="E5" s="49"/>
      <c r="F5" s="49"/>
      <c r="G5" s="49"/>
      <c r="H5" s="50"/>
      <c r="I5" s="51" t="s">
        <v>2</v>
      </c>
      <c r="J5" s="51"/>
      <c r="K5" s="51"/>
      <c r="L5" s="10" t="s">
        <v>3</v>
      </c>
    </row>
    <row r="6" spans="2:14" s="2" customFormat="1" ht="28.5" customHeight="1" x14ac:dyDescent="0.25">
      <c r="B6" s="44"/>
      <c r="C6" s="45"/>
      <c r="D6" s="52" t="s">
        <v>53</v>
      </c>
      <c r="E6" s="56"/>
      <c r="F6" s="53"/>
      <c r="G6" s="52" t="s">
        <v>54</v>
      </c>
      <c r="H6" s="53"/>
      <c r="I6" s="59" t="s">
        <v>55</v>
      </c>
      <c r="J6" s="33"/>
      <c r="K6" s="54" t="s">
        <v>57</v>
      </c>
      <c r="L6" s="33" t="s">
        <v>57</v>
      </c>
    </row>
    <row r="7" spans="2:14" s="3" customFormat="1" ht="32.25" customHeight="1" x14ac:dyDescent="0.25">
      <c r="B7" s="46"/>
      <c r="C7" s="47"/>
      <c r="D7" s="8" t="s">
        <v>43</v>
      </c>
      <c r="E7" s="57" t="s">
        <v>47</v>
      </c>
      <c r="F7" s="58"/>
      <c r="G7" s="8" t="s">
        <v>43</v>
      </c>
      <c r="H7" s="9" t="s">
        <v>46</v>
      </c>
      <c r="I7" s="60"/>
      <c r="J7" s="34"/>
      <c r="K7" s="55"/>
      <c r="L7" s="34"/>
    </row>
    <row r="8" spans="2:14" ht="6.75" customHeight="1" x14ac:dyDescent="0.25">
      <c r="B8" s="6"/>
      <c r="C8" s="6"/>
      <c r="D8" s="14"/>
      <c r="E8" s="14"/>
      <c r="F8" s="14"/>
      <c r="G8" s="14"/>
      <c r="H8" s="14"/>
      <c r="I8" s="14"/>
      <c r="J8" s="14"/>
      <c r="K8" s="14"/>
      <c r="L8" s="14"/>
    </row>
    <row r="9" spans="2:14" ht="20.100000000000001" customHeight="1" x14ac:dyDescent="0.25">
      <c r="B9" s="19" t="s">
        <v>0</v>
      </c>
      <c r="C9" s="11"/>
      <c r="D9" s="15">
        <v>37.869999999999997</v>
      </c>
      <c r="E9" s="15">
        <v>44.73</v>
      </c>
      <c r="F9" s="30" t="s">
        <v>60</v>
      </c>
      <c r="G9" s="15">
        <v>38.659999999999997</v>
      </c>
      <c r="H9" s="15">
        <v>44.31</v>
      </c>
      <c r="I9" s="16">
        <v>18.100000000000001</v>
      </c>
      <c r="J9" s="30" t="s">
        <v>60</v>
      </c>
      <c r="K9" s="16">
        <v>14.6</v>
      </c>
      <c r="L9" s="16">
        <v>-0.9</v>
      </c>
      <c r="N9" s="1" t="b">
        <f>E9='[1]Table 8_WCGri'!H9</f>
        <v>0</v>
      </c>
    </row>
    <row r="10" spans="2:14" ht="20.100000000000001" customHeight="1" x14ac:dyDescent="0.25">
      <c r="B10" s="20" t="s">
        <v>36</v>
      </c>
      <c r="C10" s="4" t="s">
        <v>37</v>
      </c>
      <c r="D10" s="17" t="s">
        <v>59</v>
      </c>
      <c r="E10" s="17" t="s">
        <v>59</v>
      </c>
      <c r="F10" s="29"/>
      <c r="G10" s="17" t="s">
        <v>59</v>
      </c>
      <c r="H10" s="17" t="s">
        <v>59</v>
      </c>
      <c r="I10" s="18" t="s">
        <v>59</v>
      </c>
      <c r="J10" s="29"/>
      <c r="K10" s="18" t="s">
        <v>59</v>
      </c>
      <c r="L10" s="18" t="s">
        <v>59</v>
      </c>
      <c r="N10" s="1" t="b">
        <f>E10='[1]Table 8_WCGri'!H10</f>
        <v>1</v>
      </c>
    </row>
    <row r="11" spans="2:14" ht="20.100000000000001" customHeight="1" x14ac:dyDescent="0.25">
      <c r="B11" s="20" t="s">
        <v>17</v>
      </c>
      <c r="C11" s="12" t="s">
        <v>4</v>
      </c>
      <c r="D11" s="17" t="s">
        <v>59</v>
      </c>
      <c r="E11" s="17" t="s">
        <v>59</v>
      </c>
      <c r="F11" s="29"/>
      <c r="G11" s="17" t="s">
        <v>59</v>
      </c>
      <c r="H11" s="17" t="s">
        <v>59</v>
      </c>
      <c r="I11" s="18" t="s">
        <v>59</v>
      </c>
      <c r="J11" s="29"/>
      <c r="K11" s="18" t="s">
        <v>59</v>
      </c>
      <c r="L11" s="18" t="s">
        <v>59</v>
      </c>
      <c r="N11" s="1" t="b">
        <f>E11='[1]Table 8_WCGri'!H11</f>
        <v>1</v>
      </c>
    </row>
    <row r="12" spans="2:14" ht="20.100000000000001" customHeight="1" x14ac:dyDescent="0.25">
      <c r="B12" s="20" t="s">
        <v>21</v>
      </c>
      <c r="C12" s="12" t="s">
        <v>5</v>
      </c>
      <c r="D12" s="17" t="s">
        <v>59</v>
      </c>
      <c r="E12" s="17" t="s">
        <v>59</v>
      </c>
      <c r="F12" s="29"/>
      <c r="G12" s="17" t="s">
        <v>59</v>
      </c>
      <c r="H12" s="17" t="s">
        <v>59</v>
      </c>
      <c r="I12" s="18" t="s">
        <v>59</v>
      </c>
      <c r="J12" s="29"/>
      <c r="K12" s="18" t="s">
        <v>59</v>
      </c>
      <c r="L12" s="18" t="s">
        <v>59</v>
      </c>
      <c r="N12" s="1" t="b">
        <f>E12='[1]Table 8_WCGri'!H12</f>
        <v>1</v>
      </c>
    </row>
    <row r="13" spans="2:14" ht="20.100000000000001" customHeight="1" x14ac:dyDescent="0.25">
      <c r="B13" s="20" t="s">
        <v>22</v>
      </c>
      <c r="C13" s="12" t="s">
        <v>6</v>
      </c>
      <c r="D13" s="17" t="s">
        <v>59</v>
      </c>
      <c r="E13" s="17" t="s">
        <v>59</v>
      </c>
      <c r="F13" s="29"/>
      <c r="G13" s="17" t="s">
        <v>59</v>
      </c>
      <c r="H13" s="17" t="s">
        <v>59</v>
      </c>
      <c r="I13" s="18" t="s">
        <v>59</v>
      </c>
      <c r="J13" s="29"/>
      <c r="K13" s="18" t="s">
        <v>59</v>
      </c>
      <c r="L13" s="18" t="s">
        <v>59</v>
      </c>
      <c r="N13" s="1" t="b">
        <f>E13='[1]Table 8_WCGri'!H13</f>
        <v>1</v>
      </c>
    </row>
    <row r="14" spans="2:14" ht="20.100000000000001" customHeight="1" x14ac:dyDescent="0.25">
      <c r="B14" s="20" t="s">
        <v>23</v>
      </c>
      <c r="C14" s="12" t="s">
        <v>7</v>
      </c>
      <c r="D14" s="17" t="s">
        <v>59</v>
      </c>
      <c r="E14" s="17" t="s">
        <v>59</v>
      </c>
      <c r="F14" s="29"/>
      <c r="G14" s="17" t="s">
        <v>59</v>
      </c>
      <c r="H14" s="17" t="s">
        <v>59</v>
      </c>
      <c r="I14" s="18" t="s">
        <v>59</v>
      </c>
      <c r="J14" s="29"/>
      <c r="K14" s="18" t="s">
        <v>59</v>
      </c>
      <c r="L14" s="18" t="s">
        <v>59</v>
      </c>
      <c r="N14" s="1" t="b">
        <f>E14='[1]Table 8_WCGri'!H14</f>
        <v>1</v>
      </c>
    </row>
    <row r="15" spans="2:14" ht="20.100000000000001" customHeight="1" x14ac:dyDescent="0.25">
      <c r="B15" s="20" t="s">
        <v>24</v>
      </c>
      <c r="C15" s="12" t="s">
        <v>8</v>
      </c>
      <c r="D15" s="17" t="s">
        <v>59</v>
      </c>
      <c r="E15" s="17" t="s">
        <v>59</v>
      </c>
      <c r="F15" s="29"/>
      <c r="G15" s="17" t="s">
        <v>59</v>
      </c>
      <c r="H15" s="17" t="s">
        <v>59</v>
      </c>
      <c r="I15" s="18" t="s">
        <v>59</v>
      </c>
      <c r="J15" s="29"/>
      <c r="K15" s="18" t="s">
        <v>59</v>
      </c>
      <c r="L15" s="18" t="s">
        <v>59</v>
      </c>
      <c r="N15" s="1" t="b">
        <f>E15='[1]Table 8_WCGri'!H15</f>
        <v>1</v>
      </c>
    </row>
    <row r="16" spans="2:14" ht="20.100000000000001" customHeight="1" x14ac:dyDescent="0.25">
      <c r="B16" s="20"/>
      <c r="C16" s="12" t="s">
        <v>20</v>
      </c>
      <c r="D16" s="17" t="s">
        <v>59</v>
      </c>
      <c r="E16" s="17" t="s">
        <v>59</v>
      </c>
      <c r="F16" s="29"/>
      <c r="G16" s="17" t="s">
        <v>59</v>
      </c>
      <c r="H16" s="17" t="s">
        <v>59</v>
      </c>
      <c r="I16" s="18" t="s">
        <v>59</v>
      </c>
      <c r="J16" s="29"/>
      <c r="K16" s="18" t="s">
        <v>59</v>
      </c>
      <c r="L16" s="18" t="s">
        <v>59</v>
      </c>
      <c r="N16" s="1" t="b">
        <f>E16='[1]Table 8_WCGri'!H16</f>
        <v>1</v>
      </c>
    </row>
    <row r="17" spans="2:14" ht="20.100000000000001" customHeight="1" x14ac:dyDescent="0.25">
      <c r="B17" s="20" t="s">
        <v>25</v>
      </c>
      <c r="C17" s="12" t="s">
        <v>9</v>
      </c>
      <c r="D17" s="17" t="s">
        <v>59</v>
      </c>
      <c r="E17" s="17" t="s">
        <v>59</v>
      </c>
      <c r="F17" s="29"/>
      <c r="G17" s="17" t="s">
        <v>59</v>
      </c>
      <c r="H17" s="17" t="s">
        <v>59</v>
      </c>
      <c r="I17" s="18" t="s">
        <v>59</v>
      </c>
      <c r="J17" s="29"/>
      <c r="K17" s="18" t="s">
        <v>59</v>
      </c>
      <c r="L17" s="18" t="s">
        <v>59</v>
      </c>
      <c r="N17" s="1" t="b">
        <f>E17='[1]Table 8_WCGri'!H17</f>
        <v>1</v>
      </c>
    </row>
    <row r="18" spans="2:14" ht="20.100000000000001" customHeight="1" x14ac:dyDescent="0.25">
      <c r="B18" s="20" t="s">
        <v>26</v>
      </c>
      <c r="C18" s="12" t="s">
        <v>10</v>
      </c>
      <c r="D18" s="17" t="s">
        <v>59</v>
      </c>
      <c r="E18" s="17" t="s">
        <v>59</v>
      </c>
      <c r="F18" s="29"/>
      <c r="G18" s="17" t="s">
        <v>59</v>
      </c>
      <c r="H18" s="17" t="s">
        <v>59</v>
      </c>
      <c r="I18" s="18" t="s">
        <v>59</v>
      </c>
      <c r="J18" s="29"/>
      <c r="K18" s="18" t="s">
        <v>59</v>
      </c>
      <c r="L18" s="18" t="s">
        <v>59</v>
      </c>
      <c r="N18" s="1" t="b">
        <f>E18='[1]Table 8_WCGri'!H18</f>
        <v>1</v>
      </c>
    </row>
    <row r="19" spans="2:14" ht="20.100000000000001" customHeight="1" x14ac:dyDescent="0.25">
      <c r="B19" s="20" t="s">
        <v>27</v>
      </c>
      <c r="C19" s="12" t="s">
        <v>11</v>
      </c>
      <c r="D19" s="17">
        <v>37.549999999999997</v>
      </c>
      <c r="E19" s="17">
        <v>52.85</v>
      </c>
      <c r="F19" s="29" t="s">
        <v>60</v>
      </c>
      <c r="G19" s="17">
        <v>39.44</v>
      </c>
      <c r="H19" s="17">
        <v>45.94</v>
      </c>
      <c r="I19" s="18">
        <v>40.700000000000003</v>
      </c>
      <c r="J19" s="29" t="s">
        <v>60</v>
      </c>
      <c r="K19" s="18">
        <v>16.5</v>
      </c>
      <c r="L19" s="18">
        <v>-13.1</v>
      </c>
      <c r="N19" s="1" t="b">
        <f>E19='[1]Table 8_WCGri'!H19</f>
        <v>0</v>
      </c>
    </row>
    <row r="20" spans="2:14" ht="20.100000000000001" customHeight="1" x14ac:dyDescent="0.25">
      <c r="B20" s="20" t="s">
        <v>28</v>
      </c>
      <c r="C20" s="12" t="s">
        <v>12</v>
      </c>
      <c r="D20" s="17">
        <v>46.5</v>
      </c>
      <c r="E20" s="17">
        <v>51.48</v>
      </c>
      <c r="F20" s="29"/>
      <c r="G20" s="17">
        <v>46.08</v>
      </c>
      <c r="H20" s="17">
        <v>52.87</v>
      </c>
      <c r="I20" s="18">
        <v>10.7</v>
      </c>
      <c r="J20" s="29"/>
      <c r="K20" s="18">
        <v>14.7</v>
      </c>
      <c r="L20" s="18">
        <v>2.7</v>
      </c>
      <c r="N20" s="1" t="b">
        <f>E20='[1]Table 8_WCGri'!H20</f>
        <v>1</v>
      </c>
    </row>
    <row r="21" spans="2:14" ht="20.100000000000001" customHeight="1" x14ac:dyDescent="0.25">
      <c r="B21" s="20" t="s">
        <v>29</v>
      </c>
      <c r="C21" s="12" t="s">
        <v>13</v>
      </c>
      <c r="D21" s="17">
        <v>38.299999999999997</v>
      </c>
      <c r="E21" s="17">
        <v>38.549999999999997</v>
      </c>
      <c r="F21" s="29"/>
      <c r="G21" s="17">
        <v>39.159999999999997</v>
      </c>
      <c r="H21" s="17" t="s">
        <v>59</v>
      </c>
      <c r="I21" s="18">
        <v>0.7</v>
      </c>
      <c r="J21" s="29"/>
      <c r="K21" s="18" t="s">
        <v>59</v>
      </c>
      <c r="L21" s="18" t="s">
        <v>59</v>
      </c>
      <c r="N21" s="1" t="b">
        <f>E21='[1]Table 8_WCGri'!H21</f>
        <v>1</v>
      </c>
    </row>
    <row r="22" spans="2:14" ht="20.100000000000001" customHeight="1" x14ac:dyDescent="0.25">
      <c r="B22" s="20" t="s">
        <v>30</v>
      </c>
      <c r="C22" s="12" t="s">
        <v>14</v>
      </c>
      <c r="D22" s="17">
        <v>36.83</v>
      </c>
      <c r="E22" s="17">
        <v>43.04</v>
      </c>
      <c r="F22" s="29"/>
      <c r="G22" s="17">
        <v>38.520000000000003</v>
      </c>
      <c r="H22" s="17">
        <v>40.58</v>
      </c>
      <c r="I22" s="18">
        <v>16.899999999999999</v>
      </c>
      <c r="J22" s="29"/>
      <c r="K22" s="18">
        <v>5.3</v>
      </c>
      <c r="L22" s="18">
        <v>-5.7</v>
      </c>
      <c r="N22" s="1" t="b">
        <f>E22='[1]Table 8_WCGri'!H22</f>
        <v>1</v>
      </c>
    </row>
    <row r="23" spans="2:14" ht="20.100000000000001" customHeight="1" x14ac:dyDescent="0.25">
      <c r="B23" s="20" t="s">
        <v>31</v>
      </c>
      <c r="C23" s="12" t="s">
        <v>15</v>
      </c>
      <c r="D23" s="17">
        <v>33.97</v>
      </c>
      <c r="E23" s="17">
        <v>43.91</v>
      </c>
      <c r="F23" s="29"/>
      <c r="G23" s="17">
        <v>35.26</v>
      </c>
      <c r="H23" s="17" t="s">
        <v>59</v>
      </c>
      <c r="I23" s="18">
        <v>29.3</v>
      </c>
      <c r="J23" s="29"/>
      <c r="K23" s="18" t="s">
        <v>59</v>
      </c>
      <c r="L23" s="18" t="s">
        <v>59</v>
      </c>
      <c r="N23" s="1" t="b">
        <f>E23='[1]Table 8_WCGri'!H23</f>
        <v>1</v>
      </c>
    </row>
    <row r="24" spans="2:14" ht="20.100000000000001" customHeight="1" x14ac:dyDescent="0.25">
      <c r="B24" s="20" t="s">
        <v>32</v>
      </c>
      <c r="C24" s="12" t="s">
        <v>16</v>
      </c>
      <c r="D24" s="17">
        <v>35.409999999999997</v>
      </c>
      <c r="E24" s="17">
        <v>44.85</v>
      </c>
      <c r="F24" s="29"/>
      <c r="G24" s="17">
        <v>35.5</v>
      </c>
      <c r="H24" s="17">
        <v>42.51</v>
      </c>
      <c r="I24" s="18">
        <v>26.7</v>
      </c>
      <c r="J24" s="29"/>
      <c r="K24" s="18">
        <v>19.7</v>
      </c>
      <c r="L24" s="18">
        <v>-5.2</v>
      </c>
      <c r="N24" s="1" t="b">
        <f>E24='[1]Table 8_WCGri'!H24</f>
        <v>1</v>
      </c>
    </row>
    <row r="25" spans="2:14" ht="20.100000000000001" customHeight="1" x14ac:dyDescent="0.25">
      <c r="B25" s="20" t="s">
        <v>33</v>
      </c>
      <c r="C25" s="4" t="s">
        <v>1</v>
      </c>
      <c r="D25" s="17">
        <v>37.57</v>
      </c>
      <c r="E25" s="17">
        <v>40.1</v>
      </c>
      <c r="F25" s="29"/>
      <c r="G25" s="17">
        <v>36.840000000000003</v>
      </c>
      <c r="H25" s="17">
        <v>40.36</v>
      </c>
      <c r="I25" s="18">
        <v>6.7</v>
      </c>
      <c r="J25" s="29"/>
      <c r="K25" s="18">
        <v>9.6</v>
      </c>
      <c r="L25" s="18">
        <v>0.6</v>
      </c>
      <c r="N25" s="1" t="b">
        <f>E25='[1]Table 8_WCGri'!H25</f>
        <v>1</v>
      </c>
    </row>
    <row r="26" spans="2:14" ht="36" x14ac:dyDescent="0.25">
      <c r="B26" s="21" t="s">
        <v>18</v>
      </c>
      <c r="C26" s="13" t="s">
        <v>19</v>
      </c>
      <c r="D26" s="17" t="s">
        <v>59</v>
      </c>
      <c r="E26" s="17" t="s">
        <v>59</v>
      </c>
      <c r="F26" s="31"/>
      <c r="G26" s="17" t="s">
        <v>59</v>
      </c>
      <c r="H26" s="17" t="s">
        <v>59</v>
      </c>
      <c r="I26" s="18" t="s">
        <v>59</v>
      </c>
      <c r="J26" s="31"/>
      <c r="K26" s="18" t="s">
        <v>59</v>
      </c>
      <c r="L26" s="18" t="s">
        <v>59</v>
      </c>
      <c r="N26" s="1" t="b">
        <f>E26='[1]Table 8_WCGri'!H26</f>
        <v>1</v>
      </c>
    </row>
    <row r="27" spans="2:14" ht="6.75" customHeight="1" thickBot="1" x14ac:dyDescent="0.3">
      <c r="B27" s="22"/>
      <c r="C27" s="23"/>
      <c r="D27" s="24"/>
      <c r="E27" s="24"/>
      <c r="F27" s="24"/>
      <c r="G27" s="24"/>
      <c r="H27" s="24"/>
      <c r="I27" s="25"/>
      <c r="J27" s="24"/>
      <c r="K27" s="25"/>
      <c r="L27" s="25"/>
    </row>
    <row r="28" spans="2:14" s="7" customFormat="1" ht="15" customHeight="1" thickTop="1" x14ac:dyDescent="0.2">
      <c r="B28" s="35" t="s">
        <v>41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4" s="7" customFormat="1" ht="15" customHeight="1" x14ac:dyDescent="0.2">
      <c r="B29" s="36" t="s">
        <v>45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4" s="7" customFormat="1" ht="15" customHeight="1" x14ac:dyDescent="0.2">
      <c r="B30" s="26" t="s">
        <v>44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2:14" s="7" customFormat="1" ht="15" customHeight="1" x14ac:dyDescent="0.2">
      <c r="B31" s="32" t="s">
        <v>58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</row>
  </sheetData>
  <mergeCells count="15">
    <mergeCell ref="B28:L28"/>
    <mergeCell ref="B29:L29"/>
    <mergeCell ref="B31:L31"/>
    <mergeCell ref="B2:L2"/>
    <mergeCell ref="B3:L3"/>
    <mergeCell ref="B4:L4"/>
    <mergeCell ref="B5:C7"/>
    <mergeCell ref="D5:H5"/>
    <mergeCell ref="I5:K5"/>
    <mergeCell ref="D6:F6"/>
    <mergeCell ref="G6:H6"/>
    <mergeCell ref="I6:J7"/>
    <mergeCell ref="K6:K7"/>
    <mergeCell ref="L6:L7"/>
    <mergeCell ref="E7:F7"/>
  </mergeCells>
  <printOptions horizontalCentered="1" verticalCentered="1"/>
  <pageMargins left="0.25" right="0.25" top="0.75" bottom="0.75" header="0.3" footer="0.3"/>
  <pageSetup paperSize="9" scale="74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Table 1_RiceSpecial</vt:lpstr>
      <vt:lpstr>Table 2_RicePremium</vt:lpstr>
      <vt:lpstr>Table 3_WMR</vt:lpstr>
      <vt:lpstr>Table 4_RMR</vt:lpstr>
      <vt:lpstr>Table 5_YCGra</vt:lpstr>
      <vt:lpstr>Table 6_WCGra</vt:lpstr>
      <vt:lpstr>Table 7_YCGri</vt:lpstr>
      <vt:lpstr>Table 8_WCGri</vt:lpstr>
      <vt:lpstr>'Table 1_RiceSpecial'!Print_Area</vt:lpstr>
      <vt:lpstr>'Table 2_RicePremium'!Print_Area</vt:lpstr>
      <vt:lpstr>'Table 3_WMR'!Print_Area</vt:lpstr>
      <vt:lpstr>'Table 4_RMR'!Print_Area</vt:lpstr>
      <vt:lpstr>'Table 5_YCGra'!Print_Area</vt:lpstr>
      <vt:lpstr>'Table 6_WCGra'!Print_Area</vt:lpstr>
      <vt:lpstr>'Table 7_YCGri'!Print_Area</vt:lpstr>
      <vt:lpstr>'Table 8_WCGri'!Print_Area</vt:lpstr>
      <vt:lpstr>'Table 1_RiceSpecial'!Print_Titles</vt:lpstr>
      <vt:lpstr>'Table 2_RicePremium'!Print_Titles</vt:lpstr>
      <vt:lpstr>'Table 3_WMR'!Print_Titles</vt:lpstr>
      <vt:lpstr>'Table 4_RMR'!Print_Titles</vt:lpstr>
      <vt:lpstr>'Table 5_YCGra'!Print_Titles</vt:lpstr>
      <vt:lpstr>'Table 6_WCGra'!Print_Titles</vt:lpstr>
      <vt:lpstr>'Table 7_YCGri'!Print_Titles</vt:lpstr>
      <vt:lpstr>'Table 8_WCGri'!Print_Titles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Louise Buhay</dc:creator>
  <cp:lastModifiedBy>USER</cp:lastModifiedBy>
  <cp:lastPrinted>2024-10-07T02:59:45Z</cp:lastPrinted>
  <dcterms:created xsi:type="dcterms:W3CDTF">2021-01-22T02:27:23Z</dcterms:created>
  <dcterms:modified xsi:type="dcterms:W3CDTF">2024-10-07T03:00:18Z</dcterms:modified>
</cp:coreProperties>
</file>