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915"/>
  </bookViews>
  <sheets>
    <sheet name="core cpi_IR_" sheetId="1" r:id="rId1"/>
  </sheets>
  <definedNames>
    <definedName name="\a">#N/A</definedName>
    <definedName name="\b" localSheetId="0">'core cpi_IR_'!#REF!</definedName>
    <definedName name="\b">#REF!</definedName>
    <definedName name="\c" localSheetId="0">'core cpi_IR_'!#REF!</definedName>
    <definedName name="\c">#REF!</definedName>
    <definedName name="\d" localSheetId="0">'core cpi_IR_'!#REF!</definedName>
    <definedName name="\d">#REF!</definedName>
    <definedName name="\e" localSheetId="0">'core cpi_IR_'!#REF!</definedName>
    <definedName name="\e">#REF!</definedName>
    <definedName name="\f" localSheetId="0">'core cpi_IR_'!#REF!</definedName>
    <definedName name="\f">#REF!</definedName>
    <definedName name="_84AOMM">#N/A</definedName>
    <definedName name="_xlnm._FilterDatabase" localSheetId="0" hidden="1">'core cpi_IR_'!$B$1:$B$13</definedName>
    <definedName name="_Regression_Int" localSheetId="0" hidden="1">1</definedName>
    <definedName name="COM">#N/A</definedName>
    <definedName name="_xlnm.Print_Area" localSheetId="0">'core cpi_IR_'!$A$13:$G$119</definedName>
    <definedName name="Print_Area_MI" localSheetId="0">'core cpi_IR_'!$A$13:$G$13</definedName>
    <definedName name="_xlnm.Print_Titles" localSheetId="0">'core cpi_IR_'!$1:$12</definedName>
    <definedName name="Print_Titles_MI" localSheetId="0">'core cpi_IR_'!$1:$12</definedName>
  </definedNames>
  <calcPr calcId="145621"/>
</workbook>
</file>

<file path=xl/calcChain.xml><?xml version="1.0" encoding="utf-8"?>
<calcChain xmlns="http://schemas.openxmlformats.org/spreadsheetml/2006/main">
  <c r="F102" i="1" l="1"/>
  <c r="F101" i="1"/>
  <c r="F100" i="1"/>
  <c r="F99" i="1"/>
  <c r="F98" i="1"/>
  <c r="F97" i="1"/>
  <c r="F96" i="1"/>
  <c r="F95" i="1"/>
  <c r="F94" i="1"/>
  <c r="F93" i="1"/>
  <c r="F92" i="1"/>
  <c r="F91" i="1"/>
  <c r="F87" i="1"/>
  <c r="F86" i="1"/>
  <c r="F85" i="1"/>
  <c r="F84" i="1"/>
  <c r="F83" i="1"/>
  <c r="F82" i="1"/>
  <c r="F81" i="1"/>
  <c r="F80" i="1"/>
  <c r="F79" i="1"/>
  <c r="F78" i="1"/>
  <c r="F77" i="1"/>
  <c r="F76" i="1"/>
  <c r="F72" i="1"/>
  <c r="F71" i="1"/>
  <c r="F70" i="1"/>
  <c r="F69" i="1"/>
  <c r="F68" i="1"/>
  <c r="F67" i="1"/>
  <c r="F66" i="1"/>
  <c r="F65" i="1"/>
  <c r="F64" i="1"/>
  <c r="F63" i="1"/>
  <c r="F62" i="1"/>
  <c r="F61" i="1"/>
  <c r="F57" i="1"/>
  <c r="F56" i="1"/>
  <c r="F55" i="1"/>
  <c r="F54" i="1"/>
  <c r="F53" i="1"/>
  <c r="F52" i="1"/>
  <c r="F51" i="1"/>
  <c r="F50" i="1"/>
  <c r="F49" i="1"/>
  <c r="F48" i="1"/>
  <c r="F47" i="1"/>
  <c r="F46" i="1"/>
  <c r="F42" i="1"/>
  <c r="F41" i="1"/>
  <c r="F40" i="1"/>
  <c r="F39" i="1"/>
  <c r="F38" i="1"/>
  <c r="F37" i="1"/>
  <c r="F36" i="1"/>
  <c r="F35" i="1"/>
  <c r="F34" i="1"/>
  <c r="F33" i="1"/>
  <c r="F32" i="1"/>
  <c r="F31" i="1"/>
  <c r="D89" i="1"/>
  <c r="F89" i="1" s="1"/>
  <c r="D74" i="1"/>
  <c r="D59" i="1"/>
  <c r="F59" i="1" s="1"/>
  <c r="D44" i="1"/>
  <c r="D29" i="1"/>
  <c r="D14" i="1"/>
  <c r="F110" i="1"/>
  <c r="F29" i="1" l="1"/>
  <c r="F74" i="1"/>
  <c r="F44" i="1"/>
  <c r="F109" i="1"/>
  <c r="F108" i="1" l="1"/>
  <c r="F107" i="1"/>
  <c r="F106" i="1"/>
</calcChain>
</file>

<file path=xl/sharedStrings.xml><?xml version="1.0" encoding="utf-8"?>
<sst xmlns="http://schemas.openxmlformats.org/spreadsheetml/2006/main" count="92" uniqueCount="20">
  <si>
    <t xml:space="preserve">          Republic  of  the  Philippines</t>
  </si>
  <si>
    <t xml:space="preserve">         Year/Month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</si>
  <si>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</si>
  <si>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</si>
  <si>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</si>
  <si>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</si>
  <si>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</si>
  <si>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</si>
  <si>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</si>
  <si>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</si>
  <si>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</si>
  <si>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</si>
  <si>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</si>
  <si>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</si>
  <si>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            PHILIPPINE STATISTICS AUTHORITY</t>
  </si>
  <si>
    <t>Quezon City</t>
  </si>
  <si>
    <t>Core CPI and Core Inflation Rates in the Philippines</t>
  </si>
  <si>
    <t>2012=100</t>
  </si>
  <si>
    <t>Core CPI for All Items</t>
  </si>
  <si>
    <t>Core
 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</si>
</sst>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43" x14ac:knownFonts="1">
    <font>
      <sz val="10"/>
      <name val="Courie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5">
    <xf numFmtId="164" fontId="0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7" fillId="1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7" fillId="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7" fillId="1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7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1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7" fillId="1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1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1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" fillId="3" borderId="0" applyNumberFormat="0" applyBorder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11" fillId="20" borderId="1" applyNumberFormat="0" applyAlignment="0" applyProtection="0"/>
    <xf numFmtId="0" fontId="30" fillId="50" borderId="19" applyNumberFormat="0" applyAlignment="0" applyProtection="0"/>
    <xf numFmtId="0" fontId="30" fillId="50" borderId="19" applyNumberFormat="0" applyAlignment="0" applyProtection="0"/>
    <xf numFmtId="0" fontId="13" fillId="21" borderId="2" applyNumberFormat="0" applyAlignment="0" applyProtection="0"/>
    <xf numFmtId="43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" fillId="0" borderId="3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4" fillId="0" borderId="4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6" fillId="52" borderId="18" applyNumberFormat="0" applyAlignment="0" applyProtection="0"/>
    <xf numFmtId="0" fontId="36" fillId="52" borderId="18" applyNumberFormat="0" applyAlignment="0" applyProtection="0"/>
    <xf numFmtId="0" fontId="9" fillId="7" borderId="1" applyNumberFormat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12" fillId="0" borderId="6" applyNumberFormat="0" applyFill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8" fillId="2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6" fillId="0" borderId="0"/>
    <xf numFmtId="164" fontId="21" fillId="0" borderId="0"/>
    <xf numFmtId="0" fontId="26" fillId="0" borderId="0"/>
    <xf numFmtId="0" fontId="20" fillId="0" borderId="0"/>
    <xf numFmtId="164" fontId="21" fillId="0" borderId="0"/>
    <xf numFmtId="0" fontId="20" fillId="0" borderId="0"/>
    <xf numFmtId="0" fontId="26" fillId="0" borderId="0"/>
    <xf numFmtId="0" fontId="26" fillId="0" borderId="0"/>
    <xf numFmtId="164" fontId="24" fillId="0" borderId="0"/>
    <xf numFmtId="0" fontId="20" fillId="0" borderId="0"/>
    <xf numFmtId="164" fontId="24" fillId="0" borderId="0"/>
    <xf numFmtId="167" fontId="24" fillId="0" borderId="0"/>
    <xf numFmtId="0" fontId="25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7" fontId="24" fillId="0" borderId="0"/>
    <xf numFmtId="164" fontId="24" fillId="0" borderId="0"/>
    <xf numFmtId="0" fontId="26" fillId="54" borderId="24" applyNumberFormat="0" applyFont="0" applyAlignment="0" applyProtection="0"/>
    <xf numFmtId="0" fontId="26" fillId="54" borderId="24" applyNumberFormat="0" applyFont="0" applyAlignment="0" applyProtection="0"/>
    <xf numFmtId="0" fontId="20" fillId="23" borderId="7" applyNumberFormat="0" applyFont="0" applyAlignment="0" applyProtection="0"/>
    <xf numFmtId="0" fontId="39" fillId="49" borderId="25" applyNumberFormat="0" applyAlignment="0" applyProtection="0"/>
    <xf numFmtId="0" fontId="39" fillId="49" borderId="25" applyNumberFormat="0" applyAlignment="0" applyProtection="0"/>
    <xf numFmtId="0" fontId="10" fillId="20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164" fontId="0" fillId="0" borderId="0" xfId="0"/>
    <xf numFmtId="164" fontId="18" fillId="0" borderId="0" xfId="0" applyFont="1" applyAlignment="1" applyProtection="1">
      <alignment horizontal="centerContinuous"/>
    </xf>
    <xf numFmtId="164" fontId="18" fillId="0" borderId="0" xfId="0" applyFont="1" applyAlignment="1">
      <alignment horizontal="centerContinuous"/>
    </xf>
    <xf numFmtId="164" fontId="19" fillId="0" borderId="0" xfId="0" applyFont="1"/>
    <xf numFmtId="164" fontId="0" fillId="0" borderId="0" xfId="0" applyAlignment="1">
      <alignment horizontal="centerContinuous"/>
    </xf>
    <xf numFmtId="164" fontId="18" fillId="0" borderId="11" xfId="0" applyFont="1" applyBorder="1" applyAlignment="1" applyProtection="1">
      <alignment horizontal="center"/>
    </xf>
    <xf numFmtId="164" fontId="18" fillId="0" borderId="0" xfId="0" applyFont="1" applyBorder="1"/>
    <xf numFmtId="164" fontId="18" fillId="0" borderId="13" xfId="0" applyFont="1" applyBorder="1"/>
    <xf numFmtId="164" fontId="18" fillId="0" borderId="10" xfId="0" applyFont="1" applyBorder="1"/>
    <xf numFmtId="164" fontId="0" fillId="0" borderId="11" xfId="0" applyBorder="1" applyAlignment="1" applyProtection="1">
      <alignment horizontal="fill"/>
    </xf>
    <xf numFmtId="165" fontId="18" fillId="0" borderId="10" xfId="0" applyNumberFormat="1" applyFont="1" applyBorder="1" applyProtection="1"/>
    <xf numFmtId="0" fontId="18" fillId="0" borderId="11" xfId="0" applyNumberFormat="1" applyFont="1" applyBorder="1" applyAlignment="1" applyProtection="1"/>
    <xf numFmtId="0" fontId="18" fillId="0" borderId="12" xfId="0" applyNumberFormat="1" applyFont="1" applyBorder="1" applyAlignment="1" applyProtection="1"/>
    <xf numFmtId="164" fontId="18" fillId="0" borderId="14" xfId="0" applyFont="1" applyBorder="1"/>
    <xf numFmtId="164" fontId="18" fillId="0" borderId="0" xfId="0" applyFont="1"/>
    <xf numFmtId="164" fontId="20" fillId="0" borderId="13" xfId="0" applyFont="1" applyBorder="1" applyAlignment="1" applyProtection="1">
      <alignment horizontal="fill"/>
    </xf>
    <xf numFmtId="164" fontId="22" fillId="0" borderId="0" xfId="0" applyFont="1" applyFill="1" applyBorder="1" applyAlignment="1" applyProtection="1">
      <alignment horizontal="center"/>
    </xf>
    <xf numFmtId="164" fontId="18" fillId="0" borderId="12" xfId="0" applyFont="1" applyBorder="1"/>
    <xf numFmtId="164" fontId="18" fillId="0" borderId="11" xfId="0" applyFont="1" applyBorder="1" applyAlignment="1"/>
    <xf numFmtId="164" fontId="18" fillId="0" borderId="11" xfId="0" applyFont="1" applyBorder="1"/>
    <xf numFmtId="165" fontId="18" fillId="0" borderId="14" xfId="0" applyNumberFormat="1" applyFont="1" applyBorder="1" applyAlignment="1" applyProtection="1">
      <alignment horizontal="center"/>
    </xf>
    <xf numFmtId="164" fontId="18" fillId="0" borderId="12" xfId="0" applyFont="1" applyBorder="1" applyAlignment="1" applyProtection="1"/>
    <xf numFmtId="164" fontId="18" fillId="0" borderId="0" xfId="0" quotePrefix="1" applyFont="1" applyAlignment="1" applyProtection="1">
      <alignment horizontal="centerContinuous"/>
    </xf>
    <xf numFmtId="164" fontId="0" fillId="0" borderId="15" xfId="0" applyBorder="1" applyAlignment="1" applyProtection="1">
      <alignment horizontal="fill"/>
    </xf>
    <xf numFmtId="164" fontId="18" fillId="0" borderId="0" xfId="0" applyFont="1" applyAlignment="1">
      <alignment horizontal="center"/>
    </xf>
    <xf numFmtId="164" fontId="0" fillId="0" borderId="16" xfId="0" applyBorder="1" applyAlignment="1" applyProtection="1">
      <alignment horizontal="fill"/>
    </xf>
    <xf numFmtId="164" fontId="0" fillId="0" borderId="17" xfId="0" applyBorder="1" applyAlignment="1" applyProtection="1">
      <alignment horizontal="fill"/>
    </xf>
    <xf numFmtId="164" fontId="18" fillId="0" borderId="15" xfId="0" applyFont="1" applyBorder="1" applyAlignment="1" applyProtection="1">
      <alignment horizontal="fill"/>
    </xf>
    <xf numFmtId="164" fontId="18" fillId="0" borderId="17" xfId="0" applyFont="1" applyBorder="1" applyAlignment="1" applyProtection="1">
      <alignment horizontal="fill"/>
    </xf>
    <xf numFmtId="164" fontId="18" fillId="0" borderId="16" xfId="0" applyFont="1" applyBorder="1" applyAlignment="1" applyProtection="1">
      <alignment horizontal="fill"/>
    </xf>
    <xf numFmtId="164" fontId="18" fillId="0" borderId="16" xfId="0" applyFont="1" applyBorder="1"/>
    <xf numFmtId="164" fontId="22" fillId="0" borderId="15" xfId="0" applyFont="1" applyFill="1" applyBorder="1" applyAlignment="1" applyProtection="1">
      <alignment horizontal="center"/>
    </xf>
    <xf numFmtId="164" fontId="20" fillId="0" borderId="17" xfId="0" applyFont="1" applyBorder="1" applyAlignment="1" applyProtection="1">
      <alignment horizontal="fill"/>
    </xf>
    <xf numFmtId="165" fontId="18" fillId="0" borderId="16" xfId="0" applyNumberFormat="1" applyFont="1" applyBorder="1" applyAlignment="1" applyProtection="1">
      <alignment horizontal="center"/>
    </xf>
    <xf numFmtId="164" fontId="18" fillId="0" borderId="15" xfId="0" applyFont="1" applyBorder="1"/>
    <xf numFmtId="164" fontId="18" fillId="0" borderId="17" xfId="0" applyFont="1" applyBorder="1"/>
    <xf numFmtId="164" fontId="18" fillId="0" borderId="10" xfId="0" applyFont="1" applyBorder="1" applyAlignment="1" applyProtection="1">
      <alignment horizontal="center" vertical="center" wrapText="1"/>
    </xf>
    <xf numFmtId="164" fontId="18" fillId="0" borderId="0" xfId="0" applyFont="1" applyAlignment="1">
      <alignment horizontal="left" indent="2"/>
    </xf>
    <xf numFmtId="164" fontId="18" fillId="0" borderId="15" xfId="0" applyFont="1" applyBorder="1" applyAlignment="1" applyProtection="1">
      <alignment horizontal="left" indent="2"/>
    </xf>
    <xf numFmtId="166" fontId="18" fillId="0" borderId="11" xfId="0" applyNumberFormat="1" applyFont="1" applyBorder="1" applyAlignment="1" applyProtection="1">
      <alignment horizontal="left" indent="2"/>
    </xf>
    <xf numFmtId="166" fontId="18" fillId="0" borderId="0" xfId="0" applyNumberFormat="1" applyFont="1" applyBorder="1" applyAlignment="1" applyProtection="1">
      <alignment horizontal="left" indent="2"/>
    </xf>
    <xf numFmtId="166" fontId="18" fillId="0" borderId="15" xfId="0" applyNumberFormat="1" applyFont="1" applyBorder="1" applyAlignment="1" applyProtection="1">
      <alignment horizontal="left" indent="2"/>
    </xf>
    <xf numFmtId="164" fontId="18" fillId="0" borderId="10" xfId="0" applyFont="1" applyBorder="1" applyAlignment="1" applyProtection="1">
      <alignment horizontal="left" vertical="center" indent="1"/>
    </xf>
    <xf numFmtId="164" fontId="18" fillId="0" borderId="0" xfId="0" applyFont="1" applyBorder="1" applyAlignment="1" applyProtection="1">
      <alignment horizontal="fill"/>
    </xf>
    <xf numFmtId="164" fontId="18" fillId="0" borderId="15" xfId="0" applyFont="1" applyBorder="1" applyAlignment="1" applyProtection="1"/>
    <xf numFmtId="165" fontId="18" fillId="0" borderId="16" xfId="0" applyNumberFormat="1" applyFont="1" applyFill="1" applyBorder="1" applyAlignment="1">
      <alignment horizontal="center"/>
    </xf>
    <xf numFmtId="0" fontId="18" fillId="0" borderId="15" xfId="0" applyNumberFormat="1" applyFont="1" applyBorder="1" applyAlignment="1" applyProtection="1"/>
    <xf numFmtId="0" fontId="18" fillId="0" borderId="17" xfId="0" applyNumberFormat="1" applyFont="1" applyBorder="1" applyAlignment="1" applyProtection="1"/>
    <xf numFmtId="164" fontId="18" fillId="0" borderId="11" xfId="0" applyFont="1" applyBorder="1" applyAlignment="1" applyProtection="1">
      <alignment horizontal="center" vertical="center" wrapText="1"/>
    </xf>
  </cellXfs>
  <cellStyles count="165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2" xfId="52" builtinId="36" customBuiltin="1"/>
    <cellStyle name="60% - Accent2 2" xfId="53"/>
    <cellStyle name="60% - Accent2 3" xfId="54"/>
    <cellStyle name="60% - Accent3" xfId="55" builtinId="40" customBuiltin="1"/>
    <cellStyle name="60% - Accent3 2" xfId="56"/>
    <cellStyle name="60% - Accent3 3" xfId="57"/>
    <cellStyle name="60% - Accent4" xfId="58" builtinId="44" customBuiltin="1"/>
    <cellStyle name="60% - Accent4 2" xfId="59"/>
    <cellStyle name="60% - Accent4 3" xfId="60"/>
    <cellStyle name="60% - Accent5" xfId="61" builtinId="48" customBuiltin="1"/>
    <cellStyle name="60% - Accent5 2" xfId="62"/>
    <cellStyle name="60% - Accent5 3" xfId="63"/>
    <cellStyle name="60% - Accent6" xfId="64" builtinId="52" customBuiltin="1"/>
    <cellStyle name="60% - Accent6 2" xfId="65"/>
    <cellStyle name="60% - Accent6 3" xfId="66"/>
    <cellStyle name="Accent1" xfId="67" builtinId="29" customBuiltin="1"/>
    <cellStyle name="Accent1 2" xfId="68"/>
    <cellStyle name="Accent1 3" xfId="69"/>
    <cellStyle name="Accent2" xfId="70" builtinId="33" customBuiltin="1"/>
    <cellStyle name="Accent2 2" xfId="71"/>
    <cellStyle name="Accent2 3" xfId="72"/>
    <cellStyle name="Accent3" xfId="73" builtinId="37" customBuiltin="1"/>
    <cellStyle name="Accent3 2" xfId="74"/>
    <cellStyle name="Accent3 3" xfId="75"/>
    <cellStyle name="Accent4" xfId="76" builtinId="41" customBuiltin="1"/>
    <cellStyle name="Accent4 2" xfId="77"/>
    <cellStyle name="Accent4 3" xfId="78"/>
    <cellStyle name="Accent5" xfId="79" builtinId="45" customBuiltin="1"/>
    <cellStyle name="Accent5 2" xfId="80"/>
    <cellStyle name="Accent5 3" xfId="81"/>
    <cellStyle name="Accent6" xfId="82" builtinId="49" customBuiltin="1"/>
    <cellStyle name="Accent6 2" xfId="83"/>
    <cellStyle name="Accent6 3" xfId="84"/>
    <cellStyle name="Bad" xfId="85" builtinId="27" customBuiltin="1"/>
    <cellStyle name="Bad 2" xfId="86"/>
    <cellStyle name="Bad 3" xfId="87"/>
    <cellStyle name="Calculation" xfId="88" builtinId="22" customBuiltin="1"/>
    <cellStyle name="Calculation 2" xfId="89"/>
    <cellStyle name="Calculation 3" xfId="90"/>
    <cellStyle name="Check Cell" xfId="91" builtinId="23" customBuiltin="1"/>
    <cellStyle name="Check Cell 2" xfId="92"/>
    <cellStyle name="Check Cell 3" xfId="93"/>
    <cellStyle name="Comma 2" xfId="94"/>
    <cellStyle name="Explanatory Text" xfId="95" builtinId="53" customBuiltin="1"/>
    <cellStyle name="Explanatory Text 2" xfId="96"/>
    <cellStyle name="Explanatory Text 3" xfId="97"/>
    <cellStyle name="Good" xfId="98" builtinId="26" customBuiltin="1"/>
    <cellStyle name="Good 2" xfId="99"/>
    <cellStyle name="Good 3" xfId="100"/>
    <cellStyle name="Heading 1" xfId="101" builtinId="16" customBuiltin="1"/>
    <cellStyle name="Heading 1 2" xfId="102"/>
    <cellStyle name="Heading 1 3" xfId="103"/>
    <cellStyle name="Heading 2" xfId="104" builtinId="17" customBuiltin="1"/>
    <cellStyle name="Heading 2 2" xfId="105"/>
    <cellStyle name="Heading 2 3" xfId="106"/>
    <cellStyle name="Heading 3" xfId="107" builtinId="18" customBuiltin="1"/>
    <cellStyle name="Heading 3 2" xfId="108"/>
    <cellStyle name="Heading 3 3" xfId="109"/>
    <cellStyle name="Heading 4" xfId="110" builtinId="19" customBuiltin="1"/>
    <cellStyle name="Heading 4 2" xfId="111"/>
    <cellStyle name="Heading 4 3" xfId="112"/>
    <cellStyle name="Hyperlink 2" xfId="113"/>
    <cellStyle name="Input" xfId="114" builtinId="20" customBuiltin="1"/>
    <cellStyle name="Input 2" xfId="115"/>
    <cellStyle name="Input 3" xfId="116"/>
    <cellStyle name="Linked Cell" xfId="117" builtinId="24" customBuiltin="1"/>
    <cellStyle name="Linked Cell 2" xfId="118"/>
    <cellStyle name="Linked Cell 3" xfId="119"/>
    <cellStyle name="Neutral" xfId="120" builtinId="28" customBuiltin="1"/>
    <cellStyle name="Neutral 2" xfId="121"/>
    <cellStyle name="Neutral 3" xfId="122"/>
    <cellStyle name="Normal" xfId="0" builtinId="0"/>
    <cellStyle name="Normal 10" xfId="123"/>
    <cellStyle name="Normal 11" xfId="124"/>
    <cellStyle name="Normal 12" xfId="125"/>
    <cellStyle name="Normal 13" xfId="126"/>
    <cellStyle name="Normal 14" xfId="127"/>
    <cellStyle name="Normal 15" xfId="128"/>
    <cellStyle name="Normal 16" xfId="129"/>
    <cellStyle name="Normal 17" xfId="130"/>
    <cellStyle name="Normal 18" xfId="131"/>
    <cellStyle name="Normal 19" xfId="132"/>
    <cellStyle name="Normal 2" xfId="133"/>
    <cellStyle name="Normal 2 2" xfId="134"/>
    <cellStyle name="Normal 2 2 2" xfId="135"/>
    <cellStyle name="Normal 2 3" xfId="136"/>
    <cellStyle name="Normal 2 4" xfId="137"/>
    <cellStyle name="Normal 3" xfId="138"/>
    <cellStyle name="Normal 3 2" xfId="139"/>
    <cellStyle name="Normal 3 3" xfId="140"/>
    <cellStyle name="Normal 4" xfId="141"/>
    <cellStyle name="Normal 4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te 2" xfId="150"/>
    <cellStyle name="Note 2 2" xfId="151"/>
    <cellStyle name="Note 3" xfId="152"/>
    <cellStyle name="Output" xfId="153" builtinId="21" customBuiltin="1"/>
    <cellStyle name="Output 2" xfId="154"/>
    <cellStyle name="Output 3" xfId="155"/>
    <cellStyle name="Title" xfId="156" builtinId="15" customBuiltin="1"/>
    <cellStyle name="Title 2" xfId="157"/>
    <cellStyle name="Title 3" xfId="158"/>
    <cellStyle name="Total" xfId="159" builtinId="25" customBuiltin="1"/>
    <cellStyle name="Total 2" xfId="160"/>
    <cellStyle name="Total 3" xfId="161"/>
    <cellStyle name="Warning Text" xfId="162" builtinId="11" customBuiltin="1"/>
    <cellStyle name="Warning Text 2" xfId="163"/>
    <cellStyle name="Warning Text 3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7" transitionEvaluation="1" transitionEntry="1"/>
  <dimension ref="A1:H150"/>
  <sheetViews>
    <sheetView showGridLines="0" tabSelected="1" zoomScale="80" zoomScaleNormal="80" zoomScaleSheetLayoutView="89" workbookViewId="0">
      <pane ySplit="12" topLeftCell="A17" activePane="bottomLeft" state="frozen"/>
      <selection pane="bottomLeft" activeCell="F35" sqref="F35"/>
    </sheetView>
  </sheetViews>
  <sheetFormatPr defaultColWidth="12" defaultRowHeight="12.75" x14ac:dyDescent="0.2"/>
  <cols>
    <col min="1" max="1" width="5.75" customWidth="1"/>
    <col min="2" max="2" width="11.875" customWidth="1"/>
    <col min="3" max="3" width="3.5" customWidth="1"/>
    <col min="4" max="4" width="24.25" style="14" customWidth="1"/>
    <col min="5" max="5" width="5.625" style="14" customWidth="1"/>
    <col min="6" max="6" width="15.625" style="37" customWidth="1"/>
    <col min="7" max="7" width="3.375" style="14" customWidth="1"/>
  </cols>
  <sheetData>
    <row r="1" spans="1:8" x14ac:dyDescent="0.2">
      <c r="A1" s="1" t="s">
        <v>0</v>
      </c>
      <c r="B1" s="2"/>
      <c r="C1" s="2"/>
      <c r="D1" s="2"/>
      <c r="E1" s="2"/>
      <c r="G1" s="2"/>
      <c r="H1" s="3"/>
    </row>
    <row r="2" spans="1:8" x14ac:dyDescent="0.2">
      <c r="A2" s="1" t="s">
        <v>14</v>
      </c>
      <c r="B2" s="2"/>
      <c r="C2" s="2"/>
      <c r="D2" s="2"/>
      <c r="E2" s="2"/>
      <c r="G2" s="2"/>
      <c r="H2" s="3"/>
    </row>
    <row r="3" spans="1:8" x14ac:dyDescent="0.2">
      <c r="A3" s="1" t="s">
        <v>15</v>
      </c>
      <c r="B3" s="2"/>
      <c r="C3" s="2"/>
      <c r="D3" s="2"/>
      <c r="E3" s="2"/>
      <c r="G3" s="2"/>
      <c r="H3" s="3"/>
    </row>
    <row r="4" spans="1:8" x14ac:dyDescent="0.2">
      <c r="A4" s="1"/>
      <c r="B4" s="2"/>
      <c r="C4" s="4"/>
      <c r="D4" s="2"/>
      <c r="E4" s="2"/>
      <c r="G4" s="2"/>
      <c r="H4" s="3"/>
    </row>
    <row r="5" spans="1:8" x14ac:dyDescent="0.2">
      <c r="A5" s="2"/>
      <c r="B5" s="2"/>
      <c r="C5" s="2"/>
      <c r="D5" s="2"/>
      <c r="E5" s="2"/>
      <c r="G5" s="2"/>
      <c r="H5" s="3"/>
    </row>
    <row r="6" spans="1:8" x14ac:dyDescent="0.2">
      <c r="A6" s="2"/>
      <c r="B6" s="2"/>
      <c r="C6" s="2"/>
      <c r="D6" s="2"/>
      <c r="E6" s="2"/>
      <c r="G6" s="2"/>
      <c r="H6" s="3"/>
    </row>
    <row r="7" spans="1:8" x14ac:dyDescent="0.2">
      <c r="A7" s="1" t="s">
        <v>16</v>
      </c>
      <c r="B7" s="2"/>
      <c r="C7" s="2"/>
      <c r="D7" s="2"/>
      <c r="E7" s="2"/>
      <c r="G7" s="2"/>
      <c r="H7" s="3"/>
    </row>
    <row r="8" spans="1:8" x14ac:dyDescent="0.2">
      <c r="A8" s="22" t="s">
        <v>17</v>
      </c>
      <c r="B8" s="2"/>
      <c r="C8" s="2"/>
      <c r="D8" s="2"/>
      <c r="E8" s="2"/>
      <c r="G8" s="2"/>
      <c r="H8" s="3"/>
    </row>
    <row r="9" spans="1:8" x14ac:dyDescent="0.2">
      <c r="A9" s="1"/>
      <c r="B9" s="2"/>
      <c r="C9" s="2"/>
      <c r="D9" s="2"/>
      <c r="E9" s="2"/>
      <c r="G9" s="2"/>
      <c r="H9" s="3"/>
    </row>
    <row r="10" spans="1:8" ht="13.5" thickBot="1" x14ac:dyDescent="0.25">
      <c r="A10" s="2"/>
      <c r="B10" s="2"/>
      <c r="C10" s="2"/>
      <c r="D10" s="2"/>
      <c r="E10" s="2"/>
      <c r="G10" s="2"/>
      <c r="H10" s="3"/>
    </row>
    <row r="11" spans="1:8" ht="41.25" customHeight="1" x14ac:dyDescent="0.2">
      <c r="A11" s="42" t="s">
        <v>1</v>
      </c>
      <c r="B11" s="18"/>
      <c r="C11" s="21"/>
      <c r="D11" s="36" t="s">
        <v>18</v>
      </c>
      <c r="E11" s="19"/>
      <c r="F11" s="48" t="s">
        <v>19</v>
      </c>
      <c r="G11" s="17"/>
      <c r="H11" s="3"/>
    </row>
    <row r="12" spans="1:8" ht="13.5" thickBot="1" x14ac:dyDescent="0.25">
      <c r="A12" s="25"/>
      <c r="B12" s="23"/>
      <c r="C12" s="26"/>
      <c r="D12" s="29"/>
      <c r="E12" s="27"/>
      <c r="F12" s="38"/>
      <c r="G12" s="28"/>
    </row>
    <row r="13" spans="1:8" ht="13.9" customHeight="1" x14ac:dyDescent="0.2">
      <c r="A13" s="8"/>
      <c r="B13" s="5"/>
      <c r="C13" s="9"/>
      <c r="D13" s="10"/>
      <c r="E13" s="11"/>
      <c r="F13" s="39"/>
      <c r="G13" s="12"/>
    </row>
    <row r="14" spans="1:8" ht="20.100000000000001" customHeight="1" x14ac:dyDescent="0.25">
      <c r="A14" s="13"/>
      <c r="B14" s="16">
        <v>2012</v>
      </c>
      <c r="C14" s="15"/>
      <c r="D14" s="20">
        <f>ROUND(AVERAGE(D16:D27),1)</f>
        <v>100</v>
      </c>
      <c r="E14" s="6"/>
      <c r="F14" s="40"/>
      <c r="G14" s="7"/>
      <c r="H14" s="13"/>
    </row>
    <row r="15" spans="1:8" ht="20.100000000000001" customHeight="1" x14ac:dyDescent="0.25">
      <c r="A15" s="13"/>
      <c r="B15" s="16"/>
      <c r="C15" s="15"/>
      <c r="D15" s="20"/>
      <c r="E15" s="6"/>
      <c r="F15" s="40"/>
      <c r="G15" s="7"/>
      <c r="H15" s="13"/>
    </row>
    <row r="16" spans="1:8" ht="20.100000000000001" customHeight="1" x14ac:dyDescent="0.25">
      <c r="A16" s="13"/>
      <c r="B16" s="16" t="s">
        <v>3</v>
      </c>
      <c r="C16" s="15"/>
      <c r="D16" s="20">
        <v>98.4</v>
      </c>
      <c r="E16" s="6"/>
      <c r="F16" s="40"/>
      <c r="G16" s="7"/>
      <c r="H16" s="13"/>
    </row>
    <row r="17" spans="1:8" ht="20.100000000000001" customHeight="1" x14ac:dyDescent="0.25">
      <c r="A17" s="13"/>
      <c r="B17" s="16" t="s">
        <v>4</v>
      </c>
      <c r="C17" s="15"/>
      <c r="D17" s="20">
        <v>98.6</v>
      </c>
      <c r="E17" s="6"/>
      <c r="F17" s="40"/>
      <c r="G17" s="7"/>
      <c r="H17" s="13"/>
    </row>
    <row r="18" spans="1:8" ht="20.100000000000001" customHeight="1" x14ac:dyDescent="0.25">
      <c r="A18" s="13"/>
      <c r="B18" s="16" t="s">
        <v>5</v>
      </c>
      <c r="C18" s="15"/>
      <c r="D18" s="20">
        <v>98.8</v>
      </c>
      <c r="E18" s="6"/>
      <c r="F18" s="40"/>
      <c r="G18" s="7"/>
      <c r="H18" s="13"/>
    </row>
    <row r="19" spans="1:8" ht="20.100000000000001" customHeight="1" x14ac:dyDescent="0.25">
      <c r="A19" s="13"/>
      <c r="B19" s="16" t="s">
        <v>6</v>
      </c>
      <c r="C19" s="15"/>
      <c r="D19" s="20">
        <v>99.5</v>
      </c>
      <c r="E19" s="6"/>
      <c r="F19" s="40"/>
      <c r="G19" s="7"/>
      <c r="H19" s="13"/>
    </row>
    <row r="20" spans="1:8" ht="20.100000000000001" customHeight="1" x14ac:dyDescent="0.25">
      <c r="A20" s="13"/>
      <c r="B20" s="16" t="s">
        <v>2</v>
      </c>
      <c r="C20" s="15"/>
      <c r="D20" s="20">
        <v>99.6</v>
      </c>
      <c r="E20" s="6"/>
      <c r="F20" s="40"/>
      <c r="G20" s="7"/>
      <c r="H20" s="13"/>
    </row>
    <row r="21" spans="1:8" ht="20.100000000000001" customHeight="1" x14ac:dyDescent="0.25">
      <c r="A21" s="13"/>
      <c r="B21" s="16" t="s">
        <v>7</v>
      </c>
      <c r="C21" s="15"/>
      <c r="D21" s="20">
        <v>100.1</v>
      </c>
      <c r="E21" s="6"/>
      <c r="F21" s="40"/>
      <c r="G21" s="7"/>
      <c r="H21" s="13"/>
    </row>
    <row r="22" spans="1:8" ht="20.100000000000001" customHeight="1" x14ac:dyDescent="0.25">
      <c r="A22" s="13"/>
      <c r="B22" s="16" t="s">
        <v>8</v>
      </c>
      <c r="C22" s="15"/>
      <c r="D22" s="20">
        <v>100.5</v>
      </c>
      <c r="E22" s="6"/>
      <c r="F22" s="40"/>
      <c r="G22" s="7"/>
      <c r="H22" s="13"/>
    </row>
    <row r="23" spans="1:8" ht="20.100000000000001" customHeight="1" x14ac:dyDescent="0.25">
      <c r="A23" s="13"/>
      <c r="B23" s="16" t="s">
        <v>9</v>
      </c>
      <c r="C23" s="15"/>
      <c r="D23" s="20">
        <v>100.9</v>
      </c>
      <c r="E23" s="6"/>
      <c r="F23" s="40"/>
      <c r="G23" s="7"/>
      <c r="H23" s="13"/>
    </row>
    <row r="24" spans="1:8" ht="20.100000000000001" customHeight="1" x14ac:dyDescent="0.25">
      <c r="A24" s="13"/>
      <c r="B24" s="16" t="s">
        <v>10</v>
      </c>
      <c r="C24" s="15"/>
      <c r="D24" s="20">
        <v>100.8</v>
      </c>
      <c r="E24" s="6"/>
      <c r="F24" s="40"/>
      <c r="G24" s="7"/>
      <c r="H24" s="13"/>
    </row>
    <row r="25" spans="1:8" ht="20.100000000000001" customHeight="1" x14ac:dyDescent="0.25">
      <c r="A25" s="13"/>
      <c r="B25" s="16" t="s">
        <v>11</v>
      </c>
      <c r="C25" s="15"/>
      <c r="D25" s="20">
        <v>100.8</v>
      </c>
      <c r="E25" s="6"/>
      <c r="F25" s="40"/>
      <c r="G25" s="7"/>
      <c r="H25" s="13"/>
    </row>
    <row r="26" spans="1:8" ht="20.100000000000001" customHeight="1" x14ac:dyDescent="0.25">
      <c r="A26" s="13"/>
      <c r="B26" s="16" t="s">
        <v>12</v>
      </c>
      <c r="C26" s="15"/>
      <c r="D26" s="20">
        <v>101</v>
      </c>
      <c r="E26" s="6"/>
      <c r="F26" s="40"/>
      <c r="G26" s="7"/>
      <c r="H26" s="13"/>
    </row>
    <row r="27" spans="1:8" ht="20.100000000000001" customHeight="1" x14ac:dyDescent="0.25">
      <c r="A27" s="13"/>
      <c r="B27" s="16" t="s">
        <v>13</v>
      </c>
      <c r="C27" s="15"/>
      <c r="D27" s="20">
        <v>101</v>
      </c>
      <c r="E27" s="6"/>
      <c r="F27" s="40"/>
      <c r="G27" s="7"/>
      <c r="H27" s="13"/>
    </row>
    <row r="28" spans="1:8" ht="20.100000000000001" customHeight="1" thickBot="1" x14ac:dyDescent="0.3">
      <c r="A28" s="30"/>
      <c r="B28" s="31"/>
      <c r="C28" s="32"/>
      <c r="D28" s="33"/>
      <c r="E28" s="34"/>
      <c r="F28" s="41"/>
      <c r="G28" s="35"/>
      <c r="H28" s="13"/>
    </row>
    <row r="29" spans="1:8" ht="20.100000000000001" customHeight="1" x14ac:dyDescent="0.25">
      <c r="A29" s="13"/>
      <c r="B29" s="16">
        <v>2013</v>
      </c>
      <c r="C29" s="15"/>
      <c r="D29" s="20">
        <f>ROUND(AVERAGE(D31:D42),1)</f>
        <v>102.7</v>
      </c>
      <c r="E29" s="6"/>
      <c r="F29" s="40">
        <f>ROUND(((D29/D14)-1)*100,1)</f>
        <v>2.7</v>
      </c>
      <c r="G29" s="7"/>
      <c r="H29" s="13"/>
    </row>
    <row r="30" spans="1:8" ht="20.100000000000001" customHeight="1" x14ac:dyDescent="0.25">
      <c r="A30" s="13"/>
      <c r="B30" s="16"/>
      <c r="C30" s="15"/>
      <c r="D30" s="20"/>
      <c r="E30" s="6"/>
      <c r="F30" s="40"/>
      <c r="G30" s="7"/>
      <c r="H30" s="13"/>
    </row>
    <row r="31" spans="1:8" ht="20.100000000000001" customHeight="1" x14ac:dyDescent="0.25">
      <c r="A31" s="13"/>
      <c r="B31" s="16" t="s">
        <v>3</v>
      </c>
      <c r="C31" s="15"/>
      <c r="D31" s="20">
        <v>101.5</v>
      </c>
      <c r="E31" s="6"/>
      <c r="F31" s="40">
        <f>ROUND(D31/D16*100-100,1)</f>
        <v>3.2</v>
      </c>
      <c r="G31" s="7"/>
      <c r="H31" s="13"/>
    </row>
    <row r="32" spans="1:8" ht="20.100000000000001" customHeight="1" x14ac:dyDescent="0.25">
      <c r="A32" s="13"/>
      <c r="B32" s="16" t="s">
        <v>4</v>
      </c>
      <c r="C32" s="15"/>
      <c r="D32" s="20">
        <v>101.8</v>
      </c>
      <c r="E32" s="6"/>
      <c r="F32" s="40">
        <f t="shared" ref="F32:F42" si="0">ROUND(D32/D17*100-100,1)</f>
        <v>3.2</v>
      </c>
      <c r="G32" s="7"/>
      <c r="H32" s="13"/>
    </row>
    <row r="33" spans="1:8" ht="20.100000000000001" customHeight="1" x14ac:dyDescent="0.25">
      <c r="A33" s="13"/>
      <c r="B33" s="16" t="s">
        <v>5</v>
      </c>
      <c r="C33" s="15"/>
      <c r="D33" s="20">
        <v>102</v>
      </c>
      <c r="E33" s="6"/>
      <c r="F33" s="40">
        <f t="shared" si="0"/>
        <v>3.2</v>
      </c>
      <c r="G33" s="7"/>
      <c r="H33" s="13"/>
    </row>
    <row r="34" spans="1:8" ht="20.100000000000001" customHeight="1" x14ac:dyDescent="0.25">
      <c r="A34" s="13"/>
      <c r="B34" s="16" t="s">
        <v>6</v>
      </c>
      <c r="C34" s="15"/>
      <c r="D34" s="20">
        <v>102.2</v>
      </c>
      <c r="E34" s="6"/>
      <c r="F34" s="40">
        <f t="shared" si="0"/>
        <v>2.7</v>
      </c>
      <c r="G34" s="7"/>
      <c r="H34" s="13"/>
    </row>
    <row r="35" spans="1:8" ht="20.100000000000001" customHeight="1" x14ac:dyDescent="0.25">
      <c r="A35" s="13"/>
      <c r="B35" s="16" t="s">
        <v>2</v>
      </c>
      <c r="C35" s="15"/>
      <c r="D35" s="20">
        <v>102.3</v>
      </c>
      <c r="E35" s="6"/>
      <c r="F35" s="40">
        <f t="shared" si="0"/>
        <v>2.7</v>
      </c>
      <c r="G35" s="7"/>
      <c r="H35" s="13"/>
    </row>
    <row r="36" spans="1:8" ht="20.100000000000001" customHeight="1" x14ac:dyDescent="0.25">
      <c r="A36" s="13"/>
      <c r="B36" s="16" t="s">
        <v>7</v>
      </c>
      <c r="C36" s="15"/>
      <c r="D36" s="20">
        <v>102.9</v>
      </c>
      <c r="E36" s="6"/>
      <c r="F36" s="40">
        <f t="shared" si="0"/>
        <v>2.8</v>
      </c>
      <c r="G36" s="7"/>
      <c r="H36" s="13"/>
    </row>
    <row r="37" spans="1:8" ht="20.100000000000001" customHeight="1" x14ac:dyDescent="0.25">
      <c r="A37" s="13"/>
      <c r="B37" s="16" t="s">
        <v>8</v>
      </c>
      <c r="C37" s="15"/>
      <c r="D37" s="20">
        <v>102.9</v>
      </c>
      <c r="E37" s="6"/>
      <c r="F37" s="40">
        <f t="shared" si="0"/>
        <v>2.4</v>
      </c>
      <c r="G37" s="7"/>
      <c r="H37" s="13"/>
    </row>
    <row r="38" spans="1:8" ht="20.100000000000001" customHeight="1" x14ac:dyDescent="0.25">
      <c r="A38" s="13"/>
      <c r="B38" s="16" t="s">
        <v>9</v>
      </c>
      <c r="C38" s="15"/>
      <c r="D38" s="20">
        <v>102.9</v>
      </c>
      <c r="E38" s="6"/>
      <c r="F38" s="40">
        <f t="shared" si="0"/>
        <v>2</v>
      </c>
      <c r="G38" s="7"/>
      <c r="H38" s="13"/>
    </row>
    <row r="39" spans="1:8" ht="20.100000000000001" customHeight="1" x14ac:dyDescent="0.25">
      <c r="A39" s="13"/>
      <c r="B39" s="16" t="s">
        <v>10</v>
      </c>
      <c r="C39" s="15"/>
      <c r="D39" s="20">
        <v>103.1</v>
      </c>
      <c r="E39" s="6"/>
      <c r="F39" s="40">
        <f t="shared" si="0"/>
        <v>2.2999999999999998</v>
      </c>
      <c r="G39" s="7"/>
      <c r="H39" s="13"/>
    </row>
    <row r="40" spans="1:8" ht="20.100000000000001" customHeight="1" x14ac:dyDescent="0.25">
      <c r="A40" s="13"/>
      <c r="B40" s="16" t="s">
        <v>11</v>
      </c>
      <c r="C40" s="15"/>
      <c r="D40" s="20">
        <v>103.1</v>
      </c>
      <c r="E40" s="6"/>
      <c r="F40" s="40">
        <f t="shared" si="0"/>
        <v>2.2999999999999998</v>
      </c>
      <c r="G40" s="7"/>
      <c r="H40" s="13"/>
    </row>
    <row r="41" spans="1:8" ht="20.100000000000001" customHeight="1" x14ac:dyDescent="0.25">
      <c r="A41" s="13"/>
      <c r="B41" s="16" t="s">
        <v>12</v>
      </c>
      <c r="C41" s="15"/>
      <c r="D41" s="20">
        <v>103.6</v>
      </c>
      <c r="E41" s="6"/>
      <c r="F41" s="40">
        <f t="shared" si="0"/>
        <v>2.6</v>
      </c>
      <c r="G41" s="7"/>
      <c r="H41" s="13"/>
    </row>
    <row r="42" spans="1:8" ht="20.100000000000001" customHeight="1" x14ac:dyDescent="0.25">
      <c r="A42" s="13"/>
      <c r="B42" s="16" t="s">
        <v>13</v>
      </c>
      <c r="C42" s="15"/>
      <c r="D42" s="20">
        <v>104.3</v>
      </c>
      <c r="E42" s="6"/>
      <c r="F42" s="40">
        <f t="shared" si="0"/>
        <v>3.3</v>
      </c>
      <c r="G42" s="7"/>
      <c r="H42" s="13"/>
    </row>
    <row r="43" spans="1:8" ht="21.75" customHeight="1" thickBot="1" x14ac:dyDescent="0.25">
      <c r="A43" s="30"/>
      <c r="B43" s="44"/>
      <c r="C43" s="32"/>
      <c r="D43" s="45"/>
      <c r="E43" s="46"/>
      <c r="F43" s="41"/>
      <c r="G43" s="47"/>
    </row>
    <row r="44" spans="1:8" ht="20.100000000000001" customHeight="1" x14ac:dyDescent="0.25">
      <c r="A44" s="13"/>
      <c r="B44" s="16">
        <v>2014</v>
      </c>
      <c r="C44" s="15"/>
      <c r="D44" s="20">
        <f>ROUND(AVERAGE(D46:D57),1)</f>
        <v>105.4</v>
      </c>
      <c r="E44" s="6"/>
      <c r="F44" s="40">
        <f>ROUND(((D44/D29)-1)*100,1)</f>
        <v>2.6</v>
      </c>
      <c r="G44" s="7"/>
      <c r="H44" s="13"/>
    </row>
    <row r="45" spans="1:8" ht="20.100000000000001" customHeight="1" x14ac:dyDescent="0.25">
      <c r="A45" s="13"/>
      <c r="B45" s="16"/>
      <c r="C45" s="15"/>
      <c r="D45" s="20"/>
      <c r="E45" s="6"/>
      <c r="F45" s="40"/>
      <c r="G45" s="7"/>
      <c r="H45" s="13"/>
    </row>
    <row r="46" spans="1:8" ht="20.100000000000001" customHeight="1" x14ac:dyDescent="0.25">
      <c r="A46" s="13"/>
      <c r="B46" s="16" t="s">
        <v>3</v>
      </c>
      <c r="C46" s="15"/>
      <c r="D46" s="20">
        <v>104.6</v>
      </c>
      <c r="E46" s="6"/>
      <c r="F46" s="40">
        <f>ROUND(D46/D31*100-100,1)</f>
        <v>3.1</v>
      </c>
      <c r="G46" s="7"/>
      <c r="H46" s="13"/>
    </row>
    <row r="47" spans="1:8" ht="20.100000000000001" customHeight="1" x14ac:dyDescent="0.25">
      <c r="A47" s="13"/>
      <c r="B47" s="16" t="s">
        <v>4</v>
      </c>
      <c r="C47" s="15"/>
      <c r="D47" s="20">
        <v>104.8</v>
      </c>
      <c r="E47" s="6"/>
      <c r="F47" s="40">
        <f t="shared" ref="F47:F57" si="1">ROUND(D47/D32*100-100,1)</f>
        <v>2.9</v>
      </c>
      <c r="G47" s="7"/>
      <c r="H47" s="13"/>
    </row>
    <row r="48" spans="1:8" ht="20.100000000000001" customHeight="1" x14ac:dyDescent="0.25">
      <c r="A48" s="13"/>
      <c r="B48" s="16" t="s">
        <v>5</v>
      </c>
      <c r="C48" s="15"/>
      <c r="D48" s="20">
        <v>104.7</v>
      </c>
      <c r="E48" s="6"/>
      <c r="F48" s="40">
        <f t="shared" si="1"/>
        <v>2.6</v>
      </c>
      <c r="G48" s="7"/>
      <c r="H48" s="13"/>
    </row>
    <row r="49" spans="1:8" ht="20.100000000000001" customHeight="1" x14ac:dyDescent="0.25">
      <c r="A49" s="13"/>
      <c r="B49" s="16" t="s">
        <v>6</v>
      </c>
      <c r="C49" s="15"/>
      <c r="D49" s="20">
        <v>105</v>
      </c>
      <c r="E49" s="6"/>
      <c r="F49" s="40">
        <f t="shared" si="1"/>
        <v>2.7</v>
      </c>
      <c r="G49" s="7"/>
      <c r="H49" s="13"/>
    </row>
    <row r="50" spans="1:8" ht="20.100000000000001" customHeight="1" x14ac:dyDescent="0.25">
      <c r="A50" s="13"/>
      <c r="B50" s="16" t="s">
        <v>2</v>
      </c>
      <c r="C50" s="15"/>
      <c r="D50" s="20">
        <v>105.3</v>
      </c>
      <c r="E50" s="6"/>
      <c r="F50" s="40">
        <f t="shared" si="1"/>
        <v>2.9</v>
      </c>
      <c r="G50" s="7"/>
      <c r="H50" s="13"/>
    </row>
    <row r="51" spans="1:8" ht="20.100000000000001" customHeight="1" x14ac:dyDescent="0.25">
      <c r="A51" s="13"/>
      <c r="B51" s="16" t="s">
        <v>7</v>
      </c>
      <c r="C51" s="15"/>
      <c r="D51" s="20">
        <v>105.4</v>
      </c>
      <c r="E51" s="6"/>
      <c r="F51" s="40">
        <f t="shared" si="1"/>
        <v>2.4</v>
      </c>
      <c r="G51" s="7"/>
      <c r="H51" s="13"/>
    </row>
    <row r="52" spans="1:8" ht="20.100000000000001" customHeight="1" x14ac:dyDescent="0.25">
      <c r="A52" s="13"/>
      <c r="B52" s="16" t="s">
        <v>8</v>
      </c>
      <c r="C52" s="15"/>
      <c r="D52" s="20">
        <v>105.6</v>
      </c>
      <c r="E52" s="6"/>
      <c r="F52" s="40">
        <f t="shared" si="1"/>
        <v>2.6</v>
      </c>
      <c r="G52" s="7"/>
      <c r="H52" s="13"/>
    </row>
    <row r="53" spans="1:8" ht="20.100000000000001" customHeight="1" x14ac:dyDescent="0.25">
      <c r="A53" s="13"/>
      <c r="B53" s="16" t="s">
        <v>9</v>
      </c>
      <c r="C53" s="15"/>
      <c r="D53" s="20">
        <v>105.8</v>
      </c>
      <c r="E53" s="6"/>
      <c r="F53" s="40">
        <f t="shared" si="1"/>
        <v>2.8</v>
      </c>
      <c r="G53" s="7"/>
      <c r="H53" s="13"/>
    </row>
    <row r="54" spans="1:8" ht="20.100000000000001" customHeight="1" x14ac:dyDescent="0.25">
      <c r="A54" s="13"/>
      <c r="B54" s="16" t="s">
        <v>10</v>
      </c>
      <c r="C54" s="15"/>
      <c r="D54" s="20">
        <v>106</v>
      </c>
      <c r="E54" s="6"/>
      <c r="F54" s="40">
        <f t="shared" si="1"/>
        <v>2.8</v>
      </c>
      <c r="G54" s="7"/>
      <c r="H54" s="13"/>
    </row>
    <row r="55" spans="1:8" ht="20.100000000000001" customHeight="1" x14ac:dyDescent="0.25">
      <c r="A55" s="13"/>
      <c r="B55" s="16" t="s">
        <v>11</v>
      </c>
      <c r="C55" s="15"/>
      <c r="D55" s="20">
        <v>106</v>
      </c>
      <c r="E55" s="6"/>
      <c r="F55" s="40">
        <f t="shared" si="1"/>
        <v>2.8</v>
      </c>
      <c r="G55" s="7"/>
      <c r="H55" s="13"/>
    </row>
    <row r="56" spans="1:8" ht="20.100000000000001" customHeight="1" x14ac:dyDescent="0.25">
      <c r="A56" s="13"/>
      <c r="B56" s="16" t="s">
        <v>12</v>
      </c>
      <c r="C56" s="15"/>
      <c r="D56" s="20">
        <v>106</v>
      </c>
      <c r="E56" s="6"/>
      <c r="F56" s="40">
        <f t="shared" si="1"/>
        <v>2.2999999999999998</v>
      </c>
      <c r="G56" s="7"/>
      <c r="H56" s="13"/>
    </row>
    <row r="57" spans="1:8" ht="20.100000000000001" customHeight="1" x14ac:dyDescent="0.25">
      <c r="A57" s="13"/>
      <c r="B57" s="16" t="s">
        <v>13</v>
      </c>
      <c r="C57" s="15"/>
      <c r="D57" s="20">
        <v>105.8</v>
      </c>
      <c r="E57" s="6"/>
      <c r="F57" s="40">
        <f t="shared" si="1"/>
        <v>1.4</v>
      </c>
      <c r="G57" s="7"/>
      <c r="H57" s="13"/>
    </row>
    <row r="58" spans="1:8" ht="15.75" thickBot="1" x14ac:dyDescent="0.3">
      <c r="A58" s="30"/>
      <c r="B58" s="31"/>
      <c r="C58" s="32"/>
      <c r="D58" s="33"/>
      <c r="E58" s="34"/>
      <c r="F58" s="41"/>
      <c r="G58" s="35"/>
    </row>
    <row r="59" spans="1:8" ht="20.100000000000001" customHeight="1" x14ac:dyDescent="0.25">
      <c r="A59" s="13"/>
      <c r="B59" s="16">
        <v>2015</v>
      </c>
      <c r="C59" s="15"/>
      <c r="D59" s="20">
        <f>ROUND(AVERAGE(D61:D72),1)</f>
        <v>106.5</v>
      </c>
      <c r="E59" s="6"/>
      <c r="F59" s="40">
        <f>ROUND(((D59/D44)-1)*100,1)</f>
        <v>1</v>
      </c>
      <c r="G59" s="7"/>
      <c r="H59" s="13"/>
    </row>
    <row r="60" spans="1:8" ht="20.100000000000001" customHeight="1" x14ac:dyDescent="0.25">
      <c r="A60" s="13"/>
      <c r="B60" s="16"/>
      <c r="C60" s="15"/>
      <c r="D60" s="20"/>
      <c r="E60" s="6"/>
      <c r="F60" s="40"/>
      <c r="G60" s="7"/>
      <c r="H60" s="13"/>
    </row>
    <row r="61" spans="1:8" ht="20.100000000000001" customHeight="1" x14ac:dyDescent="0.25">
      <c r="A61" s="13"/>
      <c r="B61" s="16" t="s">
        <v>3</v>
      </c>
      <c r="C61" s="15"/>
      <c r="D61" s="20">
        <v>105.8</v>
      </c>
      <c r="E61" s="6"/>
      <c r="F61" s="40">
        <f>ROUND(D61/D46*100-100,1)</f>
        <v>1.1000000000000001</v>
      </c>
      <c r="G61" s="7"/>
      <c r="H61" s="13"/>
    </row>
    <row r="62" spans="1:8" ht="20.100000000000001" customHeight="1" x14ac:dyDescent="0.25">
      <c r="A62" s="13"/>
      <c r="B62" s="16" t="s">
        <v>4</v>
      </c>
      <c r="C62" s="15"/>
      <c r="D62" s="20">
        <v>106.2</v>
      </c>
      <c r="E62" s="6"/>
      <c r="F62" s="40">
        <f t="shared" ref="F62:F72" si="2">ROUND(D62/D47*100-100,1)</f>
        <v>1.3</v>
      </c>
      <c r="G62" s="7"/>
      <c r="H62" s="13"/>
    </row>
    <row r="63" spans="1:8" ht="20.100000000000001" customHeight="1" x14ac:dyDescent="0.25">
      <c r="A63" s="13"/>
      <c r="B63" s="16" t="s">
        <v>5</v>
      </c>
      <c r="C63" s="15"/>
      <c r="D63" s="20">
        <v>106.4</v>
      </c>
      <c r="E63" s="6"/>
      <c r="F63" s="40">
        <f t="shared" si="2"/>
        <v>1.6</v>
      </c>
      <c r="G63" s="7"/>
      <c r="H63" s="13"/>
    </row>
    <row r="64" spans="1:8" ht="20.100000000000001" customHeight="1" x14ac:dyDescent="0.25">
      <c r="A64" s="13"/>
      <c r="B64" s="16" t="s">
        <v>6</v>
      </c>
      <c r="C64" s="15"/>
      <c r="D64" s="20">
        <v>106.6</v>
      </c>
      <c r="E64" s="6"/>
      <c r="F64" s="40">
        <f t="shared" si="2"/>
        <v>1.5</v>
      </c>
      <c r="G64" s="7"/>
      <c r="H64" s="13"/>
    </row>
    <row r="65" spans="1:8" ht="20.100000000000001" customHeight="1" x14ac:dyDescent="0.25">
      <c r="A65" s="13"/>
      <c r="B65" s="16" t="s">
        <v>2</v>
      </c>
      <c r="C65" s="15"/>
      <c r="D65" s="20">
        <v>106.6</v>
      </c>
      <c r="E65" s="6"/>
      <c r="F65" s="40">
        <f t="shared" si="2"/>
        <v>1.2</v>
      </c>
      <c r="G65" s="7"/>
      <c r="H65" s="13"/>
    </row>
    <row r="66" spans="1:8" ht="20.100000000000001" customHeight="1" x14ac:dyDescent="0.25">
      <c r="A66" s="13"/>
      <c r="B66" s="16" t="s">
        <v>7</v>
      </c>
      <c r="C66" s="15"/>
      <c r="D66" s="20">
        <v>106.5</v>
      </c>
      <c r="E66" s="6"/>
      <c r="F66" s="40">
        <f t="shared" si="2"/>
        <v>1</v>
      </c>
      <c r="G66" s="7"/>
      <c r="H66" s="13"/>
    </row>
    <row r="67" spans="1:8" ht="20.100000000000001" customHeight="1" x14ac:dyDescent="0.25">
      <c r="A67" s="13"/>
      <c r="B67" s="16" t="s">
        <v>8</v>
      </c>
      <c r="C67" s="15"/>
      <c r="D67" s="20">
        <v>106.6</v>
      </c>
      <c r="E67" s="6"/>
      <c r="F67" s="40">
        <f t="shared" si="2"/>
        <v>0.9</v>
      </c>
      <c r="G67" s="7"/>
      <c r="H67" s="13"/>
    </row>
    <row r="68" spans="1:8" ht="20.100000000000001" customHeight="1" x14ac:dyDescent="0.25">
      <c r="A68" s="13"/>
      <c r="B68" s="16" t="s">
        <v>9</v>
      </c>
      <c r="C68" s="15"/>
      <c r="D68" s="20">
        <v>106.7</v>
      </c>
      <c r="E68" s="6"/>
      <c r="F68" s="40">
        <f t="shared" si="2"/>
        <v>0.9</v>
      </c>
      <c r="G68" s="7"/>
      <c r="H68" s="13"/>
    </row>
    <row r="69" spans="1:8" ht="20.100000000000001" customHeight="1" x14ac:dyDescent="0.25">
      <c r="A69" s="13"/>
      <c r="B69" s="16" t="s">
        <v>10</v>
      </c>
      <c r="C69" s="15"/>
      <c r="D69" s="20">
        <v>106.5</v>
      </c>
      <c r="E69" s="6"/>
      <c r="F69" s="40">
        <f t="shared" si="2"/>
        <v>0.5</v>
      </c>
      <c r="G69" s="7"/>
      <c r="H69" s="13"/>
    </row>
    <row r="70" spans="1:8" ht="20.100000000000001" customHeight="1" x14ac:dyDescent="0.25">
      <c r="A70" s="13"/>
      <c r="B70" s="16" t="s">
        <v>11</v>
      </c>
      <c r="C70" s="15"/>
      <c r="D70" s="20">
        <v>106.6</v>
      </c>
      <c r="E70" s="6"/>
      <c r="F70" s="40">
        <f t="shared" si="2"/>
        <v>0.6</v>
      </c>
      <c r="G70" s="7"/>
      <c r="H70" s="13"/>
    </row>
    <row r="71" spans="1:8" ht="20.100000000000001" customHeight="1" x14ac:dyDescent="0.25">
      <c r="A71" s="13"/>
      <c r="B71" s="16" t="s">
        <v>12</v>
      </c>
      <c r="C71" s="15"/>
      <c r="D71" s="20">
        <v>106.8</v>
      </c>
      <c r="E71" s="6"/>
      <c r="F71" s="40">
        <f t="shared" si="2"/>
        <v>0.8</v>
      </c>
      <c r="G71" s="7"/>
      <c r="H71" s="13"/>
    </row>
    <row r="72" spans="1:8" ht="20.100000000000001" customHeight="1" x14ac:dyDescent="0.25">
      <c r="A72" s="13"/>
      <c r="B72" s="16" t="s">
        <v>13</v>
      </c>
      <c r="C72" s="15"/>
      <c r="D72" s="20">
        <v>107.1</v>
      </c>
      <c r="E72" s="6"/>
      <c r="F72" s="40">
        <f t="shared" si="2"/>
        <v>1.2</v>
      </c>
      <c r="G72" s="7"/>
      <c r="H72" s="13"/>
    </row>
    <row r="73" spans="1:8" ht="20.100000000000001" customHeight="1" thickBot="1" x14ac:dyDescent="0.3">
      <c r="A73" s="30"/>
      <c r="B73" s="31"/>
      <c r="C73" s="32"/>
      <c r="D73" s="33"/>
      <c r="E73" s="34"/>
      <c r="F73" s="41"/>
      <c r="G73" s="35"/>
      <c r="H73" s="13"/>
    </row>
    <row r="74" spans="1:8" ht="20.100000000000001" customHeight="1" x14ac:dyDescent="0.25">
      <c r="A74" s="13"/>
      <c r="B74" s="16">
        <v>2016</v>
      </c>
      <c r="C74" s="15"/>
      <c r="D74" s="20">
        <f>ROUND(AVERAGE(D76:D87),1)</f>
        <v>108.2</v>
      </c>
      <c r="E74" s="6"/>
      <c r="F74" s="40">
        <f>ROUND(((D74/D59)-1)*100,1)</f>
        <v>1.6</v>
      </c>
      <c r="G74" s="7"/>
      <c r="H74" s="13"/>
    </row>
    <row r="75" spans="1:8" ht="13.5" customHeight="1" x14ac:dyDescent="0.25">
      <c r="A75" s="13"/>
      <c r="B75" s="16"/>
      <c r="C75" s="15"/>
      <c r="D75" s="20"/>
      <c r="E75" s="6"/>
      <c r="F75" s="40"/>
      <c r="G75" s="7"/>
      <c r="H75" s="13"/>
    </row>
    <row r="76" spans="1:8" ht="20.100000000000001" customHeight="1" x14ac:dyDescent="0.25">
      <c r="A76" s="13"/>
      <c r="B76" s="16" t="s">
        <v>3</v>
      </c>
      <c r="C76" s="15"/>
      <c r="D76" s="20">
        <v>107.2</v>
      </c>
      <c r="E76" s="6"/>
      <c r="F76" s="40">
        <f>ROUND(D76/D61*100-100,1)</f>
        <v>1.3</v>
      </c>
      <c r="G76" s="7"/>
      <c r="H76" s="13"/>
    </row>
    <row r="77" spans="1:8" ht="20.100000000000001" customHeight="1" x14ac:dyDescent="0.25">
      <c r="A77" s="13"/>
      <c r="B77" s="16" t="s">
        <v>4</v>
      </c>
      <c r="C77" s="15"/>
      <c r="D77" s="20">
        <v>107.1</v>
      </c>
      <c r="E77" s="6"/>
      <c r="F77" s="40">
        <f t="shared" ref="F77:F87" si="3">ROUND(D77/D62*100-100,1)</f>
        <v>0.8</v>
      </c>
      <c r="G77" s="7"/>
      <c r="H77" s="13"/>
    </row>
    <row r="78" spans="1:8" ht="20.100000000000001" customHeight="1" x14ac:dyDescent="0.25">
      <c r="A78" s="13"/>
      <c r="B78" s="16" t="s">
        <v>5</v>
      </c>
      <c r="C78" s="15"/>
      <c r="D78" s="20">
        <v>107.3</v>
      </c>
      <c r="E78" s="6"/>
      <c r="F78" s="40">
        <f t="shared" si="3"/>
        <v>0.8</v>
      </c>
      <c r="G78" s="7"/>
      <c r="H78" s="13"/>
    </row>
    <row r="79" spans="1:8" ht="20.100000000000001" customHeight="1" x14ac:dyDescent="0.25">
      <c r="A79" s="13"/>
      <c r="B79" s="16" t="s">
        <v>6</v>
      </c>
      <c r="C79" s="15"/>
      <c r="D79" s="20">
        <v>107.7</v>
      </c>
      <c r="E79" s="6"/>
      <c r="F79" s="40">
        <f t="shared" si="3"/>
        <v>1</v>
      </c>
      <c r="G79" s="7"/>
      <c r="H79" s="13"/>
    </row>
    <row r="80" spans="1:8" ht="20.100000000000001" customHeight="1" x14ac:dyDescent="0.25">
      <c r="A80" s="13"/>
      <c r="B80" s="16" t="s">
        <v>2</v>
      </c>
      <c r="C80" s="15"/>
      <c r="D80" s="20">
        <v>107.8</v>
      </c>
      <c r="E80" s="6"/>
      <c r="F80" s="40">
        <f t="shared" si="3"/>
        <v>1.1000000000000001</v>
      </c>
      <c r="G80" s="7"/>
      <c r="H80" s="13"/>
    </row>
    <row r="81" spans="1:8" ht="20.100000000000001" customHeight="1" x14ac:dyDescent="0.25">
      <c r="A81" s="13"/>
      <c r="B81" s="16" t="s">
        <v>7</v>
      </c>
      <c r="C81" s="15"/>
      <c r="D81" s="20">
        <v>108.1</v>
      </c>
      <c r="E81" s="6"/>
      <c r="F81" s="40">
        <f t="shared" si="3"/>
        <v>1.5</v>
      </c>
      <c r="G81" s="7"/>
      <c r="H81" s="13"/>
    </row>
    <row r="82" spans="1:8" ht="20.100000000000001" customHeight="1" x14ac:dyDescent="0.25">
      <c r="A82" s="13"/>
      <c r="B82" s="16" t="s">
        <v>8</v>
      </c>
      <c r="C82" s="15"/>
      <c r="D82" s="20">
        <v>108.3</v>
      </c>
      <c r="E82" s="6"/>
      <c r="F82" s="40">
        <f t="shared" si="3"/>
        <v>1.6</v>
      </c>
      <c r="G82" s="7"/>
      <c r="H82" s="13"/>
    </row>
    <row r="83" spans="1:8" ht="20.100000000000001" customHeight="1" x14ac:dyDescent="0.25">
      <c r="A83" s="13"/>
      <c r="B83" s="16" t="s">
        <v>9</v>
      </c>
      <c r="C83" s="15"/>
      <c r="D83" s="20">
        <v>108.4</v>
      </c>
      <c r="E83" s="6"/>
      <c r="F83" s="40">
        <f t="shared" si="3"/>
        <v>1.6</v>
      </c>
      <c r="G83" s="7"/>
      <c r="H83" s="13"/>
    </row>
    <row r="84" spans="1:8" ht="20.100000000000001" customHeight="1" x14ac:dyDescent="0.25">
      <c r="A84" s="13"/>
      <c r="B84" s="16" t="s">
        <v>10</v>
      </c>
      <c r="C84" s="15"/>
      <c r="D84" s="20">
        <v>108.5</v>
      </c>
      <c r="E84" s="6"/>
      <c r="F84" s="40">
        <f t="shared" si="3"/>
        <v>1.9</v>
      </c>
      <c r="G84" s="7"/>
      <c r="H84" s="13"/>
    </row>
    <row r="85" spans="1:8" ht="20.100000000000001" customHeight="1" x14ac:dyDescent="0.25">
      <c r="A85" s="13"/>
      <c r="B85" s="16" t="s">
        <v>11</v>
      </c>
      <c r="C85" s="15"/>
      <c r="D85" s="20">
        <v>108.7</v>
      </c>
      <c r="E85" s="6"/>
      <c r="F85" s="40">
        <f t="shared" si="3"/>
        <v>2</v>
      </c>
      <c r="G85" s="7"/>
      <c r="H85" s="13"/>
    </row>
    <row r="86" spans="1:8" ht="20.100000000000001" customHeight="1" x14ac:dyDescent="0.25">
      <c r="A86" s="13"/>
      <c r="B86" s="16" t="s">
        <v>12</v>
      </c>
      <c r="C86" s="15"/>
      <c r="D86" s="20">
        <v>109.2</v>
      </c>
      <c r="E86" s="6"/>
      <c r="F86" s="40">
        <f t="shared" si="3"/>
        <v>2.2000000000000002</v>
      </c>
      <c r="G86" s="7"/>
      <c r="H86" s="13"/>
    </row>
    <row r="87" spans="1:8" ht="20.100000000000001" customHeight="1" x14ac:dyDescent="0.25">
      <c r="A87" s="13"/>
      <c r="B87" s="16" t="s">
        <v>13</v>
      </c>
      <c r="C87" s="15"/>
      <c r="D87" s="20">
        <v>109.6</v>
      </c>
      <c r="E87" s="6"/>
      <c r="F87" s="40">
        <f t="shared" si="3"/>
        <v>2.2999999999999998</v>
      </c>
      <c r="G87" s="7"/>
      <c r="H87" s="13"/>
    </row>
    <row r="88" spans="1:8" ht="15.75" thickBot="1" x14ac:dyDescent="0.3">
      <c r="A88" s="30"/>
      <c r="B88" s="31"/>
      <c r="C88" s="32"/>
      <c r="D88" s="33"/>
      <c r="E88" s="34"/>
      <c r="F88" s="41"/>
      <c r="G88" s="35"/>
    </row>
    <row r="89" spans="1:8" ht="15" x14ac:dyDescent="0.25">
      <c r="A89" s="13"/>
      <c r="B89" s="16">
        <v>2017</v>
      </c>
      <c r="C89" s="15"/>
      <c r="D89" s="20">
        <f>ROUND(AVERAGE(D91:D102),1)</f>
        <v>110.8</v>
      </c>
      <c r="E89" s="43"/>
      <c r="F89" s="40">
        <f>ROUND(((D89/D74)-1)*100,1)</f>
        <v>2.4</v>
      </c>
      <c r="G89" s="7"/>
    </row>
    <row r="90" spans="1:8" ht="15" x14ac:dyDescent="0.25">
      <c r="A90" s="13"/>
      <c r="B90" s="16"/>
      <c r="C90" s="15"/>
      <c r="D90" s="20"/>
      <c r="E90" s="6"/>
      <c r="F90" s="40"/>
      <c r="G90" s="7"/>
    </row>
    <row r="91" spans="1:8" ht="20.100000000000001" customHeight="1" x14ac:dyDescent="0.25">
      <c r="A91" s="13"/>
      <c r="B91" s="16" t="s">
        <v>3</v>
      </c>
      <c r="C91" s="15"/>
      <c r="D91" s="20">
        <v>109.7</v>
      </c>
      <c r="E91" s="6"/>
      <c r="F91" s="40">
        <f>ROUND(D91/D76*100-100,1)</f>
        <v>2.2999999999999998</v>
      </c>
      <c r="G91" s="7"/>
      <c r="H91" s="13"/>
    </row>
    <row r="92" spans="1:8" ht="20.100000000000001" customHeight="1" x14ac:dyDescent="0.25">
      <c r="A92" s="13"/>
      <c r="B92" s="16" t="s">
        <v>4</v>
      </c>
      <c r="C92" s="15"/>
      <c r="D92" s="20">
        <v>110.1</v>
      </c>
      <c r="E92" s="6"/>
      <c r="F92" s="40">
        <f t="shared" ref="F92:F102" si="4">ROUND(D92/D77*100-100,1)</f>
        <v>2.8</v>
      </c>
      <c r="G92" s="7"/>
      <c r="H92" s="13"/>
    </row>
    <row r="93" spans="1:8" ht="20.100000000000001" customHeight="1" x14ac:dyDescent="0.25">
      <c r="A93" s="13"/>
      <c r="B93" s="16" t="s">
        <v>5</v>
      </c>
      <c r="C93" s="15"/>
      <c r="D93" s="20">
        <v>110.4</v>
      </c>
      <c r="E93" s="6"/>
      <c r="F93" s="40">
        <f t="shared" si="4"/>
        <v>2.9</v>
      </c>
      <c r="G93" s="7"/>
      <c r="H93" s="13"/>
    </row>
    <row r="94" spans="1:8" ht="20.100000000000001" customHeight="1" x14ac:dyDescent="0.25">
      <c r="A94" s="13"/>
      <c r="B94" s="16" t="s">
        <v>6</v>
      </c>
      <c r="C94" s="15"/>
      <c r="D94" s="20">
        <v>110.7</v>
      </c>
      <c r="E94" s="6"/>
      <c r="F94" s="40">
        <f t="shared" si="4"/>
        <v>2.8</v>
      </c>
      <c r="G94" s="7"/>
      <c r="H94" s="13"/>
    </row>
    <row r="95" spans="1:8" ht="20.100000000000001" customHeight="1" x14ac:dyDescent="0.25">
      <c r="A95" s="13"/>
      <c r="B95" s="16" t="s">
        <v>2</v>
      </c>
      <c r="C95" s="15"/>
      <c r="D95" s="20">
        <v>110.7</v>
      </c>
      <c r="E95" s="6"/>
      <c r="F95" s="40">
        <f t="shared" si="4"/>
        <v>2.7</v>
      </c>
      <c r="G95" s="7"/>
      <c r="H95" s="13"/>
    </row>
    <row r="96" spans="1:8" ht="20.100000000000001" customHeight="1" x14ac:dyDescent="0.25">
      <c r="A96" s="13"/>
      <c r="B96" s="16" t="s">
        <v>7</v>
      </c>
      <c r="C96" s="15"/>
      <c r="D96" s="20">
        <v>110.4</v>
      </c>
      <c r="E96" s="6"/>
      <c r="F96" s="40">
        <f t="shared" si="4"/>
        <v>2.1</v>
      </c>
      <c r="G96" s="7"/>
      <c r="H96" s="13"/>
    </row>
    <row r="97" spans="1:8" ht="20.100000000000001" customHeight="1" x14ac:dyDescent="0.25">
      <c r="A97" s="13"/>
      <c r="B97" s="16" t="s">
        <v>8</v>
      </c>
      <c r="C97" s="15"/>
      <c r="D97" s="20">
        <v>110.6</v>
      </c>
      <c r="E97" s="6"/>
      <c r="F97" s="40">
        <f t="shared" si="4"/>
        <v>2.1</v>
      </c>
      <c r="G97" s="7"/>
      <c r="H97" s="13"/>
    </row>
    <row r="98" spans="1:8" ht="20.100000000000001" customHeight="1" x14ac:dyDescent="0.25">
      <c r="A98" s="13"/>
      <c r="B98" s="16" t="s">
        <v>9</v>
      </c>
      <c r="C98" s="15"/>
      <c r="D98" s="20">
        <v>110.8</v>
      </c>
      <c r="E98" s="6"/>
      <c r="F98" s="40">
        <f t="shared" si="4"/>
        <v>2.2000000000000002</v>
      </c>
      <c r="G98" s="7"/>
      <c r="H98" s="13"/>
    </row>
    <row r="99" spans="1:8" ht="20.100000000000001" customHeight="1" x14ac:dyDescent="0.25">
      <c r="A99" s="13"/>
      <c r="B99" s="16" t="s">
        <v>10</v>
      </c>
      <c r="C99" s="15"/>
      <c r="D99" s="20">
        <v>111.4</v>
      </c>
      <c r="E99" s="6"/>
      <c r="F99" s="40">
        <f t="shared" si="4"/>
        <v>2.7</v>
      </c>
      <c r="G99" s="7"/>
      <c r="H99" s="13"/>
    </row>
    <row r="100" spans="1:8" ht="20.100000000000001" customHeight="1" x14ac:dyDescent="0.25">
      <c r="A100" s="13"/>
      <c r="B100" s="16" t="s">
        <v>11</v>
      </c>
      <c r="C100" s="15"/>
      <c r="D100" s="20">
        <v>111.5</v>
      </c>
      <c r="E100" s="6"/>
      <c r="F100" s="40">
        <f t="shared" si="4"/>
        <v>2.6</v>
      </c>
      <c r="G100" s="7"/>
      <c r="H100" s="13"/>
    </row>
    <row r="101" spans="1:8" ht="20.100000000000001" customHeight="1" x14ac:dyDescent="0.25">
      <c r="A101" s="13"/>
      <c r="B101" s="16" t="s">
        <v>12</v>
      </c>
      <c r="C101" s="15"/>
      <c r="D101" s="20">
        <v>111.8</v>
      </c>
      <c r="E101" s="6"/>
      <c r="F101" s="40">
        <f t="shared" si="4"/>
        <v>2.4</v>
      </c>
      <c r="G101" s="7"/>
      <c r="H101" s="13"/>
    </row>
    <row r="102" spans="1:8" ht="20.100000000000001" customHeight="1" x14ac:dyDescent="0.25">
      <c r="A102" s="13"/>
      <c r="B102" s="16" t="s">
        <v>13</v>
      </c>
      <c r="C102" s="15"/>
      <c r="D102" s="20">
        <v>112</v>
      </c>
      <c r="E102" s="6"/>
      <c r="F102" s="40">
        <f t="shared" si="4"/>
        <v>2.2000000000000002</v>
      </c>
      <c r="G102" s="7"/>
      <c r="H102" s="13"/>
    </row>
    <row r="103" spans="1:8" ht="15.75" thickBot="1" x14ac:dyDescent="0.3">
      <c r="A103" s="30"/>
      <c r="B103" s="31"/>
      <c r="C103" s="32"/>
      <c r="D103" s="33"/>
      <c r="E103" s="34"/>
      <c r="F103" s="41"/>
      <c r="G103" s="35"/>
    </row>
    <row r="104" spans="1:8" ht="15" x14ac:dyDescent="0.25">
      <c r="A104" s="13"/>
      <c r="B104" s="16">
        <v>2018</v>
      </c>
      <c r="C104" s="15"/>
      <c r="D104" s="20"/>
      <c r="E104" s="43"/>
      <c r="F104" s="40"/>
      <c r="G104" s="7"/>
    </row>
    <row r="105" spans="1:8" ht="15" x14ac:dyDescent="0.25">
      <c r="A105" s="13"/>
      <c r="B105" s="16"/>
      <c r="C105" s="15"/>
      <c r="D105" s="20"/>
      <c r="E105" s="6"/>
      <c r="F105" s="40"/>
      <c r="G105" s="7"/>
    </row>
    <row r="106" spans="1:8" ht="15" x14ac:dyDescent="0.25">
      <c r="A106" s="13"/>
      <c r="B106" s="16" t="s">
        <v>3</v>
      </c>
      <c r="C106" s="15"/>
      <c r="D106" s="20">
        <v>112.6</v>
      </c>
      <c r="E106" s="6"/>
      <c r="F106" s="40">
        <f>ROUND(D106/D91*100-100,1)</f>
        <v>2.6</v>
      </c>
      <c r="G106" s="7"/>
    </row>
    <row r="107" spans="1:8" ht="15" x14ac:dyDescent="0.25">
      <c r="A107" s="13"/>
      <c r="B107" s="16" t="s">
        <v>4</v>
      </c>
      <c r="C107" s="15"/>
      <c r="D107" s="20">
        <v>113.4</v>
      </c>
      <c r="E107" s="6"/>
      <c r="F107" s="40">
        <f>ROUND(D107/D92*100-100,1)</f>
        <v>3</v>
      </c>
      <c r="G107" s="7"/>
    </row>
    <row r="108" spans="1:8" ht="15" x14ac:dyDescent="0.25">
      <c r="A108" s="13"/>
      <c r="B108" s="16" t="s">
        <v>5</v>
      </c>
      <c r="C108" s="15"/>
      <c r="D108" s="20">
        <v>114.1</v>
      </c>
      <c r="E108" s="6"/>
      <c r="F108" s="40">
        <f>ROUND(D108/D93*100-100,1)</f>
        <v>3.4</v>
      </c>
      <c r="G108" s="7"/>
    </row>
    <row r="109" spans="1:8" ht="15" x14ac:dyDescent="0.25">
      <c r="A109" s="13"/>
      <c r="B109" s="16" t="s">
        <v>6</v>
      </c>
      <c r="C109" s="15"/>
      <c r="D109" s="20">
        <v>114.6</v>
      </c>
      <c r="E109" s="6"/>
      <c r="F109" s="40">
        <f>ROUND(D109/D94*100-100,1)</f>
        <v>3.5</v>
      </c>
      <c r="G109" s="7"/>
    </row>
    <row r="110" spans="1:8" ht="15" x14ac:dyDescent="0.25">
      <c r="A110" s="13"/>
      <c r="B110" s="16" t="s">
        <v>2</v>
      </c>
      <c r="C110" s="15"/>
      <c r="D110" s="20">
        <v>114.7</v>
      </c>
      <c r="E110" s="6"/>
      <c r="F110" s="40">
        <f>ROUND(D110/D95*100-100,1)</f>
        <v>3.6</v>
      </c>
      <c r="G110" s="7"/>
    </row>
    <row r="111" spans="1:8" ht="15" x14ac:dyDescent="0.25">
      <c r="A111" s="13"/>
      <c r="B111" s="16" t="s">
        <v>7</v>
      </c>
      <c r="C111" s="15"/>
      <c r="D111" s="20"/>
      <c r="E111" s="6"/>
      <c r="F111" s="40"/>
      <c r="G111" s="7"/>
    </row>
    <row r="112" spans="1:8" ht="15" x14ac:dyDescent="0.25">
      <c r="A112" s="13"/>
      <c r="B112" s="16" t="s">
        <v>8</v>
      </c>
      <c r="C112" s="15"/>
      <c r="D112" s="20"/>
      <c r="E112" s="6"/>
      <c r="F112" s="40"/>
      <c r="G112" s="7"/>
    </row>
    <row r="113" spans="1:7" ht="15" x14ac:dyDescent="0.25">
      <c r="A113" s="13"/>
      <c r="B113" s="16" t="s">
        <v>9</v>
      </c>
      <c r="C113" s="15"/>
      <c r="D113" s="20"/>
      <c r="E113" s="6"/>
      <c r="F113" s="40"/>
      <c r="G113" s="7"/>
    </row>
    <row r="114" spans="1:7" ht="15" x14ac:dyDescent="0.25">
      <c r="A114" s="13"/>
      <c r="B114" s="16" t="s">
        <v>10</v>
      </c>
      <c r="C114" s="15"/>
      <c r="D114" s="20"/>
      <c r="E114" s="6"/>
      <c r="F114" s="40"/>
      <c r="G114" s="7"/>
    </row>
    <row r="115" spans="1:7" ht="15" x14ac:dyDescent="0.25">
      <c r="A115" s="13"/>
      <c r="B115" s="16" t="s">
        <v>11</v>
      </c>
      <c r="C115" s="15"/>
      <c r="D115" s="20"/>
      <c r="E115" s="6"/>
      <c r="F115" s="40"/>
      <c r="G115" s="7"/>
    </row>
    <row r="116" spans="1:7" ht="15" x14ac:dyDescent="0.25">
      <c r="A116" s="13"/>
      <c r="B116" s="16" t="s">
        <v>12</v>
      </c>
      <c r="C116" s="15"/>
      <c r="D116" s="20"/>
      <c r="E116" s="6"/>
      <c r="F116" s="40"/>
      <c r="G116" s="7"/>
    </row>
    <row r="117" spans="1:7" ht="15" x14ac:dyDescent="0.25">
      <c r="A117" s="13"/>
      <c r="B117" s="16" t="s">
        <v>13</v>
      </c>
      <c r="C117" s="15"/>
      <c r="D117" s="20"/>
      <c r="E117" s="6"/>
      <c r="F117" s="40"/>
      <c r="G117" s="7"/>
    </row>
    <row r="118" spans="1:7" ht="15.75" thickBot="1" x14ac:dyDescent="0.3">
      <c r="A118" s="30"/>
      <c r="B118" s="31"/>
      <c r="C118" s="32"/>
      <c r="D118" s="33"/>
      <c r="E118" s="34"/>
      <c r="F118" s="41"/>
      <c r="G118" s="35"/>
    </row>
    <row r="119" spans="1:7" x14ac:dyDescent="0.2">
      <c r="D119" s="24"/>
    </row>
    <row r="120" spans="1:7" x14ac:dyDescent="0.2">
      <c r="D120" s="24"/>
    </row>
    <row r="121" spans="1:7" x14ac:dyDescent="0.2">
      <c r="D121" s="24"/>
    </row>
    <row r="122" spans="1:7" x14ac:dyDescent="0.2">
      <c r="D122" s="24"/>
    </row>
    <row r="123" spans="1:7" x14ac:dyDescent="0.2">
      <c r="D123" s="24"/>
    </row>
    <row r="124" spans="1:7" x14ac:dyDescent="0.2">
      <c r="D124" s="24"/>
    </row>
    <row r="125" spans="1:7" x14ac:dyDescent="0.2">
      <c r="D125" s="24"/>
    </row>
    <row r="126" spans="1:7" x14ac:dyDescent="0.2">
      <c r="D126" s="24"/>
    </row>
    <row r="127" spans="1:7" x14ac:dyDescent="0.2">
      <c r="D127" s="24"/>
    </row>
    <row r="128" spans="1:7" x14ac:dyDescent="0.2">
      <c r="D128" s="24"/>
    </row>
    <row r="129" spans="4:4" x14ac:dyDescent="0.2">
      <c r="D129" s="24"/>
    </row>
    <row r="130" spans="4:4" x14ac:dyDescent="0.2">
      <c r="D130" s="24"/>
    </row>
    <row r="131" spans="4:4" x14ac:dyDescent="0.2">
      <c r="D131" s="24"/>
    </row>
    <row r="132" spans="4:4" x14ac:dyDescent="0.2">
      <c r="D132" s="24"/>
    </row>
    <row r="133" spans="4:4" x14ac:dyDescent="0.2">
      <c r="D133" s="24"/>
    </row>
    <row r="134" spans="4:4" x14ac:dyDescent="0.2">
      <c r="D134" s="24"/>
    </row>
    <row r="135" spans="4:4" x14ac:dyDescent="0.2">
      <c r="D135" s="24"/>
    </row>
    <row r="136" spans="4:4" x14ac:dyDescent="0.2">
      <c r="D136" s="24"/>
    </row>
    <row r="137" spans="4:4" x14ac:dyDescent="0.2">
      <c r="D137" s="24"/>
    </row>
    <row r="138" spans="4:4" x14ac:dyDescent="0.2">
      <c r="D138" s="24"/>
    </row>
    <row r="139" spans="4:4" x14ac:dyDescent="0.2">
      <c r="D139" s="24"/>
    </row>
    <row r="140" spans="4:4" x14ac:dyDescent="0.2">
      <c r="D140" s="24"/>
    </row>
    <row r="141" spans="4:4" x14ac:dyDescent="0.2">
      <c r="D141" s="24"/>
    </row>
    <row r="142" spans="4:4" x14ac:dyDescent="0.2">
      <c r="D142" s="24"/>
    </row>
    <row r="143" spans="4:4" x14ac:dyDescent="0.2">
      <c r="D143" s="24"/>
    </row>
    <row r="144" spans="4:4" x14ac:dyDescent="0.2">
      <c r="D144" s="24"/>
    </row>
    <row r="145" spans="4:4" x14ac:dyDescent="0.2">
      <c r="D145" s="24"/>
    </row>
    <row r="146" spans="4:4" x14ac:dyDescent="0.2">
      <c r="D146" s="24"/>
    </row>
    <row r="147" spans="4:4" x14ac:dyDescent="0.2">
      <c r="D147" s="24"/>
    </row>
    <row r="148" spans="4:4" x14ac:dyDescent="0.2">
      <c r="D148" s="24"/>
    </row>
    <row r="149" spans="4:4" x14ac:dyDescent="0.2">
      <c r="D149" s="24"/>
    </row>
    <row r="150" spans="4:4" x14ac:dyDescent="0.2">
      <c r="D150" s="24"/>
    </row>
  </sheetData>
  <printOptions horizontalCentered="1" gridLinesSet="0"/>
  <pageMargins left="0.21" right="0.32" top="0.73" bottom="1.18" header="0.28000000000000003" footer="0.76"/>
  <pageSetup paperSize="9" scale="85" orientation="portrait" r:id="rId1"/>
  <headerFooter alignWithMargins="0">
    <oddHeader>&amp;L               &amp;D</oddHeader>
    <oddFooter>&amp;R&amp;P</oddFooter>
  </headerFooter>
  <rowBreaks count="3" manualBreakCount="3">
    <brk id="43" max="6" man="1"/>
    <brk id="73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core cpi_IR_</vt:lpstr>
      <vt:lpstr>'core cpi_IR_'!Print_Area</vt:lpstr>
      <vt:lpstr>'core cpi_IR_'!Print_Area_MI</vt:lpstr>
      <vt:lpstr>'core cpi_IR_'!Print_Titles</vt:lpstr>
      <vt:lpstr>'core cpi_IR_'!Print_Titles_MI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cp:lastPrinted>2018-06-04T03:24:06Z</cp:lastPrinted>
  <dcterms:created xsi:type="dcterms:W3CDTF">2013-11-08T01:42:48Z</dcterms:created>
  <dcterms:modified xsi:type="dcterms:W3CDTF">2018-06-04T05:35:44Z</dcterms:modified>
</cp:coreProperties>
</file>