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09Sep2019\"/>
    </mc:Choice>
  </mc:AlternateContent>
  <xr:revisionPtr revIDLastSave="0" documentId="13_ncr:1_{7528E0F3-0EFF-42C6-9287-2036F83E8E92}" xr6:coauthVersionLast="41" xr6:coauthVersionMax="41" xr10:uidLastSave="{00000000-0000-0000-0000-000000000000}"/>
  <bookViews>
    <workbookView xWindow="-120" yWindow="-120" windowWidth="24240" windowHeight="13140" tabRatio="827" xr2:uid="{00000000-000D-0000-FFFF-FFFF00000000}"/>
  </bookViews>
  <sheets>
    <sheet name="Mindanao" sheetId="1" r:id="rId1"/>
    <sheet name="Y-on-Y" sheetId="3" r:id="rId2"/>
    <sheet name="M-on-M" sheetId="2" r:id="rId3"/>
    <sheet name="r_copy" sheetId="4" state="hidden" r:id="rId4"/>
  </sheets>
  <definedNames>
    <definedName name="_xlnm.Print_Area" localSheetId="0">Mindanao!$A$95:$S$147</definedName>
    <definedName name="_xlnm.Print_Area" localSheetId="2">'M-on-M'!$A$95:$S$147</definedName>
    <definedName name="_xlnm.Print_Area" localSheetId="3">r_copy!$A$1:$S$238</definedName>
    <definedName name="_xlnm.Print_Area" localSheetId="1">'Y-on-Y'!$A$95:$S$147</definedName>
    <definedName name="_xlnm.Print_Titles" localSheetId="0">Mindanao!$1:$15</definedName>
    <definedName name="_xlnm.Print_Titles" localSheetId="2">'M-on-M'!$1:$15</definedName>
    <definedName name="_xlnm.Print_Titles" localSheetId="3">r_copy!$1:$15</definedName>
    <definedName name="_xlnm.Print_Titles" localSheetId="1">'Y-on-Y'!$1:$15</definedName>
  </definedNames>
  <calcPr calcId="181029"/>
</workbook>
</file>

<file path=xl/calcChain.xml><?xml version="1.0" encoding="utf-8"?>
<calcChain xmlns="http://schemas.openxmlformats.org/spreadsheetml/2006/main">
  <c r="N137" i="2" l="1"/>
  <c r="B96" i="1" l="1"/>
  <c r="R96" i="1"/>
  <c r="P96" i="1"/>
  <c r="N96" i="1"/>
  <c r="L96" i="1"/>
  <c r="J96" i="1"/>
  <c r="H96" i="1"/>
  <c r="F96" i="1"/>
  <c r="D96" i="1"/>
  <c r="F96" i="3" l="1"/>
  <c r="R138" i="2"/>
  <c r="P138" i="2"/>
  <c r="N138" i="2"/>
  <c r="L138" i="2"/>
  <c r="J138" i="2"/>
  <c r="H138" i="2"/>
  <c r="B138" i="2"/>
  <c r="R138" i="3"/>
  <c r="P138" i="3"/>
  <c r="N138" i="3"/>
  <c r="L138" i="3"/>
  <c r="J138" i="3"/>
  <c r="H138" i="3"/>
  <c r="F138" i="3"/>
  <c r="D138" i="3"/>
  <c r="B138" i="3"/>
  <c r="R137" i="2"/>
  <c r="P137" i="2"/>
  <c r="L137" i="2"/>
  <c r="J137" i="2"/>
  <c r="H137" i="2"/>
  <c r="F137" i="2"/>
  <c r="B137" i="2"/>
  <c r="R137" i="3"/>
  <c r="P137" i="3"/>
  <c r="N137" i="3"/>
  <c r="L137" i="3"/>
  <c r="J137" i="3"/>
  <c r="H137" i="3"/>
  <c r="F137" i="3"/>
  <c r="B137" i="3"/>
  <c r="R112" i="1"/>
  <c r="P112" i="1"/>
  <c r="N112" i="1"/>
  <c r="L112" i="1"/>
  <c r="J112" i="1"/>
  <c r="H112" i="1"/>
  <c r="F112" i="1"/>
  <c r="D112" i="1"/>
  <c r="B112" i="1"/>
  <c r="R80" i="1"/>
  <c r="R96" i="3" s="1"/>
  <c r="P80" i="1"/>
  <c r="P96" i="3" s="1"/>
  <c r="N80" i="1"/>
  <c r="N96" i="3" s="1"/>
  <c r="L80" i="1"/>
  <c r="L96" i="3" s="1"/>
  <c r="J80" i="1"/>
  <c r="J96" i="3" s="1"/>
  <c r="H80" i="1"/>
  <c r="H96" i="3" s="1"/>
  <c r="F80" i="1"/>
  <c r="D80" i="1"/>
  <c r="D96" i="3" s="1"/>
  <c r="B80" i="1"/>
  <c r="B96" i="3" s="1"/>
  <c r="R64" i="1"/>
  <c r="P64" i="1"/>
  <c r="N64" i="1"/>
  <c r="L64" i="1"/>
  <c r="J64" i="1"/>
  <c r="H64" i="1"/>
  <c r="F64" i="1"/>
  <c r="D64" i="1"/>
  <c r="B64" i="1"/>
  <c r="R48" i="1"/>
  <c r="P48" i="1"/>
  <c r="N48" i="1"/>
  <c r="L48" i="1"/>
  <c r="J48" i="1"/>
  <c r="H48" i="1"/>
  <c r="F48" i="1"/>
  <c r="D48" i="1"/>
  <c r="B48" i="1"/>
  <c r="R32" i="1"/>
  <c r="P32" i="1"/>
  <c r="N32" i="1"/>
  <c r="L32" i="1"/>
  <c r="J32" i="1"/>
  <c r="H32" i="1"/>
  <c r="F32" i="1"/>
  <c r="D32" i="1"/>
  <c r="B32" i="1"/>
  <c r="D80" i="3" l="1"/>
  <c r="R80" i="3"/>
  <c r="B80" i="3"/>
  <c r="J80" i="3"/>
  <c r="F112" i="3"/>
  <c r="N112" i="3"/>
  <c r="J112" i="3"/>
  <c r="P64" i="3"/>
  <c r="D112" i="3"/>
  <c r="L112" i="3"/>
  <c r="R136" i="2"/>
  <c r="P136" i="2"/>
  <c r="N136" i="2"/>
  <c r="L136" i="2"/>
  <c r="J136" i="2"/>
  <c r="H136" i="2"/>
  <c r="F136" i="2"/>
  <c r="D136" i="2"/>
  <c r="B136" i="2"/>
  <c r="R135" i="2"/>
  <c r="P135" i="2"/>
  <c r="N135" i="2"/>
  <c r="L135" i="2"/>
  <c r="J135" i="2"/>
  <c r="H135" i="2"/>
  <c r="F135" i="2"/>
  <c r="D135" i="2"/>
  <c r="B135" i="2"/>
  <c r="R134" i="2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36" i="3"/>
  <c r="P136" i="3"/>
  <c r="N136" i="3"/>
  <c r="L136" i="3"/>
  <c r="J136" i="3"/>
  <c r="H136" i="3"/>
  <c r="F136" i="3"/>
  <c r="D136" i="3"/>
  <c r="B136" i="3"/>
  <c r="R135" i="3"/>
  <c r="P135" i="3"/>
  <c r="N135" i="3"/>
  <c r="L135" i="3"/>
  <c r="J135" i="3"/>
  <c r="H135" i="3"/>
  <c r="F135" i="3"/>
  <c r="D135" i="3"/>
  <c r="B135" i="3"/>
  <c r="R134" i="3"/>
  <c r="P134" i="3"/>
  <c r="N134" i="3"/>
  <c r="L134" i="3"/>
  <c r="J134" i="3"/>
  <c r="H134" i="3"/>
  <c r="F134" i="3"/>
  <c r="D134" i="3"/>
  <c r="B134" i="3"/>
  <c r="R133" i="3"/>
  <c r="P133" i="3"/>
  <c r="N133" i="3"/>
  <c r="L133" i="3"/>
  <c r="J133" i="3"/>
  <c r="H133" i="3"/>
  <c r="F133" i="3"/>
  <c r="D133" i="3"/>
  <c r="B133" i="3"/>
  <c r="R132" i="3"/>
  <c r="P132" i="3"/>
  <c r="N132" i="3"/>
  <c r="L132" i="3"/>
  <c r="J132" i="3"/>
  <c r="H132" i="3"/>
  <c r="F132" i="3"/>
  <c r="D132" i="3"/>
  <c r="B132" i="3"/>
  <c r="R131" i="3"/>
  <c r="P131" i="3"/>
  <c r="N131" i="3"/>
  <c r="L131" i="3"/>
  <c r="J131" i="3"/>
  <c r="H131" i="3"/>
  <c r="F131" i="3"/>
  <c r="D131" i="3"/>
  <c r="B131" i="3"/>
  <c r="R130" i="3"/>
  <c r="P130" i="3"/>
  <c r="N130" i="3"/>
  <c r="L130" i="3"/>
  <c r="J130" i="3"/>
  <c r="H130" i="3"/>
  <c r="F130" i="3"/>
  <c r="D130" i="3"/>
  <c r="B130" i="3"/>
  <c r="R16" i="1"/>
  <c r="P16" i="1"/>
  <c r="N16" i="1"/>
  <c r="L16" i="1"/>
  <c r="L32" i="3" s="1"/>
  <c r="J16" i="1"/>
  <c r="H16" i="1"/>
  <c r="F16" i="1"/>
  <c r="F32" i="3" s="1"/>
  <c r="D16" i="1"/>
  <c r="B16" i="1"/>
  <c r="R48" i="3" l="1"/>
  <c r="B64" i="3"/>
  <c r="J64" i="3"/>
  <c r="R64" i="3"/>
  <c r="B48" i="3"/>
  <c r="J48" i="3"/>
  <c r="R32" i="3"/>
  <c r="B32" i="3"/>
  <c r="J32" i="3"/>
  <c r="H32" i="3"/>
  <c r="P32" i="3"/>
  <c r="L80" i="3"/>
  <c r="B112" i="3"/>
  <c r="R112" i="3"/>
  <c r="H112" i="3"/>
  <c r="P112" i="3"/>
  <c r="F80" i="3"/>
  <c r="N80" i="3"/>
  <c r="H80" i="3"/>
  <c r="H64" i="3"/>
  <c r="P80" i="3"/>
  <c r="F64" i="3"/>
  <c r="N64" i="3"/>
  <c r="D64" i="3"/>
  <c r="L64" i="3"/>
  <c r="H48" i="3"/>
  <c r="P48" i="3"/>
  <c r="F48" i="3"/>
  <c r="N48" i="3"/>
  <c r="D48" i="3"/>
  <c r="L48" i="3"/>
  <c r="N32" i="3"/>
  <c r="D32" i="3"/>
  <c r="R125" i="3"/>
  <c r="P125" i="3"/>
  <c r="N125" i="3"/>
  <c r="L125" i="3"/>
  <c r="J125" i="3"/>
  <c r="H125" i="3"/>
  <c r="F125" i="3"/>
  <c r="D125" i="3"/>
  <c r="B125" i="3"/>
  <c r="R124" i="3"/>
  <c r="P124" i="3"/>
  <c r="N124" i="3"/>
  <c r="L124" i="3"/>
  <c r="J124" i="3"/>
  <c r="H124" i="3"/>
  <c r="F124" i="3"/>
  <c r="D124" i="3"/>
  <c r="B124" i="3"/>
  <c r="R123" i="3"/>
  <c r="P123" i="3"/>
  <c r="N123" i="3"/>
  <c r="L123" i="3"/>
  <c r="J123" i="3"/>
  <c r="H123" i="3"/>
  <c r="F123" i="3"/>
  <c r="D123" i="3"/>
  <c r="B123" i="3"/>
  <c r="R122" i="3"/>
  <c r="P122" i="3"/>
  <c r="N122" i="3"/>
  <c r="L122" i="3"/>
  <c r="J122" i="3"/>
  <c r="H122" i="3"/>
  <c r="F122" i="3"/>
  <c r="D122" i="3"/>
  <c r="B122" i="3"/>
  <c r="R121" i="3"/>
  <c r="P121" i="3"/>
  <c r="N121" i="3"/>
  <c r="L121" i="3"/>
  <c r="J121" i="3"/>
  <c r="H121" i="3"/>
  <c r="F121" i="3"/>
  <c r="D121" i="3"/>
  <c r="B121" i="3"/>
  <c r="R120" i="3"/>
  <c r="P120" i="3"/>
  <c r="N120" i="3"/>
  <c r="L120" i="3"/>
  <c r="J120" i="3"/>
  <c r="H120" i="3"/>
  <c r="F120" i="3"/>
  <c r="D120" i="3"/>
  <c r="B120" i="3"/>
  <c r="R119" i="3"/>
  <c r="P119" i="3"/>
  <c r="N119" i="3"/>
  <c r="L119" i="3"/>
  <c r="J119" i="3"/>
  <c r="H119" i="3"/>
  <c r="F119" i="3"/>
  <c r="D119" i="3"/>
  <c r="B119" i="3"/>
  <c r="R118" i="3"/>
  <c r="P118" i="3"/>
  <c r="N118" i="3"/>
  <c r="L118" i="3"/>
  <c r="J118" i="3"/>
  <c r="H118" i="3"/>
  <c r="F118" i="3"/>
  <c r="D118" i="3"/>
  <c r="B118" i="3"/>
  <c r="R117" i="3"/>
  <c r="P117" i="3"/>
  <c r="N117" i="3"/>
  <c r="L117" i="3"/>
  <c r="J117" i="3"/>
  <c r="H117" i="3"/>
  <c r="F117" i="3"/>
  <c r="D117" i="3"/>
  <c r="B117" i="3"/>
  <c r="R116" i="3"/>
  <c r="P116" i="3"/>
  <c r="N116" i="3"/>
  <c r="L116" i="3"/>
  <c r="J116" i="3"/>
  <c r="H116" i="3"/>
  <c r="F116" i="3"/>
  <c r="D116" i="3"/>
  <c r="B116" i="3"/>
  <c r="R115" i="3"/>
  <c r="P115" i="3"/>
  <c r="N115" i="3"/>
  <c r="L115" i="3"/>
  <c r="J115" i="3"/>
  <c r="H115" i="3"/>
  <c r="F115" i="3"/>
  <c r="D115" i="3"/>
  <c r="B115" i="3"/>
  <c r="R114" i="3"/>
  <c r="P114" i="3"/>
  <c r="N114" i="3"/>
  <c r="L114" i="3"/>
  <c r="J114" i="3"/>
  <c r="H114" i="3"/>
  <c r="F114" i="3"/>
  <c r="D114" i="3"/>
  <c r="B114" i="3"/>
  <c r="R109" i="3"/>
  <c r="P109" i="3"/>
  <c r="N109" i="3"/>
  <c r="L109" i="3"/>
  <c r="J109" i="3"/>
  <c r="H109" i="3"/>
  <c r="F109" i="3"/>
  <c r="D109" i="3"/>
  <c r="B109" i="3"/>
  <c r="R108" i="3"/>
  <c r="P108" i="3"/>
  <c r="N108" i="3"/>
  <c r="L108" i="3"/>
  <c r="J108" i="3"/>
  <c r="H108" i="3"/>
  <c r="F108" i="3"/>
  <c r="D108" i="3"/>
  <c r="B108" i="3"/>
  <c r="R107" i="3"/>
  <c r="P107" i="3"/>
  <c r="N107" i="3"/>
  <c r="L107" i="3"/>
  <c r="J107" i="3"/>
  <c r="H107" i="3"/>
  <c r="F107" i="3"/>
  <c r="D107" i="3"/>
  <c r="B107" i="3"/>
  <c r="R106" i="3"/>
  <c r="P106" i="3"/>
  <c r="N106" i="3"/>
  <c r="L106" i="3"/>
  <c r="J106" i="3"/>
  <c r="H106" i="3"/>
  <c r="F106" i="3"/>
  <c r="D106" i="3"/>
  <c r="B106" i="3"/>
  <c r="R105" i="3"/>
  <c r="P105" i="3"/>
  <c r="N105" i="3"/>
  <c r="L105" i="3"/>
  <c r="J105" i="3"/>
  <c r="H105" i="3"/>
  <c r="F105" i="3"/>
  <c r="D105" i="3"/>
  <c r="B105" i="3"/>
  <c r="R104" i="3"/>
  <c r="P104" i="3"/>
  <c r="N104" i="3"/>
  <c r="L104" i="3"/>
  <c r="J104" i="3"/>
  <c r="H104" i="3"/>
  <c r="F104" i="3"/>
  <c r="D104" i="3"/>
  <c r="B104" i="3"/>
  <c r="R103" i="3"/>
  <c r="P103" i="3"/>
  <c r="N103" i="3"/>
  <c r="L103" i="3"/>
  <c r="J103" i="3"/>
  <c r="H103" i="3"/>
  <c r="F103" i="3"/>
  <c r="D103" i="3"/>
  <c r="B103" i="3"/>
  <c r="R102" i="3"/>
  <c r="P102" i="3"/>
  <c r="N102" i="3"/>
  <c r="L102" i="3"/>
  <c r="J102" i="3"/>
  <c r="H102" i="3"/>
  <c r="F102" i="3"/>
  <c r="D102" i="3"/>
  <c r="B102" i="3"/>
  <c r="R101" i="3"/>
  <c r="P101" i="3"/>
  <c r="N101" i="3"/>
  <c r="L101" i="3"/>
  <c r="J101" i="3"/>
  <c r="H101" i="3"/>
  <c r="F101" i="3"/>
  <c r="D101" i="3"/>
  <c r="B101" i="3"/>
  <c r="R100" i="3"/>
  <c r="P100" i="3"/>
  <c r="N100" i="3"/>
  <c r="L100" i="3"/>
  <c r="J100" i="3"/>
  <c r="H100" i="3"/>
  <c r="F100" i="3"/>
  <c r="D100" i="3"/>
  <c r="B100" i="3"/>
  <c r="R99" i="3"/>
  <c r="P99" i="3"/>
  <c r="N99" i="3"/>
  <c r="L99" i="3"/>
  <c r="J99" i="3"/>
  <c r="H99" i="3"/>
  <c r="F99" i="3"/>
  <c r="D99" i="3"/>
  <c r="B99" i="3"/>
  <c r="R98" i="3"/>
  <c r="P98" i="3"/>
  <c r="N98" i="3"/>
  <c r="L98" i="3"/>
  <c r="J98" i="3"/>
  <c r="H98" i="3"/>
  <c r="F98" i="3"/>
  <c r="D98" i="3"/>
  <c r="B98" i="3"/>
  <c r="R93" i="3"/>
  <c r="P93" i="3"/>
  <c r="N93" i="3"/>
  <c r="L93" i="3"/>
  <c r="J93" i="3"/>
  <c r="H93" i="3"/>
  <c r="F93" i="3"/>
  <c r="D93" i="3"/>
  <c r="B93" i="3"/>
  <c r="R92" i="3"/>
  <c r="P92" i="3"/>
  <c r="N92" i="3"/>
  <c r="L92" i="3"/>
  <c r="J92" i="3"/>
  <c r="H92" i="3"/>
  <c r="F92" i="3"/>
  <c r="D92" i="3"/>
  <c r="B92" i="3"/>
  <c r="R91" i="3"/>
  <c r="P91" i="3"/>
  <c r="N91" i="3"/>
  <c r="L91" i="3"/>
  <c r="J91" i="3"/>
  <c r="H91" i="3"/>
  <c r="F91" i="3"/>
  <c r="D91" i="3"/>
  <c r="B91" i="3"/>
  <c r="R90" i="3"/>
  <c r="P90" i="3"/>
  <c r="N90" i="3"/>
  <c r="L90" i="3"/>
  <c r="J90" i="3"/>
  <c r="H90" i="3"/>
  <c r="F90" i="3"/>
  <c r="D90" i="3"/>
  <c r="B90" i="3"/>
  <c r="R89" i="3"/>
  <c r="P89" i="3"/>
  <c r="N89" i="3"/>
  <c r="L89" i="3"/>
  <c r="J89" i="3"/>
  <c r="H89" i="3"/>
  <c r="F89" i="3"/>
  <c r="D89" i="3"/>
  <c r="B89" i="3"/>
  <c r="R88" i="3"/>
  <c r="P88" i="3"/>
  <c r="N88" i="3"/>
  <c r="L88" i="3"/>
  <c r="J88" i="3"/>
  <c r="H88" i="3"/>
  <c r="F88" i="3"/>
  <c r="D88" i="3"/>
  <c r="B88" i="3"/>
  <c r="R87" i="3"/>
  <c r="P87" i="3"/>
  <c r="N87" i="3"/>
  <c r="L87" i="3"/>
  <c r="J87" i="3"/>
  <c r="H87" i="3"/>
  <c r="F87" i="3"/>
  <c r="D87" i="3"/>
  <c r="B87" i="3"/>
  <c r="R86" i="3"/>
  <c r="P86" i="3"/>
  <c r="N86" i="3"/>
  <c r="L86" i="3"/>
  <c r="J86" i="3"/>
  <c r="H86" i="3"/>
  <c r="F86" i="3"/>
  <c r="D86" i="3"/>
  <c r="B86" i="3"/>
  <c r="R85" i="3"/>
  <c r="P85" i="3"/>
  <c r="N85" i="3"/>
  <c r="L85" i="3"/>
  <c r="J85" i="3"/>
  <c r="H85" i="3"/>
  <c r="F85" i="3"/>
  <c r="D85" i="3"/>
  <c r="B85" i="3"/>
  <c r="R84" i="3"/>
  <c r="P84" i="3"/>
  <c r="N84" i="3"/>
  <c r="L84" i="3"/>
  <c r="J84" i="3"/>
  <c r="H84" i="3"/>
  <c r="F84" i="3"/>
  <c r="D84" i="3"/>
  <c r="B84" i="3"/>
  <c r="R83" i="3"/>
  <c r="P83" i="3"/>
  <c r="N83" i="3"/>
  <c r="L83" i="3"/>
  <c r="J83" i="3"/>
  <c r="H83" i="3"/>
  <c r="F83" i="3"/>
  <c r="D83" i="3"/>
  <c r="B83" i="3"/>
  <c r="R82" i="3"/>
  <c r="P82" i="3"/>
  <c r="N82" i="3"/>
  <c r="L82" i="3"/>
  <c r="J82" i="3"/>
  <c r="H82" i="3"/>
  <c r="F82" i="3"/>
  <c r="D82" i="3"/>
  <c r="B82" i="3"/>
  <c r="R77" i="3"/>
  <c r="P77" i="3"/>
  <c r="N77" i="3"/>
  <c r="L77" i="3"/>
  <c r="J77" i="3"/>
  <c r="H77" i="3"/>
  <c r="F77" i="3"/>
  <c r="D77" i="3"/>
  <c r="B77" i="3"/>
  <c r="R76" i="3"/>
  <c r="P76" i="3"/>
  <c r="N76" i="3"/>
  <c r="L76" i="3"/>
  <c r="J76" i="3"/>
  <c r="H76" i="3"/>
  <c r="F76" i="3"/>
  <c r="D76" i="3"/>
  <c r="B76" i="3"/>
  <c r="R75" i="3"/>
  <c r="P75" i="3"/>
  <c r="N75" i="3"/>
  <c r="L75" i="3"/>
  <c r="J75" i="3"/>
  <c r="H75" i="3"/>
  <c r="F75" i="3"/>
  <c r="D75" i="3"/>
  <c r="B75" i="3"/>
  <c r="R74" i="3"/>
  <c r="P74" i="3"/>
  <c r="N74" i="3"/>
  <c r="L74" i="3"/>
  <c r="J74" i="3"/>
  <c r="H74" i="3"/>
  <c r="F74" i="3"/>
  <c r="D74" i="3"/>
  <c r="B74" i="3"/>
  <c r="R73" i="3"/>
  <c r="P73" i="3"/>
  <c r="N73" i="3"/>
  <c r="L73" i="3"/>
  <c r="J73" i="3"/>
  <c r="H73" i="3"/>
  <c r="F73" i="3"/>
  <c r="D73" i="3"/>
  <c r="B73" i="3"/>
  <c r="R72" i="3"/>
  <c r="P72" i="3"/>
  <c r="N72" i="3"/>
  <c r="L72" i="3"/>
  <c r="J72" i="3"/>
  <c r="H72" i="3"/>
  <c r="F72" i="3"/>
  <c r="D72" i="3"/>
  <c r="B72" i="3"/>
  <c r="R71" i="3"/>
  <c r="P71" i="3"/>
  <c r="N71" i="3"/>
  <c r="L71" i="3"/>
  <c r="J71" i="3"/>
  <c r="H71" i="3"/>
  <c r="F71" i="3"/>
  <c r="D71" i="3"/>
  <c r="B71" i="3"/>
  <c r="R70" i="3"/>
  <c r="P70" i="3"/>
  <c r="N70" i="3"/>
  <c r="L70" i="3"/>
  <c r="J70" i="3"/>
  <c r="H70" i="3"/>
  <c r="F70" i="3"/>
  <c r="D70" i="3"/>
  <c r="B70" i="3"/>
  <c r="R69" i="3"/>
  <c r="P69" i="3"/>
  <c r="N69" i="3"/>
  <c r="L69" i="3"/>
  <c r="J69" i="3"/>
  <c r="H69" i="3"/>
  <c r="F69" i="3"/>
  <c r="D69" i="3"/>
  <c r="B69" i="3"/>
  <c r="R68" i="3"/>
  <c r="P68" i="3"/>
  <c r="N68" i="3"/>
  <c r="L68" i="3"/>
  <c r="J68" i="3"/>
  <c r="H68" i="3"/>
  <c r="F68" i="3"/>
  <c r="D68" i="3"/>
  <c r="B68" i="3"/>
  <c r="R67" i="3"/>
  <c r="P67" i="3"/>
  <c r="N67" i="3"/>
  <c r="L67" i="3"/>
  <c r="J67" i="3"/>
  <c r="H67" i="3"/>
  <c r="F67" i="3"/>
  <c r="D67" i="3"/>
  <c r="B67" i="3"/>
  <c r="R66" i="3"/>
  <c r="P66" i="3"/>
  <c r="N66" i="3"/>
  <c r="L66" i="3"/>
  <c r="J66" i="3"/>
  <c r="H66" i="3"/>
  <c r="F66" i="3"/>
  <c r="D66" i="3"/>
  <c r="B66" i="3"/>
  <c r="R61" i="3"/>
  <c r="P61" i="3"/>
  <c r="N61" i="3"/>
  <c r="L61" i="3"/>
  <c r="J61" i="3"/>
  <c r="H61" i="3"/>
  <c r="F61" i="3"/>
  <c r="D61" i="3"/>
  <c r="B61" i="3"/>
  <c r="R60" i="3"/>
  <c r="P60" i="3"/>
  <c r="N60" i="3"/>
  <c r="L60" i="3"/>
  <c r="J60" i="3"/>
  <c r="H60" i="3"/>
  <c r="F60" i="3"/>
  <c r="D60" i="3"/>
  <c r="B60" i="3"/>
  <c r="R59" i="3"/>
  <c r="P59" i="3"/>
  <c r="N59" i="3"/>
  <c r="L59" i="3"/>
  <c r="J59" i="3"/>
  <c r="H59" i="3"/>
  <c r="F59" i="3"/>
  <c r="D59" i="3"/>
  <c r="B59" i="3"/>
  <c r="R58" i="3"/>
  <c r="P58" i="3"/>
  <c r="N58" i="3"/>
  <c r="L58" i="3"/>
  <c r="J58" i="3"/>
  <c r="H58" i="3"/>
  <c r="F58" i="3"/>
  <c r="D58" i="3"/>
  <c r="B58" i="3"/>
  <c r="R57" i="3"/>
  <c r="P57" i="3"/>
  <c r="N57" i="3"/>
  <c r="L57" i="3"/>
  <c r="J57" i="3"/>
  <c r="H57" i="3"/>
  <c r="F57" i="3"/>
  <c r="D57" i="3"/>
  <c r="B57" i="3"/>
  <c r="R56" i="3"/>
  <c r="P56" i="3"/>
  <c r="N56" i="3"/>
  <c r="L56" i="3"/>
  <c r="J56" i="3"/>
  <c r="H56" i="3"/>
  <c r="F56" i="3"/>
  <c r="D56" i="3"/>
  <c r="B56" i="3"/>
  <c r="R55" i="3"/>
  <c r="P55" i="3"/>
  <c r="N55" i="3"/>
  <c r="L55" i="3"/>
  <c r="J55" i="3"/>
  <c r="H55" i="3"/>
  <c r="F55" i="3"/>
  <c r="D55" i="3"/>
  <c r="B55" i="3"/>
  <c r="R54" i="3"/>
  <c r="P54" i="3"/>
  <c r="N54" i="3"/>
  <c r="L54" i="3"/>
  <c r="J54" i="3"/>
  <c r="H54" i="3"/>
  <c r="F54" i="3"/>
  <c r="D54" i="3"/>
  <c r="B54" i="3"/>
  <c r="R53" i="3"/>
  <c r="P53" i="3"/>
  <c r="N53" i="3"/>
  <c r="L53" i="3"/>
  <c r="J53" i="3"/>
  <c r="H53" i="3"/>
  <c r="F53" i="3"/>
  <c r="D53" i="3"/>
  <c r="B53" i="3"/>
  <c r="R52" i="3"/>
  <c r="P52" i="3"/>
  <c r="N52" i="3"/>
  <c r="L52" i="3"/>
  <c r="J52" i="3"/>
  <c r="H52" i="3"/>
  <c r="F52" i="3"/>
  <c r="D52" i="3"/>
  <c r="B52" i="3"/>
  <c r="R51" i="3"/>
  <c r="P51" i="3"/>
  <c r="N51" i="3"/>
  <c r="L51" i="3"/>
  <c r="J51" i="3"/>
  <c r="H51" i="3"/>
  <c r="F51" i="3"/>
  <c r="D51" i="3"/>
  <c r="B51" i="3"/>
  <c r="R50" i="3"/>
  <c r="P50" i="3"/>
  <c r="N50" i="3"/>
  <c r="L50" i="3"/>
  <c r="J50" i="3"/>
  <c r="H50" i="3"/>
  <c r="F50" i="3"/>
  <c r="D50" i="3"/>
  <c r="B50" i="3"/>
  <c r="R45" i="3"/>
  <c r="P45" i="3"/>
  <c r="N45" i="3"/>
  <c r="L45" i="3"/>
  <c r="J45" i="3"/>
  <c r="H45" i="3"/>
  <c r="F45" i="3"/>
  <c r="D45" i="3"/>
  <c r="B45" i="3"/>
  <c r="R44" i="3"/>
  <c r="P44" i="3"/>
  <c r="N44" i="3"/>
  <c r="L44" i="3"/>
  <c r="J44" i="3"/>
  <c r="H44" i="3"/>
  <c r="F44" i="3"/>
  <c r="D44" i="3"/>
  <c r="B44" i="3"/>
  <c r="R43" i="3"/>
  <c r="P43" i="3"/>
  <c r="N43" i="3"/>
  <c r="L43" i="3"/>
  <c r="J43" i="3"/>
  <c r="H43" i="3"/>
  <c r="F43" i="3"/>
  <c r="D43" i="3"/>
  <c r="B43" i="3"/>
  <c r="R42" i="3"/>
  <c r="P42" i="3"/>
  <c r="N42" i="3"/>
  <c r="L42" i="3"/>
  <c r="J42" i="3"/>
  <c r="H42" i="3"/>
  <c r="F42" i="3"/>
  <c r="D42" i="3"/>
  <c r="B42" i="3"/>
  <c r="R41" i="3"/>
  <c r="P41" i="3"/>
  <c r="N41" i="3"/>
  <c r="L41" i="3"/>
  <c r="J41" i="3"/>
  <c r="H41" i="3"/>
  <c r="F41" i="3"/>
  <c r="D41" i="3"/>
  <c r="B41" i="3"/>
  <c r="R40" i="3"/>
  <c r="P40" i="3"/>
  <c r="N40" i="3"/>
  <c r="L40" i="3"/>
  <c r="J40" i="3"/>
  <c r="H40" i="3"/>
  <c r="F40" i="3"/>
  <c r="D40" i="3"/>
  <c r="B40" i="3"/>
  <c r="R39" i="3"/>
  <c r="P39" i="3"/>
  <c r="N39" i="3"/>
  <c r="L39" i="3"/>
  <c r="J39" i="3"/>
  <c r="H39" i="3"/>
  <c r="F39" i="3"/>
  <c r="D39" i="3"/>
  <c r="B39" i="3"/>
  <c r="R38" i="3"/>
  <c r="P38" i="3"/>
  <c r="N38" i="3"/>
  <c r="L38" i="3"/>
  <c r="J38" i="3"/>
  <c r="H38" i="3"/>
  <c r="F38" i="3"/>
  <c r="D38" i="3"/>
  <c r="B38" i="3"/>
  <c r="R37" i="3"/>
  <c r="P37" i="3"/>
  <c r="N37" i="3"/>
  <c r="L37" i="3"/>
  <c r="J37" i="3"/>
  <c r="H37" i="3"/>
  <c r="F37" i="3"/>
  <c r="D37" i="3"/>
  <c r="B37" i="3"/>
  <c r="R36" i="3"/>
  <c r="P36" i="3"/>
  <c r="N36" i="3"/>
  <c r="L36" i="3"/>
  <c r="J36" i="3"/>
  <c r="H36" i="3"/>
  <c r="F36" i="3"/>
  <c r="D36" i="3"/>
  <c r="B36" i="3"/>
  <c r="R35" i="3"/>
  <c r="P35" i="3"/>
  <c r="N35" i="3"/>
  <c r="L35" i="3"/>
  <c r="J35" i="3"/>
  <c r="H35" i="3"/>
  <c r="F35" i="3"/>
  <c r="D35" i="3"/>
  <c r="B35" i="3"/>
  <c r="R34" i="3"/>
  <c r="P34" i="3"/>
  <c r="N34" i="3"/>
  <c r="L34" i="3"/>
  <c r="J34" i="3"/>
  <c r="H34" i="3"/>
  <c r="F34" i="3"/>
  <c r="D34" i="3"/>
  <c r="B34" i="3"/>
  <c r="R125" i="2"/>
  <c r="P125" i="2"/>
  <c r="N125" i="2"/>
  <c r="L125" i="2"/>
  <c r="J125" i="2"/>
  <c r="H125" i="2"/>
  <c r="F125" i="2"/>
  <c r="D125" i="2"/>
  <c r="B125" i="2"/>
  <c r="R124" i="2"/>
  <c r="P124" i="2"/>
  <c r="N124" i="2"/>
  <c r="L124" i="2"/>
  <c r="J124" i="2"/>
  <c r="H124" i="2"/>
  <c r="F124" i="2"/>
  <c r="D124" i="2"/>
  <c r="B124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09" i="2"/>
  <c r="P109" i="2"/>
  <c r="N109" i="2"/>
  <c r="L109" i="2"/>
  <c r="J109" i="2"/>
  <c r="H109" i="2"/>
  <c r="F109" i="2"/>
  <c r="D109" i="2"/>
  <c r="B109" i="2"/>
  <c r="R108" i="2"/>
  <c r="P108" i="2"/>
  <c r="N108" i="2"/>
  <c r="L108" i="2"/>
  <c r="J108" i="2"/>
  <c r="H108" i="2"/>
  <c r="F108" i="2"/>
  <c r="D108" i="2"/>
  <c r="B108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3" i="2"/>
  <c r="P93" i="2"/>
  <c r="N93" i="2"/>
  <c r="L93" i="2"/>
  <c r="J93" i="2"/>
  <c r="H93" i="2"/>
  <c r="F93" i="2"/>
  <c r="D93" i="2"/>
  <c r="B93" i="2"/>
  <c r="R92" i="2"/>
  <c r="P92" i="2"/>
  <c r="N92" i="2"/>
  <c r="L92" i="2"/>
  <c r="J92" i="2"/>
  <c r="H92" i="2"/>
  <c r="F92" i="2"/>
  <c r="D92" i="2"/>
  <c r="B92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77" i="2"/>
  <c r="P77" i="2"/>
  <c r="N77" i="2"/>
  <c r="L77" i="2"/>
  <c r="J77" i="2"/>
  <c r="H77" i="2"/>
  <c r="F77" i="2"/>
  <c r="D77" i="2"/>
  <c r="B77" i="2"/>
  <c r="R76" i="2"/>
  <c r="P76" i="2"/>
  <c r="N76" i="2"/>
  <c r="L76" i="2"/>
  <c r="J76" i="2"/>
  <c r="H76" i="2"/>
  <c r="F76" i="2"/>
  <c r="D76" i="2"/>
  <c r="B76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1" i="2"/>
  <c r="P61" i="2"/>
  <c r="N61" i="2"/>
  <c r="L61" i="2"/>
  <c r="J61" i="2"/>
  <c r="H61" i="2"/>
  <c r="F61" i="2"/>
  <c r="D61" i="2"/>
  <c r="B61" i="2"/>
  <c r="R60" i="2"/>
  <c r="P60" i="2"/>
  <c r="N60" i="2"/>
  <c r="L60" i="2"/>
  <c r="J60" i="2"/>
  <c r="H60" i="2"/>
  <c r="F60" i="2"/>
  <c r="D60" i="2"/>
  <c r="B60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5" i="2"/>
  <c r="P45" i="2"/>
  <c r="N45" i="2"/>
  <c r="L45" i="2"/>
  <c r="J45" i="2"/>
  <c r="H45" i="2"/>
  <c r="F45" i="2"/>
  <c r="D45" i="2"/>
  <c r="B45" i="2"/>
  <c r="R44" i="2"/>
  <c r="P44" i="2"/>
  <c r="N44" i="2"/>
  <c r="L44" i="2"/>
  <c r="J44" i="2"/>
  <c r="H44" i="2"/>
  <c r="F44" i="2"/>
  <c r="D44" i="2"/>
  <c r="B44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29" i="2"/>
  <c r="P29" i="2"/>
  <c r="N29" i="2"/>
  <c r="L29" i="2"/>
  <c r="J29" i="2"/>
  <c r="H29" i="2"/>
  <c r="F29" i="2"/>
  <c r="D29" i="2"/>
  <c r="B29" i="2"/>
  <c r="R28" i="2"/>
  <c r="P28" i="2"/>
  <c r="N28" i="2"/>
  <c r="L28" i="2"/>
  <c r="J28" i="2"/>
  <c r="H28" i="2"/>
  <c r="F28" i="2"/>
  <c r="D28" i="2"/>
  <c r="B28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</calcChain>
</file>

<file path=xl/sharedStrings.xml><?xml version="1.0" encoding="utf-8"?>
<sst xmlns="http://schemas.openxmlformats.org/spreadsheetml/2006/main" count="849" uniqueCount="53">
  <si>
    <t>Republic of the Philippines</t>
  </si>
  <si>
    <t>INDUSTRY AND TRADE STATISTICS DEPARTMENT</t>
  </si>
  <si>
    <t>Manila</t>
  </si>
  <si>
    <t>(1998 =100)</t>
  </si>
  <si>
    <t>Period</t>
  </si>
  <si>
    <t>All Items</t>
  </si>
  <si>
    <t>Food</t>
  </si>
  <si>
    <t>Crude Materials, Inedible Except Fuels</t>
  </si>
  <si>
    <t>Chemicals Including Animal &amp; Vegetable Oils &amp; Fats</t>
  </si>
  <si>
    <t>Manufactured Goods Classified Chiefly by Materials</t>
  </si>
  <si>
    <t>Machinery and Transport Equipment</t>
  </si>
  <si>
    <t>Miscellaneous Manufactured Articles</t>
  </si>
  <si>
    <t>1998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</si>
  <si>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</si>
  <si>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</si>
  <si>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</si>
  <si>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</si>
  <si>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</si>
  <si>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</si>
  <si>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</si>
  <si>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</si>
  <si>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</si>
  <si>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</si>
  <si>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</si>
  <si>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</si>
  <si>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 - revised</t>
  </si>
  <si>
    <t>-</t>
  </si>
  <si>
    <t>General Wholesale Price Index in Mindanao</t>
  </si>
  <si>
    <t>r</t>
  </si>
  <si>
    <t>Beverages
and
Tobacco</t>
  </si>
  <si>
    <t>Mineral Fuels, Lubricants
&amp; Related Materials</t>
  </si>
  <si>
    <t>P - Preliminary</t>
  </si>
  <si>
    <t>PHILIPPINE STATISTICS AUTHORITY</t>
  </si>
  <si>
    <t>Processed by PSA</t>
  </si>
  <si>
    <t>PRICE STATISTICS DIVISION</t>
  </si>
  <si>
    <t>Quezon City</t>
  </si>
  <si>
    <t xml:space="preserve">                                     Philippine Statistics Authority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</si>
  <si>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</si>
  <si>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</si>
  <si>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</si>
  <si>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</si>
  <si>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</si>
  <si>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</si>
  <si>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</si>
  <si>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</si>
  <si>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</si>
  <si>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Source of Basic Data: Survey of Wholesale Prices of Selected Commodities for the Generation of the Wholesale Price Index (WPI)</t>
  </si>
  <si>
    <t>0.0 - Either no change or percent change is less than 0.05.</t>
  </si>
  <si>
    <t>(2012 =100)</t>
  </si>
  <si>
    <t>Table 4  Monthly General Wholesale Price Index in Mindanao, by Commodity Group, January 2017- September 2019</t>
  </si>
  <si>
    <t>Table 4.2  Month-on-Month Percent Change of General Wholesale Price Index in Mindanao, by Commodity Group, January 2017 - September 2019</t>
  </si>
  <si>
    <t>Table 4.1  Year-on-Year Percent Change of General Wholesale Price Index in Mindanao, by Commodity Group, January 2017 - September 2019</t>
  </si>
  <si>
    <t xml:space="preserve">               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</si>
</sst>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>
      <alignment horizontal="centerContinuous"/>
    </xf>
    <xf numFmtId="164" fontId="2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 applyBorder="1"/>
    <xf numFmtId="164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vertical="center"/>
    </xf>
    <xf numFmtId="164" fontId="0" fillId="0" borderId="0" xfId="0" applyNumberFormat="1" applyAlignment="1">
      <alignment horizontal="left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1" fillId="0" borderId="0" xfId="0" quotePrefix="1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_98-luz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7"/>
  <sheetViews>
    <sheetView tabSelected="1" zoomScaleNormal="100" zoomScaleSheetLayoutView="115" workbookViewId="0">
      <pane ySplit="14" topLeftCell="A125" activePane="bottomLeft" state="frozen"/>
      <selection activeCell="G139" sqref="G139"/>
      <selection pane="bottomLeft" activeCell="G139" sqref="G13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2" width="9.85546875" style="3" customWidth="1"/>
    <col min="33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"/>
    </row>
    <row r="3" spans="1:20" ht="12" customHeight="1" x14ac:dyDescent="0.2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4"/>
    </row>
    <row r="4" spans="1:20" ht="12" customHeight="1" x14ac:dyDescent="0.2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</row>
    <row r="5" spans="1:20" ht="12" customHeight="1" x14ac:dyDescent="0.2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9" t="s">
        <v>49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6"/>
    </row>
    <row r="8" spans="1:20" ht="12" customHeight="1" x14ac:dyDescent="0.2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62" t="s">
        <v>4</v>
      </c>
      <c r="B10" s="50" t="s">
        <v>37</v>
      </c>
      <c r="C10" s="51"/>
      <c r="D10" s="50" t="s">
        <v>38</v>
      </c>
      <c r="E10" s="65"/>
      <c r="F10" s="50" t="s">
        <v>39</v>
      </c>
      <c r="G10" s="51"/>
      <c r="H10" s="50" t="s">
        <v>40</v>
      </c>
      <c r="I10" s="51"/>
      <c r="J10" s="50" t="s">
        <v>41</v>
      </c>
      <c r="K10" s="51"/>
      <c r="L10" s="50" t="s">
        <v>42</v>
      </c>
      <c r="M10" s="51"/>
      <c r="N10" s="50" t="s">
        <v>43</v>
      </c>
      <c r="O10" s="51"/>
      <c r="P10" s="50" t="s">
        <v>44</v>
      </c>
      <c r="Q10" s="56"/>
      <c r="R10" s="50" t="s">
        <v>45</v>
      </c>
      <c r="S10" s="51"/>
      <c r="T10" s="2"/>
    </row>
    <row r="11" spans="1:20" ht="24.95" customHeight="1" x14ac:dyDescent="0.2">
      <c r="A11" s="63"/>
      <c r="B11" s="52"/>
      <c r="C11" s="53"/>
      <c r="D11" s="66"/>
      <c r="E11" s="67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7"/>
      <c r="R11" s="52"/>
      <c r="S11" s="53"/>
      <c r="T11" s="4"/>
    </row>
    <row r="12" spans="1:20" ht="24.95" customHeight="1" x14ac:dyDescent="0.2">
      <c r="A12" s="63"/>
      <c r="B12" s="52"/>
      <c r="C12" s="53"/>
      <c r="D12" s="66"/>
      <c r="E12" s="67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7"/>
      <c r="R12" s="52"/>
      <c r="S12" s="53"/>
      <c r="T12" s="4"/>
    </row>
    <row r="13" spans="1:20" ht="24.95" customHeight="1" x14ac:dyDescent="0.2">
      <c r="A13" s="63"/>
      <c r="B13" s="52"/>
      <c r="C13" s="53"/>
      <c r="D13" s="66"/>
      <c r="E13" s="67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7"/>
      <c r="R13" s="52"/>
      <c r="S13" s="53"/>
      <c r="T13" s="6"/>
    </row>
    <row r="14" spans="1:20" ht="24.95" customHeight="1" thickBot="1" x14ac:dyDescent="0.25">
      <c r="A14" s="64"/>
      <c r="B14" s="54"/>
      <c r="C14" s="55"/>
      <c r="D14" s="68"/>
      <c r="E14" s="69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8"/>
      <c r="R14" s="54"/>
      <c r="S14" s="55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7"/>
    </row>
    <row r="16" spans="1:20" ht="12" customHeight="1" x14ac:dyDescent="0.2">
      <c r="A16" s="35">
        <v>2012</v>
      </c>
      <c r="B16" s="11">
        <f>ROUND(AVERAGE(B18:B29),1)</f>
        <v>100</v>
      </c>
      <c r="C16" s="37"/>
      <c r="D16" s="11">
        <f>ROUND(AVERAGE(D18:D29),1)</f>
        <v>100</v>
      </c>
      <c r="E16" s="37"/>
      <c r="F16" s="11">
        <f>ROUND(AVERAGE(F18:F29),1)</f>
        <v>100</v>
      </c>
      <c r="G16" s="37"/>
      <c r="H16" s="11">
        <f>ROUND(AVERAGE(H18:H29),1)</f>
        <v>100</v>
      </c>
      <c r="I16" s="37"/>
      <c r="J16" s="11">
        <f>ROUND(AVERAGE(J18:J29),1)</f>
        <v>100</v>
      </c>
      <c r="K16" s="37"/>
      <c r="L16" s="11">
        <f>ROUND(AVERAGE(L18:L29),1)</f>
        <v>100</v>
      </c>
      <c r="M16" s="37"/>
      <c r="N16" s="11">
        <f>ROUND(AVERAGE(N18:N29),1)</f>
        <v>100</v>
      </c>
      <c r="O16" s="37"/>
      <c r="P16" s="11">
        <f>ROUND(AVERAGE(P18:P29),1)</f>
        <v>100</v>
      </c>
      <c r="Q16" s="37"/>
      <c r="R16" s="11">
        <f>ROUND(AVERAGE(R18:R29),1)</f>
        <v>100</v>
      </c>
      <c r="S16" s="37"/>
    </row>
    <row r="17" spans="1:19" ht="12" customHeight="1" x14ac:dyDescent="0.2">
      <c r="A17" s="32"/>
      <c r="B17" s="44"/>
      <c r="C17" s="37"/>
      <c r="D17" s="44"/>
      <c r="E17" s="37"/>
      <c r="F17" s="44"/>
      <c r="G17" s="37"/>
      <c r="H17" s="44"/>
      <c r="I17" s="37"/>
      <c r="J17" s="44"/>
      <c r="K17" s="37"/>
      <c r="L17" s="44"/>
      <c r="M17" s="37"/>
      <c r="N17" s="44"/>
      <c r="O17" s="37"/>
      <c r="P17" s="44"/>
      <c r="Q17" s="37"/>
      <c r="R17" s="44"/>
      <c r="S17" s="37"/>
    </row>
    <row r="18" spans="1:19" ht="12" customHeight="1" x14ac:dyDescent="0.2">
      <c r="A18" s="27" t="s">
        <v>13</v>
      </c>
      <c r="B18" s="37">
        <v>99.6</v>
      </c>
      <c r="C18" s="37"/>
      <c r="D18" s="37">
        <v>100.4</v>
      </c>
      <c r="E18" s="37"/>
      <c r="F18" s="37">
        <v>98.5</v>
      </c>
      <c r="G18" s="37"/>
      <c r="H18" s="37">
        <v>100.3</v>
      </c>
      <c r="I18" s="37"/>
      <c r="J18" s="37">
        <v>99.6</v>
      </c>
      <c r="K18" s="37"/>
      <c r="L18" s="37">
        <v>98.8</v>
      </c>
      <c r="M18" s="37"/>
      <c r="N18" s="37">
        <v>99</v>
      </c>
      <c r="O18" s="37"/>
      <c r="P18" s="37">
        <v>99.3</v>
      </c>
      <c r="Q18" s="37"/>
      <c r="R18" s="37">
        <v>99.6</v>
      </c>
      <c r="S18" s="37"/>
    </row>
    <row r="19" spans="1:19" ht="12" customHeight="1" x14ac:dyDescent="0.2">
      <c r="A19" s="27" t="s">
        <v>14</v>
      </c>
      <c r="B19" s="37">
        <v>99.8</v>
      </c>
      <c r="C19" s="37"/>
      <c r="D19" s="37">
        <v>100.6</v>
      </c>
      <c r="E19" s="37"/>
      <c r="F19" s="37">
        <v>98.5</v>
      </c>
      <c r="G19" s="37"/>
      <c r="H19" s="37">
        <v>99.6</v>
      </c>
      <c r="I19" s="37"/>
      <c r="J19" s="37">
        <v>99.8</v>
      </c>
      <c r="K19" s="37"/>
      <c r="L19" s="37">
        <v>99.4</v>
      </c>
      <c r="M19" s="37"/>
      <c r="N19" s="37">
        <v>99.1</v>
      </c>
      <c r="O19" s="37"/>
      <c r="P19" s="37">
        <v>99.3</v>
      </c>
      <c r="Q19" s="37"/>
      <c r="R19" s="37">
        <v>99.7</v>
      </c>
      <c r="S19" s="37"/>
    </row>
    <row r="20" spans="1:19" ht="12" customHeight="1" x14ac:dyDescent="0.2">
      <c r="A20" s="27" t="s">
        <v>15</v>
      </c>
      <c r="B20" s="37">
        <v>100.1</v>
      </c>
      <c r="C20" s="37"/>
      <c r="D20" s="37">
        <v>100.4</v>
      </c>
      <c r="E20" s="37"/>
      <c r="F20" s="37">
        <v>98.9</v>
      </c>
      <c r="G20" s="37"/>
      <c r="H20" s="37">
        <v>99.5</v>
      </c>
      <c r="I20" s="37"/>
      <c r="J20" s="37">
        <v>100.8</v>
      </c>
      <c r="K20" s="37"/>
      <c r="L20" s="37">
        <v>99.7</v>
      </c>
      <c r="M20" s="37"/>
      <c r="N20" s="37">
        <v>100.2</v>
      </c>
      <c r="O20" s="37"/>
      <c r="P20" s="37">
        <v>99.6</v>
      </c>
      <c r="Q20" s="37"/>
      <c r="R20" s="37">
        <v>100</v>
      </c>
      <c r="S20" s="37"/>
    </row>
    <row r="21" spans="1:19" ht="12" customHeight="1" x14ac:dyDescent="0.2">
      <c r="A21" s="27" t="s">
        <v>16</v>
      </c>
      <c r="B21" s="37">
        <v>100</v>
      </c>
      <c r="C21" s="37"/>
      <c r="D21" s="37">
        <v>99.9</v>
      </c>
      <c r="E21" s="37"/>
      <c r="F21" s="37">
        <v>98.9</v>
      </c>
      <c r="G21" s="37"/>
      <c r="H21" s="37">
        <v>99.1</v>
      </c>
      <c r="I21" s="37"/>
      <c r="J21" s="37">
        <v>100.8</v>
      </c>
      <c r="K21" s="37"/>
      <c r="L21" s="37">
        <v>100</v>
      </c>
      <c r="M21" s="37"/>
      <c r="N21" s="37">
        <v>100.5</v>
      </c>
      <c r="O21" s="37"/>
      <c r="P21" s="37">
        <v>99.6</v>
      </c>
      <c r="Q21" s="37"/>
      <c r="R21" s="37">
        <v>100.1</v>
      </c>
      <c r="S21" s="37"/>
    </row>
    <row r="22" spans="1:19" ht="12" customHeight="1" x14ac:dyDescent="0.2">
      <c r="A22" s="27" t="s">
        <v>17</v>
      </c>
      <c r="B22" s="37">
        <v>99.8</v>
      </c>
      <c r="C22" s="37"/>
      <c r="D22" s="37">
        <v>99.6</v>
      </c>
      <c r="E22" s="37"/>
      <c r="F22" s="37">
        <v>98.9</v>
      </c>
      <c r="G22" s="37"/>
      <c r="H22" s="37">
        <v>99.7</v>
      </c>
      <c r="I22" s="37"/>
      <c r="J22" s="37">
        <v>99.5</v>
      </c>
      <c r="K22" s="37"/>
      <c r="L22" s="37">
        <v>100</v>
      </c>
      <c r="M22" s="37"/>
      <c r="N22" s="37">
        <v>100.1</v>
      </c>
      <c r="O22" s="37"/>
      <c r="P22" s="37">
        <v>99.7</v>
      </c>
      <c r="Q22" s="37"/>
      <c r="R22" s="37">
        <v>100.1</v>
      </c>
      <c r="S22" s="37"/>
    </row>
    <row r="23" spans="1:19" ht="12" customHeight="1" x14ac:dyDescent="0.2">
      <c r="A23" s="27" t="s">
        <v>18</v>
      </c>
      <c r="B23" s="37">
        <v>100.1</v>
      </c>
      <c r="C23" s="37"/>
      <c r="D23" s="37">
        <v>100</v>
      </c>
      <c r="E23" s="37"/>
      <c r="F23" s="37">
        <v>99.4</v>
      </c>
      <c r="G23" s="37"/>
      <c r="H23" s="37">
        <v>99.6</v>
      </c>
      <c r="I23" s="37"/>
      <c r="J23" s="37">
        <v>98.9</v>
      </c>
      <c r="K23" s="37"/>
      <c r="L23" s="37">
        <v>100.1</v>
      </c>
      <c r="M23" s="37"/>
      <c r="N23" s="37">
        <v>100.3</v>
      </c>
      <c r="O23" s="37"/>
      <c r="P23" s="37">
        <v>100.3</v>
      </c>
      <c r="Q23" s="37"/>
      <c r="R23" s="37">
        <v>100</v>
      </c>
      <c r="S23" s="37"/>
    </row>
    <row r="24" spans="1:19" ht="12" customHeight="1" x14ac:dyDescent="0.2">
      <c r="A24" s="27" t="s">
        <v>19</v>
      </c>
      <c r="B24" s="37">
        <v>100.1</v>
      </c>
      <c r="C24" s="37"/>
      <c r="D24" s="37">
        <v>100.1</v>
      </c>
      <c r="E24" s="37"/>
      <c r="F24" s="37">
        <v>101</v>
      </c>
      <c r="G24" s="37"/>
      <c r="H24" s="37">
        <v>99.7</v>
      </c>
      <c r="I24" s="37"/>
      <c r="J24" s="37">
        <v>99.5</v>
      </c>
      <c r="K24" s="37"/>
      <c r="L24" s="37">
        <v>100.2</v>
      </c>
      <c r="M24" s="37"/>
      <c r="N24" s="37">
        <v>99.6</v>
      </c>
      <c r="O24" s="37"/>
      <c r="P24" s="37">
        <v>100.4</v>
      </c>
      <c r="Q24" s="37"/>
      <c r="R24" s="37">
        <v>100.1</v>
      </c>
      <c r="S24" s="37"/>
    </row>
    <row r="25" spans="1:19" ht="12" customHeight="1" x14ac:dyDescent="0.2">
      <c r="A25" s="27" t="s">
        <v>20</v>
      </c>
      <c r="B25" s="37">
        <v>100.2</v>
      </c>
      <c r="C25" s="37"/>
      <c r="D25" s="37">
        <v>100.3</v>
      </c>
      <c r="E25" s="37"/>
      <c r="F25" s="37">
        <v>101</v>
      </c>
      <c r="G25" s="37"/>
      <c r="H25" s="37">
        <v>99.7</v>
      </c>
      <c r="I25" s="37"/>
      <c r="J25" s="37">
        <v>100.2</v>
      </c>
      <c r="K25" s="37"/>
      <c r="L25" s="37">
        <v>100.2</v>
      </c>
      <c r="M25" s="37"/>
      <c r="N25" s="37">
        <v>99.6</v>
      </c>
      <c r="O25" s="37"/>
      <c r="P25" s="37">
        <v>100.4</v>
      </c>
      <c r="Q25" s="37"/>
      <c r="R25" s="37">
        <v>100</v>
      </c>
      <c r="S25" s="37"/>
    </row>
    <row r="26" spans="1:19" ht="12" customHeight="1" x14ac:dyDescent="0.2">
      <c r="A26" s="27" t="s">
        <v>21</v>
      </c>
      <c r="B26" s="37">
        <v>100</v>
      </c>
      <c r="C26" s="37"/>
      <c r="D26" s="37">
        <v>99.8</v>
      </c>
      <c r="E26" s="37"/>
      <c r="F26" s="37">
        <v>101</v>
      </c>
      <c r="G26" s="37"/>
      <c r="H26" s="37">
        <v>99.9</v>
      </c>
      <c r="I26" s="37"/>
      <c r="J26" s="37">
        <v>100.1</v>
      </c>
      <c r="K26" s="37"/>
      <c r="L26" s="37">
        <v>100.2</v>
      </c>
      <c r="M26" s="37"/>
      <c r="N26" s="37">
        <v>99.7</v>
      </c>
      <c r="O26" s="37"/>
      <c r="P26" s="37">
        <v>100.4</v>
      </c>
      <c r="Q26" s="37"/>
      <c r="R26" s="37">
        <v>100.1</v>
      </c>
      <c r="S26" s="37"/>
    </row>
    <row r="27" spans="1:19" ht="12" customHeight="1" x14ac:dyDescent="0.2">
      <c r="A27" s="27" t="s">
        <v>22</v>
      </c>
      <c r="B27" s="37">
        <v>100</v>
      </c>
      <c r="C27" s="37"/>
      <c r="D27" s="37">
        <v>99.5</v>
      </c>
      <c r="E27" s="37"/>
      <c r="F27" s="37">
        <v>101</v>
      </c>
      <c r="G27" s="37"/>
      <c r="H27" s="37">
        <v>101</v>
      </c>
      <c r="I27" s="37"/>
      <c r="J27" s="37">
        <v>100.1</v>
      </c>
      <c r="K27" s="37"/>
      <c r="L27" s="37">
        <v>100.3</v>
      </c>
      <c r="M27" s="37"/>
      <c r="N27" s="37">
        <v>100.1</v>
      </c>
      <c r="O27" s="37"/>
      <c r="P27" s="37">
        <v>100.4</v>
      </c>
      <c r="Q27" s="37"/>
      <c r="R27" s="37">
        <v>100</v>
      </c>
      <c r="S27" s="37"/>
    </row>
    <row r="28" spans="1:19" ht="12" customHeight="1" x14ac:dyDescent="0.2">
      <c r="A28" s="27" t="s">
        <v>23</v>
      </c>
      <c r="B28" s="37">
        <v>100.1</v>
      </c>
      <c r="C28" s="37"/>
      <c r="D28" s="37">
        <v>99.7</v>
      </c>
      <c r="E28" s="37"/>
      <c r="F28" s="37">
        <v>101.4</v>
      </c>
      <c r="G28" s="37"/>
      <c r="H28" s="37">
        <v>101</v>
      </c>
      <c r="I28" s="37"/>
      <c r="J28" s="37">
        <v>100.3</v>
      </c>
      <c r="K28" s="37"/>
      <c r="L28" s="37">
        <v>100.3</v>
      </c>
      <c r="M28" s="37"/>
      <c r="N28" s="37">
        <v>100.4</v>
      </c>
      <c r="O28" s="37"/>
      <c r="P28" s="37">
        <v>100.3</v>
      </c>
      <c r="Q28" s="37"/>
      <c r="R28" s="37">
        <v>100.1</v>
      </c>
      <c r="S28" s="37"/>
    </row>
    <row r="29" spans="1:19" ht="12" customHeight="1" x14ac:dyDescent="0.2">
      <c r="A29" s="27" t="s">
        <v>24</v>
      </c>
      <c r="B29" s="37">
        <v>100.4</v>
      </c>
      <c r="C29" s="37"/>
      <c r="D29" s="37">
        <v>99.9</v>
      </c>
      <c r="E29" s="37"/>
      <c r="F29" s="37">
        <v>101.4</v>
      </c>
      <c r="G29" s="37"/>
      <c r="H29" s="37">
        <v>101.1</v>
      </c>
      <c r="I29" s="37"/>
      <c r="J29" s="37">
        <v>100.2</v>
      </c>
      <c r="K29" s="37"/>
      <c r="L29" s="37">
        <v>100.3</v>
      </c>
      <c r="M29" s="37"/>
      <c r="N29" s="37">
        <v>101.2</v>
      </c>
      <c r="O29" s="37"/>
      <c r="P29" s="37">
        <v>100.3</v>
      </c>
      <c r="Q29" s="37"/>
      <c r="R29" s="37">
        <v>100.2</v>
      </c>
      <c r="S29" s="37"/>
    </row>
    <row r="30" spans="1:19" ht="12" customHeight="1" x14ac:dyDescent="0.2">
      <c r="A30" s="3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" customHeight="1" x14ac:dyDescent="0.2">
      <c r="A31" s="32"/>
      <c r="B31" s="32"/>
      <c r="C31" s="37"/>
      <c r="D31" s="32"/>
      <c r="E31" s="37"/>
      <c r="F31" s="32"/>
      <c r="G31" s="37"/>
      <c r="H31" s="32"/>
      <c r="I31" s="37"/>
      <c r="J31" s="32"/>
      <c r="K31" s="37"/>
      <c r="L31" s="32"/>
      <c r="M31" s="37"/>
      <c r="N31" s="32"/>
      <c r="O31" s="37"/>
      <c r="P31" s="32"/>
      <c r="Q31" s="37"/>
      <c r="R31" s="32"/>
      <c r="S31" s="37"/>
    </row>
    <row r="32" spans="1:19" ht="12" customHeight="1" x14ac:dyDescent="0.2">
      <c r="A32" s="35">
        <v>2013</v>
      </c>
      <c r="B32" s="11">
        <f>ROUND(AVERAGE(B34:B45),1)</f>
        <v>103.1</v>
      </c>
      <c r="C32" s="37"/>
      <c r="D32" s="11">
        <f>ROUND(AVERAGE(D34:D45),1)</f>
        <v>104.2</v>
      </c>
      <c r="E32" s="37"/>
      <c r="F32" s="11">
        <f>ROUND(AVERAGE(F34:F45),1)</f>
        <v>121.2</v>
      </c>
      <c r="G32" s="37"/>
      <c r="H32" s="11">
        <f>ROUND(AVERAGE(H34:H45),1)</f>
        <v>102.7</v>
      </c>
      <c r="I32" s="37"/>
      <c r="J32" s="11">
        <f>ROUND(AVERAGE(J34:J45),1)</f>
        <v>101.1</v>
      </c>
      <c r="K32" s="37"/>
      <c r="L32" s="11">
        <f>ROUND(AVERAGE(L34:L45),1)</f>
        <v>100.4</v>
      </c>
      <c r="M32" s="37"/>
      <c r="N32" s="11">
        <f>ROUND(AVERAGE(N34:N45),1)</f>
        <v>101.2</v>
      </c>
      <c r="O32" s="37"/>
      <c r="P32" s="11">
        <f>ROUND(AVERAGE(P34:P45),1)</f>
        <v>102.3</v>
      </c>
      <c r="Q32" s="37"/>
      <c r="R32" s="11">
        <f>ROUND(AVERAGE(R34:R45),1)</f>
        <v>100.8</v>
      </c>
      <c r="S32" s="37"/>
    </row>
    <row r="33" spans="1:19" ht="12" customHeight="1" x14ac:dyDescent="0.2">
      <c r="A33" s="32"/>
      <c r="B33" s="32"/>
      <c r="C33" s="37"/>
      <c r="D33" s="32"/>
      <c r="E33" s="37"/>
      <c r="F33" s="32"/>
      <c r="G33" s="37"/>
      <c r="H33" s="32"/>
      <c r="I33" s="37"/>
      <c r="J33" s="32"/>
      <c r="K33" s="37"/>
      <c r="L33" s="32"/>
      <c r="M33" s="37"/>
      <c r="N33" s="32"/>
      <c r="O33" s="37"/>
      <c r="P33" s="32"/>
      <c r="Q33" s="37"/>
      <c r="R33" s="32"/>
      <c r="S33" s="37"/>
    </row>
    <row r="34" spans="1:19" ht="12" customHeight="1" x14ac:dyDescent="0.2">
      <c r="A34" s="27" t="s">
        <v>13</v>
      </c>
      <c r="B34" s="32">
        <v>101.2</v>
      </c>
      <c r="C34" s="37"/>
      <c r="D34" s="32">
        <v>100.4</v>
      </c>
      <c r="E34" s="37"/>
      <c r="F34" s="32">
        <v>118.2</v>
      </c>
      <c r="G34" s="37"/>
      <c r="H34" s="32">
        <v>101.1</v>
      </c>
      <c r="I34" s="37"/>
      <c r="J34" s="32">
        <v>100</v>
      </c>
      <c r="K34" s="37"/>
      <c r="L34" s="32">
        <v>100.3</v>
      </c>
      <c r="M34" s="37"/>
      <c r="N34" s="32">
        <v>101.2</v>
      </c>
      <c r="O34" s="37"/>
      <c r="P34" s="32">
        <v>100.9</v>
      </c>
      <c r="Q34" s="37"/>
      <c r="R34" s="32">
        <v>100.2</v>
      </c>
      <c r="S34" s="37"/>
    </row>
    <row r="35" spans="1:19" ht="12" customHeight="1" x14ac:dyDescent="0.2">
      <c r="A35" s="27" t="s">
        <v>14</v>
      </c>
      <c r="B35" s="32">
        <v>101.4</v>
      </c>
      <c r="C35" s="37"/>
      <c r="D35" s="32">
        <v>101.1</v>
      </c>
      <c r="E35" s="37"/>
      <c r="F35" s="32">
        <v>118.2</v>
      </c>
      <c r="G35" s="37"/>
      <c r="H35" s="32">
        <v>101.6</v>
      </c>
      <c r="I35" s="37"/>
      <c r="J35" s="32">
        <v>99.9</v>
      </c>
      <c r="K35" s="37"/>
      <c r="L35" s="32">
        <v>100.4</v>
      </c>
      <c r="M35" s="37"/>
      <c r="N35" s="32">
        <v>100.4</v>
      </c>
      <c r="O35" s="37"/>
      <c r="P35" s="32">
        <v>101.2</v>
      </c>
      <c r="Q35" s="37"/>
      <c r="R35" s="32">
        <v>100.3</v>
      </c>
      <c r="S35" s="37"/>
    </row>
    <row r="36" spans="1:19" ht="12" customHeight="1" x14ac:dyDescent="0.2">
      <c r="A36" s="27" t="s">
        <v>15</v>
      </c>
      <c r="B36" s="32">
        <v>101.6</v>
      </c>
      <c r="C36" s="37"/>
      <c r="D36" s="32">
        <v>101.2</v>
      </c>
      <c r="E36" s="37"/>
      <c r="F36" s="32">
        <v>118.3</v>
      </c>
      <c r="G36" s="37"/>
      <c r="H36" s="32">
        <v>101.8</v>
      </c>
      <c r="I36" s="37"/>
      <c r="J36" s="32">
        <v>100</v>
      </c>
      <c r="K36" s="37"/>
      <c r="L36" s="32">
        <v>100.4</v>
      </c>
      <c r="M36" s="37"/>
      <c r="N36" s="32">
        <v>100.7</v>
      </c>
      <c r="O36" s="37"/>
      <c r="P36" s="32">
        <v>101.6</v>
      </c>
      <c r="Q36" s="37"/>
      <c r="R36" s="32">
        <v>100.3</v>
      </c>
      <c r="S36" s="37"/>
    </row>
    <row r="37" spans="1:19" ht="12" customHeight="1" x14ac:dyDescent="0.2">
      <c r="A37" s="27" t="s">
        <v>16</v>
      </c>
      <c r="B37" s="32">
        <v>102.5</v>
      </c>
      <c r="C37" s="37"/>
      <c r="D37" s="32">
        <v>103.3</v>
      </c>
      <c r="E37" s="37"/>
      <c r="F37" s="32">
        <v>118.3</v>
      </c>
      <c r="G37" s="37"/>
      <c r="H37" s="32">
        <v>101.9</v>
      </c>
      <c r="I37" s="37"/>
      <c r="J37" s="32">
        <v>99.5</v>
      </c>
      <c r="K37" s="37"/>
      <c r="L37" s="32">
        <v>100.6</v>
      </c>
      <c r="M37" s="37"/>
      <c r="N37" s="32">
        <v>100.8</v>
      </c>
      <c r="O37" s="37"/>
      <c r="P37" s="32">
        <v>101.8</v>
      </c>
      <c r="Q37" s="37"/>
      <c r="R37" s="32">
        <v>101.1</v>
      </c>
      <c r="S37" s="37"/>
    </row>
    <row r="38" spans="1:19" ht="12" customHeight="1" x14ac:dyDescent="0.2">
      <c r="A38" s="27" t="s">
        <v>17</v>
      </c>
      <c r="B38" s="32">
        <v>102.8</v>
      </c>
      <c r="C38" s="37"/>
      <c r="D38" s="32">
        <v>103.8</v>
      </c>
      <c r="E38" s="37"/>
      <c r="F38" s="32">
        <v>121.5</v>
      </c>
      <c r="G38" s="37"/>
      <c r="H38" s="32">
        <v>101.9</v>
      </c>
      <c r="I38" s="37"/>
      <c r="J38" s="32">
        <v>99.7</v>
      </c>
      <c r="K38" s="37"/>
      <c r="L38" s="32">
        <v>100.6</v>
      </c>
      <c r="M38" s="37"/>
      <c r="N38" s="32">
        <v>101</v>
      </c>
      <c r="O38" s="37"/>
      <c r="P38" s="32">
        <v>101.9</v>
      </c>
      <c r="Q38" s="37"/>
      <c r="R38" s="32">
        <v>101.2</v>
      </c>
      <c r="S38" s="37"/>
    </row>
    <row r="39" spans="1:19" ht="12" customHeight="1" x14ac:dyDescent="0.2">
      <c r="A39" s="27" t="s">
        <v>18</v>
      </c>
      <c r="B39" s="32">
        <v>103.2</v>
      </c>
      <c r="C39" s="37"/>
      <c r="D39" s="32">
        <v>104.8</v>
      </c>
      <c r="E39" s="37"/>
      <c r="F39" s="32">
        <v>121.5</v>
      </c>
      <c r="G39" s="37"/>
      <c r="H39" s="32">
        <v>101.9</v>
      </c>
      <c r="I39" s="37"/>
      <c r="J39" s="32">
        <v>101.2</v>
      </c>
      <c r="K39" s="37"/>
      <c r="L39" s="32">
        <v>100.6</v>
      </c>
      <c r="M39" s="37"/>
      <c r="N39" s="32">
        <v>101</v>
      </c>
      <c r="O39" s="37"/>
      <c r="P39" s="32">
        <v>102</v>
      </c>
      <c r="Q39" s="37"/>
      <c r="R39" s="32">
        <v>101.2</v>
      </c>
      <c r="S39" s="37"/>
    </row>
    <row r="40" spans="1:19" ht="12" customHeight="1" x14ac:dyDescent="0.2">
      <c r="A40" s="27" t="s">
        <v>19</v>
      </c>
      <c r="B40" s="32">
        <v>103.7</v>
      </c>
      <c r="C40" s="37"/>
      <c r="D40" s="32">
        <v>105.5</v>
      </c>
      <c r="E40" s="37"/>
      <c r="F40" s="32">
        <v>121.5</v>
      </c>
      <c r="G40" s="37"/>
      <c r="H40" s="32">
        <v>102.8</v>
      </c>
      <c r="I40" s="37"/>
      <c r="J40" s="32">
        <v>101.2</v>
      </c>
      <c r="K40" s="37"/>
      <c r="L40" s="32">
        <v>100.7</v>
      </c>
      <c r="M40" s="37"/>
      <c r="N40" s="32">
        <v>101.6</v>
      </c>
      <c r="O40" s="37"/>
      <c r="P40" s="32">
        <v>102</v>
      </c>
      <c r="Q40" s="37"/>
      <c r="R40" s="32">
        <v>101.3</v>
      </c>
      <c r="S40" s="37"/>
    </row>
    <row r="41" spans="1:19" ht="12" customHeight="1" x14ac:dyDescent="0.2">
      <c r="A41" s="27" t="s">
        <v>20</v>
      </c>
      <c r="B41" s="32">
        <v>104</v>
      </c>
      <c r="C41" s="37"/>
      <c r="D41" s="32">
        <v>106</v>
      </c>
      <c r="E41" s="37"/>
      <c r="F41" s="32">
        <v>121.5</v>
      </c>
      <c r="G41" s="37"/>
      <c r="H41" s="32">
        <v>104.1</v>
      </c>
      <c r="I41" s="37"/>
      <c r="J41" s="32">
        <v>101.3</v>
      </c>
      <c r="K41" s="37"/>
      <c r="L41" s="32">
        <v>100.3</v>
      </c>
      <c r="M41" s="37"/>
      <c r="N41" s="32">
        <v>101.5</v>
      </c>
      <c r="O41" s="37"/>
      <c r="P41" s="32">
        <v>103.3</v>
      </c>
      <c r="Q41" s="37"/>
      <c r="R41" s="32">
        <v>100.7</v>
      </c>
      <c r="S41" s="37"/>
    </row>
    <row r="42" spans="1:19" ht="12" customHeight="1" x14ac:dyDescent="0.2">
      <c r="A42" s="27" t="s">
        <v>21</v>
      </c>
      <c r="B42" s="32">
        <v>104.1</v>
      </c>
      <c r="C42" s="37"/>
      <c r="D42" s="32">
        <v>106.1</v>
      </c>
      <c r="E42" s="37"/>
      <c r="F42" s="32">
        <v>123.7</v>
      </c>
      <c r="G42" s="37"/>
      <c r="H42" s="32">
        <v>103.5</v>
      </c>
      <c r="I42" s="37"/>
      <c r="J42" s="32">
        <v>101.4</v>
      </c>
      <c r="K42" s="37"/>
      <c r="L42" s="32">
        <v>100.3</v>
      </c>
      <c r="M42" s="37"/>
      <c r="N42" s="32">
        <v>101.5</v>
      </c>
      <c r="O42" s="37"/>
      <c r="P42" s="32">
        <v>103.4</v>
      </c>
      <c r="Q42" s="37"/>
      <c r="R42" s="32">
        <v>100.7</v>
      </c>
      <c r="S42" s="37"/>
    </row>
    <row r="43" spans="1:19" ht="12" customHeight="1" x14ac:dyDescent="0.2">
      <c r="A43" s="27" t="s">
        <v>22</v>
      </c>
      <c r="B43" s="32">
        <v>103.9</v>
      </c>
      <c r="C43" s="37"/>
      <c r="D43" s="32">
        <v>105.6</v>
      </c>
      <c r="E43" s="37"/>
      <c r="F43" s="32">
        <v>123.7</v>
      </c>
      <c r="G43" s="37"/>
      <c r="H43" s="32">
        <v>103.5</v>
      </c>
      <c r="I43" s="37"/>
      <c r="J43" s="32">
        <v>102.9</v>
      </c>
      <c r="K43" s="37"/>
      <c r="L43" s="32">
        <v>100.3</v>
      </c>
      <c r="M43" s="37"/>
      <c r="N43" s="32">
        <v>101.5</v>
      </c>
      <c r="O43" s="37"/>
      <c r="P43" s="32">
        <v>103.1</v>
      </c>
      <c r="Q43" s="37"/>
      <c r="R43" s="32">
        <v>100.7</v>
      </c>
      <c r="S43" s="37"/>
    </row>
    <row r="44" spans="1:19" ht="12" customHeight="1" x14ac:dyDescent="0.2">
      <c r="A44" s="27" t="s">
        <v>23</v>
      </c>
      <c r="B44" s="32">
        <v>103.9</v>
      </c>
      <c r="C44" s="37"/>
      <c r="D44" s="32">
        <v>105.4</v>
      </c>
      <c r="E44" s="37"/>
      <c r="F44" s="32">
        <v>123.7</v>
      </c>
      <c r="G44" s="37"/>
      <c r="H44" s="32">
        <v>103.9</v>
      </c>
      <c r="I44" s="37"/>
      <c r="J44" s="32">
        <v>103</v>
      </c>
      <c r="K44" s="37"/>
      <c r="L44" s="32">
        <v>100.3</v>
      </c>
      <c r="M44" s="37"/>
      <c r="N44" s="32">
        <v>101.6</v>
      </c>
      <c r="O44" s="37"/>
      <c r="P44" s="32">
        <v>103.1</v>
      </c>
      <c r="Q44" s="37"/>
      <c r="R44" s="32">
        <v>100.7</v>
      </c>
      <c r="S44" s="37"/>
    </row>
    <row r="45" spans="1:19" ht="12" customHeight="1" x14ac:dyDescent="0.2">
      <c r="A45" s="27" t="s">
        <v>24</v>
      </c>
      <c r="B45" s="32">
        <v>104.4</v>
      </c>
      <c r="C45" s="37"/>
      <c r="D45" s="32">
        <v>106.7</v>
      </c>
      <c r="E45" s="37"/>
      <c r="F45" s="32">
        <v>123.7</v>
      </c>
      <c r="G45" s="37"/>
      <c r="H45" s="32">
        <v>103.9</v>
      </c>
      <c r="I45" s="37"/>
      <c r="J45" s="32">
        <v>103.6</v>
      </c>
      <c r="K45" s="37"/>
      <c r="L45" s="32">
        <v>100.4</v>
      </c>
      <c r="M45" s="37"/>
      <c r="N45" s="32">
        <v>101.7</v>
      </c>
      <c r="O45" s="37"/>
      <c r="P45" s="32">
        <v>103.1</v>
      </c>
      <c r="Q45" s="37"/>
      <c r="R45" s="32">
        <v>100.7</v>
      </c>
      <c r="S45" s="37"/>
    </row>
    <row r="46" spans="1:19" ht="12" customHeight="1" x14ac:dyDescent="0.2">
      <c r="A46" s="27"/>
      <c r="B46" s="32"/>
      <c r="C46" s="37"/>
      <c r="D46" s="32"/>
      <c r="E46" s="37"/>
      <c r="F46" s="32"/>
      <c r="G46" s="37"/>
      <c r="H46" s="32"/>
      <c r="I46" s="37"/>
      <c r="J46" s="32"/>
      <c r="K46" s="37"/>
      <c r="L46" s="32"/>
      <c r="M46" s="37"/>
      <c r="N46" s="32"/>
      <c r="O46" s="37"/>
      <c r="P46" s="32"/>
      <c r="Q46" s="37"/>
      <c r="R46" s="32"/>
      <c r="S46" s="37"/>
    </row>
    <row r="47" spans="1:19" ht="12" customHeight="1" x14ac:dyDescent="0.2">
      <c r="A47" s="27"/>
      <c r="B47" s="32"/>
      <c r="C47" s="37"/>
      <c r="D47" s="32"/>
      <c r="E47" s="37"/>
      <c r="F47" s="32"/>
      <c r="G47" s="37"/>
      <c r="H47" s="32"/>
      <c r="I47" s="37"/>
      <c r="J47" s="32"/>
      <c r="K47" s="37"/>
      <c r="L47" s="32"/>
      <c r="M47" s="37"/>
      <c r="N47" s="32"/>
      <c r="O47" s="37"/>
      <c r="P47" s="32"/>
      <c r="Q47" s="37"/>
      <c r="R47" s="32"/>
      <c r="S47" s="37"/>
    </row>
    <row r="48" spans="1:19" ht="12" customHeight="1" x14ac:dyDescent="0.2">
      <c r="A48" s="35">
        <v>2014</v>
      </c>
      <c r="B48" s="11">
        <f>ROUND(AVERAGE(B50:B61),1)</f>
        <v>105.5</v>
      </c>
      <c r="C48" s="37"/>
      <c r="D48" s="11">
        <f>ROUND(AVERAGE(D50:D61),1)</f>
        <v>109.1</v>
      </c>
      <c r="E48" s="37"/>
      <c r="F48" s="11">
        <f>ROUND(AVERAGE(F50:F61),1)</f>
        <v>126.5</v>
      </c>
      <c r="G48" s="37"/>
      <c r="H48" s="11">
        <f>ROUND(AVERAGE(H50:H61),1)</f>
        <v>104.2</v>
      </c>
      <c r="I48" s="37"/>
      <c r="J48" s="11">
        <f>ROUND(AVERAGE(J50:J61),1)</f>
        <v>101.2</v>
      </c>
      <c r="K48" s="37"/>
      <c r="L48" s="11">
        <f>ROUND(AVERAGE(L50:L61),1)</f>
        <v>100.6</v>
      </c>
      <c r="M48" s="37"/>
      <c r="N48" s="11">
        <f>ROUND(AVERAGE(N50:N61),1)</f>
        <v>102.7</v>
      </c>
      <c r="O48" s="37"/>
      <c r="P48" s="11">
        <f>ROUND(AVERAGE(P50:P61),1)</f>
        <v>103.1</v>
      </c>
      <c r="Q48" s="37"/>
      <c r="R48" s="11">
        <f>ROUND(AVERAGE(R50:R61),1)</f>
        <v>100.7</v>
      </c>
      <c r="S48" s="37"/>
    </row>
    <row r="49" spans="1:19" ht="12" customHeight="1" x14ac:dyDescent="0.2">
      <c r="A49" s="27"/>
      <c r="B49" s="32"/>
      <c r="C49" s="37"/>
      <c r="D49" s="32"/>
      <c r="E49" s="37"/>
      <c r="F49" s="32"/>
      <c r="G49" s="37"/>
      <c r="H49" s="32"/>
      <c r="I49" s="37"/>
      <c r="J49" s="32"/>
      <c r="K49" s="37"/>
      <c r="L49" s="32"/>
      <c r="M49" s="37"/>
      <c r="N49" s="32"/>
      <c r="O49" s="37"/>
      <c r="P49" s="32"/>
      <c r="Q49" s="37"/>
      <c r="R49" s="32"/>
      <c r="S49" s="37"/>
    </row>
    <row r="50" spans="1:19" ht="12" customHeight="1" x14ac:dyDescent="0.2">
      <c r="A50" s="27" t="s">
        <v>13</v>
      </c>
      <c r="B50" s="32">
        <v>104.7</v>
      </c>
      <c r="C50" s="37"/>
      <c r="D50" s="32">
        <v>107</v>
      </c>
      <c r="E50" s="37"/>
      <c r="F50" s="32">
        <v>126.3</v>
      </c>
      <c r="G50" s="37"/>
      <c r="H50" s="32">
        <v>104</v>
      </c>
      <c r="I50" s="37"/>
      <c r="J50" s="32">
        <v>103.4</v>
      </c>
      <c r="K50" s="37"/>
      <c r="L50" s="32">
        <v>100.4</v>
      </c>
      <c r="M50" s="37"/>
      <c r="N50" s="32">
        <v>102</v>
      </c>
      <c r="O50" s="37"/>
      <c r="P50" s="32">
        <v>103.1</v>
      </c>
      <c r="Q50" s="37"/>
      <c r="R50" s="32">
        <v>100.7</v>
      </c>
      <c r="S50" s="37"/>
    </row>
    <row r="51" spans="1:19" ht="12" customHeight="1" x14ac:dyDescent="0.2">
      <c r="A51" s="27" t="s">
        <v>14</v>
      </c>
      <c r="B51" s="32">
        <v>104.7</v>
      </c>
      <c r="C51" s="37"/>
      <c r="D51" s="32">
        <v>107</v>
      </c>
      <c r="E51" s="37"/>
      <c r="F51" s="32">
        <v>126.3</v>
      </c>
      <c r="G51" s="37"/>
      <c r="H51" s="32">
        <v>104.1</v>
      </c>
      <c r="I51" s="37"/>
      <c r="J51" s="32">
        <v>104.1</v>
      </c>
      <c r="K51" s="37"/>
      <c r="L51" s="32">
        <v>100.5</v>
      </c>
      <c r="M51" s="37"/>
      <c r="N51" s="32">
        <v>102</v>
      </c>
      <c r="O51" s="37"/>
      <c r="P51" s="32">
        <v>103.1</v>
      </c>
      <c r="Q51" s="37"/>
      <c r="R51" s="32">
        <v>100.8</v>
      </c>
      <c r="S51" s="37"/>
    </row>
    <row r="52" spans="1:19" ht="12" customHeight="1" x14ac:dyDescent="0.2">
      <c r="A52" s="27" t="s">
        <v>15</v>
      </c>
      <c r="B52" s="32">
        <v>105.4</v>
      </c>
      <c r="C52" s="37"/>
      <c r="D52" s="32">
        <v>108.9</v>
      </c>
      <c r="E52" s="37"/>
      <c r="F52" s="32">
        <v>126.3</v>
      </c>
      <c r="G52" s="37"/>
      <c r="H52" s="32">
        <v>104.1</v>
      </c>
      <c r="I52" s="37"/>
      <c r="J52" s="32">
        <v>105.2</v>
      </c>
      <c r="K52" s="37"/>
      <c r="L52" s="32">
        <v>100.5</v>
      </c>
      <c r="M52" s="37"/>
      <c r="N52" s="32">
        <v>102</v>
      </c>
      <c r="O52" s="37"/>
      <c r="P52" s="32">
        <v>103.1</v>
      </c>
      <c r="Q52" s="37"/>
      <c r="R52" s="32">
        <v>100.8</v>
      </c>
      <c r="S52" s="37"/>
    </row>
    <row r="53" spans="1:19" ht="12" customHeight="1" x14ac:dyDescent="0.2">
      <c r="A53" s="27" t="s">
        <v>16</v>
      </c>
      <c r="B53" s="32">
        <v>105.8</v>
      </c>
      <c r="C53" s="37"/>
      <c r="D53" s="32">
        <v>109.7</v>
      </c>
      <c r="E53" s="37"/>
      <c r="F53" s="32">
        <v>126.3</v>
      </c>
      <c r="G53" s="37"/>
      <c r="H53" s="32">
        <v>104.1</v>
      </c>
      <c r="I53" s="37"/>
      <c r="J53" s="32">
        <v>106.5</v>
      </c>
      <c r="K53" s="37"/>
      <c r="L53" s="32">
        <v>100.5</v>
      </c>
      <c r="M53" s="37"/>
      <c r="N53" s="32">
        <v>102.2</v>
      </c>
      <c r="O53" s="37"/>
      <c r="P53" s="32">
        <v>103.1</v>
      </c>
      <c r="Q53" s="37"/>
      <c r="R53" s="32">
        <v>100.7</v>
      </c>
      <c r="S53" s="37"/>
    </row>
    <row r="54" spans="1:19" ht="12" customHeight="1" x14ac:dyDescent="0.2">
      <c r="A54" s="27" t="s">
        <v>17</v>
      </c>
      <c r="B54" s="32">
        <v>106</v>
      </c>
      <c r="C54" s="37"/>
      <c r="D54" s="32">
        <v>110</v>
      </c>
      <c r="E54" s="37"/>
      <c r="F54" s="32">
        <v>126.3</v>
      </c>
      <c r="G54" s="37"/>
      <c r="H54" s="32">
        <v>104.2</v>
      </c>
      <c r="I54" s="37"/>
      <c r="J54" s="32">
        <v>105.8</v>
      </c>
      <c r="K54" s="37"/>
      <c r="L54" s="32">
        <v>100.5</v>
      </c>
      <c r="M54" s="37"/>
      <c r="N54" s="32">
        <v>102.8</v>
      </c>
      <c r="O54" s="37"/>
      <c r="P54" s="32">
        <v>103.1</v>
      </c>
      <c r="Q54" s="37"/>
      <c r="R54" s="32">
        <v>100.7</v>
      </c>
      <c r="S54" s="37"/>
    </row>
    <row r="55" spans="1:19" ht="12" customHeight="1" x14ac:dyDescent="0.2">
      <c r="A55" s="27" t="s">
        <v>18</v>
      </c>
      <c r="B55" s="32">
        <v>106.1</v>
      </c>
      <c r="C55" s="37"/>
      <c r="D55" s="32">
        <v>110</v>
      </c>
      <c r="E55" s="37"/>
      <c r="F55" s="32">
        <v>126.3</v>
      </c>
      <c r="G55" s="37"/>
      <c r="H55" s="32">
        <v>104.2</v>
      </c>
      <c r="I55" s="37"/>
      <c r="J55" s="32">
        <v>106.7</v>
      </c>
      <c r="K55" s="37"/>
      <c r="L55" s="32">
        <v>100.6</v>
      </c>
      <c r="M55" s="37"/>
      <c r="N55" s="32">
        <v>102.9</v>
      </c>
      <c r="O55" s="37"/>
      <c r="P55" s="32">
        <v>103.1</v>
      </c>
      <c r="Q55" s="37"/>
      <c r="R55" s="32">
        <v>100.7</v>
      </c>
      <c r="S55" s="37"/>
    </row>
    <row r="56" spans="1:19" ht="12" customHeight="1" x14ac:dyDescent="0.2">
      <c r="A56" s="27" t="s">
        <v>19</v>
      </c>
      <c r="B56" s="32">
        <v>106.1</v>
      </c>
      <c r="C56" s="37"/>
      <c r="D56" s="32">
        <v>110.1</v>
      </c>
      <c r="E56" s="37"/>
      <c r="F56" s="32">
        <v>126.3</v>
      </c>
      <c r="G56" s="37"/>
      <c r="H56" s="32">
        <v>104.2</v>
      </c>
      <c r="I56" s="37"/>
      <c r="J56" s="32">
        <v>105.6</v>
      </c>
      <c r="K56" s="37"/>
      <c r="L56" s="32">
        <v>100.7</v>
      </c>
      <c r="M56" s="37"/>
      <c r="N56" s="32">
        <v>103</v>
      </c>
      <c r="O56" s="37"/>
      <c r="P56" s="32">
        <v>103.1</v>
      </c>
      <c r="Q56" s="37"/>
      <c r="R56" s="32">
        <v>100.7</v>
      </c>
      <c r="S56" s="37"/>
    </row>
    <row r="57" spans="1:19" ht="12" customHeight="1" x14ac:dyDescent="0.2">
      <c r="A57" s="27" t="s">
        <v>20</v>
      </c>
      <c r="B57" s="32">
        <v>105.6</v>
      </c>
      <c r="C57" s="37"/>
      <c r="D57" s="32">
        <v>108.7</v>
      </c>
      <c r="E57" s="37"/>
      <c r="F57" s="32">
        <v>126.3</v>
      </c>
      <c r="G57" s="37"/>
      <c r="H57" s="32">
        <v>104.2</v>
      </c>
      <c r="I57" s="37"/>
      <c r="J57" s="32">
        <v>103.9</v>
      </c>
      <c r="K57" s="37"/>
      <c r="L57" s="32">
        <v>100.7</v>
      </c>
      <c r="M57" s="37"/>
      <c r="N57" s="32">
        <v>103.1</v>
      </c>
      <c r="O57" s="37"/>
      <c r="P57" s="32">
        <v>103.1</v>
      </c>
      <c r="Q57" s="37"/>
      <c r="R57" s="32">
        <v>100.7</v>
      </c>
      <c r="S57" s="37"/>
    </row>
    <row r="58" spans="1:19" ht="12" customHeight="1" x14ac:dyDescent="0.2">
      <c r="A58" s="27" t="s">
        <v>21</v>
      </c>
      <c r="B58" s="32">
        <v>105.4</v>
      </c>
      <c r="C58" s="37"/>
      <c r="D58" s="32">
        <v>108.6</v>
      </c>
      <c r="E58" s="37"/>
      <c r="F58" s="32">
        <v>126.8</v>
      </c>
      <c r="G58" s="37"/>
      <c r="H58" s="32">
        <v>104.2</v>
      </c>
      <c r="I58" s="37"/>
      <c r="J58" s="32">
        <v>99.6</v>
      </c>
      <c r="K58" s="37"/>
      <c r="L58" s="32">
        <v>100.7</v>
      </c>
      <c r="M58" s="37"/>
      <c r="N58" s="32">
        <v>103.1</v>
      </c>
      <c r="O58" s="37"/>
      <c r="P58" s="32">
        <v>103.1</v>
      </c>
      <c r="Q58" s="37"/>
      <c r="R58" s="32">
        <v>100.7</v>
      </c>
      <c r="S58" s="37"/>
    </row>
    <row r="59" spans="1:19" ht="12" customHeight="1" x14ac:dyDescent="0.2">
      <c r="A59" s="27" t="s">
        <v>22</v>
      </c>
      <c r="B59" s="32">
        <v>105.5</v>
      </c>
      <c r="C59" s="37"/>
      <c r="D59" s="32">
        <v>109.4</v>
      </c>
      <c r="E59" s="37"/>
      <c r="F59" s="32">
        <v>126.8</v>
      </c>
      <c r="G59" s="37"/>
      <c r="H59" s="32">
        <v>104.2</v>
      </c>
      <c r="I59" s="37"/>
      <c r="J59" s="32">
        <v>95.3</v>
      </c>
      <c r="K59" s="37"/>
      <c r="L59" s="32">
        <v>100.6</v>
      </c>
      <c r="M59" s="37"/>
      <c r="N59" s="32">
        <v>103</v>
      </c>
      <c r="O59" s="37"/>
      <c r="P59" s="32">
        <v>103.1</v>
      </c>
      <c r="Q59" s="37"/>
      <c r="R59" s="32">
        <v>100.7</v>
      </c>
      <c r="S59" s="37"/>
    </row>
    <row r="60" spans="1:19" ht="12" customHeight="1" x14ac:dyDescent="0.2">
      <c r="A60" s="27" t="s">
        <v>23</v>
      </c>
      <c r="B60" s="32">
        <v>105.8</v>
      </c>
      <c r="C60" s="37"/>
      <c r="D60" s="32">
        <v>110.4</v>
      </c>
      <c r="E60" s="37"/>
      <c r="F60" s="32">
        <v>126.8</v>
      </c>
      <c r="G60" s="37"/>
      <c r="H60" s="32">
        <v>104.2</v>
      </c>
      <c r="I60" s="37"/>
      <c r="J60" s="32">
        <v>92.6</v>
      </c>
      <c r="K60" s="37"/>
      <c r="L60" s="32">
        <v>100.7</v>
      </c>
      <c r="M60" s="37"/>
      <c r="N60" s="32">
        <v>103</v>
      </c>
      <c r="O60" s="37"/>
      <c r="P60" s="32">
        <v>103.1</v>
      </c>
      <c r="Q60" s="37"/>
      <c r="R60" s="32">
        <v>100.8</v>
      </c>
      <c r="S60" s="37"/>
    </row>
    <row r="61" spans="1:19" ht="12" customHeight="1" x14ac:dyDescent="0.2">
      <c r="A61" s="27" t="s">
        <v>24</v>
      </c>
      <c r="B61" s="32">
        <v>105.3</v>
      </c>
      <c r="C61" s="37"/>
      <c r="D61" s="32">
        <v>109.6</v>
      </c>
      <c r="E61" s="37"/>
      <c r="F61" s="32">
        <v>126.8</v>
      </c>
      <c r="G61" s="37"/>
      <c r="H61" s="32">
        <v>104.2</v>
      </c>
      <c r="I61" s="37"/>
      <c r="J61" s="32">
        <v>85.3</v>
      </c>
      <c r="K61" s="37"/>
      <c r="L61" s="32">
        <v>100.7</v>
      </c>
      <c r="M61" s="37"/>
      <c r="N61" s="32">
        <v>103</v>
      </c>
      <c r="O61" s="37"/>
      <c r="P61" s="32">
        <v>103.1</v>
      </c>
      <c r="Q61" s="37"/>
      <c r="R61" s="32">
        <v>100.8</v>
      </c>
      <c r="S61" s="37"/>
    </row>
    <row r="62" spans="1:19" ht="12" customHeight="1" x14ac:dyDescent="0.2">
      <c r="A62" s="27"/>
      <c r="B62" s="32"/>
      <c r="C62" s="37"/>
      <c r="D62" s="32"/>
      <c r="E62" s="37"/>
      <c r="F62" s="32"/>
      <c r="G62" s="37"/>
      <c r="H62" s="32"/>
      <c r="I62" s="37"/>
      <c r="J62" s="32"/>
      <c r="K62" s="37"/>
      <c r="L62" s="32"/>
      <c r="M62" s="37"/>
      <c r="N62" s="32"/>
      <c r="O62" s="37"/>
      <c r="P62" s="32"/>
      <c r="Q62" s="37"/>
      <c r="R62" s="32"/>
      <c r="S62" s="37"/>
    </row>
    <row r="63" spans="1:19" ht="12" customHeight="1" x14ac:dyDescent="0.2">
      <c r="A63" s="27"/>
      <c r="B63" s="32"/>
      <c r="C63" s="37"/>
      <c r="D63" s="32"/>
      <c r="E63" s="37"/>
      <c r="F63" s="32"/>
      <c r="G63" s="37"/>
      <c r="H63" s="32"/>
      <c r="I63" s="37"/>
      <c r="J63" s="32"/>
      <c r="K63" s="37"/>
      <c r="L63" s="32"/>
      <c r="M63" s="37"/>
      <c r="N63" s="32"/>
      <c r="O63" s="37"/>
      <c r="P63" s="32"/>
      <c r="Q63" s="37"/>
      <c r="R63" s="32"/>
      <c r="S63" s="37"/>
    </row>
    <row r="64" spans="1:19" ht="12" customHeight="1" x14ac:dyDescent="0.2">
      <c r="A64" s="35">
        <v>2015</v>
      </c>
      <c r="B64" s="11">
        <f>ROUND(AVERAGE(B66:B77),1)</f>
        <v>105.6</v>
      </c>
      <c r="C64" s="37"/>
      <c r="D64" s="11">
        <f>ROUND(AVERAGE(D66:D77),1)</f>
        <v>110</v>
      </c>
      <c r="E64" s="37"/>
      <c r="F64" s="11">
        <f>ROUND(AVERAGE(F66:F77),1)</f>
        <v>128.4</v>
      </c>
      <c r="G64" s="37"/>
      <c r="H64" s="11">
        <f>ROUND(AVERAGE(H66:H77),1)</f>
        <v>105.7</v>
      </c>
      <c r="I64" s="37"/>
      <c r="J64" s="11">
        <f>ROUND(AVERAGE(J66:J77),1)</f>
        <v>83.9</v>
      </c>
      <c r="K64" s="37"/>
      <c r="L64" s="11">
        <f>ROUND(AVERAGE(L66:L77),1)</f>
        <v>100.9</v>
      </c>
      <c r="M64" s="37"/>
      <c r="N64" s="11">
        <f>ROUND(AVERAGE(N66:N77),1)</f>
        <v>103.5</v>
      </c>
      <c r="O64" s="37"/>
      <c r="P64" s="11">
        <f>ROUND(AVERAGE(P66:P77),1)</f>
        <v>103.2</v>
      </c>
      <c r="Q64" s="37"/>
      <c r="R64" s="11">
        <f>ROUND(AVERAGE(R66:R77),1)</f>
        <v>100.9</v>
      </c>
      <c r="S64" s="37"/>
    </row>
    <row r="65" spans="1:19" ht="12" customHeight="1" x14ac:dyDescent="0.2">
      <c r="A65" s="27"/>
      <c r="B65" s="32"/>
      <c r="C65" s="37"/>
      <c r="D65" s="32"/>
      <c r="E65" s="37"/>
      <c r="F65" s="32"/>
      <c r="G65" s="37"/>
      <c r="H65" s="32"/>
      <c r="I65" s="37"/>
      <c r="J65" s="32"/>
      <c r="K65" s="37"/>
      <c r="L65" s="32"/>
      <c r="M65" s="37"/>
      <c r="N65" s="32"/>
      <c r="O65" s="37"/>
      <c r="P65" s="32"/>
      <c r="Q65" s="37"/>
      <c r="R65" s="32"/>
      <c r="S65" s="37"/>
    </row>
    <row r="66" spans="1:19" ht="12" customHeight="1" x14ac:dyDescent="0.2">
      <c r="A66" s="27" t="s">
        <v>13</v>
      </c>
      <c r="B66" s="32">
        <v>104.3</v>
      </c>
      <c r="C66" s="37"/>
      <c r="D66" s="32">
        <v>107.3</v>
      </c>
      <c r="E66" s="37"/>
      <c r="F66" s="32">
        <v>126.8</v>
      </c>
      <c r="G66" s="37"/>
      <c r="H66" s="32">
        <v>104.9</v>
      </c>
      <c r="I66" s="37"/>
      <c r="J66" s="32">
        <v>80.2</v>
      </c>
      <c r="K66" s="37"/>
      <c r="L66" s="32">
        <v>100.7</v>
      </c>
      <c r="M66" s="37"/>
      <c r="N66" s="32">
        <v>103</v>
      </c>
      <c r="O66" s="37"/>
      <c r="P66" s="32">
        <v>103.1</v>
      </c>
      <c r="Q66" s="37"/>
      <c r="R66" s="32">
        <v>100.7</v>
      </c>
      <c r="S66" s="37"/>
    </row>
    <row r="67" spans="1:19" ht="12" customHeight="1" x14ac:dyDescent="0.2">
      <c r="A67" s="27" t="s">
        <v>14</v>
      </c>
      <c r="B67" s="32">
        <v>104.5</v>
      </c>
      <c r="C67" s="37"/>
      <c r="D67" s="32">
        <v>107.5</v>
      </c>
      <c r="E67" s="37"/>
      <c r="F67" s="32">
        <v>126.8</v>
      </c>
      <c r="G67" s="37"/>
      <c r="H67" s="32">
        <v>104.9</v>
      </c>
      <c r="I67" s="37"/>
      <c r="J67" s="32">
        <v>85.1</v>
      </c>
      <c r="K67" s="37"/>
      <c r="L67" s="32">
        <v>100.6</v>
      </c>
      <c r="M67" s="37"/>
      <c r="N67" s="32">
        <v>103.1</v>
      </c>
      <c r="O67" s="37"/>
      <c r="P67" s="32">
        <v>103.1</v>
      </c>
      <c r="Q67" s="37"/>
      <c r="R67" s="32">
        <v>100.8</v>
      </c>
      <c r="S67" s="37"/>
    </row>
    <row r="68" spans="1:19" ht="12" customHeight="1" x14ac:dyDescent="0.2">
      <c r="A68" s="27" t="s">
        <v>15</v>
      </c>
      <c r="B68" s="32">
        <v>104.8</v>
      </c>
      <c r="C68" s="37"/>
      <c r="D68" s="32">
        <v>108.2</v>
      </c>
      <c r="E68" s="37"/>
      <c r="F68" s="32">
        <v>126.8</v>
      </c>
      <c r="G68" s="37"/>
      <c r="H68" s="32">
        <v>104.9</v>
      </c>
      <c r="I68" s="37"/>
      <c r="J68" s="32">
        <v>85.7</v>
      </c>
      <c r="K68" s="37"/>
      <c r="L68" s="32">
        <v>100.6</v>
      </c>
      <c r="M68" s="37"/>
      <c r="N68" s="32">
        <v>103.1</v>
      </c>
      <c r="O68" s="37"/>
      <c r="P68" s="32">
        <v>103.1</v>
      </c>
      <c r="Q68" s="37"/>
      <c r="R68" s="32">
        <v>100.8</v>
      </c>
      <c r="S68" s="37"/>
    </row>
    <row r="69" spans="1:19" ht="12" customHeight="1" x14ac:dyDescent="0.2">
      <c r="A69" s="27" t="s">
        <v>16</v>
      </c>
      <c r="B69" s="32">
        <v>105.7</v>
      </c>
      <c r="C69" s="37"/>
      <c r="D69" s="32">
        <v>110.4</v>
      </c>
      <c r="E69" s="37"/>
      <c r="F69" s="32">
        <v>127.8</v>
      </c>
      <c r="G69" s="37"/>
      <c r="H69" s="32">
        <v>105.5</v>
      </c>
      <c r="I69" s="37"/>
      <c r="J69" s="32">
        <v>83.7</v>
      </c>
      <c r="K69" s="37"/>
      <c r="L69" s="32">
        <v>101.1</v>
      </c>
      <c r="M69" s="37"/>
      <c r="N69" s="32">
        <v>103.1</v>
      </c>
      <c r="O69" s="37"/>
      <c r="P69" s="32">
        <v>103.3</v>
      </c>
      <c r="Q69" s="37"/>
      <c r="R69" s="32">
        <v>100.9</v>
      </c>
      <c r="S69" s="37"/>
    </row>
    <row r="70" spans="1:19" ht="12" customHeight="1" x14ac:dyDescent="0.2">
      <c r="A70" s="27" t="s">
        <v>17</v>
      </c>
      <c r="B70" s="32">
        <v>106.1</v>
      </c>
      <c r="C70" s="37"/>
      <c r="D70" s="32">
        <v>111</v>
      </c>
      <c r="E70" s="37"/>
      <c r="F70" s="32">
        <v>128.80000000000001</v>
      </c>
      <c r="G70" s="37"/>
      <c r="H70" s="32">
        <v>105.6</v>
      </c>
      <c r="I70" s="37"/>
      <c r="J70" s="32">
        <v>85.5</v>
      </c>
      <c r="K70" s="37"/>
      <c r="L70" s="32">
        <v>101.1</v>
      </c>
      <c r="M70" s="37"/>
      <c r="N70" s="32">
        <v>103.4</v>
      </c>
      <c r="O70" s="37"/>
      <c r="P70" s="32">
        <v>103.3</v>
      </c>
      <c r="Q70" s="37"/>
      <c r="R70" s="32">
        <v>100.9</v>
      </c>
      <c r="S70" s="37"/>
    </row>
    <row r="71" spans="1:19" ht="12" customHeight="1" x14ac:dyDescent="0.2">
      <c r="A71" s="27" t="s">
        <v>18</v>
      </c>
      <c r="B71" s="32">
        <v>106.3</v>
      </c>
      <c r="C71" s="37"/>
      <c r="D71" s="32">
        <v>111.4</v>
      </c>
      <c r="E71" s="37"/>
      <c r="F71" s="32">
        <v>128.80000000000001</v>
      </c>
      <c r="G71" s="37"/>
      <c r="H71" s="32">
        <v>105.6</v>
      </c>
      <c r="I71" s="37"/>
      <c r="J71" s="32">
        <v>86</v>
      </c>
      <c r="K71" s="37"/>
      <c r="L71" s="32">
        <v>101</v>
      </c>
      <c r="M71" s="37"/>
      <c r="N71" s="32">
        <v>103.6</v>
      </c>
      <c r="O71" s="37"/>
      <c r="P71" s="32">
        <v>103.3</v>
      </c>
      <c r="Q71" s="37"/>
      <c r="R71" s="32">
        <v>100.9</v>
      </c>
      <c r="S71" s="37"/>
    </row>
    <row r="72" spans="1:19" ht="12" customHeight="1" x14ac:dyDescent="0.2">
      <c r="A72" s="27" t="s">
        <v>19</v>
      </c>
      <c r="B72" s="32">
        <v>106.2</v>
      </c>
      <c r="C72" s="37"/>
      <c r="D72" s="32">
        <v>111.3</v>
      </c>
      <c r="E72" s="37"/>
      <c r="F72" s="32">
        <v>128.80000000000001</v>
      </c>
      <c r="G72" s="37"/>
      <c r="H72" s="32">
        <v>105.5</v>
      </c>
      <c r="I72" s="37"/>
      <c r="J72" s="32">
        <v>84.8</v>
      </c>
      <c r="K72" s="37"/>
      <c r="L72" s="32">
        <v>101</v>
      </c>
      <c r="M72" s="37"/>
      <c r="N72" s="32">
        <v>103.8</v>
      </c>
      <c r="O72" s="37"/>
      <c r="P72" s="32">
        <v>103.1</v>
      </c>
      <c r="Q72" s="37"/>
      <c r="R72" s="32">
        <v>100.9</v>
      </c>
      <c r="S72" s="37"/>
    </row>
    <row r="73" spans="1:19" ht="12" customHeight="1" x14ac:dyDescent="0.2">
      <c r="A73" s="27" t="s">
        <v>20</v>
      </c>
      <c r="B73" s="32">
        <v>105.8</v>
      </c>
      <c r="C73" s="37"/>
      <c r="D73" s="32">
        <v>110.3</v>
      </c>
      <c r="E73" s="37"/>
      <c r="F73" s="32">
        <v>128.80000000000001</v>
      </c>
      <c r="G73" s="37"/>
      <c r="H73" s="32">
        <v>105.5</v>
      </c>
      <c r="I73" s="37"/>
      <c r="J73" s="32">
        <v>84.1</v>
      </c>
      <c r="K73" s="37"/>
      <c r="L73" s="32">
        <v>100.8</v>
      </c>
      <c r="M73" s="37"/>
      <c r="N73" s="32">
        <v>103.8</v>
      </c>
      <c r="O73" s="37"/>
      <c r="P73" s="32">
        <v>103.2</v>
      </c>
      <c r="Q73" s="37"/>
      <c r="R73" s="32">
        <v>100.9</v>
      </c>
      <c r="S73" s="37"/>
    </row>
    <row r="74" spans="1:19" ht="12" customHeight="1" x14ac:dyDescent="0.2">
      <c r="A74" s="27" t="s">
        <v>21</v>
      </c>
      <c r="B74" s="32">
        <v>105.8</v>
      </c>
      <c r="C74" s="37"/>
      <c r="D74" s="32">
        <v>110.1</v>
      </c>
      <c r="E74" s="37"/>
      <c r="F74" s="32">
        <v>128.80000000000001</v>
      </c>
      <c r="G74" s="37"/>
      <c r="H74" s="32">
        <v>106.3</v>
      </c>
      <c r="I74" s="37"/>
      <c r="J74" s="32">
        <v>85.8</v>
      </c>
      <c r="K74" s="37"/>
      <c r="L74" s="32">
        <v>100.8</v>
      </c>
      <c r="M74" s="37"/>
      <c r="N74" s="32">
        <v>103.8</v>
      </c>
      <c r="O74" s="37"/>
      <c r="P74" s="32">
        <v>103.2</v>
      </c>
      <c r="Q74" s="37"/>
      <c r="R74" s="32">
        <v>101</v>
      </c>
      <c r="S74" s="37"/>
    </row>
    <row r="75" spans="1:19" ht="12" customHeight="1" x14ac:dyDescent="0.2">
      <c r="A75" s="27" t="s">
        <v>22</v>
      </c>
      <c r="B75" s="32">
        <v>105.8</v>
      </c>
      <c r="C75" s="37"/>
      <c r="D75" s="32">
        <v>110.3</v>
      </c>
      <c r="E75" s="37"/>
      <c r="F75" s="32">
        <v>128.80000000000001</v>
      </c>
      <c r="G75" s="37"/>
      <c r="H75" s="32">
        <v>106.5</v>
      </c>
      <c r="I75" s="37"/>
      <c r="J75" s="32">
        <v>85.8</v>
      </c>
      <c r="K75" s="37"/>
      <c r="L75" s="32">
        <v>100.8</v>
      </c>
      <c r="M75" s="37"/>
      <c r="N75" s="32">
        <v>103.8</v>
      </c>
      <c r="O75" s="37"/>
      <c r="P75" s="32">
        <v>103.1</v>
      </c>
      <c r="Q75" s="37"/>
      <c r="R75" s="32">
        <v>101</v>
      </c>
      <c r="S75" s="37"/>
    </row>
    <row r="76" spans="1:19" ht="12" customHeight="1" x14ac:dyDescent="0.2">
      <c r="A76" s="27" t="s">
        <v>23</v>
      </c>
      <c r="B76" s="32">
        <v>105.8</v>
      </c>
      <c r="C76" s="37"/>
      <c r="D76" s="32">
        <v>110.4</v>
      </c>
      <c r="E76" s="37"/>
      <c r="F76" s="32">
        <v>129.80000000000001</v>
      </c>
      <c r="G76" s="37"/>
      <c r="H76" s="32">
        <v>106.7</v>
      </c>
      <c r="I76" s="37"/>
      <c r="J76" s="32">
        <v>82</v>
      </c>
      <c r="K76" s="37"/>
      <c r="L76" s="32">
        <v>100.9</v>
      </c>
      <c r="M76" s="37"/>
      <c r="N76" s="32">
        <v>103.8</v>
      </c>
      <c r="O76" s="37"/>
      <c r="P76" s="32">
        <v>103.2</v>
      </c>
      <c r="Q76" s="37"/>
      <c r="R76" s="32">
        <v>101.1</v>
      </c>
      <c r="S76" s="37"/>
    </row>
    <row r="77" spans="1:19" ht="12" customHeight="1" x14ac:dyDescent="0.2">
      <c r="A77" s="27" t="s">
        <v>24</v>
      </c>
      <c r="B77" s="32">
        <v>106.1</v>
      </c>
      <c r="C77" s="37"/>
      <c r="D77" s="32">
        <v>111.5</v>
      </c>
      <c r="E77" s="37"/>
      <c r="F77" s="32">
        <v>129.80000000000001</v>
      </c>
      <c r="G77" s="37"/>
      <c r="H77" s="32">
        <v>106.8</v>
      </c>
      <c r="I77" s="37"/>
      <c r="J77" s="32">
        <v>77.7</v>
      </c>
      <c r="K77" s="37"/>
      <c r="L77" s="32">
        <v>100.9</v>
      </c>
      <c r="M77" s="37"/>
      <c r="N77" s="32">
        <v>103.8</v>
      </c>
      <c r="O77" s="37"/>
      <c r="P77" s="32">
        <v>103.2</v>
      </c>
      <c r="Q77" s="37"/>
      <c r="R77" s="32">
        <v>101.1</v>
      </c>
      <c r="S77" s="37"/>
    </row>
    <row r="78" spans="1:19" ht="12" customHeight="1" x14ac:dyDescent="0.2">
      <c r="A78" s="27"/>
      <c r="B78" s="38"/>
      <c r="C78" s="37"/>
      <c r="D78" s="40"/>
      <c r="E78" s="37"/>
      <c r="F78" s="40"/>
      <c r="G78" s="37"/>
      <c r="H78" s="40"/>
      <c r="I78" s="37"/>
      <c r="J78" s="40"/>
      <c r="K78" s="37"/>
      <c r="L78" s="41"/>
      <c r="M78" s="37"/>
      <c r="N78" s="40"/>
      <c r="O78" s="37"/>
      <c r="P78" s="40"/>
      <c r="Q78" s="37"/>
      <c r="R78" s="40"/>
      <c r="S78" s="37"/>
    </row>
    <row r="79" spans="1:19" ht="12" customHeight="1" x14ac:dyDescent="0.2">
      <c r="A79" s="27"/>
      <c r="B79" s="32"/>
      <c r="C79" s="37"/>
      <c r="D79" s="32"/>
      <c r="E79" s="37"/>
      <c r="F79" s="32"/>
      <c r="G79" s="37"/>
      <c r="H79" s="32"/>
      <c r="I79" s="37"/>
      <c r="J79" s="32"/>
      <c r="K79" s="37"/>
      <c r="L79" s="32"/>
      <c r="M79" s="37"/>
      <c r="N79" s="32"/>
      <c r="O79" s="37"/>
      <c r="P79" s="32"/>
      <c r="Q79" s="37"/>
      <c r="R79" s="32"/>
      <c r="S79" s="37"/>
    </row>
    <row r="80" spans="1:19" ht="12" customHeight="1" x14ac:dyDescent="0.2">
      <c r="A80" s="35">
        <v>2016</v>
      </c>
      <c r="B80" s="11">
        <f>ROUND(AVERAGE(B82:B93),1)</f>
        <v>106.7</v>
      </c>
      <c r="C80" s="37"/>
      <c r="D80" s="11">
        <f>ROUND(AVERAGE(D82:D93),1)</f>
        <v>112.9</v>
      </c>
      <c r="E80" s="37"/>
      <c r="F80" s="11">
        <f>ROUND(AVERAGE(F82:F93),1)</f>
        <v>129.80000000000001</v>
      </c>
      <c r="G80" s="37"/>
      <c r="H80" s="11">
        <f>ROUND(AVERAGE(H82:H93),1)</f>
        <v>108.4</v>
      </c>
      <c r="I80" s="37"/>
      <c r="J80" s="11">
        <f>ROUND(AVERAGE(J82:J93),1)</f>
        <v>77.900000000000006</v>
      </c>
      <c r="K80" s="37"/>
      <c r="L80" s="11">
        <f>ROUND(AVERAGE(L82:L93),1)</f>
        <v>101</v>
      </c>
      <c r="M80" s="37"/>
      <c r="N80" s="11">
        <f>ROUND(AVERAGE(N82:N93),1)</f>
        <v>104.3</v>
      </c>
      <c r="O80" s="37"/>
      <c r="P80" s="11">
        <f>ROUND(AVERAGE(P82:P93),1)</f>
        <v>103</v>
      </c>
      <c r="Q80" s="37"/>
      <c r="R80" s="11">
        <f>ROUND(AVERAGE(R82:R93),1)</f>
        <v>101.3</v>
      </c>
      <c r="S80" s="37"/>
    </row>
    <row r="81" spans="1:19" ht="12" customHeight="1" x14ac:dyDescent="0.2">
      <c r="A81" s="27"/>
      <c r="B81" s="38"/>
      <c r="C81" s="37"/>
      <c r="D81" s="40"/>
      <c r="E81" s="37"/>
      <c r="F81" s="40"/>
      <c r="G81" s="37"/>
      <c r="H81" s="40"/>
      <c r="I81" s="37"/>
      <c r="J81" s="40"/>
      <c r="K81" s="37"/>
      <c r="L81" s="41"/>
      <c r="M81" s="37"/>
      <c r="N81" s="40"/>
      <c r="O81" s="37"/>
      <c r="P81" s="40"/>
      <c r="Q81" s="37"/>
      <c r="R81" s="40"/>
      <c r="S81" s="37"/>
    </row>
    <row r="82" spans="1:19" ht="12" customHeight="1" x14ac:dyDescent="0.2">
      <c r="A82" s="27" t="s">
        <v>13</v>
      </c>
      <c r="B82" s="38">
        <v>106.1</v>
      </c>
      <c r="C82" s="37"/>
      <c r="D82" s="40">
        <v>111.8</v>
      </c>
      <c r="E82" s="37"/>
      <c r="F82" s="40">
        <v>129.80000000000001</v>
      </c>
      <c r="G82" s="37"/>
      <c r="H82" s="40">
        <v>107.3</v>
      </c>
      <c r="I82" s="37"/>
      <c r="J82" s="40">
        <v>77.2</v>
      </c>
      <c r="K82" s="37"/>
      <c r="L82" s="41">
        <v>100.9</v>
      </c>
      <c r="M82" s="37"/>
      <c r="N82" s="40">
        <v>103.7</v>
      </c>
      <c r="O82" s="37"/>
      <c r="P82" s="40">
        <v>103</v>
      </c>
      <c r="Q82" s="37"/>
      <c r="R82" s="40">
        <v>101.1</v>
      </c>
      <c r="S82" s="37"/>
    </row>
    <row r="83" spans="1:19" ht="12" customHeight="1" x14ac:dyDescent="0.2">
      <c r="A83" s="27" t="s">
        <v>14</v>
      </c>
      <c r="B83" s="38">
        <v>106.2</v>
      </c>
      <c r="C83" s="37"/>
      <c r="D83" s="40">
        <v>112</v>
      </c>
      <c r="E83" s="37"/>
      <c r="F83" s="40">
        <v>129.80000000000001</v>
      </c>
      <c r="G83" s="37"/>
      <c r="H83" s="40">
        <v>107.9</v>
      </c>
      <c r="I83" s="37"/>
      <c r="J83" s="40">
        <v>74.599999999999994</v>
      </c>
      <c r="K83" s="37"/>
      <c r="L83" s="41">
        <v>100.9</v>
      </c>
      <c r="M83" s="37"/>
      <c r="N83" s="40">
        <v>103.9</v>
      </c>
      <c r="O83" s="37"/>
      <c r="P83" s="40">
        <v>103</v>
      </c>
      <c r="Q83" s="37"/>
      <c r="R83" s="40">
        <v>101.1</v>
      </c>
      <c r="S83" s="37"/>
    </row>
    <row r="84" spans="1:19" ht="12" customHeight="1" x14ac:dyDescent="0.2">
      <c r="A84" s="27" t="s">
        <v>15</v>
      </c>
      <c r="B84" s="38">
        <v>106.2</v>
      </c>
      <c r="C84" s="37"/>
      <c r="D84" s="40">
        <v>111.9</v>
      </c>
      <c r="E84" s="37"/>
      <c r="F84" s="40">
        <v>129.80000000000001</v>
      </c>
      <c r="G84" s="37"/>
      <c r="H84" s="40">
        <v>108.3</v>
      </c>
      <c r="I84" s="37"/>
      <c r="J84" s="40">
        <v>75.8</v>
      </c>
      <c r="K84" s="37"/>
      <c r="L84" s="41">
        <v>100.9</v>
      </c>
      <c r="M84" s="37"/>
      <c r="N84" s="40">
        <v>103.9</v>
      </c>
      <c r="O84" s="37"/>
      <c r="P84" s="40">
        <v>103</v>
      </c>
      <c r="Q84" s="37"/>
      <c r="R84" s="40">
        <v>101.1</v>
      </c>
      <c r="S84" s="37"/>
    </row>
    <row r="85" spans="1:19" ht="12" customHeight="1" x14ac:dyDescent="0.2">
      <c r="A85" s="27" t="s">
        <v>16</v>
      </c>
      <c r="B85" s="38">
        <v>106.6</v>
      </c>
      <c r="C85" s="37"/>
      <c r="D85" s="40">
        <v>112.7</v>
      </c>
      <c r="E85" s="37"/>
      <c r="F85" s="40">
        <v>129.80000000000001</v>
      </c>
      <c r="G85" s="37"/>
      <c r="H85" s="40">
        <v>108.5</v>
      </c>
      <c r="I85" s="37"/>
      <c r="J85" s="40">
        <v>78.099999999999994</v>
      </c>
      <c r="K85" s="37"/>
      <c r="L85" s="41">
        <v>101</v>
      </c>
      <c r="M85" s="37"/>
      <c r="N85" s="40">
        <v>103.9</v>
      </c>
      <c r="O85" s="37"/>
      <c r="P85" s="40">
        <v>103</v>
      </c>
      <c r="Q85" s="37"/>
      <c r="R85" s="40">
        <v>101.2</v>
      </c>
      <c r="S85" s="37"/>
    </row>
    <row r="86" spans="1:19" ht="12" customHeight="1" x14ac:dyDescent="0.2">
      <c r="A86" s="27" t="s">
        <v>17</v>
      </c>
      <c r="B86" s="38">
        <v>106.6</v>
      </c>
      <c r="C86" s="37"/>
      <c r="D86" s="40">
        <v>112.8</v>
      </c>
      <c r="E86" s="37"/>
      <c r="F86" s="40">
        <v>129.80000000000001</v>
      </c>
      <c r="G86" s="37"/>
      <c r="H86" s="40">
        <v>108.6</v>
      </c>
      <c r="I86" s="37"/>
      <c r="J86" s="40">
        <v>79.099999999999994</v>
      </c>
      <c r="K86" s="37"/>
      <c r="L86" s="41">
        <v>101</v>
      </c>
      <c r="M86" s="37"/>
      <c r="N86" s="40">
        <v>104</v>
      </c>
      <c r="O86" s="37"/>
      <c r="P86" s="40">
        <v>103</v>
      </c>
      <c r="Q86" s="37"/>
      <c r="R86" s="40">
        <v>101.2</v>
      </c>
      <c r="S86" s="37"/>
    </row>
    <row r="87" spans="1:19" ht="12" customHeight="1" x14ac:dyDescent="0.2">
      <c r="A87" s="27" t="s">
        <v>18</v>
      </c>
      <c r="B87" s="38">
        <v>106.7</v>
      </c>
      <c r="C87" s="37"/>
      <c r="D87" s="40">
        <v>112.8</v>
      </c>
      <c r="E87" s="37"/>
      <c r="F87" s="40">
        <v>129.80000000000001</v>
      </c>
      <c r="G87" s="37"/>
      <c r="H87" s="40">
        <v>108.7</v>
      </c>
      <c r="I87" s="37"/>
      <c r="J87" s="40">
        <v>78.7</v>
      </c>
      <c r="K87" s="37"/>
      <c r="L87" s="41">
        <v>101</v>
      </c>
      <c r="M87" s="37"/>
      <c r="N87" s="40">
        <v>104.2</v>
      </c>
      <c r="O87" s="37"/>
      <c r="P87" s="40">
        <v>102.9</v>
      </c>
      <c r="Q87" s="37"/>
      <c r="R87" s="40">
        <v>101.1</v>
      </c>
      <c r="S87" s="37"/>
    </row>
    <row r="88" spans="1:19" ht="12" customHeight="1" x14ac:dyDescent="0.2">
      <c r="A88" s="27" t="s">
        <v>19</v>
      </c>
      <c r="B88" s="38">
        <v>106.8</v>
      </c>
      <c r="C88" s="37"/>
      <c r="D88" s="40">
        <v>113.3</v>
      </c>
      <c r="E88" s="37"/>
      <c r="F88" s="40">
        <v>129.80000000000001</v>
      </c>
      <c r="G88" s="37"/>
      <c r="H88" s="40">
        <v>108.8</v>
      </c>
      <c r="I88" s="37"/>
      <c r="J88" s="40">
        <v>78.5</v>
      </c>
      <c r="K88" s="37"/>
      <c r="L88" s="41">
        <v>101</v>
      </c>
      <c r="M88" s="37"/>
      <c r="N88" s="40">
        <v>104.2</v>
      </c>
      <c r="O88" s="37"/>
      <c r="P88" s="40">
        <v>102.9</v>
      </c>
      <c r="Q88" s="37"/>
      <c r="R88" s="40">
        <v>101.2</v>
      </c>
      <c r="S88" s="37"/>
    </row>
    <row r="89" spans="1:19" ht="12" customHeight="1" x14ac:dyDescent="0.2">
      <c r="A89" s="27" t="s">
        <v>20</v>
      </c>
      <c r="B89" s="38">
        <v>106.9</v>
      </c>
      <c r="C89" s="37"/>
      <c r="D89" s="40">
        <v>113.3</v>
      </c>
      <c r="E89" s="37"/>
      <c r="F89" s="40">
        <v>129.80000000000001</v>
      </c>
      <c r="G89" s="37"/>
      <c r="H89" s="40">
        <v>108.6</v>
      </c>
      <c r="I89" s="37"/>
      <c r="J89" s="40">
        <v>78.3</v>
      </c>
      <c r="K89" s="37"/>
      <c r="L89" s="41">
        <v>101</v>
      </c>
      <c r="M89" s="37"/>
      <c r="N89" s="40">
        <v>104.5</v>
      </c>
      <c r="O89" s="37"/>
      <c r="P89" s="40">
        <v>102.9</v>
      </c>
      <c r="Q89" s="37"/>
      <c r="R89" s="40">
        <v>101.3</v>
      </c>
      <c r="S89" s="37"/>
    </row>
    <row r="90" spans="1:19" ht="12" customHeight="1" x14ac:dyDescent="0.2">
      <c r="A90" s="27" t="s">
        <v>21</v>
      </c>
      <c r="B90" s="38">
        <v>107</v>
      </c>
      <c r="C90" s="37"/>
      <c r="D90" s="40">
        <v>113.5</v>
      </c>
      <c r="E90" s="37"/>
      <c r="F90" s="40">
        <v>129.80000000000001</v>
      </c>
      <c r="G90" s="37"/>
      <c r="H90" s="40">
        <v>108.5</v>
      </c>
      <c r="I90" s="37"/>
      <c r="J90" s="40">
        <v>78.3</v>
      </c>
      <c r="K90" s="37"/>
      <c r="L90" s="41">
        <v>101</v>
      </c>
      <c r="M90" s="37"/>
      <c r="N90" s="40">
        <v>104.8</v>
      </c>
      <c r="O90" s="37"/>
      <c r="P90" s="40">
        <v>102.9</v>
      </c>
      <c r="Q90" s="37"/>
      <c r="R90" s="40">
        <v>101.4</v>
      </c>
      <c r="S90" s="37"/>
    </row>
    <row r="91" spans="1:19" ht="12" customHeight="1" x14ac:dyDescent="0.2">
      <c r="A91" s="27" t="s">
        <v>22</v>
      </c>
      <c r="B91" s="38">
        <v>107.1</v>
      </c>
      <c r="C91" s="37"/>
      <c r="D91" s="40">
        <v>113.8</v>
      </c>
      <c r="E91" s="37"/>
      <c r="F91" s="40">
        <v>129.9</v>
      </c>
      <c r="G91" s="37"/>
      <c r="H91" s="40">
        <v>108.5</v>
      </c>
      <c r="I91" s="37"/>
      <c r="J91" s="40">
        <v>76.5</v>
      </c>
      <c r="K91" s="37"/>
      <c r="L91" s="41">
        <v>101</v>
      </c>
      <c r="M91" s="37"/>
      <c r="N91" s="40">
        <v>104.8</v>
      </c>
      <c r="O91" s="37"/>
      <c r="P91" s="40">
        <v>103.1</v>
      </c>
      <c r="Q91" s="37"/>
      <c r="R91" s="40">
        <v>101.6</v>
      </c>
      <c r="S91" s="37"/>
    </row>
    <row r="92" spans="1:19" ht="12" customHeight="1" x14ac:dyDescent="0.2">
      <c r="A92" s="27" t="s">
        <v>23</v>
      </c>
      <c r="B92" s="38">
        <v>107.1</v>
      </c>
      <c r="C92" s="37"/>
      <c r="D92" s="40">
        <v>113.5</v>
      </c>
      <c r="E92" s="37"/>
      <c r="F92" s="40">
        <v>129.9</v>
      </c>
      <c r="G92" s="37"/>
      <c r="H92" s="40">
        <v>108.5</v>
      </c>
      <c r="I92" s="37"/>
      <c r="J92" s="40">
        <v>78.3</v>
      </c>
      <c r="K92" s="37"/>
      <c r="L92" s="41">
        <v>101</v>
      </c>
      <c r="M92" s="37"/>
      <c r="N92" s="40">
        <v>104.8</v>
      </c>
      <c r="O92" s="37"/>
      <c r="P92" s="40">
        <v>103.1</v>
      </c>
      <c r="Q92" s="37"/>
      <c r="R92" s="40">
        <v>101.6</v>
      </c>
      <c r="S92" s="37"/>
    </row>
    <row r="93" spans="1:19" ht="12" customHeight="1" x14ac:dyDescent="0.2">
      <c r="A93" s="27" t="s">
        <v>24</v>
      </c>
      <c r="B93" s="38">
        <v>107.3</v>
      </c>
      <c r="C93" s="37"/>
      <c r="D93" s="40">
        <v>113.7</v>
      </c>
      <c r="E93" s="37"/>
      <c r="F93" s="40">
        <v>129.9</v>
      </c>
      <c r="G93" s="37"/>
      <c r="H93" s="40">
        <v>108.5</v>
      </c>
      <c r="I93" s="37"/>
      <c r="J93" s="40">
        <v>80.900000000000006</v>
      </c>
      <c r="K93" s="37"/>
      <c r="L93" s="41">
        <v>101</v>
      </c>
      <c r="M93" s="37"/>
      <c r="N93" s="40">
        <v>104.9</v>
      </c>
      <c r="O93" s="37"/>
      <c r="P93" s="40">
        <v>103.1</v>
      </c>
      <c r="Q93" s="37"/>
      <c r="R93" s="40">
        <v>101.7</v>
      </c>
      <c r="S93" s="37"/>
    </row>
    <row r="94" spans="1:19" ht="12" customHeight="1" x14ac:dyDescent="0.2">
      <c r="A94" s="27"/>
      <c r="B94" s="38"/>
      <c r="C94" s="37"/>
      <c r="D94" s="40"/>
      <c r="E94" s="37"/>
      <c r="F94" s="40"/>
      <c r="G94" s="37"/>
      <c r="H94" s="40"/>
      <c r="I94" s="37"/>
      <c r="J94" s="40"/>
      <c r="K94" s="37"/>
      <c r="L94" s="41"/>
      <c r="M94" s="37"/>
      <c r="N94" s="40"/>
      <c r="O94" s="37"/>
      <c r="P94" s="40"/>
      <c r="Q94" s="37"/>
      <c r="R94" s="40"/>
      <c r="S94" s="37"/>
    </row>
    <row r="95" spans="1:19" ht="12" customHeight="1" x14ac:dyDescent="0.2">
      <c r="A95" s="27"/>
      <c r="B95" s="32"/>
      <c r="C95" s="37"/>
      <c r="D95" s="32"/>
      <c r="E95" s="37"/>
      <c r="F95" s="32"/>
      <c r="G95" s="37"/>
      <c r="H95" s="32"/>
      <c r="I95" s="37"/>
      <c r="J95" s="32"/>
      <c r="K95" s="37"/>
      <c r="L95" s="32"/>
      <c r="M95" s="37"/>
      <c r="N95" s="32"/>
      <c r="O95" s="37"/>
      <c r="P95" s="32"/>
      <c r="Q95" s="37"/>
      <c r="R95" s="32"/>
      <c r="S95" s="37"/>
    </row>
    <row r="96" spans="1:19" ht="12" customHeight="1" x14ac:dyDescent="0.2">
      <c r="A96" s="35">
        <v>2017</v>
      </c>
      <c r="B96" s="11">
        <f>ROUND(AVERAGE(B98:B109),1)</f>
        <v>109</v>
      </c>
      <c r="C96" s="37"/>
      <c r="D96" s="11">
        <f>ROUND(AVERAGE(D98:D109),1)</f>
        <v>117.1</v>
      </c>
      <c r="E96" s="37"/>
      <c r="F96" s="11">
        <f>ROUND(AVERAGE(F98:F109),1)</f>
        <v>143.4</v>
      </c>
      <c r="G96" s="37"/>
      <c r="H96" s="11">
        <f>ROUND(AVERAGE(H98:H109),1)</f>
        <v>108.7</v>
      </c>
      <c r="I96" s="37"/>
      <c r="J96" s="11">
        <f>ROUND(AVERAGE(J98:J109),1)</f>
        <v>79.900000000000006</v>
      </c>
      <c r="K96" s="37"/>
      <c r="L96" s="11">
        <f>ROUND(AVERAGE(L98:L109),1)</f>
        <v>102.7</v>
      </c>
      <c r="M96" s="37"/>
      <c r="N96" s="11">
        <f>ROUND(AVERAGE(N98:N109),1)</f>
        <v>103.8</v>
      </c>
      <c r="O96" s="37"/>
      <c r="P96" s="11">
        <f>ROUND(AVERAGE(P98:P109),1)</f>
        <v>103.7</v>
      </c>
      <c r="Q96" s="37"/>
      <c r="R96" s="11">
        <f>ROUND(AVERAGE(R98:R109),1)</f>
        <v>101.8</v>
      </c>
      <c r="S96" s="37"/>
    </row>
    <row r="97" spans="1:19" ht="12" customHeight="1" x14ac:dyDescent="0.2">
      <c r="A97" s="27"/>
      <c r="B97" s="38"/>
      <c r="C97" s="37"/>
      <c r="D97" s="40"/>
      <c r="E97" s="37"/>
      <c r="F97" s="40"/>
      <c r="G97" s="37"/>
      <c r="H97" s="40"/>
      <c r="I97" s="37"/>
      <c r="J97" s="40"/>
      <c r="K97" s="37"/>
      <c r="L97" s="41"/>
      <c r="M97" s="37"/>
      <c r="N97" s="40"/>
      <c r="O97" s="37"/>
      <c r="P97" s="40"/>
      <c r="Q97" s="37"/>
      <c r="R97" s="40"/>
      <c r="S97" s="37"/>
    </row>
    <row r="98" spans="1:19" ht="12" customHeight="1" x14ac:dyDescent="0.2">
      <c r="A98" s="27" t="s">
        <v>13</v>
      </c>
      <c r="B98" s="38">
        <v>107.6</v>
      </c>
      <c r="C98" s="37"/>
      <c r="D98" s="40">
        <v>113.9</v>
      </c>
      <c r="E98" s="37"/>
      <c r="F98" s="40">
        <v>138.80000000000001</v>
      </c>
      <c r="G98" s="37"/>
      <c r="H98" s="40">
        <v>108.4</v>
      </c>
      <c r="I98" s="37"/>
      <c r="J98" s="40">
        <v>81.2</v>
      </c>
      <c r="K98" s="37"/>
      <c r="L98" s="41">
        <v>102</v>
      </c>
      <c r="M98" s="37"/>
      <c r="N98" s="40">
        <v>104.4</v>
      </c>
      <c r="O98" s="37"/>
      <c r="P98" s="40">
        <v>103.1</v>
      </c>
      <c r="Q98" s="37"/>
      <c r="R98" s="40">
        <v>101.6</v>
      </c>
      <c r="S98" s="37"/>
    </row>
    <row r="99" spans="1:19" ht="12" customHeight="1" x14ac:dyDescent="0.2">
      <c r="A99" s="27" t="s">
        <v>14</v>
      </c>
      <c r="B99" s="38">
        <v>107.8</v>
      </c>
      <c r="C99" s="37"/>
      <c r="D99" s="40">
        <v>114.3</v>
      </c>
      <c r="E99" s="37"/>
      <c r="F99" s="40">
        <v>138.80000000000001</v>
      </c>
      <c r="G99" s="37"/>
      <c r="H99" s="40">
        <v>108.4</v>
      </c>
      <c r="I99" s="37"/>
      <c r="J99" s="40">
        <v>81.3</v>
      </c>
      <c r="K99" s="37"/>
      <c r="L99" s="41">
        <v>102</v>
      </c>
      <c r="M99" s="37"/>
      <c r="N99" s="40">
        <v>104.4</v>
      </c>
      <c r="O99" s="37"/>
      <c r="P99" s="40">
        <v>103.1</v>
      </c>
      <c r="Q99" s="37"/>
      <c r="R99" s="40">
        <v>101.6</v>
      </c>
      <c r="S99" s="37"/>
    </row>
    <row r="100" spans="1:19" ht="12" customHeight="1" x14ac:dyDescent="0.2">
      <c r="A100" s="27" t="s">
        <v>15</v>
      </c>
      <c r="B100" s="38">
        <v>107.8</v>
      </c>
      <c r="C100" s="37"/>
      <c r="D100" s="40">
        <v>114.5</v>
      </c>
      <c r="E100" s="37"/>
      <c r="F100" s="40">
        <v>141.1</v>
      </c>
      <c r="G100" s="37"/>
      <c r="H100" s="40">
        <v>108.7</v>
      </c>
      <c r="I100" s="37"/>
      <c r="J100" s="40">
        <v>79.599999999999994</v>
      </c>
      <c r="K100" s="37"/>
      <c r="L100" s="41">
        <v>102.5</v>
      </c>
      <c r="M100" s="37"/>
      <c r="N100" s="40">
        <v>103.3</v>
      </c>
      <c r="O100" s="37"/>
      <c r="P100" s="40">
        <v>103.3</v>
      </c>
      <c r="Q100" s="37"/>
      <c r="R100" s="40">
        <v>101.6</v>
      </c>
      <c r="S100" s="37"/>
    </row>
    <row r="101" spans="1:19" ht="12" customHeight="1" x14ac:dyDescent="0.2">
      <c r="A101" s="27" t="s">
        <v>16</v>
      </c>
      <c r="B101" s="38">
        <v>107.9</v>
      </c>
      <c r="C101" s="37"/>
      <c r="D101" s="40">
        <v>115.1</v>
      </c>
      <c r="E101" s="37"/>
      <c r="F101" s="40">
        <v>141.30000000000001</v>
      </c>
      <c r="G101" s="37"/>
      <c r="H101" s="40">
        <v>108.7</v>
      </c>
      <c r="I101" s="37"/>
      <c r="J101" s="40">
        <v>76.599999999999994</v>
      </c>
      <c r="K101" s="37"/>
      <c r="L101" s="41">
        <v>102.5</v>
      </c>
      <c r="M101" s="37"/>
      <c r="N101" s="40">
        <v>103.2</v>
      </c>
      <c r="O101" s="37"/>
      <c r="P101" s="40">
        <v>103.6</v>
      </c>
      <c r="Q101" s="37"/>
      <c r="R101" s="40">
        <v>101.7</v>
      </c>
      <c r="S101" s="37"/>
    </row>
    <row r="102" spans="1:19" ht="12" customHeight="1" x14ac:dyDescent="0.2">
      <c r="A102" s="27" t="s">
        <v>17</v>
      </c>
      <c r="B102" s="38">
        <v>108.4</v>
      </c>
      <c r="C102" s="37"/>
      <c r="D102" s="40">
        <v>116</v>
      </c>
      <c r="E102" s="37"/>
      <c r="F102" s="40">
        <v>141.5</v>
      </c>
      <c r="G102" s="37"/>
      <c r="H102" s="40">
        <v>108.7</v>
      </c>
      <c r="I102" s="37"/>
      <c r="J102" s="40">
        <v>77</v>
      </c>
      <c r="K102" s="37"/>
      <c r="L102" s="41">
        <v>102.9</v>
      </c>
      <c r="M102" s="37"/>
      <c r="N102" s="40">
        <v>103.5</v>
      </c>
      <c r="O102" s="37"/>
      <c r="P102" s="40">
        <v>103.6</v>
      </c>
      <c r="Q102" s="37"/>
      <c r="R102" s="40">
        <v>101.8</v>
      </c>
      <c r="S102" s="37"/>
    </row>
    <row r="103" spans="1:19" ht="12" customHeight="1" x14ac:dyDescent="0.2">
      <c r="A103" s="27" t="s">
        <v>18</v>
      </c>
      <c r="B103" s="38">
        <v>108.6</v>
      </c>
      <c r="C103" s="37"/>
      <c r="D103" s="40">
        <v>116.6</v>
      </c>
      <c r="E103" s="37"/>
      <c r="F103" s="40">
        <v>141.6</v>
      </c>
      <c r="G103" s="37"/>
      <c r="H103" s="40">
        <v>108.8</v>
      </c>
      <c r="I103" s="37"/>
      <c r="J103" s="40">
        <v>76.900000000000006</v>
      </c>
      <c r="K103" s="37"/>
      <c r="L103" s="41">
        <v>102.9</v>
      </c>
      <c r="M103" s="37"/>
      <c r="N103" s="40">
        <v>103.5</v>
      </c>
      <c r="O103" s="37"/>
      <c r="P103" s="40">
        <v>103.6</v>
      </c>
      <c r="Q103" s="37"/>
      <c r="R103" s="40">
        <v>101.8</v>
      </c>
      <c r="S103" s="37"/>
    </row>
    <row r="104" spans="1:19" ht="12" customHeight="1" x14ac:dyDescent="0.2">
      <c r="A104" s="27" t="s">
        <v>19</v>
      </c>
      <c r="B104" s="38">
        <v>109.2</v>
      </c>
      <c r="C104" s="37"/>
      <c r="D104" s="40">
        <v>118</v>
      </c>
      <c r="E104" s="37"/>
      <c r="F104" s="40">
        <v>141.6</v>
      </c>
      <c r="G104" s="37"/>
      <c r="H104" s="40">
        <v>108.8</v>
      </c>
      <c r="I104" s="37"/>
      <c r="J104" s="40">
        <v>78.3</v>
      </c>
      <c r="K104" s="37"/>
      <c r="L104" s="41">
        <v>102.8</v>
      </c>
      <c r="M104" s="37"/>
      <c r="N104" s="40">
        <v>103.7</v>
      </c>
      <c r="O104" s="37"/>
      <c r="P104" s="40">
        <v>103.6</v>
      </c>
      <c r="Q104" s="37"/>
      <c r="R104" s="40">
        <v>101.8</v>
      </c>
      <c r="S104" s="37"/>
    </row>
    <row r="105" spans="1:19" ht="12" customHeight="1" x14ac:dyDescent="0.2">
      <c r="A105" s="27" t="s">
        <v>20</v>
      </c>
      <c r="B105" s="38">
        <v>109.4</v>
      </c>
      <c r="C105" s="37"/>
      <c r="D105" s="40">
        <v>118.2</v>
      </c>
      <c r="E105" s="37"/>
      <c r="F105" s="40">
        <v>142.6</v>
      </c>
      <c r="G105" s="37"/>
      <c r="H105" s="40">
        <v>108.8</v>
      </c>
      <c r="I105" s="37"/>
      <c r="J105" s="40">
        <v>80</v>
      </c>
      <c r="K105" s="37"/>
      <c r="L105" s="41">
        <v>102.9</v>
      </c>
      <c r="M105" s="37"/>
      <c r="N105" s="40">
        <v>103.8</v>
      </c>
      <c r="O105" s="37"/>
      <c r="P105" s="40">
        <v>103.7</v>
      </c>
      <c r="Q105" s="37"/>
      <c r="R105" s="40">
        <v>101.8</v>
      </c>
      <c r="S105" s="37"/>
    </row>
    <row r="106" spans="1:19" ht="12" customHeight="1" x14ac:dyDescent="0.2">
      <c r="A106" s="27" t="s">
        <v>21</v>
      </c>
      <c r="B106" s="38">
        <v>109.6</v>
      </c>
      <c r="C106" s="37"/>
      <c r="D106" s="40">
        <v>118.4</v>
      </c>
      <c r="E106" s="37"/>
      <c r="F106" s="40">
        <v>143.4</v>
      </c>
      <c r="G106" s="37"/>
      <c r="H106" s="40">
        <v>108.8</v>
      </c>
      <c r="I106" s="37"/>
      <c r="J106" s="40">
        <v>81.599999999999994</v>
      </c>
      <c r="K106" s="37"/>
      <c r="L106" s="41">
        <v>102.9</v>
      </c>
      <c r="M106" s="37"/>
      <c r="N106" s="40">
        <v>104</v>
      </c>
      <c r="O106" s="37"/>
      <c r="P106" s="40">
        <v>103.7</v>
      </c>
      <c r="Q106" s="37"/>
      <c r="R106" s="40">
        <v>101.8</v>
      </c>
      <c r="S106" s="37"/>
    </row>
    <row r="107" spans="1:19" ht="12" customHeight="1" x14ac:dyDescent="0.2">
      <c r="A107" s="27" t="s">
        <v>22</v>
      </c>
      <c r="B107" s="38">
        <v>110.1</v>
      </c>
      <c r="C107" s="37"/>
      <c r="D107" s="40">
        <v>119.8</v>
      </c>
      <c r="E107" s="37"/>
      <c r="F107" s="40">
        <v>144.5</v>
      </c>
      <c r="G107" s="37"/>
      <c r="H107" s="40">
        <v>108.8</v>
      </c>
      <c r="I107" s="37"/>
      <c r="J107" s="40">
        <v>81.400000000000006</v>
      </c>
      <c r="K107" s="37"/>
      <c r="L107" s="41">
        <v>102.9</v>
      </c>
      <c r="M107" s="37"/>
      <c r="N107" s="40">
        <v>103.9</v>
      </c>
      <c r="O107" s="37"/>
      <c r="P107" s="40">
        <v>103.7</v>
      </c>
      <c r="Q107" s="37"/>
      <c r="R107" s="40">
        <v>101.8</v>
      </c>
      <c r="S107" s="37"/>
    </row>
    <row r="108" spans="1:19" ht="12" customHeight="1" x14ac:dyDescent="0.2">
      <c r="A108" s="27" t="s">
        <v>23</v>
      </c>
      <c r="B108" s="38">
        <v>110.4</v>
      </c>
      <c r="C108" s="37"/>
      <c r="D108" s="40">
        <v>119.9</v>
      </c>
      <c r="E108" s="37"/>
      <c r="F108" s="40">
        <v>144.5</v>
      </c>
      <c r="G108" s="37"/>
      <c r="H108" s="40">
        <v>108.8</v>
      </c>
      <c r="I108" s="37"/>
      <c r="J108" s="40">
        <v>82.1</v>
      </c>
      <c r="K108" s="37"/>
      <c r="L108" s="41">
        <v>103</v>
      </c>
      <c r="M108" s="37"/>
      <c r="N108" s="40">
        <v>104.1</v>
      </c>
      <c r="O108" s="37"/>
      <c r="P108" s="40">
        <v>104.4</v>
      </c>
      <c r="Q108" s="37"/>
      <c r="R108" s="40">
        <v>101.9</v>
      </c>
      <c r="S108" s="37"/>
    </row>
    <row r="109" spans="1:19" ht="12" customHeight="1" x14ac:dyDescent="0.2">
      <c r="A109" s="27" t="s">
        <v>24</v>
      </c>
      <c r="B109" s="38">
        <v>110.9</v>
      </c>
      <c r="C109" s="37"/>
      <c r="D109" s="40">
        <v>119.9</v>
      </c>
      <c r="E109" s="37"/>
      <c r="F109" s="40">
        <v>160.9</v>
      </c>
      <c r="G109" s="37"/>
      <c r="H109" s="40">
        <v>108.8</v>
      </c>
      <c r="I109" s="37"/>
      <c r="J109" s="40">
        <v>82.6</v>
      </c>
      <c r="K109" s="37"/>
      <c r="L109" s="41">
        <v>103.1</v>
      </c>
      <c r="M109" s="37"/>
      <c r="N109" s="40">
        <v>104.1</v>
      </c>
      <c r="O109" s="37"/>
      <c r="P109" s="40">
        <v>104.4</v>
      </c>
      <c r="Q109" s="37"/>
      <c r="R109" s="40">
        <v>101.8</v>
      </c>
      <c r="S109" s="37"/>
    </row>
    <row r="110" spans="1:19" ht="12" customHeight="1" x14ac:dyDescent="0.2">
      <c r="A110" s="27"/>
      <c r="B110" s="38"/>
      <c r="C110" s="37"/>
      <c r="D110" s="40"/>
      <c r="E110" s="37"/>
      <c r="F110" s="40"/>
      <c r="G110" s="37"/>
      <c r="H110" s="40"/>
      <c r="I110" s="37"/>
      <c r="J110" s="40"/>
      <c r="K110" s="37"/>
      <c r="L110" s="41"/>
      <c r="M110" s="37"/>
      <c r="N110" s="40"/>
      <c r="O110" s="37"/>
      <c r="P110" s="40"/>
      <c r="Q110" s="37"/>
      <c r="R110" s="40"/>
      <c r="S110" s="37"/>
    </row>
    <row r="111" spans="1:19" ht="12" customHeight="1" x14ac:dyDescent="0.2">
      <c r="A111" s="27"/>
      <c r="B111" s="32"/>
      <c r="C111" s="37"/>
      <c r="D111" s="32"/>
      <c r="E111" s="37"/>
      <c r="F111" s="32"/>
      <c r="G111" s="37"/>
      <c r="H111" s="32"/>
      <c r="I111" s="37"/>
      <c r="J111" s="32"/>
      <c r="K111" s="37"/>
      <c r="L111" s="32"/>
      <c r="M111" s="37"/>
      <c r="N111" s="32"/>
      <c r="O111" s="37"/>
      <c r="P111" s="32"/>
      <c r="Q111" s="37"/>
      <c r="R111" s="32"/>
      <c r="S111" s="37"/>
    </row>
    <row r="112" spans="1:19" ht="12" customHeight="1" x14ac:dyDescent="0.2">
      <c r="A112" s="35">
        <v>2018</v>
      </c>
      <c r="B112" s="11">
        <f>ROUND(AVERAGE(B114:B125),1)</f>
        <v>113.5</v>
      </c>
      <c r="C112" s="37"/>
      <c r="D112" s="11">
        <f>ROUND(AVERAGE(D114:D125),1)</f>
        <v>122.6</v>
      </c>
      <c r="E112" s="37"/>
      <c r="F112" s="11">
        <f>ROUND(AVERAGE(F114:F125),1)</f>
        <v>171.9</v>
      </c>
      <c r="G112" s="37"/>
      <c r="H112" s="11">
        <f>ROUND(AVERAGE(H114:H125),1)</f>
        <v>108.8</v>
      </c>
      <c r="I112" s="37"/>
      <c r="J112" s="11">
        <f>ROUND(AVERAGE(J114:J125),1)</f>
        <v>89</v>
      </c>
      <c r="K112" s="37"/>
      <c r="L112" s="11">
        <f>ROUND(AVERAGE(L114:L125),1)</f>
        <v>105.1</v>
      </c>
      <c r="M112" s="37"/>
      <c r="N112" s="11">
        <f>ROUND(AVERAGE(N114:N125),1)</f>
        <v>107.1</v>
      </c>
      <c r="O112" s="37"/>
      <c r="P112" s="11">
        <f>ROUND(AVERAGE(P114:P125),1)</f>
        <v>105.1</v>
      </c>
      <c r="Q112" s="37"/>
      <c r="R112" s="11">
        <f>ROUND(AVERAGE(R114:R125),1)</f>
        <v>102.6</v>
      </c>
      <c r="S112" s="37"/>
    </row>
    <row r="113" spans="1:19" ht="12" customHeight="1" x14ac:dyDescent="0.2">
      <c r="A113" s="27"/>
      <c r="B113" s="38"/>
      <c r="C113" s="37"/>
      <c r="D113" s="40"/>
      <c r="E113" s="37"/>
      <c r="F113" s="40"/>
      <c r="G113" s="37"/>
      <c r="H113" s="40"/>
      <c r="I113" s="37"/>
      <c r="J113" s="40"/>
      <c r="K113" s="37"/>
      <c r="L113" s="41"/>
      <c r="M113" s="37"/>
      <c r="N113" s="40"/>
      <c r="O113" s="37"/>
      <c r="P113" s="40"/>
      <c r="Q113" s="37"/>
      <c r="R113" s="40"/>
      <c r="S113" s="37"/>
    </row>
    <row r="114" spans="1:19" ht="12" customHeight="1" x14ac:dyDescent="0.2">
      <c r="A114" s="27" t="s">
        <v>13</v>
      </c>
      <c r="B114" s="38">
        <v>111.6</v>
      </c>
      <c r="C114" s="37"/>
      <c r="D114" s="40">
        <v>120.2</v>
      </c>
      <c r="E114" s="37"/>
      <c r="F114" s="40">
        <v>166.1</v>
      </c>
      <c r="G114" s="37"/>
      <c r="H114" s="40">
        <v>109.1</v>
      </c>
      <c r="I114" s="37"/>
      <c r="J114" s="40">
        <v>84.6</v>
      </c>
      <c r="K114" s="37"/>
      <c r="L114" s="41">
        <v>104.2</v>
      </c>
      <c r="M114" s="37"/>
      <c r="N114" s="40">
        <v>104.9</v>
      </c>
      <c r="O114" s="37"/>
      <c r="P114" s="40">
        <v>104.6</v>
      </c>
      <c r="Q114" s="37"/>
      <c r="R114" s="40">
        <v>102.1</v>
      </c>
      <c r="S114" s="37"/>
    </row>
    <row r="115" spans="1:19" ht="12" customHeight="1" x14ac:dyDescent="0.2">
      <c r="A115" s="27" t="s">
        <v>14</v>
      </c>
      <c r="B115" s="38">
        <v>112.6</v>
      </c>
      <c r="C115" s="37"/>
      <c r="D115" s="40">
        <v>121.7</v>
      </c>
      <c r="E115" s="37"/>
      <c r="F115" s="40">
        <v>170.6</v>
      </c>
      <c r="G115" s="37"/>
      <c r="H115" s="40">
        <v>108.8</v>
      </c>
      <c r="I115" s="37"/>
      <c r="J115" s="40">
        <v>85.4</v>
      </c>
      <c r="K115" s="37"/>
      <c r="L115" s="41">
        <v>104.4</v>
      </c>
      <c r="M115" s="37"/>
      <c r="N115" s="40">
        <v>105.7</v>
      </c>
      <c r="O115" s="37"/>
      <c r="P115" s="40">
        <v>105</v>
      </c>
      <c r="Q115" s="37"/>
      <c r="R115" s="40">
        <v>102.4</v>
      </c>
      <c r="S115" s="37"/>
    </row>
    <row r="116" spans="1:19" ht="12" customHeight="1" x14ac:dyDescent="0.2">
      <c r="A116" s="27" t="s">
        <v>15</v>
      </c>
      <c r="B116" s="38">
        <v>112.7</v>
      </c>
      <c r="C116" s="37"/>
      <c r="D116" s="40">
        <v>122.2</v>
      </c>
      <c r="E116" s="37"/>
      <c r="F116" s="40">
        <v>170.8</v>
      </c>
      <c r="G116" s="37"/>
      <c r="H116" s="40">
        <v>108.8</v>
      </c>
      <c r="I116" s="37"/>
      <c r="J116" s="40">
        <v>85.6</v>
      </c>
      <c r="K116" s="37"/>
      <c r="L116" s="41">
        <v>103.6</v>
      </c>
      <c r="M116" s="37"/>
      <c r="N116" s="40">
        <v>105.6</v>
      </c>
      <c r="O116" s="37"/>
      <c r="P116" s="40">
        <v>104.9</v>
      </c>
      <c r="Q116" s="37"/>
      <c r="R116" s="40">
        <v>102.3</v>
      </c>
      <c r="S116" s="37"/>
    </row>
    <row r="117" spans="1:19" ht="12" customHeight="1" x14ac:dyDescent="0.2">
      <c r="A117" s="27" t="s">
        <v>16</v>
      </c>
      <c r="B117" s="38">
        <v>113.2</v>
      </c>
      <c r="C117" s="37"/>
      <c r="D117" s="40">
        <v>122.4</v>
      </c>
      <c r="E117" s="37"/>
      <c r="F117" s="40">
        <v>173</v>
      </c>
      <c r="G117" s="37"/>
      <c r="H117" s="40">
        <v>108.8</v>
      </c>
      <c r="I117" s="37"/>
      <c r="J117" s="40">
        <v>86.8</v>
      </c>
      <c r="K117" s="37"/>
      <c r="L117" s="41">
        <v>104.7</v>
      </c>
      <c r="M117" s="37"/>
      <c r="N117" s="40">
        <v>106.5</v>
      </c>
      <c r="O117" s="37"/>
      <c r="P117" s="40">
        <v>105.2</v>
      </c>
      <c r="Q117" s="37"/>
      <c r="R117" s="40">
        <v>102.5</v>
      </c>
      <c r="S117" s="37"/>
    </row>
    <row r="118" spans="1:19" ht="12" customHeight="1" x14ac:dyDescent="0.2">
      <c r="A118" s="27" t="s">
        <v>17</v>
      </c>
      <c r="B118" s="38">
        <v>113.4</v>
      </c>
      <c r="C118" s="37"/>
      <c r="D118" s="40">
        <v>122.2</v>
      </c>
      <c r="E118" s="37"/>
      <c r="F118" s="40">
        <v>173.2</v>
      </c>
      <c r="G118" s="37"/>
      <c r="H118" s="40">
        <v>108.8</v>
      </c>
      <c r="I118" s="37"/>
      <c r="J118" s="40">
        <v>91</v>
      </c>
      <c r="K118" s="37"/>
      <c r="L118" s="41">
        <v>104.8</v>
      </c>
      <c r="M118" s="37"/>
      <c r="N118" s="40">
        <v>106.8</v>
      </c>
      <c r="O118" s="37"/>
      <c r="P118" s="40">
        <v>105.2</v>
      </c>
      <c r="Q118" s="37"/>
      <c r="R118" s="40">
        <v>102.6</v>
      </c>
      <c r="S118" s="37"/>
    </row>
    <row r="119" spans="1:19" ht="12" customHeight="1" x14ac:dyDescent="0.2">
      <c r="A119" s="27" t="s">
        <v>18</v>
      </c>
      <c r="B119" s="38">
        <v>113.9</v>
      </c>
      <c r="C119" s="37"/>
      <c r="D119" s="40">
        <v>122.9</v>
      </c>
      <c r="E119" s="37"/>
      <c r="F119" s="40">
        <v>173.2</v>
      </c>
      <c r="G119" s="37"/>
      <c r="H119" s="40">
        <v>108.8</v>
      </c>
      <c r="I119" s="37"/>
      <c r="J119" s="40">
        <v>90.3</v>
      </c>
      <c r="K119" s="37"/>
      <c r="L119" s="41">
        <v>105.7</v>
      </c>
      <c r="M119" s="37"/>
      <c r="N119" s="40">
        <v>107.6</v>
      </c>
      <c r="O119" s="37"/>
      <c r="P119" s="40">
        <v>105.2</v>
      </c>
      <c r="Q119" s="37"/>
      <c r="R119" s="40">
        <v>102.6</v>
      </c>
      <c r="S119" s="37"/>
    </row>
    <row r="120" spans="1:19" ht="12" customHeight="1" x14ac:dyDescent="0.2">
      <c r="A120" s="27" t="s">
        <v>19</v>
      </c>
      <c r="B120" s="38">
        <v>113.9</v>
      </c>
      <c r="C120" s="37"/>
      <c r="D120" s="40">
        <v>122.8</v>
      </c>
      <c r="E120" s="37"/>
      <c r="F120" s="40">
        <v>173.2</v>
      </c>
      <c r="G120" s="37"/>
      <c r="H120" s="40">
        <v>108.8</v>
      </c>
      <c r="I120" s="37"/>
      <c r="J120" s="40">
        <v>90.7</v>
      </c>
      <c r="K120" s="37"/>
      <c r="L120" s="41">
        <v>105.7</v>
      </c>
      <c r="M120" s="37"/>
      <c r="N120" s="40">
        <v>107.8</v>
      </c>
      <c r="O120" s="37"/>
      <c r="P120" s="40">
        <v>105.2</v>
      </c>
      <c r="Q120" s="37"/>
      <c r="R120" s="40">
        <v>102.6</v>
      </c>
      <c r="S120" s="37"/>
    </row>
    <row r="121" spans="1:19" ht="12" customHeight="1" x14ac:dyDescent="0.2">
      <c r="A121" s="27" t="s">
        <v>20</v>
      </c>
      <c r="B121" s="38">
        <v>114.1</v>
      </c>
      <c r="C121" s="37"/>
      <c r="D121" s="40">
        <v>123.2</v>
      </c>
      <c r="E121" s="37"/>
      <c r="F121" s="40">
        <v>173.3</v>
      </c>
      <c r="G121" s="37"/>
      <c r="H121" s="40">
        <v>108.8</v>
      </c>
      <c r="I121" s="37"/>
      <c r="J121" s="40">
        <v>91.5</v>
      </c>
      <c r="K121" s="37"/>
      <c r="L121" s="41">
        <v>105.7</v>
      </c>
      <c r="M121" s="37"/>
      <c r="N121" s="40">
        <v>107.8</v>
      </c>
      <c r="O121" s="37"/>
      <c r="P121" s="40">
        <v>105.2</v>
      </c>
      <c r="Q121" s="37"/>
      <c r="R121" s="40">
        <v>102.7</v>
      </c>
      <c r="S121" s="37"/>
    </row>
    <row r="122" spans="1:19" ht="12" customHeight="1" x14ac:dyDescent="0.2">
      <c r="A122" s="27" t="s">
        <v>21</v>
      </c>
      <c r="B122" s="38">
        <v>114.6</v>
      </c>
      <c r="C122" s="37"/>
      <c r="D122" s="40">
        <v>124.2</v>
      </c>
      <c r="E122" s="37"/>
      <c r="F122" s="40">
        <v>173.2</v>
      </c>
      <c r="G122" s="37"/>
      <c r="H122" s="40">
        <v>108.8</v>
      </c>
      <c r="I122" s="37"/>
      <c r="J122" s="40">
        <v>93.3</v>
      </c>
      <c r="K122" s="37"/>
      <c r="L122" s="41">
        <v>105.7</v>
      </c>
      <c r="M122" s="37"/>
      <c r="N122" s="40">
        <v>108.2</v>
      </c>
      <c r="O122" s="37"/>
      <c r="P122" s="40">
        <v>105.2</v>
      </c>
      <c r="Q122" s="37"/>
      <c r="R122" s="40">
        <v>102.9</v>
      </c>
      <c r="S122" s="37"/>
    </row>
    <row r="123" spans="1:19" ht="12" customHeight="1" x14ac:dyDescent="0.2">
      <c r="A123" s="27" t="s">
        <v>22</v>
      </c>
      <c r="B123" s="38">
        <v>114.4</v>
      </c>
      <c r="C123" s="37"/>
      <c r="D123" s="40">
        <v>123.7</v>
      </c>
      <c r="E123" s="37"/>
      <c r="F123" s="40">
        <v>173.2</v>
      </c>
      <c r="G123" s="37"/>
      <c r="H123" s="40">
        <v>108.8</v>
      </c>
      <c r="I123" s="37"/>
      <c r="J123" s="40">
        <v>93.6</v>
      </c>
      <c r="K123" s="37"/>
      <c r="L123" s="41">
        <v>105.7</v>
      </c>
      <c r="M123" s="37"/>
      <c r="N123" s="40">
        <v>108.2</v>
      </c>
      <c r="O123" s="37"/>
      <c r="P123" s="40">
        <v>105.2</v>
      </c>
      <c r="Q123" s="37"/>
      <c r="R123" s="40">
        <v>102.9</v>
      </c>
      <c r="S123" s="37"/>
    </row>
    <row r="124" spans="1:19" ht="12" customHeight="1" x14ac:dyDescent="0.2">
      <c r="A124" s="27" t="s">
        <v>23</v>
      </c>
      <c r="B124" s="38">
        <v>114</v>
      </c>
      <c r="C124" s="37"/>
      <c r="D124" s="40">
        <v>123.2</v>
      </c>
      <c r="E124" s="37"/>
      <c r="F124" s="40">
        <v>171.6</v>
      </c>
      <c r="G124" s="37"/>
      <c r="H124" s="40">
        <v>108.8</v>
      </c>
      <c r="I124" s="37"/>
      <c r="J124" s="40">
        <v>89</v>
      </c>
      <c r="K124" s="37"/>
      <c r="L124" s="41">
        <v>105.7</v>
      </c>
      <c r="M124" s="37"/>
      <c r="N124" s="40">
        <v>108.2</v>
      </c>
      <c r="O124" s="37"/>
      <c r="P124" s="40">
        <v>105.2</v>
      </c>
      <c r="Q124" s="37"/>
      <c r="R124" s="40">
        <v>102.9</v>
      </c>
      <c r="S124" s="37"/>
    </row>
    <row r="125" spans="1:19" ht="12" customHeight="1" x14ac:dyDescent="0.2">
      <c r="A125" s="27" t="s">
        <v>24</v>
      </c>
      <c r="B125" s="38">
        <v>113.8</v>
      </c>
      <c r="C125" s="37"/>
      <c r="D125" s="40">
        <v>122.8</v>
      </c>
      <c r="E125" s="37"/>
      <c r="F125" s="40">
        <v>171.5</v>
      </c>
      <c r="G125" s="37"/>
      <c r="H125" s="40">
        <v>108.8</v>
      </c>
      <c r="I125" s="37"/>
      <c r="J125" s="40">
        <v>86.1</v>
      </c>
      <c r="K125" s="37"/>
      <c r="L125" s="41">
        <v>105.7</v>
      </c>
      <c r="M125" s="37"/>
      <c r="N125" s="40">
        <v>108.3</v>
      </c>
      <c r="O125" s="37"/>
      <c r="P125" s="40">
        <v>105.2</v>
      </c>
      <c r="Q125" s="37"/>
      <c r="R125" s="40">
        <v>102.9</v>
      </c>
      <c r="S125" s="37"/>
    </row>
    <row r="126" spans="1:19" ht="12" customHeight="1" x14ac:dyDescent="0.2">
      <c r="A126" s="27"/>
      <c r="B126" s="38"/>
      <c r="C126" s="37"/>
      <c r="D126" s="40"/>
      <c r="E126" s="37"/>
      <c r="F126" s="40"/>
      <c r="G126" s="37"/>
      <c r="H126" s="40"/>
      <c r="I126" s="37"/>
      <c r="J126" s="40"/>
      <c r="K126" s="37"/>
      <c r="L126" s="41"/>
      <c r="M126" s="37"/>
      <c r="N126" s="40"/>
      <c r="O126" s="37"/>
      <c r="P126" s="40"/>
      <c r="Q126" s="37"/>
      <c r="R126" s="40"/>
      <c r="S126" s="37"/>
    </row>
    <row r="127" spans="1:19" ht="12" customHeight="1" x14ac:dyDescent="0.2">
      <c r="A127" s="27"/>
      <c r="B127" s="32"/>
      <c r="C127" s="37"/>
      <c r="D127" s="32"/>
      <c r="E127" s="37"/>
      <c r="F127" s="32"/>
      <c r="G127" s="37"/>
      <c r="H127" s="32"/>
      <c r="I127" s="37"/>
      <c r="J127" s="32"/>
      <c r="K127" s="37"/>
      <c r="L127" s="32"/>
      <c r="M127" s="37"/>
      <c r="N127" s="32"/>
      <c r="O127" s="37"/>
      <c r="P127" s="32"/>
      <c r="Q127" s="37"/>
      <c r="R127" s="32"/>
      <c r="S127" s="37"/>
    </row>
    <row r="128" spans="1:19" ht="12" customHeight="1" x14ac:dyDescent="0.2">
      <c r="A128" s="36">
        <v>2019</v>
      </c>
      <c r="B128" s="11"/>
      <c r="C128" s="37"/>
      <c r="D128" s="11"/>
      <c r="E128" s="37"/>
      <c r="F128" s="11"/>
      <c r="G128" s="37"/>
      <c r="H128" s="11"/>
      <c r="I128" s="37"/>
      <c r="J128" s="11"/>
      <c r="K128" s="37"/>
      <c r="L128" s="11"/>
      <c r="M128" s="37"/>
      <c r="N128" s="11"/>
      <c r="O128" s="37"/>
      <c r="P128" s="11"/>
      <c r="Q128" s="37"/>
      <c r="R128" s="11"/>
      <c r="S128" s="37"/>
    </row>
    <row r="129" spans="1:19" ht="12" customHeight="1" x14ac:dyDescent="0.2">
      <c r="A129" s="27"/>
      <c r="B129" s="38"/>
      <c r="C129" s="37"/>
      <c r="D129" s="40"/>
      <c r="E129" s="37"/>
      <c r="F129" s="40"/>
      <c r="G129" s="37"/>
      <c r="H129" s="40"/>
      <c r="I129" s="37"/>
      <c r="J129" s="40"/>
      <c r="K129" s="37"/>
      <c r="L129" s="41"/>
      <c r="M129" s="37"/>
      <c r="N129" s="40"/>
      <c r="O129" s="37"/>
      <c r="P129" s="40"/>
      <c r="Q129" s="37"/>
      <c r="R129" s="40"/>
      <c r="S129" s="37"/>
    </row>
    <row r="130" spans="1:19" ht="12" customHeight="1" x14ac:dyDescent="0.2">
      <c r="A130" s="27" t="s">
        <v>13</v>
      </c>
      <c r="B130" s="38">
        <v>115.1</v>
      </c>
      <c r="C130" s="37"/>
      <c r="D130" s="40">
        <v>123</v>
      </c>
      <c r="E130" s="37"/>
      <c r="F130" s="40">
        <v>171.6</v>
      </c>
      <c r="G130" s="37"/>
      <c r="H130" s="40">
        <v>103.8</v>
      </c>
      <c r="I130" s="37"/>
      <c r="J130" s="40">
        <v>89.6</v>
      </c>
      <c r="K130" s="37"/>
      <c r="L130" s="41">
        <v>105.4</v>
      </c>
      <c r="M130" s="37"/>
      <c r="N130" s="40">
        <v>109.3</v>
      </c>
      <c r="O130" s="37"/>
      <c r="P130" s="40">
        <v>108.5</v>
      </c>
      <c r="Q130" s="37"/>
      <c r="R130" s="40">
        <v>107.5</v>
      </c>
      <c r="S130" s="37"/>
    </row>
    <row r="131" spans="1:19" ht="12" customHeight="1" x14ac:dyDescent="0.2">
      <c r="A131" s="27" t="s">
        <v>14</v>
      </c>
      <c r="B131" s="38">
        <v>115</v>
      </c>
      <c r="C131" s="37"/>
      <c r="D131" s="40">
        <v>122.7</v>
      </c>
      <c r="E131" s="37"/>
      <c r="F131" s="40">
        <v>171.6</v>
      </c>
      <c r="G131" s="37"/>
      <c r="H131" s="40">
        <v>104.1</v>
      </c>
      <c r="I131" s="37"/>
      <c r="J131" s="40">
        <v>91.8</v>
      </c>
      <c r="K131" s="37"/>
      <c r="L131" s="41">
        <v>105.5</v>
      </c>
      <c r="M131" s="37"/>
      <c r="N131" s="40">
        <v>109.5</v>
      </c>
      <c r="O131" s="37"/>
      <c r="P131" s="40">
        <v>108.1</v>
      </c>
      <c r="Q131" s="37"/>
      <c r="R131" s="40">
        <v>107.7</v>
      </c>
      <c r="S131" s="37"/>
    </row>
    <row r="132" spans="1:19" ht="12" customHeight="1" x14ac:dyDescent="0.2">
      <c r="A132" s="27" t="s">
        <v>15</v>
      </c>
      <c r="B132" s="38">
        <v>115.5</v>
      </c>
      <c r="C132" s="37"/>
      <c r="D132" s="40">
        <v>123.6</v>
      </c>
      <c r="E132" s="37"/>
      <c r="F132" s="40">
        <v>171.6</v>
      </c>
      <c r="G132" s="37"/>
      <c r="H132" s="40">
        <v>104.5</v>
      </c>
      <c r="I132" s="37"/>
      <c r="J132" s="40">
        <v>95.4</v>
      </c>
      <c r="K132" s="37"/>
      <c r="L132" s="41">
        <v>105.4</v>
      </c>
      <c r="M132" s="37"/>
      <c r="N132" s="40">
        <v>109.5</v>
      </c>
      <c r="O132" s="37"/>
      <c r="P132" s="40">
        <v>108.3</v>
      </c>
      <c r="Q132" s="37"/>
      <c r="R132" s="40">
        <v>107.7</v>
      </c>
      <c r="S132" s="37"/>
    </row>
    <row r="133" spans="1:19" ht="12" customHeight="1" x14ac:dyDescent="0.2">
      <c r="A133" s="27" t="s">
        <v>16</v>
      </c>
      <c r="B133" s="38">
        <v>115.7</v>
      </c>
      <c r="C133" s="37"/>
      <c r="D133" s="40">
        <v>124</v>
      </c>
      <c r="E133" s="37"/>
      <c r="F133" s="40">
        <v>173.5</v>
      </c>
      <c r="G133" s="37"/>
      <c r="H133" s="40">
        <v>104.5</v>
      </c>
      <c r="I133" s="37"/>
      <c r="J133" s="40">
        <v>96.6</v>
      </c>
      <c r="K133" s="37"/>
      <c r="L133" s="41">
        <v>105.4</v>
      </c>
      <c r="M133" s="37"/>
      <c r="N133" s="40">
        <v>109.5</v>
      </c>
      <c r="O133" s="37"/>
      <c r="P133" s="40">
        <v>108.3</v>
      </c>
      <c r="Q133" s="37"/>
      <c r="R133" s="40">
        <v>107.7</v>
      </c>
      <c r="S133" s="37"/>
    </row>
    <row r="134" spans="1:19" ht="12" customHeight="1" x14ac:dyDescent="0.2">
      <c r="A134" s="27" t="s">
        <v>17</v>
      </c>
      <c r="B134" s="38">
        <v>115.9</v>
      </c>
      <c r="C134" s="37"/>
      <c r="D134" s="40">
        <v>124.5</v>
      </c>
      <c r="E134" s="37"/>
      <c r="F134" s="40">
        <v>173.8</v>
      </c>
      <c r="G134" s="37"/>
      <c r="H134" s="40">
        <v>104.6</v>
      </c>
      <c r="I134" s="37"/>
      <c r="J134" s="40">
        <v>96.2</v>
      </c>
      <c r="K134" s="37"/>
      <c r="L134" s="41">
        <v>104.1</v>
      </c>
      <c r="M134" s="37"/>
      <c r="N134" s="40">
        <v>109.8</v>
      </c>
      <c r="O134" s="37"/>
      <c r="P134" s="40">
        <v>108.4</v>
      </c>
      <c r="Q134" s="37"/>
      <c r="R134" s="40">
        <v>107.7</v>
      </c>
      <c r="S134" s="37"/>
    </row>
    <row r="135" spans="1:19" ht="12" customHeight="1" x14ac:dyDescent="0.2">
      <c r="A135" s="27" t="s">
        <v>18</v>
      </c>
      <c r="B135" s="38">
        <v>115.5</v>
      </c>
      <c r="C135" s="37"/>
      <c r="D135" s="40">
        <v>124.1</v>
      </c>
      <c r="E135" s="37"/>
      <c r="F135" s="40">
        <v>173.8</v>
      </c>
      <c r="G135" s="37"/>
      <c r="H135" s="40">
        <v>104.6</v>
      </c>
      <c r="I135" s="37"/>
      <c r="J135" s="40">
        <v>91.5</v>
      </c>
      <c r="K135" s="37"/>
      <c r="L135" s="41">
        <v>104.1</v>
      </c>
      <c r="M135" s="37"/>
      <c r="N135" s="40">
        <v>109.7</v>
      </c>
      <c r="O135" s="37"/>
      <c r="P135" s="40">
        <v>108.3</v>
      </c>
      <c r="Q135" s="37"/>
      <c r="R135" s="40">
        <v>107.7</v>
      </c>
      <c r="S135" s="37"/>
    </row>
    <row r="136" spans="1:19" ht="12" customHeight="1" x14ac:dyDescent="0.2">
      <c r="A136" s="27" t="s">
        <v>19</v>
      </c>
      <c r="B136" s="38">
        <v>115.3</v>
      </c>
      <c r="C136" s="37"/>
      <c r="D136" s="40">
        <v>123.2</v>
      </c>
      <c r="E136" s="37"/>
      <c r="F136" s="40">
        <v>173.8</v>
      </c>
      <c r="G136" s="37"/>
      <c r="H136" s="40">
        <v>102.9</v>
      </c>
      <c r="I136" s="37"/>
      <c r="J136" s="40">
        <v>93.7</v>
      </c>
      <c r="K136" s="37"/>
      <c r="L136" s="41">
        <v>104</v>
      </c>
      <c r="M136" s="37"/>
      <c r="N136" s="40">
        <v>109.8</v>
      </c>
      <c r="O136" s="37"/>
      <c r="P136" s="40">
        <v>108.3</v>
      </c>
      <c r="Q136" s="37"/>
      <c r="R136" s="40">
        <v>107.7</v>
      </c>
      <c r="S136" s="37"/>
    </row>
    <row r="137" spans="1:19" s="45" customFormat="1" ht="12" customHeight="1" x14ac:dyDescent="0.2">
      <c r="A137" s="27" t="s">
        <v>20</v>
      </c>
      <c r="B137" s="38">
        <v>115.2</v>
      </c>
      <c r="C137" s="37"/>
      <c r="D137" s="40">
        <v>123.2</v>
      </c>
      <c r="E137" s="37"/>
      <c r="F137" s="40">
        <v>173.9</v>
      </c>
      <c r="G137" s="37"/>
      <c r="H137" s="40">
        <v>102.9</v>
      </c>
      <c r="I137" s="37"/>
      <c r="J137" s="40">
        <v>93.7</v>
      </c>
      <c r="K137" s="37"/>
      <c r="L137" s="41">
        <v>103.9</v>
      </c>
      <c r="M137" s="37"/>
      <c r="N137" s="40">
        <v>109.8</v>
      </c>
      <c r="O137" s="37"/>
      <c r="P137" s="40">
        <v>108.3</v>
      </c>
      <c r="Q137" s="37"/>
      <c r="R137" s="40">
        <v>107.7</v>
      </c>
      <c r="S137" s="37"/>
    </row>
    <row r="138" spans="1:19" s="45" customFormat="1" ht="12" customHeight="1" x14ac:dyDescent="0.2">
      <c r="A138" s="27" t="s">
        <v>21</v>
      </c>
      <c r="B138" s="38">
        <v>115.3</v>
      </c>
      <c r="C138" s="37"/>
      <c r="D138" s="40">
        <v>123.2</v>
      </c>
      <c r="E138" s="37"/>
      <c r="F138" s="40">
        <v>173.9</v>
      </c>
      <c r="G138" s="37"/>
      <c r="H138" s="40">
        <v>107.9</v>
      </c>
      <c r="I138" s="37"/>
      <c r="J138" s="40">
        <v>93.7</v>
      </c>
      <c r="K138" s="37"/>
      <c r="L138" s="41">
        <v>104.3</v>
      </c>
      <c r="M138" s="37"/>
      <c r="N138" s="40">
        <v>109.7</v>
      </c>
      <c r="O138" s="37"/>
      <c r="P138" s="40">
        <v>108.4</v>
      </c>
      <c r="Q138" s="37"/>
      <c r="R138" s="40">
        <v>107.7</v>
      </c>
      <c r="S138" s="37"/>
    </row>
    <row r="139" spans="1:19" ht="12" customHeight="1" x14ac:dyDescent="0.2">
      <c r="A139" s="3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customHeight="1" thickTop="1" x14ac:dyDescent="0.2">
      <c r="A141" s="28"/>
    </row>
    <row r="142" spans="1:19" ht="12" customHeight="1" x14ac:dyDescent="0.2">
      <c r="A142" s="28"/>
    </row>
    <row r="143" spans="1:19" ht="12" customHeight="1" x14ac:dyDescent="0.2">
      <c r="A143" s="28"/>
    </row>
    <row r="144" spans="1:19" ht="12" customHeight="1" x14ac:dyDescent="0.2">
      <c r="A144" s="28"/>
    </row>
    <row r="145" spans="1:1" ht="12" customHeight="1" x14ac:dyDescent="0.2">
      <c r="A145" s="28"/>
    </row>
    <row r="146" spans="1:1" s="29" customFormat="1" ht="12" customHeight="1" x14ac:dyDescent="0.2">
      <c r="A146" s="33" t="s">
        <v>46</v>
      </c>
    </row>
    <row r="147" spans="1:1" s="29" customFormat="1" ht="12" customHeight="1" x14ac:dyDescent="0.2">
      <c r="A147" s="30" t="s">
        <v>36</v>
      </c>
    </row>
  </sheetData>
  <mergeCells count="16"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</mergeCells>
  <phoneticPr fontId="0" type="noConversion"/>
  <printOptions horizontalCentered="1"/>
  <pageMargins left="0.25" right="0.25" top="0.5" bottom="0.44" header="0.5" footer="0.5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47"/>
  <sheetViews>
    <sheetView zoomScaleNormal="100" zoomScaleSheetLayoutView="115" workbookViewId="0">
      <pane ySplit="14" topLeftCell="A131" activePane="bottomLeft" state="frozen"/>
      <selection activeCell="G139" sqref="G139"/>
      <selection pane="bottomLeft" activeCell="G139" sqref="G13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"/>
    </row>
    <row r="3" spans="1:20" ht="12" customHeight="1" x14ac:dyDescent="0.2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4"/>
    </row>
    <row r="4" spans="1:20" ht="12" customHeight="1" x14ac:dyDescent="0.2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</row>
    <row r="5" spans="1:20" ht="12" customHeight="1" x14ac:dyDescent="0.2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6"/>
    </row>
    <row r="8" spans="1:20" ht="12" customHeight="1" x14ac:dyDescent="0.2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62" t="s">
        <v>4</v>
      </c>
      <c r="B10" s="50" t="s">
        <v>37</v>
      </c>
      <c r="C10" s="51"/>
      <c r="D10" s="50" t="s">
        <v>38</v>
      </c>
      <c r="E10" s="65"/>
      <c r="F10" s="50" t="s">
        <v>39</v>
      </c>
      <c r="G10" s="51"/>
      <c r="H10" s="50" t="s">
        <v>40</v>
      </c>
      <c r="I10" s="51"/>
      <c r="J10" s="50" t="s">
        <v>41</v>
      </c>
      <c r="K10" s="51"/>
      <c r="L10" s="50" t="s">
        <v>42</v>
      </c>
      <c r="M10" s="51"/>
      <c r="N10" s="50" t="s">
        <v>43</v>
      </c>
      <c r="O10" s="51"/>
      <c r="P10" s="50" t="s">
        <v>44</v>
      </c>
      <c r="Q10" s="56"/>
      <c r="R10" s="50" t="s">
        <v>45</v>
      </c>
      <c r="S10" s="51"/>
      <c r="T10" s="2"/>
    </row>
    <row r="11" spans="1:20" ht="24.95" customHeight="1" x14ac:dyDescent="0.2">
      <c r="A11" s="63"/>
      <c r="B11" s="52"/>
      <c r="C11" s="53"/>
      <c r="D11" s="66"/>
      <c r="E11" s="67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7"/>
      <c r="R11" s="52"/>
      <c r="S11" s="53"/>
      <c r="T11" s="4"/>
    </row>
    <row r="12" spans="1:20" ht="24.95" customHeight="1" x14ac:dyDescent="0.2">
      <c r="A12" s="63"/>
      <c r="B12" s="52"/>
      <c r="C12" s="53"/>
      <c r="D12" s="66"/>
      <c r="E12" s="67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7"/>
      <c r="R12" s="52"/>
      <c r="S12" s="53"/>
      <c r="T12" s="4"/>
    </row>
    <row r="13" spans="1:20" ht="24.95" customHeight="1" x14ac:dyDescent="0.2">
      <c r="A13" s="63"/>
      <c r="B13" s="52"/>
      <c r="C13" s="53"/>
      <c r="D13" s="66"/>
      <c r="E13" s="67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7"/>
      <c r="R13" s="52"/>
      <c r="S13" s="53"/>
      <c r="T13" s="6"/>
    </row>
    <row r="14" spans="1:20" ht="24.95" customHeight="1" thickBot="1" x14ac:dyDescent="0.25">
      <c r="A14" s="64"/>
      <c r="B14" s="54"/>
      <c r="C14" s="55"/>
      <c r="D14" s="68"/>
      <c r="E14" s="69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8"/>
      <c r="R14" s="54"/>
      <c r="S14" s="55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35">
        <v>2012</v>
      </c>
      <c r="B16" s="25"/>
      <c r="C16" s="26"/>
      <c r="D16" s="25"/>
      <c r="E16" s="25"/>
      <c r="F16" s="25"/>
      <c r="G16" s="26"/>
      <c r="H16" s="25"/>
      <c r="I16" s="26"/>
      <c r="J16" s="25"/>
      <c r="K16" s="25"/>
      <c r="L16" s="25"/>
      <c r="M16" s="25"/>
      <c r="N16" s="25"/>
      <c r="O16" s="26"/>
      <c r="P16" s="25"/>
      <c r="Q16" s="26"/>
      <c r="R16" s="25"/>
      <c r="S16" s="16"/>
    </row>
    <row r="17" spans="1:19" ht="12" customHeight="1" x14ac:dyDescent="0.2">
      <c r="A17" s="32"/>
      <c r="B17" s="32"/>
      <c r="C17" s="31"/>
      <c r="D17" s="32"/>
      <c r="E17" s="32"/>
      <c r="F17" s="32"/>
      <c r="G17" s="31"/>
      <c r="H17" s="32"/>
      <c r="I17" s="31"/>
      <c r="J17" s="32"/>
      <c r="K17" s="32"/>
      <c r="L17" s="32"/>
      <c r="M17" s="32"/>
      <c r="N17" s="32"/>
      <c r="O17" s="31"/>
      <c r="P17" s="32"/>
      <c r="Q17" s="31"/>
      <c r="R17" s="32"/>
      <c r="S17" s="16"/>
    </row>
    <row r="18" spans="1:19" ht="12" customHeight="1" x14ac:dyDescent="0.2">
      <c r="A18" s="27" t="s">
        <v>13</v>
      </c>
      <c r="B18" s="37" t="s">
        <v>26</v>
      </c>
      <c r="C18" s="37"/>
      <c r="D18" s="37" t="s">
        <v>26</v>
      </c>
      <c r="E18" s="37"/>
      <c r="F18" s="37" t="s">
        <v>26</v>
      </c>
      <c r="G18" s="37"/>
      <c r="H18" s="37" t="s">
        <v>26</v>
      </c>
      <c r="I18" s="37"/>
      <c r="J18" s="37" t="s">
        <v>26</v>
      </c>
      <c r="K18" s="37"/>
      <c r="L18" s="37" t="s">
        <v>26</v>
      </c>
      <c r="M18" s="37"/>
      <c r="N18" s="37" t="s">
        <v>26</v>
      </c>
      <c r="O18" s="37"/>
      <c r="P18" s="37" t="s">
        <v>26</v>
      </c>
      <c r="Q18" s="37"/>
      <c r="R18" s="37" t="s">
        <v>26</v>
      </c>
      <c r="S18" s="16"/>
    </row>
    <row r="19" spans="1:19" ht="12" customHeight="1" x14ac:dyDescent="0.2">
      <c r="A19" s="27" t="s">
        <v>14</v>
      </c>
      <c r="B19" s="37" t="s">
        <v>26</v>
      </c>
      <c r="C19" s="37"/>
      <c r="D19" s="37" t="s">
        <v>26</v>
      </c>
      <c r="E19" s="37"/>
      <c r="F19" s="37" t="s">
        <v>26</v>
      </c>
      <c r="G19" s="37"/>
      <c r="H19" s="37" t="s">
        <v>26</v>
      </c>
      <c r="I19" s="37"/>
      <c r="J19" s="37" t="s">
        <v>26</v>
      </c>
      <c r="K19" s="37"/>
      <c r="L19" s="37" t="s">
        <v>26</v>
      </c>
      <c r="M19" s="37"/>
      <c r="N19" s="37" t="s">
        <v>26</v>
      </c>
      <c r="O19" s="37"/>
      <c r="P19" s="37" t="s">
        <v>26</v>
      </c>
      <c r="Q19" s="37"/>
      <c r="R19" s="37" t="s">
        <v>26</v>
      </c>
      <c r="S19" s="16"/>
    </row>
    <row r="20" spans="1:19" ht="12" customHeight="1" x14ac:dyDescent="0.2">
      <c r="A20" s="27" t="s">
        <v>15</v>
      </c>
      <c r="B20" s="37" t="s">
        <v>26</v>
      </c>
      <c r="C20" s="37"/>
      <c r="D20" s="37" t="s">
        <v>26</v>
      </c>
      <c r="E20" s="37"/>
      <c r="F20" s="37" t="s">
        <v>26</v>
      </c>
      <c r="G20" s="37"/>
      <c r="H20" s="37" t="s">
        <v>26</v>
      </c>
      <c r="I20" s="37"/>
      <c r="J20" s="37" t="s">
        <v>26</v>
      </c>
      <c r="K20" s="37"/>
      <c r="L20" s="37" t="s">
        <v>26</v>
      </c>
      <c r="M20" s="37"/>
      <c r="N20" s="37" t="s">
        <v>26</v>
      </c>
      <c r="O20" s="37"/>
      <c r="P20" s="37" t="s">
        <v>26</v>
      </c>
      <c r="Q20" s="37"/>
      <c r="R20" s="37" t="s">
        <v>26</v>
      </c>
      <c r="S20" s="16"/>
    </row>
    <row r="21" spans="1:19" ht="12" customHeight="1" x14ac:dyDescent="0.2">
      <c r="A21" s="27" t="s">
        <v>16</v>
      </c>
      <c r="B21" s="37" t="s">
        <v>26</v>
      </c>
      <c r="C21" s="37"/>
      <c r="D21" s="37" t="s">
        <v>26</v>
      </c>
      <c r="E21" s="37"/>
      <c r="F21" s="37" t="s">
        <v>26</v>
      </c>
      <c r="G21" s="37"/>
      <c r="H21" s="37" t="s">
        <v>26</v>
      </c>
      <c r="I21" s="37"/>
      <c r="J21" s="37" t="s">
        <v>26</v>
      </c>
      <c r="K21" s="37"/>
      <c r="L21" s="37" t="s">
        <v>26</v>
      </c>
      <c r="M21" s="37"/>
      <c r="N21" s="37" t="s">
        <v>26</v>
      </c>
      <c r="O21" s="37"/>
      <c r="P21" s="37" t="s">
        <v>26</v>
      </c>
      <c r="Q21" s="37"/>
      <c r="R21" s="37" t="s">
        <v>26</v>
      </c>
      <c r="S21" s="16"/>
    </row>
    <row r="22" spans="1:19" ht="12" customHeight="1" x14ac:dyDescent="0.2">
      <c r="A22" s="27" t="s">
        <v>17</v>
      </c>
      <c r="B22" s="37" t="s">
        <v>26</v>
      </c>
      <c r="C22" s="37"/>
      <c r="D22" s="37" t="s">
        <v>26</v>
      </c>
      <c r="E22" s="37"/>
      <c r="F22" s="37" t="s">
        <v>26</v>
      </c>
      <c r="G22" s="37"/>
      <c r="H22" s="37" t="s">
        <v>26</v>
      </c>
      <c r="I22" s="37"/>
      <c r="J22" s="37" t="s">
        <v>26</v>
      </c>
      <c r="K22" s="37"/>
      <c r="L22" s="37" t="s">
        <v>26</v>
      </c>
      <c r="M22" s="37"/>
      <c r="N22" s="37" t="s">
        <v>26</v>
      </c>
      <c r="O22" s="37"/>
      <c r="P22" s="37" t="s">
        <v>26</v>
      </c>
      <c r="Q22" s="37"/>
      <c r="R22" s="37" t="s">
        <v>26</v>
      </c>
      <c r="S22" s="16"/>
    </row>
    <row r="23" spans="1:19" ht="12" customHeight="1" x14ac:dyDescent="0.2">
      <c r="A23" s="27" t="s">
        <v>18</v>
      </c>
      <c r="B23" s="37" t="s">
        <v>26</v>
      </c>
      <c r="C23" s="37"/>
      <c r="D23" s="37" t="s">
        <v>26</v>
      </c>
      <c r="E23" s="37"/>
      <c r="F23" s="37" t="s">
        <v>26</v>
      </c>
      <c r="G23" s="37"/>
      <c r="H23" s="37" t="s">
        <v>26</v>
      </c>
      <c r="I23" s="37"/>
      <c r="J23" s="37" t="s">
        <v>26</v>
      </c>
      <c r="K23" s="37"/>
      <c r="L23" s="37" t="s">
        <v>26</v>
      </c>
      <c r="M23" s="37"/>
      <c r="N23" s="37" t="s">
        <v>26</v>
      </c>
      <c r="O23" s="37"/>
      <c r="P23" s="37" t="s">
        <v>26</v>
      </c>
      <c r="Q23" s="37"/>
      <c r="R23" s="37" t="s">
        <v>26</v>
      </c>
      <c r="S23" s="16"/>
    </row>
    <row r="24" spans="1:19" ht="12" customHeight="1" x14ac:dyDescent="0.2">
      <c r="A24" s="27" t="s">
        <v>19</v>
      </c>
      <c r="B24" s="37" t="s">
        <v>26</v>
      </c>
      <c r="C24" s="37"/>
      <c r="D24" s="37" t="s">
        <v>26</v>
      </c>
      <c r="E24" s="37"/>
      <c r="F24" s="37" t="s">
        <v>26</v>
      </c>
      <c r="G24" s="37"/>
      <c r="H24" s="37" t="s">
        <v>26</v>
      </c>
      <c r="I24" s="37"/>
      <c r="J24" s="37" t="s">
        <v>26</v>
      </c>
      <c r="K24" s="37"/>
      <c r="L24" s="37" t="s">
        <v>26</v>
      </c>
      <c r="M24" s="37"/>
      <c r="N24" s="37" t="s">
        <v>26</v>
      </c>
      <c r="O24" s="37"/>
      <c r="P24" s="37" t="s">
        <v>26</v>
      </c>
      <c r="Q24" s="37"/>
      <c r="R24" s="37" t="s">
        <v>26</v>
      </c>
      <c r="S24" s="16"/>
    </row>
    <row r="25" spans="1:19" ht="12" customHeight="1" x14ac:dyDescent="0.2">
      <c r="A25" s="27" t="s">
        <v>20</v>
      </c>
      <c r="B25" s="37" t="s">
        <v>26</v>
      </c>
      <c r="C25" s="37"/>
      <c r="D25" s="37" t="s">
        <v>26</v>
      </c>
      <c r="E25" s="37"/>
      <c r="F25" s="37" t="s">
        <v>26</v>
      </c>
      <c r="G25" s="37"/>
      <c r="H25" s="37" t="s">
        <v>26</v>
      </c>
      <c r="I25" s="37"/>
      <c r="J25" s="37" t="s">
        <v>26</v>
      </c>
      <c r="K25" s="37"/>
      <c r="L25" s="37" t="s">
        <v>26</v>
      </c>
      <c r="M25" s="37"/>
      <c r="N25" s="37" t="s">
        <v>26</v>
      </c>
      <c r="O25" s="37"/>
      <c r="P25" s="37" t="s">
        <v>26</v>
      </c>
      <c r="Q25" s="37"/>
      <c r="R25" s="37" t="s">
        <v>26</v>
      </c>
      <c r="S25" s="16"/>
    </row>
    <row r="26" spans="1:19" ht="12" customHeight="1" x14ac:dyDescent="0.2">
      <c r="A26" s="27" t="s">
        <v>21</v>
      </c>
      <c r="B26" s="37" t="s">
        <v>26</v>
      </c>
      <c r="C26" s="37"/>
      <c r="D26" s="37" t="s">
        <v>26</v>
      </c>
      <c r="E26" s="37"/>
      <c r="F26" s="37" t="s">
        <v>26</v>
      </c>
      <c r="G26" s="37"/>
      <c r="H26" s="37" t="s">
        <v>26</v>
      </c>
      <c r="I26" s="37"/>
      <c r="J26" s="37" t="s">
        <v>26</v>
      </c>
      <c r="K26" s="37"/>
      <c r="L26" s="37" t="s">
        <v>26</v>
      </c>
      <c r="M26" s="37"/>
      <c r="N26" s="37" t="s">
        <v>26</v>
      </c>
      <c r="O26" s="37"/>
      <c r="P26" s="37" t="s">
        <v>26</v>
      </c>
      <c r="Q26" s="37"/>
      <c r="R26" s="37" t="s">
        <v>26</v>
      </c>
      <c r="S26" s="16"/>
    </row>
    <row r="27" spans="1:19" ht="12" customHeight="1" x14ac:dyDescent="0.2">
      <c r="A27" s="27" t="s">
        <v>22</v>
      </c>
      <c r="B27" s="37" t="s">
        <v>26</v>
      </c>
      <c r="C27" s="37"/>
      <c r="D27" s="37" t="s">
        <v>26</v>
      </c>
      <c r="E27" s="37"/>
      <c r="F27" s="37" t="s">
        <v>26</v>
      </c>
      <c r="G27" s="37"/>
      <c r="H27" s="37" t="s">
        <v>26</v>
      </c>
      <c r="I27" s="37"/>
      <c r="J27" s="37" t="s">
        <v>26</v>
      </c>
      <c r="K27" s="37"/>
      <c r="L27" s="37" t="s">
        <v>26</v>
      </c>
      <c r="M27" s="37"/>
      <c r="N27" s="37" t="s">
        <v>26</v>
      </c>
      <c r="O27" s="37"/>
      <c r="P27" s="37" t="s">
        <v>26</v>
      </c>
      <c r="Q27" s="37"/>
      <c r="R27" s="37" t="s">
        <v>26</v>
      </c>
      <c r="S27" s="16"/>
    </row>
    <row r="28" spans="1:19" ht="12" customHeight="1" x14ac:dyDescent="0.2">
      <c r="A28" s="27" t="s">
        <v>23</v>
      </c>
      <c r="B28" s="37" t="s">
        <v>26</v>
      </c>
      <c r="C28" s="37"/>
      <c r="D28" s="37" t="s">
        <v>26</v>
      </c>
      <c r="E28" s="37"/>
      <c r="F28" s="37" t="s">
        <v>26</v>
      </c>
      <c r="G28" s="37"/>
      <c r="H28" s="37" t="s">
        <v>26</v>
      </c>
      <c r="I28" s="37"/>
      <c r="J28" s="37" t="s">
        <v>26</v>
      </c>
      <c r="K28" s="37"/>
      <c r="L28" s="37" t="s">
        <v>26</v>
      </c>
      <c r="M28" s="37"/>
      <c r="N28" s="37" t="s">
        <v>26</v>
      </c>
      <c r="O28" s="37"/>
      <c r="P28" s="37" t="s">
        <v>26</v>
      </c>
      <c r="Q28" s="37"/>
      <c r="R28" s="37" t="s">
        <v>26</v>
      </c>
      <c r="S28" s="16"/>
    </row>
    <row r="29" spans="1:19" ht="12" customHeight="1" x14ac:dyDescent="0.2">
      <c r="A29" s="27" t="s">
        <v>24</v>
      </c>
      <c r="B29" s="37" t="s">
        <v>26</v>
      </c>
      <c r="C29" s="37"/>
      <c r="D29" s="37" t="s">
        <v>26</v>
      </c>
      <c r="E29" s="37"/>
      <c r="F29" s="37" t="s">
        <v>26</v>
      </c>
      <c r="G29" s="37"/>
      <c r="H29" s="37" t="s">
        <v>26</v>
      </c>
      <c r="I29" s="37"/>
      <c r="J29" s="37" t="s">
        <v>26</v>
      </c>
      <c r="K29" s="37"/>
      <c r="L29" s="37" t="s">
        <v>26</v>
      </c>
      <c r="M29" s="37"/>
      <c r="N29" s="37" t="s">
        <v>26</v>
      </c>
      <c r="O29" s="37"/>
      <c r="P29" s="37" t="s">
        <v>26</v>
      </c>
      <c r="Q29" s="37"/>
      <c r="R29" s="37" t="s">
        <v>26</v>
      </c>
      <c r="S29" s="16"/>
    </row>
    <row r="30" spans="1:19" ht="12" customHeight="1" x14ac:dyDescent="0.2">
      <c r="A30" s="3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6"/>
    </row>
    <row r="31" spans="1:19" ht="12" customHeight="1" x14ac:dyDescent="0.2">
      <c r="A31" s="3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6"/>
    </row>
    <row r="32" spans="1:19" ht="12" customHeight="1" x14ac:dyDescent="0.2">
      <c r="A32" s="35">
        <v>2013</v>
      </c>
      <c r="B32" s="25">
        <f>Mindanao!B32/Mindanao!B16*100-100</f>
        <v>3.0999999999999943</v>
      </c>
      <c r="C32" s="26"/>
      <c r="D32" s="25">
        <f>Mindanao!D32/Mindanao!D16*100-100</f>
        <v>4.2000000000000028</v>
      </c>
      <c r="E32" s="26"/>
      <c r="F32" s="25">
        <f>Mindanao!F32/Mindanao!F16*100-100</f>
        <v>21.200000000000003</v>
      </c>
      <c r="G32" s="26"/>
      <c r="H32" s="25">
        <f>Mindanao!H32/Mindanao!H16*100-100</f>
        <v>2.7000000000000171</v>
      </c>
      <c r="I32" s="26"/>
      <c r="J32" s="25">
        <f>Mindanao!J32/Mindanao!J16*100-100</f>
        <v>1.0999999999999943</v>
      </c>
      <c r="K32" s="25"/>
      <c r="L32" s="25">
        <f>Mindanao!L32/Mindanao!L16*100-100</f>
        <v>0.40000000000000568</v>
      </c>
      <c r="M32" s="25"/>
      <c r="N32" s="25">
        <f>Mindanao!N32/Mindanao!N16*100-100</f>
        <v>1.2000000000000028</v>
      </c>
      <c r="O32" s="26"/>
      <c r="P32" s="25">
        <f>Mindanao!P32/Mindanao!P16*100-100</f>
        <v>2.2999999999999972</v>
      </c>
      <c r="Q32" s="25"/>
      <c r="R32" s="25">
        <f>Mindanao!R32/Mindanao!R16*100-100</f>
        <v>0.79999999999999716</v>
      </c>
      <c r="S32" s="16"/>
    </row>
    <row r="33" spans="1:19" ht="12" customHeight="1" x14ac:dyDescent="0.2">
      <c r="A33" s="32"/>
      <c r="B33" s="32"/>
      <c r="C33" s="31"/>
      <c r="D33" s="32"/>
      <c r="E33" s="31"/>
      <c r="F33" s="32"/>
      <c r="G33" s="31"/>
      <c r="H33" s="32"/>
      <c r="I33" s="31"/>
      <c r="J33" s="32"/>
      <c r="K33" s="32"/>
      <c r="L33" s="32"/>
      <c r="M33" s="32"/>
      <c r="N33" s="32"/>
      <c r="O33" s="31"/>
      <c r="P33" s="32"/>
      <c r="Q33" s="32"/>
      <c r="R33" s="32"/>
      <c r="S33" s="16"/>
    </row>
    <row r="34" spans="1:19" ht="12" customHeight="1" x14ac:dyDescent="0.2">
      <c r="A34" s="27" t="s">
        <v>13</v>
      </c>
      <c r="B34" s="32">
        <f>Mindanao!B34/Mindanao!B18*100-100</f>
        <v>1.6064257028112365</v>
      </c>
      <c r="C34" s="31"/>
      <c r="D34" s="32">
        <f>Mindanao!D34/Mindanao!D18*100-100</f>
        <v>0</v>
      </c>
      <c r="E34" s="31"/>
      <c r="F34" s="32">
        <f>Mindanao!F34/Mindanao!F18*100-100</f>
        <v>20</v>
      </c>
      <c r="G34" s="31"/>
      <c r="H34" s="32">
        <f>Mindanao!H34/Mindanao!H18*100-100</f>
        <v>0.79760717846460238</v>
      </c>
      <c r="I34" s="31"/>
      <c r="J34" s="32">
        <f>Mindanao!J34/Mindanao!J18*100-100</f>
        <v>0.40160642570282334</v>
      </c>
      <c r="K34" s="32"/>
      <c r="L34" s="32">
        <f>Mindanao!L34/Mindanao!L18*100-100</f>
        <v>1.5182186234817863</v>
      </c>
      <c r="M34" s="32"/>
      <c r="N34" s="32">
        <f>Mindanao!N34/Mindanao!N18*100-100</f>
        <v>2.2222222222222143</v>
      </c>
      <c r="O34" s="31"/>
      <c r="P34" s="32">
        <f>Mindanao!P34/Mindanao!P18*100-100</f>
        <v>1.6112789526686839</v>
      </c>
      <c r="Q34" s="32"/>
      <c r="R34" s="32">
        <f>Mindanao!R34/Mindanao!R18*100-100</f>
        <v>0.60240963855422081</v>
      </c>
      <c r="S34" s="16"/>
    </row>
    <row r="35" spans="1:19" ht="12" customHeight="1" x14ac:dyDescent="0.2">
      <c r="A35" s="27" t="s">
        <v>14</v>
      </c>
      <c r="B35" s="32">
        <f>Mindanao!B35/Mindanao!B19*100-100</f>
        <v>1.6032064128256565</v>
      </c>
      <c r="C35" s="31"/>
      <c r="D35" s="32">
        <f>Mindanao!D35/Mindanao!D19*100-100</f>
        <v>0.49701789264413776</v>
      </c>
      <c r="E35" s="31"/>
      <c r="F35" s="32">
        <f>Mindanao!F35/Mindanao!F19*100-100</f>
        <v>20</v>
      </c>
      <c r="G35" s="31"/>
      <c r="H35" s="32">
        <f>Mindanao!H35/Mindanao!H19*100-100</f>
        <v>2.0080321285140599</v>
      </c>
      <c r="I35" s="31"/>
      <c r="J35" s="32">
        <f>Mindanao!J35/Mindanao!J19*100-100</f>
        <v>0.10020040080161152</v>
      </c>
      <c r="K35" s="32"/>
      <c r="L35" s="32">
        <f>Mindanao!L35/Mindanao!L19*100-100</f>
        <v>1.0060362173038158</v>
      </c>
      <c r="M35" s="32"/>
      <c r="N35" s="32">
        <f>Mindanao!N35/Mindanao!N19*100-100</f>
        <v>1.3118062563067809</v>
      </c>
      <c r="O35" s="31"/>
      <c r="P35" s="32">
        <f>Mindanao!P35/Mindanao!P19*100-100</f>
        <v>1.9133937562940702</v>
      </c>
      <c r="Q35" s="32"/>
      <c r="R35" s="32">
        <f>Mindanao!R35/Mindanao!R19*100-100</f>
        <v>0.60180541624875161</v>
      </c>
      <c r="S35" s="16"/>
    </row>
    <row r="36" spans="1:19" ht="12" customHeight="1" x14ac:dyDescent="0.2">
      <c r="A36" s="27" t="s">
        <v>15</v>
      </c>
      <c r="B36" s="32">
        <f>Mindanao!B36/Mindanao!B20*100-100</f>
        <v>1.4985014985014971</v>
      </c>
      <c r="C36" s="31"/>
      <c r="D36" s="32">
        <f>Mindanao!D36/Mindanao!D20*100-100</f>
        <v>0.79681274900397625</v>
      </c>
      <c r="E36" s="31"/>
      <c r="F36" s="32">
        <f>Mindanao!F36/Mindanao!F20*100-100</f>
        <v>19.615773508594543</v>
      </c>
      <c r="G36" s="31"/>
      <c r="H36" s="32">
        <f>Mindanao!H36/Mindanao!H20*100-100</f>
        <v>2.3115577889447252</v>
      </c>
      <c r="I36" s="31"/>
      <c r="J36" s="32">
        <f>Mindanao!J36/Mindanao!J20*100-100</f>
        <v>-0.79365079365078373</v>
      </c>
      <c r="K36" s="31"/>
      <c r="L36" s="32">
        <f>Mindanao!L36/Mindanao!L20*100-100</f>
        <v>0.70210631895686504</v>
      </c>
      <c r="M36" s="32"/>
      <c r="N36" s="32">
        <f>Mindanao!N36/Mindanao!N20*100-100</f>
        <v>0.49900199600799056</v>
      </c>
      <c r="O36" s="31"/>
      <c r="P36" s="32">
        <f>Mindanao!P36/Mindanao!P20*100-100</f>
        <v>2.0080321285140599</v>
      </c>
      <c r="Q36" s="32"/>
      <c r="R36" s="32">
        <f>Mindanao!R36/Mindanao!R20*100-100</f>
        <v>0.29999999999998295</v>
      </c>
      <c r="S36" s="16"/>
    </row>
    <row r="37" spans="1:19" ht="12" customHeight="1" x14ac:dyDescent="0.2">
      <c r="A37" s="27" t="s">
        <v>16</v>
      </c>
      <c r="B37" s="32">
        <f>Mindanao!B37/Mindanao!B21*100-100</f>
        <v>2.4999999999999858</v>
      </c>
      <c r="C37" s="31"/>
      <c r="D37" s="32">
        <f>Mindanao!D37/Mindanao!D21*100-100</f>
        <v>3.403403403403388</v>
      </c>
      <c r="E37" s="31"/>
      <c r="F37" s="32">
        <f>Mindanao!F37/Mindanao!F21*100-100</f>
        <v>19.615773508594543</v>
      </c>
      <c r="G37" s="31"/>
      <c r="H37" s="32">
        <f>Mindanao!H37/Mindanao!H21*100-100</f>
        <v>2.8254288597376416</v>
      </c>
      <c r="I37" s="31"/>
      <c r="J37" s="32">
        <f>Mindanao!J37/Mindanao!J21*100-100</f>
        <v>-1.2896825396825307</v>
      </c>
      <c r="K37" s="31"/>
      <c r="L37" s="32">
        <f>Mindanao!L37/Mindanao!L21*100-100</f>
        <v>0.59999999999999432</v>
      </c>
      <c r="M37" s="32"/>
      <c r="N37" s="32">
        <f>Mindanao!N37/Mindanao!N21*100-100</f>
        <v>0.29850746268655826</v>
      </c>
      <c r="O37" s="31"/>
      <c r="P37" s="32">
        <f>Mindanao!P37/Mindanao!P21*100-100</f>
        <v>2.2088353413654715</v>
      </c>
      <c r="Q37" s="32"/>
      <c r="R37" s="32">
        <f>Mindanao!R37/Mindanao!R21*100-100</f>
        <v>0.99900099900101225</v>
      </c>
      <c r="S37" s="16"/>
    </row>
    <row r="38" spans="1:19" ht="12" customHeight="1" x14ac:dyDescent="0.2">
      <c r="A38" s="27" t="s">
        <v>17</v>
      </c>
      <c r="B38" s="32">
        <f>Mindanao!B38/Mindanao!B22*100-100</f>
        <v>3.0060120240480899</v>
      </c>
      <c r="C38" s="31"/>
      <c r="D38" s="32">
        <f>Mindanao!D38/Mindanao!D22*100-100</f>
        <v>4.2168674698795314</v>
      </c>
      <c r="E38" s="31"/>
      <c r="F38" s="32">
        <f>Mindanao!F38/Mindanao!F22*100-100</f>
        <v>22.85136501516682</v>
      </c>
      <c r="G38" s="31"/>
      <c r="H38" s="32">
        <f>Mindanao!H38/Mindanao!H22*100-100</f>
        <v>2.2066198595787228</v>
      </c>
      <c r="I38" s="31"/>
      <c r="J38" s="32">
        <f>Mindanao!J38/Mindanao!J22*100-100</f>
        <v>0.20100502512563878</v>
      </c>
      <c r="K38" s="31"/>
      <c r="L38" s="32">
        <f>Mindanao!L38/Mindanao!L22*100-100</f>
        <v>0.59999999999999432</v>
      </c>
      <c r="M38" s="32"/>
      <c r="N38" s="32">
        <f>Mindanao!N38/Mindanao!N22*100-100</f>
        <v>0.89910089910090107</v>
      </c>
      <c r="O38" s="31"/>
      <c r="P38" s="32">
        <f>Mindanao!P38/Mindanao!P22*100-100</f>
        <v>2.2066198595787228</v>
      </c>
      <c r="Q38" s="32"/>
      <c r="R38" s="32">
        <f>Mindanao!R38/Mindanao!R22*100-100</f>
        <v>1.0989010989011234</v>
      </c>
      <c r="S38" s="16"/>
    </row>
    <row r="39" spans="1:19" ht="12" customHeight="1" x14ac:dyDescent="0.2">
      <c r="A39" s="27" t="s">
        <v>18</v>
      </c>
      <c r="B39" s="32">
        <f>Mindanao!B39/Mindanao!B23*100-100</f>
        <v>3.0969030969031195</v>
      </c>
      <c r="C39" s="31"/>
      <c r="D39" s="32">
        <f>Mindanao!D39/Mindanao!D23*100-100</f>
        <v>4.8000000000000114</v>
      </c>
      <c r="E39" s="31"/>
      <c r="F39" s="32">
        <f>Mindanao!F39/Mindanao!F23*100-100</f>
        <v>22.233400402414489</v>
      </c>
      <c r="G39" s="31"/>
      <c r="H39" s="32">
        <f>Mindanao!H39/Mindanao!H23*100-100</f>
        <v>2.3092369477911774</v>
      </c>
      <c r="I39" s="31"/>
      <c r="J39" s="32">
        <f>Mindanao!J39/Mindanao!J23*100-100</f>
        <v>2.3255813953488484</v>
      </c>
      <c r="K39" s="31"/>
      <c r="L39" s="32">
        <f>Mindanao!L39/Mindanao!L23*100-100</f>
        <v>0.49950049950049902</v>
      </c>
      <c r="M39" s="32"/>
      <c r="N39" s="32">
        <f>Mindanao!N39/Mindanao!N23*100-100</f>
        <v>0.69790628115653419</v>
      </c>
      <c r="O39" s="31"/>
      <c r="P39" s="32">
        <f>Mindanao!P39/Mindanao!P23*100-100</f>
        <v>1.6949152542372872</v>
      </c>
      <c r="Q39" s="32"/>
      <c r="R39" s="32">
        <f>Mindanao!R39/Mindanao!R23*100-100</f>
        <v>1.2000000000000028</v>
      </c>
      <c r="S39" s="16"/>
    </row>
    <row r="40" spans="1:19" ht="12" customHeight="1" x14ac:dyDescent="0.2">
      <c r="A40" s="27" t="s">
        <v>19</v>
      </c>
      <c r="B40" s="32">
        <f>Mindanao!B40/Mindanao!B24*100-100</f>
        <v>3.5964035964036043</v>
      </c>
      <c r="C40" s="31"/>
      <c r="D40" s="32">
        <f>Mindanao!D40/Mindanao!D24*100-100</f>
        <v>5.3946053946053922</v>
      </c>
      <c r="E40" s="31"/>
      <c r="F40" s="32">
        <f>Mindanao!F40/Mindanao!F24*100-100</f>
        <v>20.297029702970292</v>
      </c>
      <c r="G40" s="31"/>
      <c r="H40" s="32">
        <f>Mindanao!H40/Mindanao!H24*100-100</f>
        <v>3.1093279839518431</v>
      </c>
      <c r="I40" s="31"/>
      <c r="J40" s="32">
        <f>Mindanao!J40/Mindanao!J24*100-100</f>
        <v>1.7085427135678373</v>
      </c>
      <c r="K40" s="31"/>
      <c r="L40" s="32">
        <f>Mindanao!L40/Mindanao!L24*100-100</f>
        <v>0.49900199600799056</v>
      </c>
      <c r="M40" s="32"/>
      <c r="N40" s="32">
        <f>Mindanao!N40/Mindanao!N24*100-100</f>
        <v>2.0080321285140599</v>
      </c>
      <c r="O40" s="31"/>
      <c r="P40" s="32">
        <f>Mindanao!P40/Mindanao!P24*100-100</f>
        <v>1.5936254980079667</v>
      </c>
      <c r="Q40" s="32"/>
      <c r="R40" s="32">
        <f>Mindanao!R40/Mindanao!R24*100-100</f>
        <v>1.1988011988012062</v>
      </c>
      <c r="S40" s="16"/>
    </row>
    <row r="41" spans="1:19" ht="12" customHeight="1" x14ac:dyDescent="0.2">
      <c r="A41" s="27" t="s">
        <v>20</v>
      </c>
      <c r="B41" s="32">
        <f>Mindanao!B41/Mindanao!B25*100-100</f>
        <v>3.7924151696606714</v>
      </c>
      <c r="C41" s="31"/>
      <c r="D41" s="32">
        <f>Mindanao!D41/Mindanao!D25*100-100</f>
        <v>5.6829511465603275</v>
      </c>
      <c r="E41" s="31"/>
      <c r="F41" s="32">
        <f>Mindanao!F41/Mindanao!F25*100-100</f>
        <v>20.297029702970292</v>
      </c>
      <c r="G41" s="31"/>
      <c r="H41" s="32">
        <f>Mindanao!H41/Mindanao!H25*100-100</f>
        <v>4.4132397191574597</v>
      </c>
      <c r="I41" s="31"/>
      <c r="J41" s="32">
        <f>Mindanao!J41/Mindanao!J25*100-100</f>
        <v>1.097804391217565</v>
      </c>
      <c r="K41" s="31"/>
      <c r="L41" s="32">
        <f>Mindanao!L41/Mindanao!L25*100-100</f>
        <v>9.98003992015839E-2</v>
      </c>
      <c r="M41" s="32"/>
      <c r="N41" s="32">
        <f>Mindanao!N41/Mindanao!N25*100-100</f>
        <v>1.907630522088354</v>
      </c>
      <c r="O41" s="31"/>
      <c r="P41" s="32">
        <f>Mindanao!P41/Mindanao!P25*100-100</f>
        <v>2.8884462151394388</v>
      </c>
      <c r="Q41" s="32"/>
      <c r="R41" s="32">
        <f>Mindanao!R41/Mindanao!R25*100-100</f>
        <v>0.70000000000001705</v>
      </c>
      <c r="S41" s="16"/>
    </row>
    <row r="42" spans="1:19" ht="12" customHeight="1" x14ac:dyDescent="0.2">
      <c r="A42" s="27" t="s">
        <v>21</v>
      </c>
      <c r="B42" s="32">
        <f>Mindanao!B42/Mindanao!B26*100-100</f>
        <v>4.0999999999999943</v>
      </c>
      <c r="C42" s="31"/>
      <c r="D42" s="32">
        <f>Mindanao!D42/Mindanao!D26*100-100</f>
        <v>6.3126252505010001</v>
      </c>
      <c r="E42" s="31"/>
      <c r="F42" s="32">
        <f>Mindanao!F42/Mindanao!F26*100-100</f>
        <v>22.475247524752476</v>
      </c>
      <c r="G42" s="31"/>
      <c r="H42" s="32">
        <f>Mindanao!H42/Mindanao!H26*100-100</f>
        <v>3.6036036036035881</v>
      </c>
      <c r="I42" s="31"/>
      <c r="J42" s="32">
        <f>Mindanao!J42/Mindanao!J26*100-100</f>
        <v>1.2987012987013031</v>
      </c>
      <c r="K42" s="31"/>
      <c r="L42" s="32">
        <f>Mindanao!L42/Mindanao!L26*100-100</f>
        <v>9.98003992015839E-2</v>
      </c>
      <c r="M42" s="32"/>
      <c r="N42" s="32">
        <f>Mindanao!N42/Mindanao!N26*100-100</f>
        <v>1.8054162487462406</v>
      </c>
      <c r="O42" s="31"/>
      <c r="P42" s="32">
        <f>Mindanao!P42/Mindanao!P26*100-100</f>
        <v>2.9880478087649323</v>
      </c>
      <c r="Q42" s="32"/>
      <c r="R42" s="32">
        <f>Mindanao!R42/Mindanao!R26*100-100</f>
        <v>0.59940059940059598</v>
      </c>
      <c r="S42" s="16"/>
    </row>
    <row r="43" spans="1:19" ht="12" customHeight="1" x14ac:dyDescent="0.2">
      <c r="A43" s="27" t="s">
        <v>22</v>
      </c>
      <c r="B43" s="32">
        <f>Mindanao!B43/Mindanao!B27*100-100</f>
        <v>3.9000000000000199</v>
      </c>
      <c r="C43" s="31"/>
      <c r="D43" s="32">
        <f>Mindanao!D43/Mindanao!D27*100-100</f>
        <v>6.1306532663316489</v>
      </c>
      <c r="E43" s="31"/>
      <c r="F43" s="32">
        <f>Mindanao!F43/Mindanao!F27*100-100</f>
        <v>22.475247524752476</v>
      </c>
      <c r="G43" s="31"/>
      <c r="H43" s="32">
        <f>Mindanao!H43/Mindanao!H27*100-100</f>
        <v>2.4752475247524757</v>
      </c>
      <c r="I43" s="31"/>
      <c r="J43" s="32">
        <f>Mindanao!J43/Mindanao!J27*100-100</f>
        <v>2.7972027972028144</v>
      </c>
      <c r="K43" s="31"/>
      <c r="L43" s="32">
        <f>Mindanao!L43/Mindanao!L27*100-100</f>
        <v>0</v>
      </c>
      <c r="M43" s="32"/>
      <c r="N43" s="32">
        <f>Mindanao!N43/Mindanao!N27*100-100</f>
        <v>1.3986013986014001</v>
      </c>
      <c r="O43" s="31"/>
      <c r="P43" s="32">
        <f>Mindanao!P43/Mindanao!P27*100-100</f>
        <v>2.6892430278884376</v>
      </c>
      <c r="Q43" s="32"/>
      <c r="R43" s="32">
        <f>Mindanao!R43/Mindanao!R27*100-100</f>
        <v>0.70000000000001705</v>
      </c>
      <c r="S43" s="16"/>
    </row>
    <row r="44" spans="1:19" ht="12" customHeight="1" x14ac:dyDescent="0.2">
      <c r="A44" s="27" t="s">
        <v>23</v>
      </c>
      <c r="B44" s="32">
        <f>Mindanao!B44/Mindanao!B28*100-100</f>
        <v>3.7962037962037982</v>
      </c>
      <c r="C44" s="31"/>
      <c r="D44" s="32">
        <f>Mindanao!D44/Mindanao!D28*100-100</f>
        <v>5.7171514543630906</v>
      </c>
      <c r="E44" s="31"/>
      <c r="F44" s="32">
        <f>Mindanao!F44/Mindanao!F28*100-100</f>
        <v>21.992110453648905</v>
      </c>
      <c r="G44" s="31"/>
      <c r="H44" s="32">
        <f>Mindanao!H44/Mindanao!H28*100-100</f>
        <v>2.8712871287128792</v>
      </c>
      <c r="I44" s="31"/>
      <c r="J44" s="32">
        <f>Mindanao!J44/Mindanao!J28*100-100</f>
        <v>2.6919242273180544</v>
      </c>
      <c r="K44" s="31"/>
      <c r="L44" s="32">
        <f>Mindanao!L44/Mindanao!L28*100-100</f>
        <v>0</v>
      </c>
      <c r="M44" s="32"/>
      <c r="N44" s="32">
        <f>Mindanao!N44/Mindanao!N28*100-100</f>
        <v>1.1952191235059786</v>
      </c>
      <c r="O44" s="31"/>
      <c r="P44" s="32">
        <f>Mindanao!P44/Mindanao!P28*100-100</f>
        <v>2.7916251246261226</v>
      </c>
      <c r="Q44" s="32"/>
      <c r="R44" s="32">
        <f>Mindanao!R44/Mindanao!R28*100-100</f>
        <v>0.59940059940059598</v>
      </c>
      <c r="S44" s="16"/>
    </row>
    <row r="45" spans="1:19" ht="12" customHeight="1" x14ac:dyDescent="0.2">
      <c r="A45" s="27" t="s">
        <v>24</v>
      </c>
      <c r="B45" s="32">
        <f>Mindanao!B45/Mindanao!B29*100-100</f>
        <v>3.9840637450199097</v>
      </c>
      <c r="C45" s="31"/>
      <c r="D45" s="32">
        <f>Mindanao!D45/Mindanao!D29*100-100</f>
        <v>6.8068068068068044</v>
      </c>
      <c r="E45" s="31"/>
      <c r="F45" s="32">
        <f>Mindanao!F45/Mindanao!F29*100-100</f>
        <v>21.992110453648905</v>
      </c>
      <c r="G45" s="31"/>
      <c r="H45" s="32">
        <f>Mindanao!H45/Mindanao!H29*100-100</f>
        <v>2.7695351137487734</v>
      </c>
      <c r="I45" s="31"/>
      <c r="J45" s="32">
        <f>Mindanao!J45/Mindanao!J29*100-100</f>
        <v>3.3932135728542931</v>
      </c>
      <c r="K45" s="31"/>
      <c r="L45" s="32">
        <f>Mindanao!L45/Mindanao!L29*100-100</f>
        <v>9.9700897308082403E-2</v>
      </c>
      <c r="M45" s="32"/>
      <c r="N45" s="32">
        <f>Mindanao!N45/Mindanao!N29*100-100</f>
        <v>0.49407114624506221</v>
      </c>
      <c r="O45" s="31"/>
      <c r="P45" s="32">
        <f>Mindanao!P45/Mindanao!P29*100-100</f>
        <v>2.7916251246261226</v>
      </c>
      <c r="Q45" s="32"/>
      <c r="R45" s="32">
        <f>Mindanao!R45/Mindanao!R29*100-100</f>
        <v>0.49900199600799056</v>
      </c>
      <c r="S45" s="16"/>
    </row>
    <row r="46" spans="1:19" ht="12" customHeight="1" x14ac:dyDescent="0.2">
      <c r="A46" s="27"/>
      <c r="B46" s="32"/>
      <c r="C46" s="31"/>
      <c r="D46" s="32"/>
      <c r="E46" s="31"/>
      <c r="F46" s="32"/>
      <c r="G46" s="31"/>
      <c r="H46" s="32"/>
      <c r="I46" s="31"/>
      <c r="J46" s="32"/>
      <c r="K46" s="31"/>
      <c r="L46" s="32"/>
      <c r="M46" s="32"/>
      <c r="N46" s="32"/>
      <c r="O46" s="31"/>
      <c r="P46" s="32"/>
      <c r="Q46" s="32"/>
      <c r="R46" s="32"/>
      <c r="S46" s="16"/>
    </row>
    <row r="47" spans="1:19" ht="12" customHeight="1" x14ac:dyDescent="0.2">
      <c r="A47" s="27"/>
      <c r="B47" s="32"/>
      <c r="C47" s="31"/>
      <c r="D47" s="32"/>
      <c r="E47" s="31"/>
      <c r="F47" s="32"/>
      <c r="G47" s="31"/>
      <c r="H47" s="32"/>
      <c r="I47" s="31"/>
      <c r="J47" s="32"/>
      <c r="K47" s="31"/>
      <c r="L47" s="32"/>
      <c r="M47" s="32"/>
      <c r="N47" s="32"/>
      <c r="O47" s="31"/>
      <c r="P47" s="32"/>
      <c r="Q47" s="32"/>
      <c r="R47" s="32"/>
      <c r="S47" s="16"/>
    </row>
    <row r="48" spans="1:19" ht="12" customHeight="1" x14ac:dyDescent="0.2">
      <c r="A48" s="35">
        <v>2014</v>
      </c>
      <c r="B48" s="25">
        <f>Mindanao!B48/Mindanao!B32*100-100</f>
        <v>2.3278370514064051</v>
      </c>
      <c r="C48" s="26"/>
      <c r="D48" s="25">
        <f>Mindanao!D48/Mindanao!D32*100-100</f>
        <v>4.7024952015354984</v>
      </c>
      <c r="E48" s="26"/>
      <c r="F48" s="25">
        <f>Mindanao!F48/Mindanao!F32*100-100</f>
        <v>4.3729372937293647</v>
      </c>
      <c r="G48" s="26"/>
      <c r="H48" s="25">
        <f>Mindanao!H48/Mindanao!H32*100-100</f>
        <v>1.4605647517039984</v>
      </c>
      <c r="I48" s="26"/>
      <c r="J48" s="25">
        <f>Mindanao!J48/Mindanao!J32*100-100</f>
        <v>9.891196834817606E-2</v>
      </c>
      <c r="K48" s="25"/>
      <c r="L48" s="25">
        <f>Mindanao!L48/Mindanao!L32*100-100</f>
        <v>0.19920318725097275</v>
      </c>
      <c r="M48" s="25"/>
      <c r="N48" s="25">
        <f>Mindanao!N48/Mindanao!N32*100-100</f>
        <v>1.4822134387351866</v>
      </c>
      <c r="O48" s="26"/>
      <c r="P48" s="25">
        <f>Mindanao!P48/Mindanao!P32*100-100</f>
        <v>0.782013685239491</v>
      </c>
      <c r="Q48" s="25"/>
      <c r="R48" s="25">
        <f>Mindanao!R48/Mindanao!R32*100-100</f>
        <v>-9.9206349206355071E-2</v>
      </c>
      <c r="S48" s="16"/>
    </row>
    <row r="49" spans="1:19" ht="12" customHeight="1" x14ac:dyDescent="0.2">
      <c r="A49" s="27"/>
      <c r="B49" s="32"/>
      <c r="C49" s="31"/>
      <c r="D49" s="32"/>
      <c r="E49" s="31"/>
      <c r="F49" s="32"/>
      <c r="G49" s="31"/>
      <c r="H49" s="32"/>
      <c r="I49" s="31"/>
      <c r="J49" s="32"/>
      <c r="K49" s="32"/>
      <c r="L49" s="32"/>
      <c r="M49" s="32"/>
      <c r="N49" s="32"/>
      <c r="O49" s="31"/>
      <c r="P49" s="32"/>
      <c r="Q49" s="32"/>
      <c r="R49" s="32"/>
      <c r="S49" s="16"/>
    </row>
    <row r="50" spans="1:19" ht="12" customHeight="1" x14ac:dyDescent="0.2">
      <c r="A50" s="27" t="s">
        <v>13</v>
      </c>
      <c r="B50" s="32">
        <f>Mindanao!B50/Mindanao!B34*100-100</f>
        <v>3.458498023715407</v>
      </c>
      <c r="C50" s="31"/>
      <c r="D50" s="32">
        <f>Mindanao!D50/Mindanao!D34*100-100</f>
        <v>6.573705179282868</v>
      </c>
      <c r="E50" s="31"/>
      <c r="F50" s="32">
        <f>Mindanao!F50/Mindanao!F34*100-100</f>
        <v>6.8527918781725816</v>
      </c>
      <c r="G50" s="31"/>
      <c r="H50" s="32">
        <f>Mindanao!H50/Mindanao!H34*100-100</f>
        <v>2.8684470820969494</v>
      </c>
      <c r="I50" s="31"/>
      <c r="J50" s="32">
        <f>Mindanao!J50/Mindanao!J34*100-100</f>
        <v>3.4000000000000057</v>
      </c>
      <c r="K50" s="32"/>
      <c r="L50" s="32">
        <f>Mindanao!L50/Mindanao!L34*100-100</f>
        <v>9.9700897308082403E-2</v>
      </c>
      <c r="M50" s="32"/>
      <c r="N50" s="32">
        <f>Mindanao!N50/Mindanao!N34*100-100</f>
        <v>0.79051383399209385</v>
      </c>
      <c r="O50" s="31"/>
      <c r="P50" s="32">
        <f>Mindanao!P50/Mindanao!P34*100-100</f>
        <v>2.1803766105054336</v>
      </c>
      <c r="Q50" s="32"/>
      <c r="R50" s="32">
        <f>Mindanao!R50/Mindanao!R34*100-100</f>
        <v>0.49900199600799056</v>
      </c>
      <c r="S50" s="16"/>
    </row>
    <row r="51" spans="1:19" ht="12" customHeight="1" x14ac:dyDescent="0.2">
      <c r="A51" s="27" t="s">
        <v>14</v>
      </c>
      <c r="B51" s="32">
        <f>Mindanao!B51/Mindanao!B35*100-100</f>
        <v>3.2544378698224961</v>
      </c>
      <c r="C51" s="31"/>
      <c r="D51" s="32">
        <f>Mindanao!D51/Mindanao!D35*100-100</f>
        <v>5.8358061325420465</v>
      </c>
      <c r="E51" s="31"/>
      <c r="F51" s="32">
        <f>Mindanao!F51/Mindanao!F35*100-100</f>
        <v>6.8527918781725816</v>
      </c>
      <c r="G51" s="31"/>
      <c r="H51" s="32">
        <f>Mindanao!H51/Mindanao!H35*100-100</f>
        <v>2.4606299212598373</v>
      </c>
      <c r="I51" s="31"/>
      <c r="J51" s="32">
        <f>Mindanao!J51/Mindanao!J35*100-100</f>
        <v>4.2042042042042027</v>
      </c>
      <c r="K51" s="32"/>
      <c r="L51" s="32">
        <f>Mindanao!L51/Mindanao!L35*100-100</f>
        <v>9.9601593625493479E-2</v>
      </c>
      <c r="M51" s="32"/>
      <c r="N51" s="32">
        <f>Mindanao!N51/Mindanao!N35*100-100</f>
        <v>1.5936254980079667</v>
      </c>
      <c r="O51" s="31"/>
      <c r="P51" s="32">
        <f>Mindanao!P51/Mindanao!P35*100-100</f>
        <v>1.8774703557312193</v>
      </c>
      <c r="Q51" s="32"/>
      <c r="R51" s="32">
        <f>Mindanao!R51/Mindanao!R35*100-100</f>
        <v>0.4985044865403836</v>
      </c>
      <c r="S51" s="16"/>
    </row>
    <row r="52" spans="1:19" ht="12" customHeight="1" x14ac:dyDescent="0.2">
      <c r="A52" s="27" t="s">
        <v>15</v>
      </c>
      <c r="B52" s="32">
        <f>Mindanao!B52/Mindanao!B36*100-100</f>
        <v>3.7401574803149771</v>
      </c>
      <c r="C52" s="31"/>
      <c r="D52" s="32">
        <f>Mindanao!D52/Mindanao!D36*100-100</f>
        <v>7.6086956521739211</v>
      </c>
      <c r="E52" s="31"/>
      <c r="F52" s="32">
        <f>Mindanao!F52/Mindanao!F36*100-100</f>
        <v>6.7624683009298394</v>
      </c>
      <c r="G52" s="31"/>
      <c r="H52" s="32">
        <f>Mindanao!H52/Mindanao!H36*100-100</f>
        <v>2.259332023575638</v>
      </c>
      <c r="I52" s="31"/>
      <c r="J52" s="32">
        <f>Mindanao!J52/Mindanao!J36*100-100</f>
        <v>5.2000000000000028</v>
      </c>
      <c r="K52" s="31"/>
      <c r="L52" s="32">
        <f>Mindanao!L52/Mindanao!L36*100-100</f>
        <v>9.9601593625493479E-2</v>
      </c>
      <c r="M52" s="32"/>
      <c r="N52" s="32">
        <f>Mindanao!N52/Mindanao!N36*100-100</f>
        <v>1.2909632571995928</v>
      </c>
      <c r="O52" s="31"/>
      <c r="P52" s="32">
        <f>Mindanao!P52/Mindanao!P36*100-100</f>
        <v>1.4763779527558967</v>
      </c>
      <c r="Q52" s="32"/>
      <c r="R52" s="32">
        <f>Mindanao!R52/Mindanao!R36*100-100</f>
        <v>0.4985044865403836</v>
      </c>
      <c r="S52" s="16"/>
    </row>
    <row r="53" spans="1:19" ht="12" customHeight="1" x14ac:dyDescent="0.2">
      <c r="A53" s="27" t="s">
        <v>16</v>
      </c>
      <c r="B53" s="32">
        <f>Mindanao!B53/Mindanao!B37*100-100</f>
        <v>3.2195121951219505</v>
      </c>
      <c r="C53" s="31"/>
      <c r="D53" s="32">
        <f>Mindanao!D53/Mindanao!D37*100-100</f>
        <v>6.1955469506292502</v>
      </c>
      <c r="E53" s="31"/>
      <c r="F53" s="32">
        <f>Mindanao!F53/Mindanao!F37*100-100</f>
        <v>6.7624683009298394</v>
      </c>
      <c r="G53" s="31"/>
      <c r="H53" s="32">
        <f>Mindanao!H53/Mindanao!H37*100-100</f>
        <v>2.1589793915603366</v>
      </c>
      <c r="I53" s="31"/>
      <c r="J53" s="32">
        <f>Mindanao!J53/Mindanao!J37*100-100</f>
        <v>7.0351758793969879</v>
      </c>
      <c r="K53" s="31"/>
      <c r="L53" s="32">
        <f>Mindanao!L53/Mindanao!L37*100-100</f>
        <v>-9.9403578528821868E-2</v>
      </c>
      <c r="M53" s="32"/>
      <c r="N53" s="32">
        <f>Mindanao!N53/Mindanao!N37*100-100</f>
        <v>1.3888888888888857</v>
      </c>
      <c r="O53" s="31"/>
      <c r="P53" s="32">
        <f>Mindanao!P53/Mindanao!P37*100-100</f>
        <v>1.2770137524557867</v>
      </c>
      <c r="Q53" s="32"/>
      <c r="R53" s="32">
        <f>Mindanao!R53/Mindanao!R37*100-100</f>
        <v>-0.39564787339266161</v>
      </c>
      <c r="S53" s="16"/>
    </row>
    <row r="54" spans="1:19" ht="12" customHeight="1" x14ac:dyDescent="0.2">
      <c r="A54" s="27" t="s">
        <v>17</v>
      </c>
      <c r="B54" s="32">
        <f>Mindanao!B54/Mindanao!B38*100-100</f>
        <v>3.1128404669260874</v>
      </c>
      <c r="C54" s="31"/>
      <c r="D54" s="32">
        <f>Mindanao!D54/Mindanao!D38*100-100</f>
        <v>5.9730250481695606</v>
      </c>
      <c r="E54" s="31"/>
      <c r="F54" s="32">
        <f>Mindanao!F54/Mindanao!F38*100-100</f>
        <v>3.9506172839506064</v>
      </c>
      <c r="G54" s="31"/>
      <c r="H54" s="32">
        <f>Mindanao!H54/Mindanao!H38*100-100</f>
        <v>2.2571148184494518</v>
      </c>
      <c r="I54" s="31"/>
      <c r="J54" s="32">
        <f>Mindanao!J54/Mindanao!J38*100-100</f>
        <v>6.1183550651955727</v>
      </c>
      <c r="K54" s="31"/>
      <c r="L54" s="32">
        <f>Mindanao!L54/Mindanao!L38*100-100</f>
        <v>-9.9403578528821868E-2</v>
      </c>
      <c r="M54" s="32"/>
      <c r="N54" s="32">
        <f>Mindanao!N54/Mindanao!N38*100-100</f>
        <v>1.7821782178217802</v>
      </c>
      <c r="O54" s="31"/>
      <c r="P54" s="32">
        <f>Mindanao!P54/Mindanao!P38*100-100</f>
        <v>1.1776251226692835</v>
      </c>
      <c r="Q54" s="32"/>
      <c r="R54" s="32">
        <f>Mindanao!R54/Mindanao!R38*100-100</f>
        <v>-0.49407114624506221</v>
      </c>
      <c r="S54" s="16"/>
    </row>
    <row r="55" spans="1:19" ht="12" customHeight="1" x14ac:dyDescent="0.2">
      <c r="A55" s="27" t="s">
        <v>18</v>
      </c>
      <c r="B55" s="32">
        <f>Mindanao!B55/Mindanao!B39*100-100</f>
        <v>2.8100775193798313</v>
      </c>
      <c r="C55" s="31"/>
      <c r="D55" s="32">
        <f>Mindanao!D55/Mindanao!D39*100-100</f>
        <v>4.961832061068705</v>
      </c>
      <c r="E55" s="31"/>
      <c r="F55" s="32">
        <f>Mindanao!F55/Mindanao!F39*100-100</f>
        <v>3.9506172839506064</v>
      </c>
      <c r="G55" s="31"/>
      <c r="H55" s="32">
        <f>Mindanao!H55/Mindanao!H39*100-100</f>
        <v>2.2571148184494518</v>
      </c>
      <c r="I55" s="31"/>
      <c r="J55" s="32">
        <f>Mindanao!J55/Mindanao!J39*100-100</f>
        <v>5.4347826086956559</v>
      </c>
      <c r="K55" s="31"/>
      <c r="L55" s="32">
        <f>Mindanao!L55/Mindanao!L39*100-100</f>
        <v>0</v>
      </c>
      <c r="M55" s="32"/>
      <c r="N55" s="32">
        <f>Mindanao!N55/Mindanao!N39*100-100</f>
        <v>1.8811881188118775</v>
      </c>
      <c r="O55" s="31"/>
      <c r="P55" s="32">
        <f>Mindanao!P55/Mindanao!P39*100-100</f>
        <v>1.0784313725490193</v>
      </c>
      <c r="Q55" s="32"/>
      <c r="R55" s="32">
        <f>Mindanao!R55/Mindanao!R39*100-100</f>
        <v>-0.49407114624506221</v>
      </c>
      <c r="S55" s="16"/>
    </row>
    <row r="56" spans="1:19" ht="12" customHeight="1" x14ac:dyDescent="0.2">
      <c r="A56" s="27" t="s">
        <v>19</v>
      </c>
      <c r="B56" s="32">
        <f>Mindanao!B56/Mindanao!B40*100-100</f>
        <v>2.3143683702989222</v>
      </c>
      <c r="C56" s="31"/>
      <c r="D56" s="32">
        <f>Mindanao!D56/Mindanao!D40*100-100</f>
        <v>4.3601895734597207</v>
      </c>
      <c r="E56" s="31"/>
      <c r="F56" s="32">
        <f>Mindanao!F56/Mindanao!F40*100-100</f>
        <v>3.9506172839506064</v>
      </c>
      <c r="G56" s="31"/>
      <c r="H56" s="32">
        <f>Mindanao!H56/Mindanao!H40*100-100</f>
        <v>1.3618677042801437</v>
      </c>
      <c r="I56" s="31"/>
      <c r="J56" s="32">
        <f>Mindanao!J56/Mindanao!J40*100-100</f>
        <v>4.3478260869565162</v>
      </c>
      <c r="K56" s="31"/>
      <c r="L56" s="32">
        <f>Mindanao!L56/Mindanao!L40*100-100</f>
        <v>0</v>
      </c>
      <c r="M56" s="32"/>
      <c r="N56" s="32">
        <f>Mindanao!N56/Mindanao!N40*100-100</f>
        <v>1.3779527559055111</v>
      </c>
      <c r="O56" s="31"/>
      <c r="P56" s="32">
        <f>Mindanao!P56/Mindanao!P40*100-100</f>
        <v>1.0784313725490193</v>
      </c>
      <c r="Q56" s="32"/>
      <c r="R56" s="32">
        <f>Mindanao!R56/Mindanao!R40*100-100</f>
        <v>-0.59230009871667733</v>
      </c>
      <c r="S56" s="16"/>
    </row>
    <row r="57" spans="1:19" ht="12" customHeight="1" x14ac:dyDescent="0.2">
      <c r="A57" s="27" t="s">
        <v>20</v>
      </c>
      <c r="B57" s="32">
        <f>Mindanao!B57/Mindanao!B41*100-100</f>
        <v>1.538461538461533</v>
      </c>
      <c r="C57" s="31"/>
      <c r="D57" s="32">
        <f>Mindanao!D57/Mindanao!D41*100-100</f>
        <v>2.5471698113207424</v>
      </c>
      <c r="E57" s="31"/>
      <c r="F57" s="32">
        <f>Mindanao!F57/Mindanao!F41*100-100</f>
        <v>3.9506172839506064</v>
      </c>
      <c r="G57" s="31"/>
      <c r="H57" s="32">
        <f>Mindanao!H57/Mindanao!H41*100-100</f>
        <v>9.6061479346801093E-2</v>
      </c>
      <c r="I57" s="31"/>
      <c r="J57" s="32">
        <f>Mindanao!J57/Mindanao!J41*100-100</f>
        <v>2.5666337611056349</v>
      </c>
      <c r="K57" s="31"/>
      <c r="L57" s="32">
        <f>Mindanao!L57/Mindanao!L41*100-100</f>
        <v>0.39880358923230119</v>
      </c>
      <c r="M57" s="32"/>
      <c r="N57" s="32">
        <f>Mindanao!N57/Mindanao!N41*100-100</f>
        <v>1.5763546798029466</v>
      </c>
      <c r="O57" s="31"/>
      <c r="P57" s="32">
        <f>Mindanao!P57/Mindanao!P41*100-100</f>
        <v>-0.19361084220716407</v>
      </c>
      <c r="Q57" s="32"/>
      <c r="R57" s="32">
        <f>Mindanao!R57/Mindanao!R41*100-100</f>
        <v>0</v>
      </c>
      <c r="S57" s="16"/>
    </row>
    <row r="58" spans="1:19" ht="12" customHeight="1" x14ac:dyDescent="0.2">
      <c r="A58" s="27" t="s">
        <v>21</v>
      </c>
      <c r="B58" s="32">
        <f>Mindanao!B58/Mindanao!B42*100-100</f>
        <v>1.2487992315081726</v>
      </c>
      <c r="C58" s="31"/>
      <c r="D58" s="32">
        <f>Mindanao!D58/Mindanao!D42*100-100</f>
        <v>2.3562676720075331</v>
      </c>
      <c r="E58" s="31"/>
      <c r="F58" s="32">
        <f>Mindanao!F58/Mindanao!F42*100-100</f>
        <v>2.5060630557801176</v>
      </c>
      <c r="G58" s="31"/>
      <c r="H58" s="32">
        <f>Mindanao!H58/Mindanao!H42*100-100</f>
        <v>0.67632850241545839</v>
      </c>
      <c r="I58" s="31"/>
      <c r="J58" s="32">
        <f>Mindanao!J58/Mindanao!J42*100-100</f>
        <v>-1.7751479289940875</v>
      </c>
      <c r="K58" s="31"/>
      <c r="L58" s="32">
        <f>Mindanao!L58/Mindanao!L42*100-100</f>
        <v>0.39880358923230119</v>
      </c>
      <c r="M58" s="32"/>
      <c r="N58" s="32">
        <f>Mindanao!N58/Mindanao!N42*100-100</f>
        <v>1.5763546798029466</v>
      </c>
      <c r="O58" s="31"/>
      <c r="P58" s="32">
        <f>Mindanao!P58/Mindanao!P42*100-100</f>
        <v>-0.29013539651839437</v>
      </c>
      <c r="Q58" s="32"/>
      <c r="R58" s="32">
        <f>Mindanao!R58/Mindanao!R42*100-100</f>
        <v>0</v>
      </c>
      <c r="S58" s="16"/>
    </row>
    <row r="59" spans="1:19" ht="12" customHeight="1" x14ac:dyDescent="0.2">
      <c r="A59" s="27" t="s">
        <v>22</v>
      </c>
      <c r="B59" s="32">
        <f>Mindanao!B59/Mindanao!B43*100-100</f>
        <v>1.539942252165531</v>
      </c>
      <c r="C59" s="31"/>
      <c r="D59" s="32">
        <f>Mindanao!D59/Mindanao!D43*100-100</f>
        <v>3.5984848484848584</v>
      </c>
      <c r="E59" s="31"/>
      <c r="F59" s="32">
        <f>Mindanao!F59/Mindanao!F43*100-100</f>
        <v>2.5060630557801176</v>
      </c>
      <c r="G59" s="31"/>
      <c r="H59" s="32">
        <f>Mindanao!H59/Mindanao!H43*100-100</f>
        <v>0.67632850241545839</v>
      </c>
      <c r="I59" s="31"/>
      <c r="J59" s="32">
        <f>Mindanao!J59/Mindanao!J43*100-100</f>
        <v>-7.3858114674441282</v>
      </c>
      <c r="K59" s="31"/>
      <c r="L59" s="32">
        <f>Mindanao!L59/Mindanao!L43*100-100</f>
        <v>0.29910269192421879</v>
      </c>
      <c r="M59" s="32"/>
      <c r="N59" s="32">
        <f>Mindanao!N59/Mindanao!N43*100-100</f>
        <v>1.477832512315274</v>
      </c>
      <c r="O59" s="31"/>
      <c r="P59" s="32">
        <f>Mindanao!P59/Mindanao!P43*100-100</f>
        <v>0</v>
      </c>
      <c r="Q59" s="32"/>
      <c r="R59" s="32">
        <f>Mindanao!R59/Mindanao!R43*100-100</f>
        <v>0</v>
      </c>
      <c r="S59" s="16"/>
    </row>
    <row r="60" spans="1:19" ht="12" customHeight="1" x14ac:dyDescent="0.2">
      <c r="A60" s="27" t="s">
        <v>23</v>
      </c>
      <c r="B60" s="32">
        <f>Mindanao!B60/Mindanao!B44*100-100</f>
        <v>1.8286814244465717</v>
      </c>
      <c r="C60" s="31"/>
      <c r="D60" s="32">
        <f>Mindanao!D60/Mindanao!D44*100-100</f>
        <v>4.7438330170777903</v>
      </c>
      <c r="E60" s="31"/>
      <c r="F60" s="32">
        <f>Mindanao!F60/Mindanao!F44*100-100</f>
        <v>2.5060630557801176</v>
      </c>
      <c r="G60" s="31"/>
      <c r="H60" s="32">
        <f>Mindanao!H60/Mindanao!H44*100-100</f>
        <v>0.28873917228102641</v>
      </c>
      <c r="I60" s="31"/>
      <c r="J60" s="32">
        <f>Mindanao!J60/Mindanao!J44*100-100</f>
        <v>-10.097087378640779</v>
      </c>
      <c r="K60" s="31"/>
      <c r="L60" s="32">
        <f>Mindanao!L60/Mindanao!L44*100-100</f>
        <v>0.39880358923230119</v>
      </c>
      <c r="M60" s="32"/>
      <c r="N60" s="32">
        <f>Mindanao!N60/Mindanao!N44*100-100</f>
        <v>1.3779527559055111</v>
      </c>
      <c r="O60" s="31"/>
      <c r="P60" s="32">
        <f>Mindanao!P60/Mindanao!P44*100-100</f>
        <v>0</v>
      </c>
      <c r="Q60" s="32"/>
      <c r="R60" s="32">
        <f>Mindanao!R60/Mindanao!R44*100-100</f>
        <v>9.9304865938435682E-2</v>
      </c>
      <c r="S60" s="16"/>
    </row>
    <row r="61" spans="1:19" ht="12" customHeight="1" x14ac:dyDescent="0.2">
      <c r="A61" s="27" t="s">
        <v>24</v>
      </c>
      <c r="B61" s="32">
        <f>Mindanao!B61/Mindanao!B45*100-100</f>
        <v>0.86206896551723844</v>
      </c>
      <c r="C61" s="31"/>
      <c r="D61" s="32">
        <f>Mindanao!D61/Mindanao!D45*100-100</f>
        <v>2.717900656044975</v>
      </c>
      <c r="E61" s="31"/>
      <c r="F61" s="32">
        <f>Mindanao!F61/Mindanao!F45*100-100</f>
        <v>2.5060630557801176</v>
      </c>
      <c r="G61" s="31"/>
      <c r="H61" s="32">
        <f>Mindanao!H61/Mindanao!H45*100-100</f>
        <v>0.28873917228102641</v>
      </c>
      <c r="I61" s="31"/>
      <c r="J61" s="32">
        <f>Mindanao!J61/Mindanao!J45*100-100</f>
        <v>-17.664092664092664</v>
      </c>
      <c r="K61" s="31"/>
      <c r="L61" s="32">
        <f>Mindanao!L61/Mindanao!L45*100-100</f>
        <v>0.29880478087649465</v>
      </c>
      <c r="M61" s="32"/>
      <c r="N61" s="32">
        <f>Mindanao!N61/Mindanao!N45*100-100</f>
        <v>1.2782694198623261</v>
      </c>
      <c r="O61" s="31"/>
      <c r="P61" s="32">
        <f>Mindanao!P61/Mindanao!P45*100-100</f>
        <v>0</v>
      </c>
      <c r="Q61" s="32"/>
      <c r="R61" s="32">
        <f>Mindanao!R61/Mindanao!R45*100-100</f>
        <v>9.9304865938435682E-2</v>
      </c>
      <c r="S61" s="16"/>
    </row>
    <row r="62" spans="1:19" ht="12" customHeight="1" x14ac:dyDescent="0.2">
      <c r="A62" s="27"/>
      <c r="B62" s="32"/>
      <c r="C62" s="31"/>
      <c r="D62" s="32"/>
      <c r="E62" s="31"/>
      <c r="F62" s="32"/>
      <c r="G62" s="31"/>
      <c r="H62" s="32"/>
      <c r="I62" s="31"/>
      <c r="J62" s="32"/>
      <c r="K62" s="31"/>
      <c r="L62" s="32"/>
      <c r="M62" s="32"/>
      <c r="N62" s="32"/>
      <c r="O62" s="31"/>
      <c r="P62" s="32"/>
      <c r="Q62" s="32"/>
      <c r="R62" s="32"/>
      <c r="S62" s="16"/>
    </row>
    <row r="63" spans="1:19" ht="12" customHeight="1" x14ac:dyDescent="0.2">
      <c r="A63" s="27"/>
      <c r="B63" s="32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2"/>
      <c r="N63" s="32"/>
      <c r="O63" s="31"/>
      <c r="P63" s="32"/>
      <c r="Q63" s="32"/>
      <c r="R63" s="32"/>
      <c r="S63" s="16"/>
    </row>
    <row r="64" spans="1:19" ht="12" customHeight="1" x14ac:dyDescent="0.2">
      <c r="A64" s="35">
        <v>2015</v>
      </c>
      <c r="B64" s="25">
        <f>Mindanao!B64/Mindanao!B48*100-100</f>
        <v>9.4786729857815999E-2</v>
      </c>
      <c r="C64" s="26"/>
      <c r="D64" s="25">
        <f>Mindanao!D64/Mindanao!D48*100-100</f>
        <v>0.82493125572868564</v>
      </c>
      <c r="E64" s="26"/>
      <c r="F64" s="25">
        <f>Mindanao!F64/Mindanao!F48*100-100</f>
        <v>1.5019762845849982</v>
      </c>
      <c r="G64" s="26"/>
      <c r="H64" s="25">
        <f>Mindanao!H64/Mindanao!H48*100-100</f>
        <v>1.4395393474088394</v>
      </c>
      <c r="I64" s="26"/>
      <c r="J64" s="25">
        <f>Mindanao!J64/Mindanao!J48*100-100</f>
        <v>-17.094861660079047</v>
      </c>
      <c r="K64" s="25"/>
      <c r="L64" s="25">
        <f>Mindanao!L64/Mindanao!L48*100-100</f>
        <v>0.29821073558649402</v>
      </c>
      <c r="M64" s="25"/>
      <c r="N64" s="25">
        <f>Mindanao!N64/Mindanao!N48*100-100</f>
        <v>0.7789678675754601</v>
      </c>
      <c r="O64" s="26"/>
      <c r="P64" s="25">
        <f>Mindanao!P64/Mindanao!P48*100-100</f>
        <v>9.699321047527576E-2</v>
      </c>
      <c r="Q64" s="25"/>
      <c r="R64" s="25">
        <f>Mindanao!R64/Mindanao!R48*100-100</f>
        <v>0.19860973187687136</v>
      </c>
      <c r="S64" s="16"/>
    </row>
    <row r="65" spans="1:19" ht="12" customHeight="1" x14ac:dyDescent="0.2">
      <c r="A65" s="27"/>
      <c r="B65" s="32"/>
      <c r="C65" s="31"/>
      <c r="D65" s="32"/>
      <c r="E65" s="31"/>
      <c r="F65" s="32"/>
      <c r="G65" s="31"/>
      <c r="H65" s="32"/>
      <c r="I65" s="31"/>
      <c r="J65" s="32"/>
      <c r="K65" s="32"/>
      <c r="L65" s="32"/>
      <c r="M65" s="32"/>
      <c r="N65" s="32"/>
      <c r="O65" s="31"/>
      <c r="P65" s="32"/>
      <c r="Q65" s="32"/>
      <c r="R65" s="32"/>
      <c r="S65" s="16"/>
    </row>
    <row r="66" spans="1:19" ht="12" customHeight="1" x14ac:dyDescent="0.2">
      <c r="A66" s="27" t="s">
        <v>13</v>
      </c>
      <c r="B66" s="32">
        <f>Mindanao!B66/Mindanao!B50*100-100</f>
        <v>-0.3820439350525362</v>
      </c>
      <c r="C66" s="31"/>
      <c r="D66" s="32">
        <f>Mindanao!D66/Mindanao!D50*100-100</f>
        <v>0.28037383177570518</v>
      </c>
      <c r="E66" s="31"/>
      <c r="F66" s="32">
        <f>Mindanao!F66/Mindanao!F50*100-100</f>
        <v>0.39588281868567776</v>
      </c>
      <c r="G66" s="31"/>
      <c r="H66" s="32">
        <f>Mindanao!H66/Mindanao!H50*100-100</f>
        <v>0.8653846153846132</v>
      </c>
      <c r="I66" s="31"/>
      <c r="J66" s="32">
        <f>Mindanao!J66/Mindanao!J50*100-100</f>
        <v>-22.437137330754354</v>
      </c>
      <c r="K66" s="32"/>
      <c r="L66" s="32">
        <f>Mindanao!L66/Mindanao!L50*100-100</f>
        <v>0.29880478087649465</v>
      </c>
      <c r="M66" s="32"/>
      <c r="N66" s="32">
        <f>Mindanao!N66/Mindanao!N50*100-100</f>
        <v>0.98039215686273451</v>
      </c>
      <c r="O66" s="31"/>
      <c r="P66" s="32">
        <f>Mindanao!P66/Mindanao!P50*100-100</f>
        <v>0</v>
      </c>
      <c r="Q66" s="32"/>
      <c r="R66" s="32">
        <f>Mindanao!R66/Mindanao!R50*100-100</f>
        <v>0</v>
      </c>
      <c r="S66" s="16"/>
    </row>
    <row r="67" spans="1:19" ht="12" customHeight="1" x14ac:dyDescent="0.2">
      <c r="A67" s="27" t="s">
        <v>14</v>
      </c>
      <c r="B67" s="32">
        <f>Mindanao!B67/Mindanao!B51*100-100</f>
        <v>-0.1910219675262681</v>
      </c>
      <c r="C67" s="31"/>
      <c r="D67" s="32">
        <f>Mindanao!D67/Mindanao!D51*100-100</f>
        <v>0.46728971962618004</v>
      </c>
      <c r="E67" s="31"/>
      <c r="F67" s="32">
        <f>Mindanao!F67/Mindanao!F51*100-100</f>
        <v>0.39588281868567776</v>
      </c>
      <c r="G67" s="31"/>
      <c r="H67" s="32">
        <f>Mindanao!H67/Mindanao!H51*100-100</f>
        <v>0.76849183477428085</v>
      </c>
      <c r="I67" s="31"/>
      <c r="J67" s="32">
        <f>Mindanao!J67/Mindanao!J51*100-100</f>
        <v>-18.25168107588857</v>
      </c>
      <c r="K67" s="32"/>
      <c r="L67" s="32">
        <f>Mindanao!L67/Mindanao!L51*100-100</f>
        <v>9.9502487562190822E-2</v>
      </c>
      <c r="M67" s="32"/>
      <c r="N67" s="32">
        <f>Mindanao!N67/Mindanao!N51*100-100</f>
        <v>1.0784313725490193</v>
      </c>
      <c r="O67" s="31"/>
      <c r="P67" s="32">
        <f>Mindanao!P67/Mindanao!P51*100-100</f>
        <v>0</v>
      </c>
      <c r="Q67" s="32"/>
      <c r="R67" s="32">
        <f>Mindanao!R67/Mindanao!R51*100-100</f>
        <v>0</v>
      </c>
      <c r="S67" s="16"/>
    </row>
    <row r="68" spans="1:19" ht="12" customHeight="1" x14ac:dyDescent="0.2">
      <c r="A68" s="27" t="s">
        <v>15</v>
      </c>
      <c r="B68" s="32">
        <f>Mindanao!B68/Mindanao!B52*100-100</f>
        <v>-0.56925996204934393</v>
      </c>
      <c r="C68" s="31"/>
      <c r="D68" s="32">
        <f>Mindanao!D68/Mindanao!D52*100-100</f>
        <v>-0.6427915518824534</v>
      </c>
      <c r="E68" s="31"/>
      <c r="F68" s="32">
        <f>Mindanao!F68/Mindanao!F52*100-100</f>
        <v>0.39588281868567776</v>
      </c>
      <c r="G68" s="31"/>
      <c r="H68" s="32">
        <f>Mindanao!H68/Mindanao!H52*100-100</f>
        <v>0.76849183477428085</v>
      </c>
      <c r="I68" s="31"/>
      <c r="J68" s="32">
        <f>Mindanao!J68/Mindanao!J52*100-100</f>
        <v>-18.536121673003805</v>
      </c>
      <c r="K68" s="31"/>
      <c r="L68" s="32">
        <f>Mindanao!L68/Mindanao!L52*100-100</f>
        <v>9.9502487562190822E-2</v>
      </c>
      <c r="M68" s="32"/>
      <c r="N68" s="32">
        <f>Mindanao!N68/Mindanao!N52*100-100</f>
        <v>1.0784313725490193</v>
      </c>
      <c r="O68" s="31"/>
      <c r="P68" s="32">
        <f>Mindanao!P68/Mindanao!P52*100-100</f>
        <v>0</v>
      </c>
      <c r="Q68" s="32"/>
      <c r="R68" s="32">
        <f>Mindanao!R68/Mindanao!R52*100-100</f>
        <v>0</v>
      </c>
      <c r="S68" s="16"/>
    </row>
    <row r="69" spans="1:19" ht="12" customHeight="1" x14ac:dyDescent="0.2">
      <c r="A69" s="27" t="s">
        <v>16</v>
      </c>
      <c r="B69" s="32">
        <f>Mindanao!B69/Mindanao!B53*100-100</f>
        <v>-9.4517958412083658E-2</v>
      </c>
      <c r="C69" s="31"/>
      <c r="D69" s="32">
        <f>Mindanao!D69/Mindanao!D53*100-100</f>
        <v>0.63810391978122993</v>
      </c>
      <c r="E69" s="31"/>
      <c r="F69" s="32">
        <f>Mindanao!F69/Mindanao!F53*100-100</f>
        <v>1.1876484560570049</v>
      </c>
      <c r="G69" s="31"/>
      <c r="H69" s="32">
        <f>Mindanao!H69/Mindanao!H53*100-100</f>
        <v>1.3448607108549595</v>
      </c>
      <c r="I69" s="31"/>
      <c r="J69" s="32">
        <f>Mindanao!J69/Mindanao!J53*100-100</f>
        <v>-21.408450704225345</v>
      </c>
      <c r="K69" s="31"/>
      <c r="L69" s="32">
        <f>Mindanao!L69/Mindanao!L53*100-100</f>
        <v>0.59701492537311651</v>
      </c>
      <c r="M69" s="32"/>
      <c r="N69" s="32">
        <f>Mindanao!N69/Mindanao!N53*100-100</f>
        <v>0.88062622309197991</v>
      </c>
      <c r="O69" s="31"/>
      <c r="P69" s="32">
        <f>Mindanao!P69/Mindanao!P53*100-100</f>
        <v>0.19398642095053731</v>
      </c>
      <c r="Q69" s="32"/>
      <c r="R69" s="32">
        <f>Mindanao!R69/Mindanao!R53*100-100</f>
        <v>0.19860973187687136</v>
      </c>
      <c r="S69" s="16"/>
    </row>
    <row r="70" spans="1:19" ht="12" customHeight="1" x14ac:dyDescent="0.2">
      <c r="A70" s="27" t="s">
        <v>17</v>
      </c>
      <c r="B70" s="32">
        <f>Mindanao!B70/Mindanao!B54*100-100</f>
        <v>9.4339622641513188E-2</v>
      </c>
      <c r="C70" s="31"/>
      <c r="D70" s="32">
        <f>Mindanao!D70/Mindanao!D54*100-100</f>
        <v>0.90909090909090651</v>
      </c>
      <c r="E70" s="31"/>
      <c r="F70" s="32">
        <f>Mindanao!F70/Mindanao!F54*100-100</f>
        <v>1.9794140934283604</v>
      </c>
      <c r="G70" s="31"/>
      <c r="H70" s="32">
        <f>Mindanao!H70/Mindanao!H54*100-100</f>
        <v>1.343570057581573</v>
      </c>
      <c r="I70" s="31"/>
      <c r="J70" s="32">
        <f>Mindanao!J70/Mindanao!J54*100-100</f>
        <v>-19.187145557655953</v>
      </c>
      <c r="K70" s="31"/>
      <c r="L70" s="32">
        <f>Mindanao!L70/Mindanao!L54*100-100</f>
        <v>0.59701492537311651</v>
      </c>
      <c r="M70" s="32"/>
      <c r="N70" s="32">
        <f>Mindanao!N70/Mindanao!N54*100-100</f>
        <v>0.58365758754862895</v>
      </c>
      <c r="O70" s="31"/>
      <c r="P70" s="32">
        <f>Mindanao!P70/Mindanao!P54*100-100</f>
        <v>0.19398642095053731</v>
      </c>
      <c r="Q70" s="32"/>
      <c r="R70" s="32">
        <f>Mindanao!R70/Mindanao!R54*100-100</f>
        <v>0.19860973187687136</v>
      </c>
      <c r="S70" s="16"/>
    </row>
    <row r="71" spans="1:19" ht="12" customHeight="1" x14ac:dyDescent="0.2">
      <c r="A71" s="27" t="s">
        <v>18</v>
      </c>
      <c r="B71" s="32">
        <f>Mindanao!B71/Mindanao!B55*100-100</f>
        <v>0.18850141376060492</v>
      </c>
      <c r="C71" s="31"/>
      <c r="D71" s="32">
        <f>Mindanao!D71/Mindanao!D55*100-100</f>
        <v>1.2727272727272663</v>
      </c>
      <c r="E71" s="31"/>
      <c r="F71" s="32">
        <f>Mindanao!F71/Mindanao!F55*100-100</f>
        <v>1.9794140934283604</v>
      </c>
      <c r="G71" s="31"/>
      <c r="H71" s="32">
        <f>Mindanao!H71/Mindanao!H55*100-100</f>
        <v>1.343570057581573</v>
      </c>
      <c r="I71" s="31"/>
      <c r="J71" s="32">
        <f>Mindanao!J71/Mindanao!J55*100-100</f>
        <v>-19.400187441424549</v>
      </c>
      <c r="K71" s="31"/>
      <c r="L71" s="32">
        <f>Mindanao!L71/Mindanao!L55*100-100</f>
        <v>0.39761431411531589</v>
      </c>
      <c r="M71" s="32"/>
      <c r="N71" s="32">
        <f>Mindanao!N71/Mindanao!N55*100-100</f>
        <v>0.68027210884351064</v>
      </c>
      <c r="O71" s="31"/>
      <c r="P71" s="32">
        <f>Mindanao!P71/Mindanao!P55*100-100</f>
        <v>0.19398642095053731</v>
      </c>
      <c r="Q71" s="32"/>
      <c r="R71" s="32">
        <f>Mindanao!R71/Mindanao!R55*100-100</f>
        <v>0.19860973187687136</v>
      </c>
      <c r="S71" s="16"/>
    </row>
    <row r="72" spans="1:19" ht="12" customHeight="1" x14ac:dyDescent="0.2">
      <c r="A72" s="27" t="s">
        <v>19</v>
      </c>
      <c r="B72" s="32">
        <f>Mindanao!B72/Mindanao!B56*100-100</f>
        <v>9.425070688031667E-2</v>
      </c>
      <c r="C72" s="31"/>
      <c r="D72" s="32">
        <f>Mindanao!D72/Mindanao!D56*100-100</f>
        <v>1.0899182561307867</v>
      </c>
      <c r="E72" s="31"/>
      <c r="F72" s="32">
        <f>Mindanao!F72/Mindanao!F56*100-100</f>
        <v>1.9794140934283604</v>
      </c>
      <c r="G72" s="31"/>
      <c r="H72" s="32">
        <f>Mindanao!H72/Mindanao!H56*100-100</f>
        <v>1.2476007677543208</v>
      </c>
      <c r="I72" s="31"/>
      <c r="J72" s="32">
        <f>Mindanao!J72/Mindanao!J56*100-100</f>
        <v>-19.696969696969688</v>
      </c>
      <c r="K72" s="31"/>
      <c r="L72" s="32">
        <f>Mindanao!L72/Mindanao!L56*100-100</f>
        <v>0.29791459781529284</v>
      </c>
      <c r="M72" s="32"/>
      <c r="N72" s="32">
        <f>Mindanao!N72/Mindanao!N56*100-100</f>
        <v>0.77669902912620614</v>
      </c>
      <c r="O72" s="31"/>
      <c r="P72" s="32">
        <f>Mindanao!P72/Mindanao!P56*100-100</f>
        <v>0</v>
      </c>
      <c r="Q72" s="32"/>
      <c r="R72" s="32">
        <f>Mindanao!R72/Mindanao!R56*100-100</f>
        <v>0.19860973187687136</v>
      </c>
      <c r="S72" s="16"/>
    </row>
    <row r="73" spans="1:19" ht="12" customHeight="1" x14ac:dyDescent="0.2">
      <c r="A73" s="27" t="s">
        <v>20</v>
      </c>
      <c r="B73" s="32">
        <f>Mindanao!B73/Mindanao!B57*100-100</f>
        <v>0.18939393939393767</v>
      </c>
      <c r="C73" s="31"/>
      <c r="D73" s="32">
        <f>Mindanao!D73/Mindanao!D57*100-100</f>
        <v>1.4719411223550907</v>
      </c>
      <c r="E73" s="31"/>
      <c r="F73" s="32">
        <f>Mindanao!F73/Mindanao!F57*100-100</f>
        <v>1.9794140934283604</v>
      </c>
      <c r="G73" s="31"/>
      <c r="H73" s="32">
        <f>Mindanao!H73/Mindanao!H57*100-100</f>
        <v>1.2476007677543208</v>
      </c>
      <c r="I73" s="31"/>
      <c r="J73" s="32">
        <f>Mindanao!J73/Mindanao!J57*100-100</f>
        <v>-19.05678537054861</v>
      </c>
      <c r="K73" s="31"/>
      <c r="L73" s="32">
        <f>Mindanao!L73/Mindanao!L57*100-100</f>
        <v>9.9304865938435682E-2</v>
      </c>
      <c r="M73" s="32"/>
      <c r="N73" s="32">
        <f>Mindanao!N73/Mindanao!N57*100-100</f>
        <v>0.67895247332687347</v>
      </c>
      <c r="O73" s="31"/>
      <c r="P73" s="32">
        <f>Mindanao!P73/Mindanao!P57*100-100</f>
        <v>9.699321047527576E-2</v>
      </c>
      <c r="Q73" s="32"/>
      <c r="R73" s="32">
        <f>Mindanao!R73/Mindanao!R57*100-100</f>
        <v>0.19860973187687136</v>
      </c>
      <c r="S73" s="16"/>
    </row>
    <row r="74" spans="1:19" ht="12" customHeight="1" x14ac:dyDescent="0.2">
      <c r="A74" s="27" t="s">
        <v>21</v>
      </c>
      <c r="B74" s="32">
        <f>Mindanao!B74/Mindanao!B58*100-100</f>
        <v>0.3795066413662056</v>
      </c>
      <c r="C74" s="31"/>
      <c r="D74" s="32">
        <f>Mindanao!D74/Mindanao!D58*100-100</f>
        <v>1.3812154696132524</v>
      </c>
      <c r="E74" s="31"/>
      <c r="F74" s="32">
        <f>Mindanao!F74/Mindanao!F58*100-100</f>
        <v>1.5772870662460718</v>
      </c>
      <c r="G74" s="31"/>
      <c r="H74" s="32">
        <f>Mindanao!H74/Mindanao!H58*100-100</f>
        <v>2.0153550863723666</v>
      </c>
      <c r="I74" s="31"/>
      <c r="J74" s="32">
        <f>Mindanao!J74/Mindanao!J58*100-100</f>
        <v>-13.855421686746979</v>
      </c>
      <c r="K74" s="31"/>
      <c r="L74" s="32">
        <f>Mindanao!L74/Mindanao!L58*100-100</f>
        <v>9.9304865938435682E-2</v>
      </c>
      <c r="M74" s="32"/>
      <c r="N74" s="32">
        <f>Mindanao!N74/Mindanao!N58*100-100</f>
        <v>0.67895247332687347</v>
      </c>
      <c r="O74" s="31"/>
      <c r="P74" s="32">
        <f>Mindanao!P74/Mindanao!P58*100-100</f>
        <v>9.699321047527576E-2</v>
      </c>
      <c r="Q74" s="32"/>
      <c r="R74" s="32">
        <f>Mindanao!R74/Mindanao!R58*100-100</f>
        <v>0.29791459781529284</v>
      </c>
      <c r="S74" s="16"/>
    </row>
    <row r="75" spans="1:19" ht="12" customHeight="1" x14ac:dyDescent="0.2">
      <c r="A75" s="27" t="s">
        <v>22</v>
      </c>
      <c r="B75" s="32">
        <f>Mindanao!B75/Mindanao!B59*100-100</f>
        <v>0.284360189573448</v>
      </c>
      <c r="C75" s="31"/>
      <c r="D75" s="32">
        <f>Mindanao!D75/Mindanao!D59*100-100</f>
        <v>0.82266910420474915</v>
      </c>
      <c r="E75" s="31"/>
      <c r="F75" s="32">
        <f>Mindanao!F75/Mindanao!F59*100-100</f>
        <v>1.5772870662460718</v>
      </c>
      <c r="G75" s="31"/>
      <c r="H75" s="32">
        <f>Mindanao!H75/Mindanao!H59*100-100</f>
        <v>2.2072936660268709</v>
      </c>
      <c r="I75" s="31"/>
      <c r="J75" s="32">
        <f>Mindanao!J75/Mindanao!J59*100-100</f>
        <v>-9.9685204616998959</v>
      </c>
      <c r="K75" s="31"/>
      <c r="L75" s="32">
        <f>Mindanao!L75/Mindanao!L59*100-100</f>
        <v>0.19880715705767216</v>
      </c>
      <c r="M75" s="32"/>
      <c r="N75" s="32">
        <f>Mindanao!N75/Mindanao!N59*100-100</f>
        <v>0.77669902912620614</v>
      </c>
      <c r="O75" s="31"/>
      <c r="P75" s="32">
        <f>Mindanao!P75/Mindanao!P59*100-100</f>
        <v>0</v>
      </c>
      <c r="Q75" s="32"/>
      <c r="R75" s="32">
        <f>Mindanao!R75/Mindanao!R59*100-100</f>
        <v>0.29791459781529284</v>
      </c>
      <c r="S75" s="16"/>
    </row>
    <row r="76" spans="1:19" ht="12" customHeight="1" x14ac:dyDescent="0.2">
      <c r="A76" s="27" t="s">
        <v>23</v>
      </c>
      <c r="B76" s="32">
        <f>Mindanao!B76/Mindanao!B60*100-100</f>
        <v>0</v>
      </c>
      <c r="C76" s="31"/>
      <c r="D76" s="32">
        <f>Mindanao!D76/Mindanao!D60*100-100</f>
        <v>0</v>
      </c>
      <c r="E76" s="31"/>
      <c r="F76" s="32">
        <f>Mindanao!F76/Mindanao!F60*100-100</f>
        <v>2.3659305993690936</v>
      </c>
      <c r="G76" s="31"/>
      <c r="H76" s="32">
        <f>Mindanao!H76/Mindanao!H60*100-100</f>
        <v>2.3992322456813753</v>
      </c>
      <c r="I76" s="31"/>
      <c r="J76" s="32">
        <f>Mindanao!J76/Mindanao!J60*100-100</f>
        <v>-11.447084233261336</v>
      </c>
      <c r="K76" s="31"/>
      <c r="L76" s="32">
        <f>Mindanao!L76/Mindanao!L60*100-100</f>
        <v>0.19860973187687136</v>
      </c>
      <c r="M76" s="32"/>
      <c r="N76" s="32">
        <f>Mindanao!N76/Mindanao!N60*100-100</f>
        <v>0.77669902912620614</v>
      </c>
      <c r="O76" s="31"/>
      <c r="P76" s="32">
        <f>Mindanao!P76/Mindanao!P60*100-100</f>
        <v>9.699321047527576E-2</v>
      </c>
      <c r="Q76" s="32"/>
      <c r="R76" s="32">
        <f>Mindanao!R76/Mindanao!R60*100-100</f>
        <v>0.297619047619051</v>
      </c>
      <c r="S76" s="16"/>
    </row>
    <row r="77" spans="1:19" ht="12" customHeight="1" x14ac:dyDescent="0.2">
      <c r="A77" s="27" t="s">
        <v>24</v>
      </c>
      <c r="B77" s="32">
        <f>Mindanao!B77/Mindanao!B61*100-100</f>
        <v>0.75973409306742212</v>
      </c>
      <c r="C77" s="31"/>
      <c r="D77" s="32">
        <f>Mindanao!D77/Mindanao!D61*100-100</f>
        <v>1.7335766423357768</v>
      </c>
      <c r="E77" s="31"/>
      <c r="F77" s="32">
        <f>Mindanao!F77/Mindanao!F61*100-100</f>
        <v>2.3659305993690936</v>
      </c>
      <c r="G77" s="31"/>
      <c r="H77" s="32">
        <f>Mindanao!H77/Mindanao!H61*100-100</f>
        <v>2.4952015355086417</v>
      </c>
      <c r="I77" s="31"/>
      <c r="J77" s="32">
        <f>Mindanao!J77/Mindanao!J61*100-100</f>
        <v>-8.9097303634232077</v>
      </c>
      <c r="K77" s="31"/>
      <c r="L77" s="32">
        <f>Mindanao!L77/Mindanao!L61*100-100</f>
        <v>0.19860973187687136</v>
      </c>
      <c r="M77" s="32"/>
      <c r="N77" s="32">
        <f>Mindanao!N77/Mindanao!N61*100-100</f>
        <v>0.77669902912620614</v>
      </c>
      <c r="O77" s="31"/>
      <c r="P77" s="32">
        <f>Mindanao!P77/Mindanao!P61*100-100</f>
        <v>9.699321047527576E-2</v>
      </c>
      <c r="Q77" s="32"/>
      <c r="R77" s="32">
        <f>Mindanao!R77/Mindanao!R61*100-100</f>
        <v>0.297619047619051</v>
      </c>
      <c r="S77" s="16"/>
    </row>
    <row r="78" spans="1:19" ht="12" customHeight="1" x14ac:dyDescent="0.2">
      <c r="A78" s="27"/>
      <c r="B78" s="38"/>
      <c r="C78" s="39"/>
      <c r="D78" s="40"/>
      <c r="E78" s="29"/>
      <c r="F78" s="40"/>
      <c r="G78" s="29"/>
      <c r="H78" s="40"/>
      <c r="I78"/>
      <c r="J78" s="40"/>
      <c r="K78" s="39"/>
      <c r="L78" s="41"/>
      <c r="M78" s="42"/>
      <c r="N78" s="40"/>
      <c r="O78" s="42"/>
      <c r="P78" s="40"/>
      <c r="Q78" s="42"/>
      <c r="R78" s="40"/>
      <c r="S78" s="16"/>
    </row>
    <row r="79" spans="1:19" ht="12" customHeight="1" x14ac:dyDescent="0.2">
      <c r="A79" s="27"/>
      <c r="B79" s="32"/>
      <c r="C79" s="31"/>
      <c r="D79" s="32"/>
      <c r="E79" s="31"/>
      <c r="F79" s="32"/>
      <c r="G79" s="31"/>
      <c r="H79" s="32"/>
      <c r="I79" s="31"/>
      <c r="J79" s="32"/>
      <c r="K79" s="31"/>
      <c r="L79" s="32"/>
      <c r="M79" s="32"/>
      <c r="N79" s="32"/>
      <c r="O79" s="31"/>
      <c r="P79" s="32"/>
      <c r="Q79" s="32"/>
      <c r="R79" s="32"/>
      <c r="S79" s="16"/>
    </row>
    <row r="80" spans="1:19" ht="12" customHeight="1" x14ac:dyDescent="0.2">
      <c r="A80" s="35">
        <v>2016</v>
      </c>
      <c r="B80" s="25">
        <f>Mindanao!B80/Mindanao!B64*100-100</f>
        <v>1.0416666666666714</v>
      </c>
      <c r="C80" s="26"/>
      <c r="D80" s="25">
        <f>Mindanao!D80/Mindanao!D64*100-100</f>
        <v>2.6363636363636402</v>
      </c>
      <c r="E80" s="26"/>
      <c r="F80" s="25">
        <f>Mindanao!F80/Mindanao!F64*100-100</f>
        <v>1.0903426791277298</v>
      </c>
      <c r="G80" s="26"/>
      <c r="H80" s="25">
        <f>Mindanao!H80/Mindanao!H64*100-100</f>
        <v>2.5543992431409634</v>
      </c>
      <c r="I80" s="26"/>
      <c r="J80" s="25">
        <f>Mindanao!J80/Mindanao!J64*100-100</f>
        <v>-7.1513706793802072</v>
      </c>
      <c r="K80" s="25"/>
      <c r="L80" s="25">
        <f>Mindanao!L80/Mindanao!L64*100-100</f>
        <v>9.9108027750233418E-2</v>
      </c>
      <c r="M80" s="25"/>
      <c r="N80" s="25">
        <f>Mindanao!N80/Mindanao!N64*100-100</f>
        <v>0.77294685990338508</v>
      </c>
      <c r="O80" s="26"/>
      <c r="P80" s="25">
        <f>Mindanao!P80/Mindanao!P64*100-100</f>
        <v>-0.19379844961240167</v>
      </c>
      <c r="Q80" s="25"/>
      <c r="R80" s="25">
        <f>Mindanao!R80/Mindanao!R64*100-100</f>
        <v>0.39643211100097631</v>
      </c>
      <c r="S80" s="16"/>
    </row>
    <row r="81" spans="1:19" ht="12" customHeight="1" x14ac:dyDescent="0.2">
      <c r="A81" s="27"/>
      <c r="B81" s="32"/>
      <c r="C81" s="31"/>
      <c r="D81" s="32"/>
      <c r="E81" s="31"/>
      <c r="F81" s="32"/>
      <c r="G81" s="31"/>
      <c r="H81" s="32"/>
      <c r="I81" s="31"/>
      <c r="J81" s="32"/>
      <c r="K81" s="32"/>
      <c r="L81" s="32"/>
      <c r="M81" s="32"/>
      <c r="N81" s="32"/>
      <c r="O81" s="31"/>
      <c r="P81" s="32"/>
      <c r="Q81" s="32"/>
      <c r="R81" s="32"/>
      <c r="S81" s="16"/>
    </row>
    <row r="82" spans="1:19" ht="12" customHeight="1" x14ac:dyDescent="0.2">
      <c r="A82" s="27" t="s">
        <v>13</v>
      </c>
      <c r="B82" s="32">
        <f>Mindanao!B82/Mindanao!B66*100-100</f>
        <v>1.7257909875359587</v>
      </c>
      <c r="C82" s="31"/>
      <c r="D82" s="32">
        <f>Mindanao!D82/Mindanao!D66*100-100</f>
        <v>4.1938490214352271</v>
      </c>
      <c r="E82" s="31"/>
      <c r="F82" s="32">
        <f>Mindanao!F82/Mindanao!F66*100-100</f>
        <v>2.3659305993690936</v>
      </c>
      <c r="G82" s="31"/>
      <c r="H82" s="32">
        <f>Mindanao!H82/Mindanao!H66*100-100</f>
        <v>2.2878932316491785</v>
      </c>
      <c r="I82" s="31"/>
      <c r="J82" s="32">
        <f>Mindanao!J82/Mindanao!J66*100-100</f>
        <v>-3.7406483790523737</v>
      </c>
      <c r="K82" s="32"/>
      <c r="L82" s="32">
        <f>Mindanao!L82/Mindanao!L66*100-100</f>
        <v>0.19860973187687136</v>
      </c>
      <c r="M82" s="32"/>
      <c r="N82" s="32">
        <f>Mindanao!N82/Mindanao!N66*100-100</f>
        <v>0.67961165048544103</v>
      </c>
      <c r="O82" s="31"/>
      <c r="P82" s="32">
        <f>Mindanao!P82/Mindanao!P66*100-100</f>
        <v>-9.6993210475261549E-2</v>
      </c>
      <c r="Q82" s="32"/>
      <c r="R82" s="32">
        <f>Mindanao!R82/Mindanao!R66*100-100</f>
        <v>0.3972194637537001</v>
      </c>
      <c r="S82" s="16"/>
    </row>
    <row r="83" spans="1:19" ht="12" customHeight="1" x14ac:dyDescent="0.2">
      <c r="A83" s="27" t="s">
        <v>14</v>
      </c>
      <c r="B83" s="32">
        <f>Mindanao!B83/Mindanao!B67*100-100</f>
        <v>1.6267942583731951</v>
      </c>
      <c r="C83" s="31"/>
      <c r="D83" s="32">
        <f>Mindanao!D83/Mindanao!D67*100-100</f>
        <v>4.1860465116279073</v>
      </c>
      <c r="E83" s="31"/>
      <c r="F83" s="32">
        <f>Mindanao!F83/Mindanao!F67*100-100</f>
        <v>2.3659305993690936</v>
      </c>
      <c r="G83" s="31"/>
      <c r="H83" s="32">
        <f>Mindanao!H83/Mindanao!H67*100-100</f>
        <v>2.8598665395614944</v>
      </c>
      <c r="I83" s="31"/>
      <c r="J83" s="32">
        <f>Mindanao!J83/Mindanao!J67*100-100</f>
        <v>-12.338425381903633</v>
      </c>
      <c r="K83" s="32"/>
      <c r="L83" s="32">
        <f>Mindanao!L83/Mindanao!L67*100-100</f>
        <v>0.29821073558649402</v>
      </c>
      <c r="M83" s="32"/>
      <c r="N83" s="32">
        <f>Mindanao!N83/Mindanao!N67*100-100</f>
        <v>0.77594568380214923</v>
      </c>
      <c r="O83" s="31"/>
      <c r="P83" s="32">
        <f>Mindanao!P83/Mindanao!P67*100-100</f>
        <v>-9.6993210475261549E-2</v>
      </c>
      <c r="Q83" s="32"/>
      <c r="R83" s="32">
        <f>Mindanao!R83/Mindanao!R67*100-100</f>
        <v>0.297619047619051</v>
      </c>
      <c r="S83" s="16"/>
    </row>
    <row r="84" spans="1:19" ht="12" customHeight="1" x14ac:dyDescent="0.2">
      <c r="A84" s="27" t="s">
        <v>15</v>
      </c>
      <c r="B84" s="32">
        <f>Mindanao!B84/Mindanao!B68*100-100</f>
        <v>1.3358778625954386</v>
      </c>
      <c r="C84" s="31"/>
      <c r="D84" s="32">
        <f>Mindanao!D84/Mindanao!D68*100-100</f>
        <v>3.419593345656196</v>
      </c>
      <c r="E84" s="31"/>
      <c r="F84" s="32">
        <f>Mindanao!F84/Mindanao!F68*100-100</f>
        <v>2.3659305993690936</v>
      </c>
      <c r="G84" s="31"/>
      <c r="H84" s="32">
        <f>Mindanao!H84/Mindanao!H68*100-100</f>
        <v>3.2411820781696861</v>
      </c>
      <c r="I84" s="31"/>
      <c r="J84" s="32">
        <f>Mindanao!J84/Mindanao!J68*100-100</f>
        <v>-11.551925320886824</v>
      </c>
      <c r="K84" s="31"/>
      <c r="L84" s="32">
        <f>Mindanao!L84/Mindanao!L68*100-100</f>
        <v>0.29821073558649402</v>
      </c>
      <c r="M84" s="32"/>
      <c r="N84" s="32">
        <f>Mindanao!N84/Mindanao!N68*100-100</f>
        <v>0.77594568380214923</v>
      </c>
      <c r="O84" s="31"/>
      <c r="P84" s="32">
        <f>Mindanao!P84/Mindanao!P68*100-100</f>
        <v>-9.6993210475261549E-2</v>
      </c>
      <c r="Q84" s="32"/>
      <c r="R84" s="32">
        <f>Mindanao!R84/Mindanao!R68*100-100</f>
        <v>0.297619047619051</v>
      </c>
      <c r="S84" s="16"/>
    </row>
    <row r="85" spans="1:19" ht="12" customHeight="1" x14ac:dyDescent="0.2">
      <c r="A85" s="27" t="s">
        <v>16</v>
      </c>
      <c r="B85" s="32">
        <f>Mindanao!B85/Mindanao!B69*100-100</f>
        <v>0.85146641438032589</v>
      </c>
      <c r="C85" s="31"/>
      <c r="D85" s="32">
        <f>Mindanao!D85/Mindanao!D69*100-100</f>
        <v>2.0833333333333286</v>
      </c>
      <c r="E85" s="31"/>
      <c r="F85" s="32">
        <f>Mindanao!F85/Mindanao!F69*100-100</f>
        <v>1.5649452269170609</v>
      </c>
      <c r="G85" s="31"/>
      <c r="H85" s="32">
        <f>Mindanao!H85/Mindanao!H69*100-100</f>
        <v>2.8436018957346079</v>
      </c>
      <c r="I85" s="31"/>
      <c r="J85" s="32">
        <f>Mindanao!J85/Mindanao!J69*100-100</f>
        <v>-6.6905615292712213</v>
      </c>
      <c r="K85" s="31"/>
      <c r="L85" s="32">
        <f>Mindanao!L85/Mindanao!L69*100-100</f>
        <v>-9.891196834817606E-2</v>
      </c>
      <c r="M85" s="32"/>
      <c r="N85" s="32">
        <f>Mindanao!N85/Mindanao!N69*100-100</f>
        <v>0.77594568380214923</v>
      </c>
      <c r="O85" s="31"/>
      <c r="P85" s="32">
        <f>Mindanao!P85/Mindanao!P69*100-100</f>
        <v>-0.2904162633107461</v>
      </c>
      <c r="Q85" s="32"/>
      <c r="R85" s="32">
        <f>Mindanao!R85/Mindanao!R69*100-100</f>
        <v>0.29732408325074289</v>
      </c>
      <c r="S85" s="16"/>
    </row>
    <row r="86" spans="1:19" ht="12" customHeight="1" x14ac:dyDescent="0.2">
      <c r="A86" s="27" t="s">
        <v>17</v>
      </c>
      <c r="B86" s="32">
        <f>Mindanao!B86/Mindanao!B70*100-100</f>
        <v>0.4712535344015123</v>
      </c>
      <c r="C86" s="31"/>
      <c r="D86" s="32">
        <f>Mindanao!D86/Mindanao!D70*100-100</f>
        <v>1.6216216216216282</v>
      </c>
      <c r="E86" s="31"/>
      <c r="F86" s="32">
        <f>Mindanao!F86/Mindanao!F70*100-100</f>
        <v>0.77639751552796099</v>
      </c>
      <c r="G86" s="31"/>
      <c r="H86" s="32">
        <f>Mindanao!H86/Mindanao!H70*100-100</f>
        <v>2.8409090909090793</v>
      </c>
      <c r="I86" s="31"/>
      <c r="J86" s="32">
        <f>Mindanao!J86/Mindanao!J70*100-100</f>
        <v>-7.4853801169590781</v>
      </c>
      <c r="K86" s="31"/>
      <c r="L86" s="32">
        <f>Mindanao!L86/Mindanao!L70*100-100</f>
        <v>-9.891196834817606E-2</v>
      </c>
      <c r="M86" s="32"/>
      <c r="N86" s="32">
        <f>Mindanao!N86/Mindanao!N70*100-100</f>
        <v>0.58027079303674611</v>
      </c>
      <c r="O86" s="31"/>
      <c r="P86" s="32">
        <f>Mindanao!P86/Mindanao!P70*100-100</f>
        <v>-0.2904162633107461</v>
      </c>
      <c r="Q86" s="32"/>
      <c r="R86" s="32">
        <f>Mindanao!R86/Mindanao!R70*100-100</f>
        <v>0.29732408325074289</v>
      </c>
      <c r="S86" s="16"/>
    </row>
    <row r="87" spans="1:19" ht="12" customHeight="1" x14ac:dyDescent="0.2">
      <c r="A87" s="27" t="s">
        <v>18</v>
      </c>
      <c r="B87" s="32">
        <f>Mindanao!B87/Mindanao!B71*100-100</f>
        <v>0.37629350893698188</v>
      </c>
      <c r="C87" s="31"/>
      <c r="D87" s="32">
        <f>Mindanao!D87/Mindanao!D71*100-100</f>
        <v>1.2567324955116561</v>
      </c>
      <c r="E87" s="31"/>
      <c r="F87" s="32">
        <f>Mindanao!F87/Mindanao!F71*100-100</f>
        <v>0.77639751552796099</v>
      </c>
      <c r="G87" s="31"/>
      <c r="H87" s="32">
        <f>Mindanao!H87/Mindanao!H71*100-100</f>
        <v>2.9356060606060765</v>
      </c>
      <c r="I87" s="31"/>
      <c r="J87" s="32">
        <f>Mindanao!J87/Mindanao!J71*100-100</f>
        <v>-8.4883720930232585</v>
      </c>
      <c r="K87" s="31"/>
      <c r="L87" s="32">
        <f>Mindanao!L87/Mindanao!L71*100-100</f>
        <v>0</v>
      </c>
      <c r="M87" s="32"/>
      <c r="N87" s="32">
        <f>Mindanao!N87/Mindanao!N71*100-100</f>
        <v>0.57915057915059265</v>
      </c>
      <c r="O87" s="31"/>
      <c r="P87" s="32">
        <f>Mindanao!P87/Mindanao!P71*100-100</f>
        <v>-0.38722168441431393</v>
      </c>
      <c r="Q87" s="32"/>
      <c r="R87" s="32">
        <f>Mindanao!R87/Mindanao!R71*100-100</f>
        <v>0.19821605550048105</v>
      </c>
      <c r="S87" s="16"/>
    </row>
    <row r="88" spans="1:19" ht="12" customHeight="1" x14ac:dyDescent="0.2">
      <c r="A88" s="27" t="s">
        <v>19</v>
      </c>
      <c r="B88" s="32">
        <f>Mindanao!B88/Mindanao!B72*100-100</f>
        <v>0.56497175141241485</v>
      </c>
      <c r="C88" s="31"/>
      <c r="D88" s="32">
        <f>Mindanao!D88/Mindanao!D72*100-100</f>
        <v>1.7969451931716236</v>
      </c>
      <c r="E88" s="31"/>
      <c r="F88" s="32">
        <f>Mindanao!F88/Mindanao!F72*100-100</f>
        <v>0.77639751552796099</v>
      </c>
      <c r="G88" s="31"/>
      <c r="H88" s="32">
        <f>Mindanao!H88/Mindanao!H72*100-100</f>
        <v>3.1279620853080559</v>
      </c>
      <c r="I88" s="31"/>
      <c r="J88" s="32">
        <f>Mindanao!J88/Mindanao!J72*100-100</f>
        <v>-7.429245283018858</v>
      </c>
      <c r="K88" s="31"/>
      <c r="L88" s="32">
        <f>Mindanao!L88/Mindanao!L72*100-100</f>
        <v>0</v>
      </c>
      <c r="M88" s="32"/>
      <c r="N88" s="32">
        <f>Mindanao!N88/Mindanao!N72*100-100</f>
        <v>0.38535645472062185</v>
      </c>
      <c r="O88" s="31"/>
      <c r="P88" s="32">
        <f>Mindanao!P88/Mindanao!P72*100-100</f>
        <v>-0.1939864209505231</v>
      </c>
      <c r="Q88" s="32"/>
      <c r="R88" s="32">
        <f>Mindanao!R88/Mindanao!R72*100-100</f>
        <v>0.29732408325074289</v>
      </c>
      <c r="S88" s="16"/>
    </row>
    <row r="89" spans="1:19" ht="12" customHeight="1" x14ac:dyDescent="0.2">
      <c r="A89" s="27" t="s">
        <v>20</v>
      </c>
      <c r="B89" s="32">
        <f>Mindanao!B89/Mindanao!B73*100-100</f>
        <v>1.0396975425330766</v>
      </c>
      <c r="C89" s="31"/>
      <c r="D89" s="32">
        <f>Mindanao!D89/Mindanao!D73*100-100</f>
        <v>2.7198549410698121</v>
      </c>
      <c r="E89" s="31"/>
      <c r="F89" s="32">
        <f>Mindanao!F89/Mindanao!F73*100-100</f>
        <v>0.77639751552796099</v>
      </c>
      <c r="G89" s="31"/>
      <c r="H89" s="32">
        <f>Mindanao!H89/Mindanao!H73*100-100</f>
        <v>2.9383886255924097</v>
      </c>
      <c r="I89" s="31"/>
      <c r="J89" s="32">
        <f>Mindanao!J89/Mindanao!J73*100-100</f>
        <v>-6.8965517241379217</v>
      </c>
      <c r="K89" s="31"/>
      <c r="L89" s="32">
        <f>Mindanao!L89/Mindanao!L73*100-100</f>
        <v>0.19841269841269593</v>
      </c>
      <c r="M89" s="32"/>
      <c r="N89" s="32">
        <f>Mindanao!N89/Mindanao!N73*100-100</f>
        <v>0.67437379576107048</v>
      </c>
      <c r="O89" s="31"/>
      <c r="P89" s="32">
        <f>Mindanao!P89/Mindanao!P73*100-100</f>
        <v>-0.29069767441860961</v>
      </c>
      <c r="Q89" s="32"/>
      <c r="R89" s="32">
        <f>Mindanao!R89/Mindanao!R73*100-100</f>
        <v>0.39643211100097631</v>
      </c>
      <c r="S89" s="16"/>
    </row>
    <row r="90" spans="1:19" ht="12" customHeight="1" x14ac:dyDescent="0.2">
      <c r="A90" s="27" t="s">
        <v>21</v>
      </c>
      <c r="B90" s="32">
        <f>Mindanao!B90/Mindanao!B74*100-100</f>
        <v>1.1342155009451886</v>
      </c>
      <c r="C90" s="31"/>
      <c r="D90" s="32">
        <f>Mindanao!D90/Mindanao!D74*100-100</f>
        <v>3.0881017257039076</v>
      </c>
      <c r="E90" s="31"/>
      <c r="F90" s="32">
        <f>Mindanao!F90/Mindanao!F74*100-100</f>
        <v>0.77639751552796099</v>
      </c>
      <c r="G90" s="31"/>
      <c r="H90" s="32">
        <f>Mindanao!H90/Mindanao!H74*100-100</f>
        <v>2.0696142991533293</v>
      </c>
      <c r="I90" s="31"/>
      <c r="J90" s="32">
        <f>Mindanao!J90/Mindanao!J74*100-100</f>
        <v>-8.7412587412587328</v>
      </c>
      <c r="K90" s="31"/>
      <c r="L90" s="32">
        <f>Mindanao!L90/Mindanao!L74*100-100</f>
        <v>0.19841269841269593</v>
      </c>
      <c r="M90" s="32"/>
      <c r="N90" s="32">
        <f>Mindanao!N90/Mindanao!N74*100-100</f>
        <v>0.96339113680154753</v>
      </c>
      <c r="O90" s="31"/>
      <c r="P90" s="32">
        <f>Mindanao!P90/Mindanao!P74*100-100</f>
        <v>-0.29069767441860961</v>
      </c>
      <c r="Q90" s="32"/>
      <c r="R90" s="32">
        <f>Mindanao!R90/Mindanao!R74*100-100</f>
        <v>0.39603960396038929</v>
      </c>
      <c r="S90" s="16"/>
    </row>
    <row r="91" spans="1:19" ht="12" customHeight="1" x14ac:dyDescent="0.2">
      <c r="A91" s="27" t="s">
        <v>22</v>
      </c>
      <c r="B91" s="32">
        <f>Mindanao!B91/Mindanao!B75*100-100</f>
        <v>1.2287334593572723</v>
      </c>
      <c r="C91" s="31"/>
      <c r="D91" s="32">
        <f>Mindanao!D91/Mindanao!D75*100-100</f>
        <v>3.1731640979147642</v>
      </c>
      <c r="E91" s="31"/>
      <c r="F91" s="32">
        <f>Mindanao!F91/Mindanao!F75*100-100</f>
        <v>0.85403726708072725</v>
      </c>
      <c r="G91" s="31"/>
      <c r="H91" s="32">
        <f>Mindanao!H91/Mindanao!H75*100-100</f>
        <v>1.8779342723004788</v>
      </c>
      <c r="I91" s="31"/>
      <c r="J91" s="32">
        <f>Mindanao!J91/Mindanao!J75*100-100</f>
        <v>-10.839160839160826</v>
      </c>
      <c r="K91" s="31"/>
      <c r="L91" s="32">
        <f>Mindanao!L91/Mindanao!L75*100-100</f>
        <v>0.19841269841269593</v>
      </c>
      <c r="M91" s="32"/>
      <c r="N91" s="32">
        <f>Mindanao!N91/Mindanao!N75*100-100</f>
        <v>0.96339113680154753</v>
      </c>
      <c r="O91" s="31"/>
      <c r="P91" s="32">
        <f>Mindanao!P91/Mindanao!P75*100-100</f>
        <v>0</v>
      </c>
      <c r="Q91" s="32"/>
      <c r="R91" s="32">
        <f>Mindanao!R91/Mindanao!R75*100-100</f>
        <v>0.59405940594059814</v>
      </c>
      <c r="S91" s="16"/>
    </row>
    <row r="92" spans="1:19" ht="12" customHeight="1" x14ac:dyDescent="0.2">
      <c r="A92" s="27" t="s">
        <v>23</v>
      </c>
      <c r="B92" s="32">
        <f>Mindanao!B92/Mindanao!B76*100-100</f>
        <v>1.2287334593572723</v>
      </c>
      <c r="C92" s="31"/>
      <c r="D92" s="32">
        <f>Mindanao!D92/Mindanao!D76*100-100</f>
        <v>2.8079710144927503</v>
      </c>
      <c r="E92" s="31"/>
      <c r="F92" s="32">
        <f>Mindanao!F92/Mindanao!F76*100-100</f>
        <v>7.7041602465328651E-2</v>
      </c>
      <c r="G92" s="31"/>
      <c r="H92" s="32">
        <f>Mindanao!H92/Mindanao!H76*100-100</f>
        <v>1.6869728209934323</v>
      </c>
      <c r="I92" s="31"/>
      <c r="J92" s="32">
        <f>Mindanao!J92/Mindanao!J76*100-100</f>
        <v>-4.5121951219512226</v>
      </c>
      <c r="K92" s="31"/>
      <c r="L92" s="32">
        <f>Mindanao!L92/Mindanao!L76*100-100</f>
        <v>9.9108027750233418E-2</v>
      </c>
      <c r="M92" s="32"/>
      <c r="N92" s="32">
        <f>Mindanao!N92/Mindanao!N76*100-100</f>
        <v>0.96339113680154753</v>
      </c>
      <c r="O92" s="31"/>
      <c r="P92" s="32">
        <f>Mindanao!P92/Mindanao!P76*100-100</f>
        <v>-9.689922480620794E-2</v>
      </c>
      <c r="Q92" s="32"/>
      <c r="R92" s="32">
        <f>Mindanao!R92/Mindanao!R76*100-100</f>
        <v>0.49455984174085188</v>
      </c>
      <c r="S92" s="16"/>
    </row>
    <row r="93" spans="1:19" ht="12" customHeight="1" x14ac:dyDescent="0.2">
      <c r="A93" s="27" t="s">
        <v>24</v>
      </c>
      <c r="B93" s="32">
        <f>Mindanao!B93/Mindanao!B77*100-100</f>
        <v>1.1310084825636295</v>
      </c>
      <c r="C93" s="31"/>
      <c r="D93" s="32">
        <f>Mindanao!D93/Mindanao!D77*100-100</f>
        <v>1.9730941704035843</v>
      </c>
      <c r="E93" s="31"/>
      <c r="F93" s="32">
        <f>Mindanao!F93/Mindanao!F77*100-100</f>
        <v>7.7041602465328651E-2</v>
      </c>
      <c r="G93" s="31"/>
      <c r="H93" s="32">
        <f>Mindanao!H93/Mindanao!H77*100-100</f>
        <v>1.5917602996254629</v>
      </c>
      <c r="I93" s="31"/>
      <c r="J93" s="32">
        <f>Mindanao!J93/Mindanao!J77*100-100</f>
        <v>4.1184041184041149</v>
      </c>
      <c r="K93" s="31"/>
      <c r="L93" s="32">
        <f>Mindanao!L93/Mindanao!L77*100-100</f>
        <v>9.9108027750233418E-2</v>
      </c>
      <c r="M93" s="32"/>
      <c r="N93" s="32">
        <f>Mindanao!N93/Mindanao!N77*100-100</f>
        <v>1.0597302504816923</v>
      </c>
      <c r="O93" s="31"/>
      <c r="P93" s="32">
        <f>Mindanao!P93/Mindanao!P77*100-100</f>
        <v>-9.689922480620794E-2</v>
      </c>
      <c r="Q93" s="32"/>
      <c r="R93" s="32">
        <f>Mindanao!R93/Mindanao!R77*100-100</f>
        <v>0.59347181008901373</v>
      </c>
      <c r="S93" s="16"/>
    </row>
    <row r="94" spans="1:19" ht="12" customHeight="1" x14ac:dyDescent="0.2">
      <c r="A94" s="27"/>
      <c r="B94" s="38"/>
      <c r="C94" s="39"/>
      <c r="D94" s="40"/>
      <c r="E94" s="29"/>
      <c r="F94" s="40"/>
      <c r="G94" s="29"/>
      <c r="H94" s="40"/>
      <c r="I94"/>
      <c r="J94" s="40"/>
      <c r="K94" s="39"/>
      <c r="L94" s="41"/>
      <c r="M94" s="42"/>
      <c r="N94" s="40"/>
      <c r="O94" s="42"/>
      <c r="P94" s="40"/>
      <c r="Q94" s="42"/>
      <c r="R94" s="40"/>
      <c r="S94" s="16"/>
    </row>
    <row r="95" spans="1:19" ht="12" customHeight="1" x14ac:dyDescent="0.2">
      <c r="A95" s="27"/>
      <c r="B95" s="32"/>
      <c r="C95" s="31"/>
      <c r="D95" s="32"/>
      <c r="E95" s="31"/>
      <c r="F95" s="32"/>
      <c r="G95" s="31"/>
      <c r="H95" s="32"/>
      <c r="I95" s="31"/>
      <c r="J95" s="32"/>
      <c r="K95" s="31"/>
      <c r="L95" s="32"/>
      <c r="M95" s="32"/>
      <c r="N95" s="32"/>
      <c r="O95" s="31"/>
      <c r="P95" s="32"/>
      <c r="Q95" s="32"/>
      <c r="R95" s="32"/>
      <c r="S95" s="16"/>
    </row>
    <row r="96" spans="1:19" ht="12" customHeight="1" x14ac:dyDescent="0.2">
      <c r="A96" s="35">
        <v>2017</v>
      </c>
      <c r="B96" s="25">
        <f>Mindanao!B96/Mindanao!B80*100-100</f>
        <v>2.1555763823805023</v>
      </c>
      <c r="C96" s="26"/>
      <c r="D96" s="25">
        <f>Mindanao!D96/Mindanao!D80*100-100</f>
        <v>3.7201062887510972</v>
      </c>
      <c r="E96" s="26"/>
      <c r="F96" s="25">
        <f>Mindanao!F96/Mindanao!F80*100-100</f>
        <v>10.477657935285052</v>
      </c>
      <c r="G96" s="26"/>
      <c r="H96" s="25">
        <f>Mindanao!H96/Mindanao!H80*100-100</f>
        <v>0.27675276752768241</v>
      </c>
      <c r="I96" s="26"/>
      <c r="J96" s="25">
        <f>Mindanao!J96/Mindanao!J80*100-100</f>
        <v>2.5673940949935741</v>
      </c>
      <c r="K96" s="25"/>
      <c r="L96" s="25">
        <f>Mindanao!L96/Mindanao!L80*100-100</f>
        <v>1.6831683168316829</v>
      </c>
      <c r="M96" s="25"/>
      <c r="N96" s="25">
        <f>Mindanao!N96/Mindanao!N80*100-100</f>
        <v>-0.47938638542665046</v>
      </c>
      <c r="O96" s="26"/>
      <c r="P96" s="25">
        <f>Mindanao!P96/Mindanao!P80*100-100</f>
        <v>0.67961165048544103</v>
      </c>
      <c r="Q96" s="25"/>
      <c r="R96" s="25">
        <f>Mindanao!R96/Mindanao!R80*100-100</f>
        <v>0.49358341559724295</v>
      </c>
      <c r="S96" s="16"/>
    </row>
    <row r="97" spans="1:19" ht="12" customHeight="1" x14ac:dyDescent="0.2">
      <c r="A97" s="27"/>
      <c r="B97" s="32"/>
      <c r="C97" s="31"/>
      <c r="D97" s="32"/>
      <c r="E97" s="31"/>
      <c r="F97" s="32"/>
      <c r="G97" s="31"/>
      <c r="H97" s="32"/>
      <c r="I97" s="31"/>
      <c r="J97" s="32"/>
      <c r="K97" s="32"/>
      <c r="L97" s="32"/>
      <c r="M97" s="32"/>
      <c r="N97" s="32"/>
      <c r="O97" s="31"/>
      <c r="P97" s="32"/>
      <c r="Q97" s="32"/>
      <c r="R97" s="32"/>
      <c r="S97" s="16"/>
    </row>
    <row r="98" spans="1:19" ht="12" customHeight="1" x14ac:dyDescent="0.2">
      <c r="A98" s="27" t="s">
        <v>13</v>
      </c>
      <c r="B98" s="32">
        <f>Mindanao!B98/Mindanao!B82*100-100</f>
        <v>1.4137606032045227</v>
      </c>
      <c r="C98" s="31"/>
      <c r="D98" s="32">
        <f>Mindanao!D98/Mindanao!D82*100-100</f>
        <v>1.8783542039356007</v>
      </c>
      <c r="E98" s="31"/>
      <c r="F98" s="32">
        <f>Mindanao!F98/Mindanao!F82*100-100</f>
        <v>6.9337442218798202</v>
      </c>
      <c r="G98" s="31"/>
      <c r="H98" s="32">
        <f>Mindanao!H98/Mindanao!H82*100-100</f>
        <v>1.0251630941286152</v>
      </c>
      <c r="I98" s="31"/>
      <c r="J98" s="32">
        <f>Mindanao!J98/Mindanao!J82*100-100</f>
        <v>5.1813471502590573</v>
      </c>
      <c r="K98" s="32"/>
      <c r="L98" s="32">
        <f>Mindanao!L98/Mindanao!L82*100-100</f>
        <v>1.0901883052527097</v>
      </c>
      <c r="M98" s="32"/>
      <c r="N98" s="32">
        <f>Mindanao!N98/Mindanao!N82*100-100</f>
        <v>0.6750241080038677</v>
      </c>
      <c r="O98" s="31"/>
      <c r="P98" s="32">
        <f>Mindanao!P98/Mindanao!P82*100-100</f>
        <v>9.708737864077932E-2</v>
      </c>
      <c r="Q98" s="32"/>
      <c r="R98" s="32">
        <f>Mindanao!R98/Mindanao!R82*100-100</f>
        <v>0.49455984174085188</v>
      </c>
      <c r="S98" s="16"/>
    </row>
    <row r="99" spans="1:19" ht="12" customHeight="1" x14ac:dyDescent="0.2">
      <c r="A99" s="27" t="s">
        <v>14</v>
      </c>
      <c r="B99" s="32">
        <f>Mindanao!B99/Mindanao!B83*100-100</f>
        <v>1.5065913370998061</v>
      </c>
      <c r="C99" s="31"/>
      <c r="D99" s="32">
        <f>Mindanao!D99/Mindanao!D83*100-100</f>
        <v>2.0535714285714306</v>
      </c>
      <c r="E99" s="31"/>
      <c r="F99" s="32">
        <f>Mindanao!F99/Mindanao!F83*100-100</f>
        <v>6.9337442218798202</v>
      </c>
      <c r="G99" s="31"/>
      <c r="H99" s="32">
        <f>Mindanao!H99/Mindanao!H83*100-100</f>
        <v>0.46339202965708637</v>
      </c>
      <c r="I99" s="31"/>
      <c r="J99" s="32">
        <f>Mindanao!J99/Mindanao!J83*100-100</f>
        <v>8.9812332439678215</v>
      </c>
      <c r="K99" s="32"/>
      <c r="L99" s="32">
        <f>Mindanao!L99/Mindanao!L83*100-100</f>
        <v>1.0901883052527097</v>
      </c>
      <c r="M99" s="32"/>
      <c r="N99" s="32">
        <f>Mindanao!N99/Mindanao!N83*100-100</f>
        <v>0.48123195380173911</v>
      </c>
      <c r="O99" s="31"/>
      <c r="P99" s="32">
        <f>Mindanao!P99/Mindanao!P83*100-100</f>
        <v>9.708737864077932E-2</v>
      </c>
      <c r="Q99" s="32"/>
      <c r="R99" s="32">
        <f>Mindanao!R99/Mindanao!R83*100-100</f>
        <v>0.49455984174085188</v>
      </c>
      <c r="S99" s="16"/>
    </row>
    <row r="100" spans="1:19" ht="12" customHeight="1" x14ac:dyDescent="0.2">
      <c r="A100" s="27" t="s">
        <v>15</v>
      </c>
      <c r="B100" s="32">
        <f>Mindanao!B100/Mindanao!B84*100-100</f>
        <v>1.5065913370998061</v>
      </c>
      <c r="C100" s="31"/>
      <c r="D100" s="32">
        <f>Mindanao!D100/Mindanao!D84*100-100</f>
        <v>2.3235031277926623</v>
      </c>
      <c r="E100" s="31"/>
      <c r="F100" s="32">
        <f>Mindanao!F100/Mindanao!F84*100-100</f>
        <v>8.7057010785824218</v>
      </c>
      <c r="G100" s="31"/>
      <c r="H100" s="32">
        <f>Mindanao!H100/Mindanao!H84*100-100</f>
        <v>0.36934441366574333</v>
      </c>
      <c r="I100" s="31"/>
      <c r="J100" s="32">
        <f>Mindanao!J100/Mindanao!J84*100-100</f>
        <v>5.0131926121372032</v>
      </c>
      <c r="K100" s="31"/>
      <c r="L100" s="32">
        <f>Mindanao!L100/Mindanao!L84*100-100</f>
        <v>1.5857284440039479</v>
      </c>
      <c r="M100" s="32"/>
      <c r="N100" s="32">
        <f>Mindanao!N100/Mindanao!N84*100-100</f>
        <v>-0.57747834456208125</v>
      </c>
      <c r="O100" s="31"/>
      <c r="P100" s="32">
        <f>Mindanao!P100/Mindanao!P84*100-100</f>
        <v>0.29126213592232375</v>
      </c>
      <c r="Q100" s="32"/>
      <c r="R100" s="32">
        <f>Mindanao!R100/Mindanao!R84*100-100</f>
        <v>0.49455984174085188</v>
      </c>
      <c r="S100" s="16"/>
    </row>
    <row r="101" spans="1:19" ht="12" customHeight="1" x14ac:dyDescent="0.2">
      <c r="A101" s="27" t="s">
        <v>16</v>
      </c>
      <c r="B101" s="32">
        <f>Mindanao!B101/Mindanao!B85*100-100</f>
        <v>1.2195121951219505</v>
      </c>
      <c r="C101" s="31"/>
      <c r="D101" s="32">
        <f>Mindanao!D101/Mindanao!D85*100-100</f>
        <v>2.1295474711623683</v>
      </c>
      <c r="E101" s="31"/>
      <c r="F101" s="32">
        <f>Mindanao!F101/Mindanao!F85*100-100</f>
        <v>8.8597842835131075</v>
      </c>
      <c r="G101" s="31"/>
      <c r="H101" s="32">
        <f>Mindanao!H101/Mindanao!H85*100-100</f>
        <v>0.18433179723503201</v>
      </c>
      <c r="I101" s="31"/>
      <c r="J101" s="32">
        <f>Mindanao!J101/Mindanao!J85*100-100</f>
        <v>-1.92061459667093</v>
      </c>
      <c r="K101" s="31"/>
      <c r="L101" s="32">
        <f>Mindanao!L101/Mindanao!L85*100-100</f>
        <v>1.4851485148514882</v>
      </c>
      <c r="M101" s="32"/>
      <c r="N101" s="32">
        <f>Mindanao!N101/Mindanao!N85*100-100</f>
        <v>-0.67372473532242338</v>
      </c>
      <c r="O101" s="31"/>
      <c r="P101" s="32">
        <f>Mindanao!P101/Mindanao!P85*100-100</f>
        <v>0.58252427184466171</v>
      </c>
      <c r="Q101" s="32"/>
      <c r="R101" s="32">
        <f>Mindanao!R101/Mindanao!R85*100-100</f>
        <v>0.49407114624506221</v>
      </c>
      <c r="S101" s="16"/>
    </row>
    <row r="102" spans="1:19" ht="12" customHeight="1" x14ac:dyDescent="0.2">
      <c r="A102" s="27" t="s">
        <v>17</v>
      </c>
      <c r="B102" s="32">
        <f>Mindanao!B102/Mindanao!B86*100-100</f>
        <v>1.6885553470919348</v>
      </c>
      <c r="C102" s="31"/>
      <c r="D102" s="32">
        <f>Mindanao!D102/Mindanao!D86*100-100</f>
        <v>2.8368794326241158</v>
      </c>
      <c r="E102" s="31"/>
      <c r="F102" s="32">
        <f>Mindanao!F102/Mindanao!F86*100-100</f>
        <v>9.0138674884437506</v>
      </c>
      <c r="G102" s="31"/>
      <c r="H102" s="32">
        <f>Mindanao!H102/Mindanao!H86*100-100</f>
        <v>9.2081031307557737E-2</v>
      </c>
      <c r="I102" s="31"/>
      <c r="J102" s="32">
        <f>Mindanao!J102/Mindanao!J86*100-100</f>
        <v>-2.6548672566371607</v>
      </c>
      <c r="K102" s="31"/>
      <c r="L102" s="32">
        <f>Mindanao!L102/Mindanao!L86*100-100</f>
        <v>1.8811881188118775</v>
      </c>
      <c r="M102" s="32"/>
      <c r="N102" s="32">
        <f>Mindanao!N102/Mindanao!N86*100-100</f>
        <v>-0.4807692307692264</v>
      </c>
      <c r="O102" s="31"/>
      <c r="P102" s="32">
        <f>Mindanao!P102/Mindanao!P86*100-100</f>
        <v>0.58252427184466171</v>
      </c>
      <c r="Q102" s="32"/>
      <c r="R102" s="32">
        <f>Mindanao!R102/Mindanao!R86*100-100</f>
        <v>0.59288537549406328</v>
      </c>
      <c r="S102" s="16"/>
    </row>
    <row r="103" spans="1:19" ht="12" customHeight="1" x14ac:dyDescent="0.2">
      <c r="A103" s="27" t="s">
        <v>18</v>
      </c>
      <c r="B103" s="32">
        <f>Mindanao!B103/Mindanao!B87*100-100</f>
        <v>1.7806935332708349</v>
      </c>
      <c r="C103" s="31"/>
      <c r="D103" s="32">
        <f>Mindanao!D103/Mindanao!D87*100-100</f>
        <v>3.3687943262411295</v>
      </c>
      <c r="E103" s="31"/>
      <c r="F103" s="32">
        <f>Mindanao!F103/Mindanao!F87*100-100</f>
        <v>9.0909090909090793</v>
      </c>
      <c r="G103" s="31"/>
      <c r="H103" s="32">
        <f>Mindanao!H103/Mindanao!H87*100-100</f>
        <v>9.1996320147174515E-2</v>
      </c>
      <c r="I103" s="31"/>
      <c r="J103" s="32">
        <f>Mindanao!J103/Mindanao!J87*100-100</f>
        <v>-2.2871664548919881</v>
      </c>
      <c r="K103" s="31"/>
      <c r="L103" s="32">
        <f>Mindanao!L103/Mindanao!L87*100-100</f>
        <v>1.8811881188118775</v>
      </c>
      <c r="M103" s="32"/>
      <c r="N103" s="32">
        <f>Mindanao!N103/Mindanao!N87*100-100</f>
        <v>-0.6717850287907936</v>
      </c>
      <c r="O103" s="31"/>
      <c r="P103" s="32">
        <f>Mindanao!P103/Mindanao!P87*100-100</f>
        <v>0.68027210884351064</v>
      </c>
      <c r="Q103" s="32"/>
      <c r="R103" s="32">
        <f>Mindanao!R103/Mindanao!R87*100-100</f>
        <v>0.69238377843718979</v>
      </c>
      <c r="S103" s="16"/>
    </row>
    <row r="104" spans="1:19" ht="12" customHeight="1" x14ac:dyDescent="0.2">
      <c r="A104" s="27" t="s">
        <v>19</v>
      </c>
      <c r="B104" s="32">
        <f>Mindanao!B104/Mindanao!B88*100-100</f>
        <v>2.2471910112359552</v>
      </c>
      <c r="C104" s="31"/>
      <c r="D104" s="32">
        <f>Mindanao!D104/Mindanao!D88*100-100</f>
        <v>4.1482789055604599</v>
      </c>
      <c r="E104" s="31"/>
      <c r="F104" s="32">
        <f>Mindanao!F104/Mindanao!F88*100-100</f>
        <v>9.0909090909090793</v>
      </c>
      <c r="G104" s="31"/>
      <c r="H104" s="32">
        <f>Mindanao!H104/Mindanao!H88*100-100</f>
        <v>0</v>
      </c>
      <c r="I104" s="31"/>
      <c r="J104" s="32">
        <f>Mindanao!J104/Mindanao!J88*100-100</f>
        <v>-0.25477707006369599</v>
      </c>
      <c r="K104" s="31"/>
      <c r="L104" s="32">
        <f>Mindanao!L104/Mindanao!L88*100-100</f>
        <v>1.7821782178217802</v>
      </c>
      <c r="M104" s="32"/>
      <c r="N104" s="32">
        <f>Mindanao!N104/Mindanao!N88*100-100</f>
        <v>-0.47984644913627506</v>
      </c>
      <c r="O104" s="31"/>
      <c r="P104" s="32">
        <f>Mindanao!P104/Mindanao!P88*100-100</f>
        <v>0.68027210884351064</v>
      </c>
      <c r="Q104" s="32"/>
      <c r="R104" s="32">
        <f>Mindanao!R104/Mindanao!R88*100-100</f>
        <v>0.59288537549406328</v>
      </c>
      <c r="S104" s="16"/>
    </row>
    <row r="105" spans="1:19" ht="12" customHeight="1" x14ac:dyDescent="0.2">
      <c r="A105" s="27" t="s">
        <v>20</v>
      </c>
      <c r="B105" s="32">
        <f>Mindanao!B105/Mindanao!B89*100-100</f>
        <v>2.338634237605234</v>
      </c>
      <c r="C105" s="31"/>
      <c r="D105" s="32">
        <f>Mindanao!D105/Mindanao!D89*100-100</f>
        <v>4.3248014121800509</v>
      </c>
      <c r="E105" s="31"/>
      <c r="F105" s="32">
        <f>Mindanao!F105/Mindanao!F89*100-100</f>
        <v>9.8613251155623942</v>
      </c>
      <c r="G105" s="31"/>
      <c r="H105" s="32">
        <f>Mindanao!H105/Mindanao!H89*100-100</f>
        <v>0.18416206261511547</v>
      </c>
      <c r="I105" s="31"/>
      <c r="J105" s="32">
        <f>Mindanao!J105/Mindanao!J89*100-100</f>
        <v>2.1711366538952745</v>
      </c>
      <c r="K105" s="31"/>
      <c r="L105" s="32">
        <f>Mindanao!L105/Mindanao!L89*100-100</f>
        <v>1.8811881188118775</v>
      </c>
      <c r="M105" s="32"/>
      <c r="N105" s="32">
        <f>Mindanao!N105/Mindanao!N89*100-100</f>
        <v>-0.66985645933014837</v>
      </c>
      <c r="O105" s="31"/>
      <c r="P105" s="32">
        <f>Mindanao!P105/Mindanao!P89*100-100</f>
        <v>0.77745383867832629</v>
      </c>
      <c r="Q105" s="32"/>
      <c r="R105" s="32">
        <f>Mindanao!R105/Mindanao!R89*100-100</f>
        <v>0.49358341559724295</v>
      </c>
      <c r="S105" s="16"/>
    </row>
    <row r="106" spans="1:19" ht="12" customHeight="1" x14ac:dyDescent="0.2">
      <c r="A106" s="27" t="s">
        <v>21</v>
      </c>
      <c r="B106" s="32">
        <f>Mindanao!B106/Mindanao!B90*100-100</f>
        <v>2.4299065420560595</v>
      </c>
      <c r="C106" s="31"/>
      <c r="D106" s="32">
        <f>Mindanao!D106/Mindanao!D90*100-100</f>
        <v>4.3171806167400888</v>
      </c>
      <c r="E106" s="31"/>
      <c r="F106" s="32">
        <f>Mindanao!F106/Mindanao!F90*100-100</f>
        <v>10.477657935285052</v>
      </c>
      <c r="G106" s="31"/>
      <c r="H106" s="32">
        <f>Mindanao!H106/Mindanao!H90*100-100</f>
        <v>0.27649769585254091</v>
      </c>
      <c r="I106" s="31"/>
      <c r="J106" s="32">
        <f>Mindanao!J106/Mindanao!J90*100-100</f>
        <v>4.2145593869731783</v>
      </c>
      <c r="K106" s="31"/>
      <c r="L106" s="32">
        <f>Mindanao!L106/Mindanao!L90*100-100</f>
        <v>1.8811881188118775</v>
      </c>
      <c r="M106" s="32"/>
      <c r="N106" s="32">
        <f>Mindanao!N106/Mindanao!N90*100-100</f>
        <v>-0.7633587786259568</v>
      </c>
      <c r="O106" s="31"/>
      <c r="P106" s="32">
        <f>Mindanao!P106/Mindanao!P90*100-100</f>
        <v>0.77745383867832629</v>
      </c>
      <c r="Q106" s="32"/>
      <c r="R106" s="32">
        <f>Mindanao!R106/Mindanao!R90*100-100</f>
        <v>0.39447731755424797</v>
      </c>
      <c r="S106" s="16"/>
    </row>
    <row r="107" spans="1:19" ht="12" customHeight="1" x14ac:dyDescent="0.2">
      <c r="A107" s="27" t="s">
        <v>22</v>
      </c>
      <c r="B107" s="32">
        <f>Mindanao!B107/Mindanao!B91*100-100</f>
        <v>2.8011204481792618</v>
      </c>
      <c r="C107" s="31"/>
      <c r="D107" s="32">
        <f>Mindanao!D107/Mindanao!D91*100-100</f>
        <v>5.2724077328646786</v>
      </c>
      <c r="E107" s="31"/>
      <c r="F107" s="32">
        <f>Mindanao!F107/Mindanao!F91*100-100</f>
        <v>11.239414934565033</v>
      </c>
      <c r="G107" s="31"/>
      <c r="H107" s="32">
        <f>Mindanao!H107/Mindanao!H91*100-100</f>
        <v>0.27649769585254091</v>
      </c>
      <c r="I107" s="31"/>
      <c r="J107" s="32">
        <f>Mindanao!J107/Mindanao!J91*100-100</f>
        <v>6.4052287581699403</v>
      </c>
      <c r="K107" s="31"/>
      <c r="L107" s="32">
        <f>Mindanao!L107/Mindanao!L91*100-100</f>
        <v>1.8811881188118775</v>
      </c>
      <c r="M107" s="32"/>
      <c r="N107" s="32">
        <f>Mindanao!N107/Mindanao!N91*100-100</f>
        <v>-0.85877862595418719</v>
      </c>
      <c r="O107" s="31"/>
      <c r="P107" s="32">
        <f>Mindanao!P107/Mindanao!P91*100-100</f>
        <v>0.58195926285161192</v>
      </c>
      <c r="Q107" s="32"/>
      <c r="R107" s="32">
        <f>Mindanao!R107/Mindanao!R91*100-100</f>
        <v>0.19685039370078528</v>
      </c>
      <c r="S107" s="16"/>
    </row>
    <row r="108" spans="1:19" ht="12" customHeight="1" x14ac:dyDescent="0.2">
      <c r="A108" s="27" t="s">
        <v>23</v>
      </c>
      <c r="B108" s="32">
        <f>Mindanao!B108/Mindanao!B92*100-100</f>
        <v>3.0812324929972164</v>
      </c>
      <c r="C108" s="31"/>
      <c r="D108" s="32">
        <f>Mindanao!D108/Mindanao!D92*100-100</f>
        <v>5.6387665198238039</v>
      </c>
      <c r="E108" s="31"/>
      <c r="F108" s="32">
        <f>Mindanao!F108/Mindanao!F92*100-100</f>
        <v>11.239414934565033</v>
      </c>
      <c r="G108" s="31"/>
      <c r="H108" s="32">
        <f>Mindanao!H108/Mindanao!H92*100-100</f>
        <v>0.27649769585254091</v>
      </c>
      <c r="I108" s="31"/>
      <c r="J108" s="32">
        <f>Mindanao!J108/Mindanao!J92*100-100</f>
        <v>4.8531289910600321</v>
      </c>
      <c r="K108" s="31"/>
      <c r="L108" s="32">
        <f>Mindanao!L108/Mindanao!L92*100-100</f>
        <v>1.9801980198019749</v>
      </c>
      <c r="M108" s="32"/>
      <c r="N108" s="32">
        <f>Mindanao!N108/Mindanao!N92*100-100</f>
        <v>-0.6679389312977122</v>
      </c>
      <c r="O108" s="31"/>
      <c r="P108" s="32">
        <f>Mindanao!P108/Mindanao!P92*100-100</f>
        <v>1.2609117361784854</v>
      </c>
      <c r="Q108" s="32"/>
      <c r="R108" s="32">
        <f>Mindanao!R108/Mindanao!R92*100-100</f>
        <v>0.29527559055119923</v>
      </c>
      <c r="S108" s="16"/>
    </row>
    <row r="109" spans="1:19" ht="12" customHeight="1" x14ac:dyDescent="0.2">
      <c r="A109" s="27" t="s">
        <v>24</v>
      </c>
      <c r="B109" s="32">
        <f>Mindanao!B109/Mindanao!B93*100-100</f>
        <v>3.3550792171481874</v>
      </c>
      <c r="C109" s="31"/>
      <c r="D109" s="32">
        <f>Mindanao!D109/Mindanao!D93*100-100</f>
        <v>5.4529463500439874</v>
      </c>
      <c r="E109" s="31"/>
      <c r="F109" s="32">
        <f>Mindanao!F109/Mindanao!F93*100-100</f>
        <v>23.864511162432649</v>
      </c>
      <c r="G109" s="31"/>
      <c r="H109" s="32">
        <f>Mindanao!H109/Mindanao!H93*100-100</f>
        <v>0.27649769585254091</v>
      </c>
      <c r="I109" s="31"/>
      <c r="J109" s="32">
        <f>Mindanao!J109/Mindanao!J93*100-100</f>
        <v>2.1013597033374509</v>
      </c>
      <c r="K109" s="31"/>
      <c r="L109" s="32">
        <f>Mindanao!L109/Mindanao!L93*100-100</f>
        <v>2.0792079207920864</v>
      </c>
      <c r="M109" s="32"/>
      <c r="N109" s="32">
        <f>Mindanao!N109/Mindanao!N93*100-100</f>
        <v>-0.76263107721639756</v>
      </c>
      <c r="O109" s="31"/>
      <c r="P109" s="32">
        <f>Mindanao!P109/Mindanao!P93*100-100</f>
        <v>1.2609117361784854</v>
      </c>
      <c r="Q109" s="32"/>
      <c r="R109" s="32">
        <f>Mindanao!R109/Mindanao!R93*100-100</f>
        <v>9.8328416912480066E-2</v>
      </c>
      <c r="S109" s="16"/>
    </row>
    <row r="110" spans="1:19" ht="12" customHeight="1" x14ac:dyDescent="0.2">
      <c r="A110" s="27"/>
      <c r="B110" s="38"/>
      <c r="C110" s="39"/>
      <c r="D110" s="40"/>
      <c r="E110" s="29"/>
      <c r="F110" s="40"/>
      <c r="G110" s="29"/>
      <c r="H110" s="40"/>
      <c r="I110"/>
      <c r="J110" s="40"/>
      <c r="K110" s="39"/>
      <c r="L110" s="41"/>
      <c r="M110" s="42"/>
      <c r="N110" s="40"/>
      <c r="O110" s="42"/>
      <c r="P110" s="40"/>
      <c r="Q110" s="42"/>
      <c r="R110" s="40"/>
      <c r="S110" s="16"/>
    </row>
    <row r="111" spans="1:19" ht="12" customHeight="1" x14ac:dyDescent="0.2">
      <c r="A111" s="27"/>
      <c r="B111" s="32"/>
      <c r="C111" s="31"/>
      <c r="D111" s="32"/>
      <c r="E111" s="31"/>
      <c r="F111" s="32"/>
      <c r="G111" s="31"/>
      <c r="H111" s="32"/>
      <c r="I111" s="31"/>
      <c r="J111" s="32"/>
      <c r="K111" s="31"/>
      <c r="L111" s="32"/>
      <c r="M111" s="32"/>
      <c r="N111" s="32"/>
      <c r="O111" s="31"/>
      <c r="P111" s="32"/>
      <c r="Q111" s="32"/>
      <c r="R111" s="32"/>
      <c r="S111" s="16"/>
    </row>
    <row r="112" spans="1:19" ht="12" customHeight="1" x14ac:dyDescent="0.2">
      <c r="A112" s="35">
        <v>2018</v>
      </c>
      <c r="B112" s="25">
        <f>Mindanao!B112/Mindanao!B96*100-100</f>
        <v>4.1284403669724838</v>
      </c>
      <c r="C112" s="26"/>
      <c r="D112" s="25">
        <f>Mindanao!D112/Mindanao!D96*100-100</f>
        <v>4.6968403074295395</v>
      </c>
      <c r="E112" s="26"/>
      <c r="F112" s="25">
        <f>Mindanao!F112/Mindanao!F96*100-100</f>
        <v>19.874476987447707</v>
      </c>
      <c r="G112" s="26"/>
      <c r="H112" s="25">
        <f>Mindanao!H112/Mindanao!H96*100-100</f>
        <v>9.1996320147174515E-2</v>
      </c>
      <c r="I112" s="26"/>
      <c r="J112" s="25">
        <f>Mindanao!J112/Mindanao!J96*100-100</f>
        <v>11.389236545682095</v>
      </c>
      <c r="K112" s="25"/>
      <c r="L112" s="25">
        <f>Mindanao!L112/Mindanao!L96*100-100</f>
        <v>2.3369036027263803</v>
      </c>
      <c r="M112" s="25"/>
      <c r="N112" s="25">
        <f>Mindanao!N112/Mindanao!N96*100-100</f>
        <v>3.179190751445077</v>
      </c>
      <c r="O112" s="26"/>
      <c r="P112" s="25">
        <f>Mindanao!P112/Mindanao!P96*100-100</f>
        <v>1.350048216007707</v>
      </c>
      <c r="Q112" s="25"/>
      <c r="R112" s="25">
        <f>Mindanao!R112/Mindanao!R96*100-100</f>
        <v>0.78585461689586111</v>
      </c>
      <c r="S112" s="16"/>
    </row>
    <row r="113" spans="1:19" ht="12" customHeight="1" x14ac:dyDescent="0.2">
      <c r="A113" s="27"/>
      <c r="B113" s="32"/>
      <c r="C113" s="31"/>
      <c r="D113" s="32"/>
      <c r="E113" s="31"/>
      <c r="F113" s="32"/>
      <c r="G113" s="31"/>
      <c r="H113" s="32"/>
      <c r="I113" s="31"/>
      <c r="J113" s="32"/>
      <c r="K113" s="32"/>
      <c r="L113" s="32"/>
      <c r="M113" s="32"/>
      <c r="N113" s="32"/>
      <c r="O113" s="31"/>
      <c r="P113" s="32"/>
      <c r="Q113" s="32"/>
      <c r="R113" s="32"/>
      <c r="S113" s="16"/>
    </row>
    <row r="114" spans="1:19" ht="12" customHeight="1" x14ac:dyDescent="0.2">
      <c r="A114" s="27" t="s">
        <v>13</v>
      </c>
      <c r="B114" s="32">
        <f>Mindanao!B114/Mindanao!B98*100-100</f>
        <v>3.717472118959094</v>
      </c>
      <c r="C114" s="31"/>
      <c r="D114" s="32">
        <f>Mindanao!D114/Mindanao!D98*100-100</f>
        <v>5.5311676909569769</v>
      </c>
      <c r="E114" s="31"/>
      <c r="F114" s="32">
        <f>Mindanao!F114/Mindanao!F98*100-100</f>
        <v>19.668587896253584</v>
      </c>
      <c r="G114" s="31"/>
      <c r="H114" s="32">
        <f>Mindanao!H114/Mindanao!H98*100-100</f>
        <v>0.64575645756457334</v>
      </c>
      <c r="I114" s="31"/>
      <c r="J114" s="32">
        <f>Mindanao!J114/Mindanao!J98*100-100</f>
        <v>4.187192118226605</v>
      </c>
      <c r="K114" s="32"/>
      <c r="L114" s="32">
        <f>Mindanao!L114/Mindanao!L98*100-100</f>
        <v>2.1568627450980387</v>
      </c>
      <c r="M114" s="32"/>
      <c r="N114" s="32">
        <f>Mindanao!N114/Mindanao!N98*100-100</f>
        <v>0.47892720306512615</v>
      </c>
      <c r="O114" s="31"/>
      <c r="P114" s="32">
        <f>Mindanao!P114/Mindanao!P98*100-100</f>
        <v>1.4548981571290085</v>
      </c>
      <c r="Q114" s="32"/>
      <c r="R114" s="32">
        <f>Mindanao!R114/Mindanao!R98*100-100</f>
        <v>0.49212598425197029</v>
      </c>
      <c r="S114" s="16"/>
    </row>
    <row r="115" spans="1:19" ht="12" customHeight="1" x14ac:dyDescent="0.2">
      <c r="A115" s="27" t="s">
        <v>14</v>
      </c>
      <c r="B115" s="32">
        <f>Mindanao!B115/Mindanao!B99*100-100</f>
        <v>4.4526901669758701</v>
      </c>
      <c r="C115" s="31"/>
      <c r="D115" s="32">
        <f>Mindanao!D115/Mindanao!D99*100-100</f>
        <v>6.4741907261592502</v>
      </c>
      <c r="E115" s="31"/>
      <c r="F115" s="32">
        <f>Mindanao!F115/Mindanao!F99*100-100</f>
        <v>22.910662824207478</v>
      </c>
      <c r="G115" s="31"/>
      <c r="H115" s="32">
        <f>Mindanao!H115/Mindanao!H99*100-100</f>
        <v>0.36900369003689093</v>
      </c>
      <c r="I115" s="31"/>
      <c r="J115" s="32">
        <f>Mindanao!J115/Mindanao!J99*100-100</f>
        <v>5.0430504305043229</v>
      </c>
      <c r="K115" s="32"/>
      <c r="L115" s="32">
        <f>Mindanao!L115/Mindanao!L99*100-100</f>
        <v>2.3529411764706083</v>
      </c>
      <c r="M115" s="32"/>
      <c r="N115" s="32">
        <f>Mindanao!N115/Mindanao!N99*100-100</f>
        <v>1.2452107279693507</v>
      </c>
      <c r="O115" s="31"/>
      <c r="P115" s="32">
        <f>Mindanao!P115/Mindanao!P99*100-100</f>
        <v>1.8428709990300689</v>
      </c>
      <c r="Q115" s="32"/>
      <c r="R115" s="32">
        <f>Mindanao!R115/Mindanao!R99*100-100</f>
        <v>0.78740157480316952</v>
      </c>
      <c r="S115" s="16"/>
    </row>
    <row r="116" spans="1:19" ht="12" customHeight="1" x14ac:dyDescent="0.2">
      <c r="A116" s="27" t="s">
        <v>15</v>
      </c>
      <c r="B116" s="32">
        <f>Mindanao!B116/Mindanao!B100*100-100</f>
        <v>4.5454545454545467</v>
      </c>
      <c r="C116" s="31"/>
      <c r="D116" s="32">
        <f>Mindanao!D116/Mindanao!D100*100-100</f>
        <v>6.7248908296943171</v>
      </c>
      <c r="E116" s="31"/>
      <c r="F116" s="32">
        <f>Mindanao!F116/Mindanao!F100*100-100</f>
        <v>21.048901488306186</v>
      </c>
      <c r="G116" s="31"/>
      <c r="H116" s="32">
        <f>Mindanao!H116/Mindanao!H100*100-100</f>
        <v>9.1996320147174515E-2</v>
      </c>
      <c r="I116" s="31"/>
      <c r="J116" s="32">
        <f>Mindanao!J116/Mindanao!J100*100-100</f>
        <v>7.5376884422110493</v>
      </c>
      <c r="K116" s="31"/>
      <c r="L116" s="32">
        <f>Mindanao!L116/Mindanao!L100*100-100</f>
        <v>1.0731707317073216</v>
      </c>
      <c r="M116" s="32"/>
      <c r="N116" s="32">
        <f>Mindanao!N116/Mindanao!N100*100-100</f>
        <v>2.2265246853823868</v>
      </c>
      <c r="O116" s="31"/>
      <c r="P116" s="32">
        <f>Mindanao!P116/Mindanao!P100*100-100</f>
        <v>1.5488867376573126</v>
      </c>
      <c r="Q116" s="32"/>
      <c r="R116" s="32">
        <f>Mindanao!R116/Mindanao!R100*100-100</f>
        <v>0.68897637795275557</v>
      </c>
      <c r="S116" s="16"/>
    </row>
    <row r="117" spans="1:19" ht="12" customHeight="1" x14ac:dyDescent="0.2">
      <c r="A117" s="27" t="s">
        <v>16</v>
      </c>
      <c r="B117" s="32">
        <f>Mindanao!B117/Mindanao!B101*100-100</f>
        <v>4.9119555143651468</v>
      </c>
      <c r="C117" s="31"/>
      <c r="D117" s="32">
        <f>Mindanao!D117/Mindanao!D101*100-100</f>
        <v>6.3423110338835897</v>
      </c>
      <c r="E117" s="31"/>
      <c r="F117" s="32">
        <f>Mindanao!F117/Mindanao!F101*100-100</f>
        <v>22.434536447275292</v>
      </c>
      <c r="G117" s="31"/>
      <c r="H117" s="32">
        <f>Mindanao!H117/Mindanao!H101*100-100</f>
        <v>9.1996320147174515E-2</v>
      </c>
      <c r="I117" s="31"/>
      <c r="J117" s="32">
        <f>Mindanao!J117/Mindanao!J101*100-100</f>
        <v>13.315926892950401</v>
      </c>
      <c r="K117" s="31"/>
      <c r="L117" s="32">
        <f>Mindanao!L117/Mindanao!L101*100-100</f>
        <v>2.1463414634146432</v>
      </c>
      <c r="M117" s="32"/>
      <c r="N117" s="32">
        <f>Mindanao!N117/Mindanao!N101*100-100</f>
        <v>3.1976744186046631</v>
      </c>
      <c r="O117" s="31"/>
      <c r="P117" s="32">
        <f>Mindanao!P117/Mindanao!P101*100-100</f>
        <v>1.5444015444015662</v>
      </c>
      <c r="Q117" s="32"/>
      <c r="R117" s="32">
        <f>Mindanao!R117/Mindanao!R101*100-100</f>
        <v>0.78662733529991158</v>
      </c>
      <c r="S117" s="16"/>
    </row>
    <row r="118" spans="1:19" ht="12" customHeight="1" x14ac:dyDescent="0.2">
      <c r="A118" s="27" t="s">
        <v>17</v>
      </c>
      <c r="B118" s="32">
        <f>Mindanao!B118/Mindanao!B102*100-100</f>
        <v>4.6125461254612503</v>
      </c>
      <c r="C118" s="31"/>
      <c r="D118" s="32">
        <f>Mindanao!D118/Mindanao!D102*100-100</f>
        <v>5.3448275862068897</v>
      </c>
      <c r="E118" s="31"/>
      <c r="F118" s="32">
        <f>Mindanao!F118/Mindanao!F102*100-100</f>
        <v>22.402826855123664</v>
      </c>
      <c r="G118" s="31"/>
      <c r="H118" s="32">
        <f>Mindanao!H118/Mindanao!H102*100-100</f>
        <v>9.1996320147174515E-2</v>
      </c>
      <c r="I118" s="31"/>
      <c r="J118" s="32">
        <f>Mindanao!J118/Mindanao!J102*100-100</f>
        <v>18.181818181818187</v>
      </c>
      <c r="K118" s="31"/>
      <c r="L118" s="32">
        <f>Mindanao!L118/Mindanao!L102*100-100</f>
        <v>1.8464528668610285</v>
      </c>
      <c r="M118" s="32"/>
      <c r="N118" s="32">
        <f>Mindanao!N118/Mindanao!N102*100-100</f>
        <v>3.1884057971014386</v>
      </c>
      <c r="O118" s="31"/>
      <c r="P118" s="32">
        <f>Mindanao!P118/Mindanao!P102*100-100</f>
        <v>1.5444015444015662</v>
      </c>
      <c r="Q118" s="32"/>
      <c r="R118" s="32">
        <f>Mindanao!R118/Mindanao!R102*100-100</f>
        <v>0.78585461689586111</v>
      </c>
      <c r="S118" s="16"/>
    </row>
    <row r="119" spans="1:19" ht="12" customHeight="1" x14ac:dyDescent="0.2">
      <c r="A119" s="27" t="s">
        <v>18</v>
      </c>
      <c r="B119" s="32">
        <f>Mindanao!B119/Mindanao!B103*100-100</f>
        <v>4.8802946593002048</v>
      </c>
      <c r="C119" s="31"/>
      <c r="D119" s="32">
        <f>Mindanao!D119/Mindanao!D103*100-100</f>
        <v>5.403087478559172</v>
      </c>
      <c r="E119" s="31"/>
      <c r="F119" s="32">
        <f>Mindanao!F119/Mindanao!F103*100-100</f>
        <v>22.316384180790962</v>
      </c>
      <c r="G119" s="31"/>
      <c r="H119" s="32">
        <f>Mindanao!H119/Mindanao!H103*100-100</f>
        <v>0</v>
      </c>
      <c r="I119" s="31"/>
      <c r="J119" s="32">
        <f>Mindanao!J119/Mindanao!J103*100-100</f>
        <v>17.425227568270472</v>
      </c>
      <c r="K119" s="31"/>
      <c r="L119" s="32">
        <f>Mindanao!L119/Mindanao!L103*100-100</f>
        <v>2.7210884353741562</v>
      </c>
      <c r="M119" s="32"/>
      <c r="N119" s="32">
        <f>Mindanao!N119/Mindanao!N103*100-100</f>
        <v>3.9613526570048379</v>
      </c>
      <c r="O119" s="31"/>
      <c r="P119" s="32">
        <f>Mindanao!P119/Mindanao!P103*100-100</f>
        <v>1.5444015444015662</v>
      </c>
      <c r="Q119" s="32"/>
      <c r="R119" s="32">
        <f>Mindanao!R119/Mindanao!R103*100-100</f>
        <v>0.78585461689586111</v>
      </c>
      <c r="S119" s="16"/>
    </row>
    <row r="120" spans="1:19" ht="12" customHeight="1" x14ac:dyDescent="0.2">
      <c r="A120" s="27" t="s">
        <v>19</v>
      </c>
      <c r="B120" s="32">
        <f>Mindanao!B120/Mindanao!B104*100-100</f>
        <v>4.3040293040293136</v>
      </c>
      <c r="C120" s="31"/>
      <c r="D120" s="32">
        <f>Mindanao!D120/Mindanao!D104*100-100</f>
        <v>4.0677966101694949</v>
      </c>
      <c r="E120" s="31"/>
      <c r="F120" s="32">
        <f>Mindanao!F120/Mindanao!F104*100-100</f>
        <v>22.316384180790962</v>
      </c>
      <c r="G120" s="31"/>
      <c r="H120" s="32">
        <f>Mindanao!H120/Mindanao!H104*100-100</f>
        <v>0</v>
      </c>
      <c r="I120" s="31"/>
      <c r="J120" s="32">
        <f>Mindanao!J120/Mindanao!J104*100-100</f>
        <v>15.836526181353776</v>
      </c>
      <c r="K120" s="31"/>
      <c r="L120" s="32">
        <f>Mindanao!L120/Mindanao!L104*100-100</f>
        <v>2.8210116731517587</v>
      </c>
      <c r="M120" s="32"/>
      <c r="N120" s="32">
        <f>Mindanao!N120/Mindanao!N104*100-100</f>
        <v>3.9537126325940051</v>
      </c>
      <c r="O120" s="31"/>
      <c r="P120" s="32">
        <f>Mindanao!P120/Mindanao!P104*100-100</f>
        <v>1.5444015444015662</v>
      </c>
      <c r="Q120" s="32"/>
      <c r="R120" s="32">
        <f>Mindanao!R120/Mindanao!R104*100-100</f>
        <v>0.78585461689586111</v>
      </c>
      <c r="S120" s="16"/>
    </row>
    <row r="121" spans="1:19" ht="12" customHeight="1" x14ac:dyDescent="0.2">
      <c r="A121" s="27" t="s">
        <v>20</v>
      </c>
      <c r="B121" s="32">
        <f>Mindanao!B121/Mindanao!B105*100-100</f>
        <v>4.2961608775136995</v>
      </c>
      <c r="C121" s="31"/>
      <c r="D121" s="32">
        <f>Mindanao!D121/Mindanao!D105*100-100</f>
        <v>4.2301184433164281</v>
      </c>
      <c r="E121" s="31"/>
      <c r="F121" s="32">
        <f>Mindanao!F121/Mindanao!F105*100-100</f>
        <v>21.528751753155689</v>
      </c>
      <c r="G121" s="31"/>
      <c r="H121" s="32">
        <f>Mindanao!H121/Mindanao!H105*100-100</f>
        <v>0</v>
      </c>
      <c r="I121" s="31"/>
      <c r="J121" s="32">
        <f>Mindanao!J121/Mindanao!J105*100-100</f>
        <v>14.375</v>
      </c>
      <c r="K121" s="31"/>
      <c r="L121" s="32">
        <f>Mindanao!L121/Mindanao!L105*100-100</f>
        <v>2.7210884353741562</v>
      </c>
      <c r="M121" s="32"/>
      <c r="N121" s="32">
        <f>Mindanao!N121/Mindanao!N105*100-100</f>
        <v>3.8535645472061617</v>
      </c>
      <c r="O121" s="31"/>
      <c r="P121" s="32">
        <f>Mindanao!P121/Mindanao!P105*100-100</f>
        <v>1.446480231436837</v>
      </c>
      <c r="Q121" s="32"/>
      <c r="R121" s="32">
        <f>Mindanao!R121/Mindanao!R105*100-100</f>
        <v>0.88408644400786329</v>
      </c>
      <c r="S121" s="16"/>
    </row>
    <row r="122" spans="1:19" ht="12" customHeight="1" x14ac:dyDescent="0.2">
      <c r="A122" s="27" t="s">
        <v>21</v>
      </c>
      <c r="B122" s="32">
        <f>Mindanao!B122/Mindanao!B106*100-100</f>
        <v>4.5620437956204398</v>
      </c>
      <c r="C122" s="31"/>
      <c r="D122" s="32">
        <f>Mindanao!D122/Mindanao!D106*100-100</f>
        <v>4.8986486486486456</v>
      </c>
      <c r="E122" s="31"/>
      <c r="F122" s="32">
        <f>Mindanao!F122/Mindanao!F106*100-100</f>
        <v>20.781032078103195</v>
      </c>
      <c r="G122" s="31"/>
      <c r="H122" s="32">
        <f>Mindanao!H122/Mindanao!H106*100-100</f>
        <v>0</v>
      </c>
      <c r="I122" s="31"/>
      <c r="J122" s="32">
        <f>Mindanao!J122/Mindanao!J106*100-100</f>
        <v>14.338235294117638</v>
      </c>
      <c r="K122" s="31"/>
      <c r="L122" s="32">
        <f>Mindanao!L122/Mindanao!L106*100-100</f>
        <v>2.7210884353741562</v>
      </c>
      <c r="M122" s="32"/>
      <c r="N122" s="32">
        <f>Mindanao!N122/Mindanao!N106*100-100</f>
        <v>4.0384615384615472</v>
      </c>
      <c r="O122" s="31"/>
      <c r="P122" s="32">
        <f>Mindanao!P122/Mindanao!P106*100-100</f>
        <v>1.446480231436837</v>
      </c>
      <c r="Q122" s="32"/>
      <c r="R122" s="32">
        <f>Mindanao!R122/Mindanao!R106*100-100</f>
        <v>1.080550098231825</v>
      </c>
      <c r="S122" s="16"/>
    </row>
    <row r="123" spans="1:19" ht="12" customHeight="1" x14ac:dyDescent="0.2">
      <c r="A123" s="27" t="s">
        <v>22</v>
      </c>
      <c r="B123" s="32">
        <f>Mindanao!B123/Mindanao!B107*100-100</f>
        <v>3.9055404178020012</v>
      </c>
      <c r="C123" s="31"/>
      <c r="D123" s="32">
        <f>Mindanao!D123/Mindanao!D107*100-100</f>
        <v>3.2554257095158619</v>
      </c>
      <c r="E123" s="31"/>
      <c r="F123" s="32">
        <f>Mindanao!F123/Mindanao!F107*100-100</f>
        <v>19.86159169550173</v>
      </c>
      <c r="G123" s="31"/>
      <c r="H123" s="32">
        <f>Mindanao!H123/Mindanao!H107*100-100</f>
        <v>0</v>
      </c>
      <c r="I123" s="31"/>
      <c r="J123" s="32">
        <f>Mindanao!J123/Mindanao!J107*100-100</f>
        <v>14.987714987714966</v>
      </c>
      <c r="K123" s="31"/>
      <c r="L123" s="32">
        <f>Mindanao!L123/Mindanao!L107*100-100</f>
        <v>2.7210884353741562</v>
      </c>
      <c r="M123" s="32"/>
      <c r="N123" s="32">
        <f>Mindanao!N123/Mindanao!N107*100-100</f>
        <v>4.1385948026948967</v>
      </c>
      <c r="O123" s="31"/>
      <c r="P123" s="32">
        <f>Mindanao!P123/Mindanao!P107*100-100</f>
        <v>1.446480231436837</v>
      </c>
      <c r="Q123" s="32"/>
      <c r="R123" s="32">
        <f>Mindanao!R123/Mindanao!R107*100-100</f>
        <v>1.080550098231825</v>
      </c>
      <c r="S123" s="16"/>
    </row>
    <row r="124" spans="1:19" ht="12" customHeight="1" x14ac:dyDescent="0.2">
      <c r="A124" s="27" t="s">
        <v>23</v>
      </c>
      <c r="B124" s="32">
        <f>Mindanao!B124/Mindanao!B108*100-100</f>
        <v>3.2608695652173765</v>
      </c>
      <c r="C124" s="31"/>
      <c r="D124" s="32">
        <f>Mindanao!D124/Mindanao!D108*100-100</f>
        <v>2.7522935779816606</v>
      </c>
      <c r="E124" s="31"/>
      <c r="F124" s="32">
        <f>Mindanao!F124/Mindanao!F108*100-100</f>
        <v>18.754325259515568</v>
      </c>
      <c r="G124" s="31"/>
      <c r="H124" s="32">
        <f>Mindanao!H124/Mindanao!H108*100-100</f>
        <v>0</v>
      </c>
      <c r="I124" s="31"/>
      <c r="J124" s="32">
        <f>Mindanao!J124/Mindanao!J108*100-100</f>
        <v>8.4043848964677323</v>
      </c>
      <c r="K124" s="31"/>
      <c r="L124" s="32">
        <f>Mindanao!L124/Mindanao!L108*100-100</f>
        <v>2.6213592233009848</v>
      </c>
      <c r="M124" s="32"/>
      <c r="N124" s="32">
        <f>Mindanao!N124/Mindanao!N108*100-100</f>
        <v>3.9385206532180632</v>
      </c>
      <c r="O124" s="31"/>
      <c r="P124" s="32">
        <f>Mindanao!P124/Mindanao!P108*100-100</f>
        <v>0.76628352490422458</v>
      </c>
      <c r="Q124" s="32"/>
      <c r="R124" s="32">
        <f>Mindanao!R124/Mindanao!R108*100-100</f>
        <v>0.98135426889108146</v>
      </c>
      <c r="S124" s="16"/>
    </row>
    <row r="125" spans="1:19" ht="12" customHeight="1" x14ac:dyDescent="0.2">
      <c r="A125" s="27" t="s">
        <v>24</v>
      </c>
      <c r="B125" s="32">
        <f>Mindanao!B125/Mindanao!B109*100-100</f>
        <v>2.6149684400360513</v>
      </c>
      <c r="C125" s="31"/>
      <c r="D125" s="32">
        <f>Mindanao!D125/Mindanao!D109*100-100</f>
        <v>2.4186822351959876</v>
      </c>
      <c r="E125" s="31"/>
      <c r="F125" s="32">
        <f>Mindanao!F125/Mindanao!F109*100-100</f>
        <v>6.5879428216283316</v>
      </c>
      <c r="G125" s="31"/>
      <c r="H125" s="32">
        <f>Mindanao!H125/Mindanao!H109*100-100</f>
        <v>0</v>
      </c>
      <c r="I125" s="31"/>
      <c r="J125" s="32">
        <f>Mindanao!J125/Mindanao!J109*100-100</f>
        <v>4.2372881355932321</v>
      </c>
      <c r="K125" s="31"/>
      <c r="L125" s="32">
        <f>Mindanao!L125/Mindanao!L109*100-100</f>
        <v>2.5218234723569424</v>
      </c>
      <c r="M125" s="32"/>
      <c r="N125" s="32">
        <f>Mindanao!N125/Mindanao!N109*100-100</f>
        <v>4.0345821325648501</v>
      </c>
      <c r="O125" s="31"/>
      <c r="P125" s="32">
        <f>Mindanao!P125/Mindanao!P109*100-100</f>
        <v>0.76628352490422458</v>
      </c>
      <c r="Q125" s="32"/>
      <c r="R125" s="32">
        <f>Mindanao!R125/Mindanao!R109*100-100</f>
        <v>1.080550098231825</v>
      </c>
      <c r="S125" s="16"/>
    </row>
    <row r="126" spans="1:19" ht="12" customHeight="1" x14ac:dyDescent="0.2">
      <c r="A126" s="27"/>
      <c r="B126" s="38"/>
      <c r="C126" s="39"/>
      <c r="D126" s="40"/>
      <c r="E126" s="29"/>
      <c r="F126" s="40"/>
      <c r="G126" s="29"/>
      <c r="H126" s="40"/>
      <c r="I126"/>
      <c r="J126" s="40"/>
      <c r="K126" s="39"/>
      <c r="L126" s="41"/>
      <c r="M126" s="42"/>
      <c r="N126" s="40"/>
      <c r="O126" s="42"/>
      <c r="P126" s="40"/>
      <c r="Q126" s="42"/>
      <c r="R126" s="40"/>
      <c r="S126" s="16"/>
    </row>
    <row r="127" spans="1:19" ht="12" customHeight="1" x14ac:dyDescent="0.2">
      <c r="A127" s="27"/>
      <c r="B127" s="32"/>
      <c r="C127" s="31"/>
      <c r="D127" s="32"/>
      <c r="E127" s="31"/>
      <c r="F127" s="32"/>
      <c r="G127" s="31"/>
      <c r="H127" s="32"/>
      <c r="I127" s="31"/>
      <c r="J127" s="32"/>
      <c r="K127" s="31"/>
      <c r="L127" s="32"/>
      <c r="M127" s="32"/>
      <c r="N127" s="32"/>
      <c r="O127" s="31"/>
      <c r="P127" s="32"/>
      <c r="Q127" s="32"/>
      <c r="R127" s="32"/>
      <c r="S127" s="16"/>
    </row>
    <row r="128" spans="1:19" ht="12" customHeight="1" x14ac:dyDescent="0.2">
      <c r="A128" s="36">
        <v>2019</v>
      </c>
      <c r="B128" s="11"/>
      <c r="C128" s="37"/>
      <c r="D128" s="11"/>
      <c r="E128" s="11"/>
      <c r="F128" s="11"/>
      <c r="G128" s="37"/>
      <c r="H128" s="11"/>
      <c r="I128" s="11"/>
      <c r="J128" s="11"/>
      <c r="K128" s="11"/>
      <c r="L128" s="11"/>
      <c r="M128" s="37"/>
      <c r="N128" s="11"/>
      <c r="O128" s="11"/>
      <c r="P128" s="11"/>
      <c r="Q128" s="37"/>
      <c r="R128" s="11"/>
      <c r="S128" s="16"/>
    </row>
    <row r="129" spans="1:19" ht="12" customHeight="1" x14ac:dyDescent="0.2">
      <c r="A129" s="27"/>
      <c r="B129" s="32"/>
      <c r="C129" s="31"/>
      <c r="D129" s="32"/>
      <c r="E129" s="31"/>
      <c r="F129" s="32"/>
      <c r="G129" s="31"/>
      <c r="H129" s="32"/>
      <c r="I129" s="31"/>
      <c r="J129" s="32"/>
      <c r="K129" s="32"/>
      <c r="L129" s="32"/>
      <c r="M129" s="32"/>
      <c r="N129" s="32"/>
      <c r="O129" s="31"/>
      <c r="P129" s="32"/>
      <c r="Q129" s="32"/>
      <c r="R129" s="32"/>
      <c r="S129" s="16"/>
    </row>
    <row r="130" spans="1:19" ht="12" customHeight="1" x14ac:dyDescent="0.2">
      <c r="A130" s="27" t="s">
        <v>13</v>
      </c>
      <c r="B130" s="32">
        <f>Mindanao!B130/Mindanao!B114*100-100</f>
        <v>3.1362007168458774</v>
      </c>
      <c r="C130" s="31"/>
      <c r="D130" s="32">
        <f>Mindanao!D130/Mindanao!D114*100-100</f>
        <v>2.3294509151414218</v>
      </c>
      <c r="E130" s="31"/>
      <c r="F130" s="32">
        <f>Mindanao!F130/Mindanao!F114*100-100</f>
        <v>3.3112582781456865</v>
      </c>
      <c r="G130" s="31"/>
      <c r="H130" s="32">
        <f>Mindanao!H130/Mindanao!H114*100-100</f>
        <v>-4.8579285059578297</v>
      </c>
      <c r="I130" s="31"/>
      <c r="J130" s="32">
        <f>Mindanao!J130/Mindanao!J114*100-100</f>
        <v>5.9101654846335663</v>
      </c>
      <c r="K130" s="32"/>
      <c r="L130" s="32">
        <f>Mindanao!L130/Mindanao!L114*100-100</f>
        <v>1.1516314779270687</v>
      </c>
      <c r="M130" s="32"/>
      <c r="N130" s="32">
        <f>Mindanao!N130/Mindanao!N114*100-100</f>
        <v>4.1944709246901652</v>
      </c>
      <c r="O130" s="31"/>
      <c r="P130" s="32">
        <f>Mindanao!P130/Mindanao!P114*100-100</f>
        <v>3.728489483747623</v>
      </c>
      <c r="Q130" s="32"/>
      <c r="R130" s="32">
        <f>Mindanao!R130/Mindanao!R114*100-100</f>
        <v>5.2889324191968825</v>
      </c>
      <c r="S130" s="16"/>
    </row>
    <row r="131" spans="1:19" ht="12" customHeight="1" x14ac:dyDescent="0.2">
      <c r="A131" s="27" t="s">
        <v>14</v>
      </c>
      <c r="B131" s="32">
        <f>Mindanao!B131/Mindanao!B115*100-100</f>
        <v>2.1314387211367745</v>
      </c>
      <c r="C131" s="31"/>
      <c r="D131" s="32">
        <f>Mindanao!D131/Mindanao!D115*100-100</f>
        <v>0.82169268693508002</v>
      </c>
      <c r="E131" s="31"/>
      <c r="F131" s="32">
        <f>Mindanao!F131/Mindanao!F115*100-100</f>
        <v>0.58616647127784915</v>
      </c>
      <c r="G131" s="31"/>
      <c r="H131" s="32">
        <f>Mindanao!H131/Mindanao!H115*100-100</f>
        <v>-4.3198529411764781</v>
      </c>
      <c r="I131" s="31"/>
      <c r="J131" s="32">
        <f>Mindanao!J131/Mindanao!J115*100-100</f>
        <v>7.4941451990632117</v>
      </c>
      <c r="K131" s="32"/>
      <c r="L131" s="32">
        <f>Mindanao!L131/Mindanao!L115*100-100</f>
        <v>1.0536398467432946</v>
      </c>
      <c r="M131" s="32"/>
      <c r="N131" s="32">
        <f>Mindanao!N131/Mindanao!N115*100-100</f>
        <v>3.5950804162724523</v>
      </c>
      <c r="O131" s="31"/>
      <c r="P131" s="32">
        <f>Mindanao!P131/Mindanao!P115*100-100</f>
        <v>2.952380952380949</v>
      </c>
      <c r="Q131" s="32"/>
      <c r="R131" s="32">
        <f>Mindanao!R131/Mindanao!R115*100-100</f>
        <v>5.17578125</v>
      </c>
      <c r="S131" s="16"/>
    </row>
    <row r="132" spans="1:19" ht="12" customHeight="1" x14ac:dyDescent="0.2">
      <c r="A132" s="27" t="s">
        <v>15</v>
      </c>
      <c r="B132" s="32">
        <f>Mindanao!B132/Mindanao!B116*100-100</f>
        <v>2.4844720496894439</v>
      </c>
      <c r="C132" s="31"/>
      <c r="D132" s="32">
        <f>Mindanao!D132/Mindanao!D116*100-100</f>
        <v>1.14566284779049</v>
      </c>
      <c r="E132" s="31"/>
      <c r="F132" s="32">
        <f>Mindanao!F132/Mindanao!F116*100-100</f>
        <v>0.46838407494145429</v>
      </c>
      <c r="G132" s="31"/>
      <c r="H132" s="32">
        <f>Mindanao!H132/Mindanao!H116*100-100</f>
        <v>-3.952205882352942</v>
      </c>
      <c r="I132" s="31"/>
      <c r="J132" s="32">
        <f>Mindanao!J132/Mindanao!J116*100-100</f>
        <v>11.448598130841134</v>
      </c>
      <c r="K132" s="31"/>
      <c r="L132" s="32">
        <f>Mindanao!L132/Mindanao!L116*100-100</f>
        <v>1.7374517374517495</v>
      </c>
      <c r="M132" s="32"/>
      <c r="N132" s="32">
        <f>Mindanao!N132/Mindanao!N116*100-100</f>
        <v>3.6931818181818414</v>
      </c>
      <c r="O132" s="31"/>
      <c r="P132" s="32">
        <f>Mindanao!P132/Mindanao!P116*100-100</f>
        <v>3.2411820781696861</v>
      </c>
      <c r="Q132" s="32"/>
      <c r="R132" s="32">
        <f>Mindanao!R132/Mindanao!R116*100-100</f>
        <v>5.2785923753665713</v>
      </c>
      <c r="S132" s="16"/>
    </row>
    <row r="133" spans="1:19" ht="12" customHeight="1" x14ac:dyDescent="0.2">
      <c r="A133" s="27" t="s">
        <v>16</v>
      </c>
      <c r="B133" s="32">
        <f>Mindanao!B133/Mindanao!B117*100-100</f>
        <v>2.2084805653710191</v>
      </c>
      <c r="C133" s="31"/>
      <c r="D133" s="32">
        <f>Mindanao!D133/Mindanao!D117*100-100</f>
        <v>1.3071895424836555</v>
      </c>
      <c r="E133" s="31"/>
      <c r="F133" s="32">
        <f>Mindanao!F133/Mindanao!F117*100-100</f>
        <v>0.28901734104044863</v>
      </c>
      <c r="G133" s="31"/>
      <c r="H133" s="32">
        <f>Mindanao!H133/Mindanao!H117*100-100</f>
        <v>-3.952205882352942</v>
      </c>
      <c r="I133" s="31"/>
      <c r="J133" s="32">
        <f>Mindanao!J133/Mindanao!J117*100-100</f>
        <v>11.290322580645153</v>
      </c>
      <c r="K133" s="31"/>
      <c r="L133" s="32">
        <f>Mindanao!L133/Mindanao!L117*100-100</f>
        <v>0.66857688634193835</v>
      </c>
      <c r="M133" s="32"/>
      <c r="N133" s="32">
        <f>Mindanao!N133/Mindanao!N117*100-100</f>
        <v>2.816901408450704</v>
      </c>
      <c r="O133" s="31"/>
      <c r="P133" s="32">
        <f>Mindanao!P133/Mindanao!P117*100-100</f>
        <v>2.9467680608364901</v>
      </c>
      <c r="Q133" s="32"/>
      <c r="R133" s="32">
        <f>Mindanao!R133/Mindanao!R117*100-100</f>
        <v>5.0731707317073216</v>
      </c>
      <c r="S133" s="16"/>
    </row>
    <row r="134" spans="1:19" ht="12" customHeight="1" x14ac:dyDescent="0.2">
      <c r="A134" s="27" t="s">
        <v>17</v>
      </c>
      <c r="B134" s="32">
        <f>Mindanao!B134/Mindanao!B118*100-100</f>
        <v>2.2045855379188737</v>
      </c>
      <c r="C134" s="31"/>
      <c r="D134" s="32">
        <f>Mindanao!D134/Mindanao!D118*100-100</f>
        <v>1.8821603927986956</v>
      </c>
      <c r="E134" s="31"/>
      <c r="F134" s="32">
        <f>Mindanao!F134/Mindanao!F118*100-100</f>
        <v>0.34642032332565975</v>
      </c>
      <c r="G134" s="31"/>
      <c r="H134" s="32">
        <f>Mindanao!H134/Mindanao!H118*100-100</f>
        <v>-3.860294117647058</v>
      </c>
      <c r="I134" s="31"/>
      <c r="J134" s="32">
        <f>Mindanao!J134/Mindanao!J118*100-100</f>
        <v>5.7142857142857224</v>
      </c>
      <c r="K134" s="31"/>
      <c r="L134" s="32">
        <f>Mindanao!L134/Mindanao!L118*100-100</f>
        <v>-0.6679389312977122</v>
      </c>
      <c r="M134" s="32"/>
      <c r="N134" s="32">
        <f>Mindanao!N134/Mindanao!N118*100-100</f>
        <v>2.8089887640449405</v>
      </c>
      <c r="O134" s="31"/>
      <c r="P134" s="32">
        <f>Mindanao!P134/Mindanao!P118*100-100</f>
        <v>3.0418250950570354</v>
      </c>
      <c r="Q134" s="32"/>
      <c r="R134" s="32">
        <f>Mindanao!R134/Mindanao!R118*100-100</f>
        <v>4.970760233918142</v>
      </c>
      <c r="S134" s="16"/>
    </row>
    <row r="135" spans="1:19" ht="12" customHeight="1" x14ac:dyDescent="0.2">
      <c r="A135" s="27" t="s">
        <v>18</v>
      </c>
      <c r="B135" s="32">
        <f>Mindanao!B135/Mindanao!B119*100-100</f>
        <v>1.404741000877948</v>
      </c>
      <c r="C135" s="31"/>
      <c r="D135" s="32">
        <f>Mindanao!D135/Mindanao!D119*100-100</f>
        <v>0.97640358014645301</v>
      </c>
      <c r="E135" s="31"/>
      <c r="F135" s="32">
        <f>Mindanao!F135/Mindanao!F119*100-100</f>
        <v>0.34642032332565975</v>
      </c>
      <c r="G135" s="31"/>
      <c r="H135" s="32">
        <f>Mindanao!H135/Mindanao!H119*100-100</f>
        <v>-3.860294117647058</v>
      </c>
      <c r="I135" s="31"/>
      <c r="J135" s="32">
        <f>Mindanao!J135/Mindanao!J119*100-100</f>
        <v>1.3289036544850603</v>
      </c>
      <c r="K135" s="31"/>
      <c r="L135" s="32">
        <f>Mindanao!L135/Mindanao!L119*100-100</f>
        <v>-1.5137180700094746</v>
      </c>
      <c r="M135" s="32"/>
      <c r="N135" s="32">
        <f>Mindanao!N135/Mindanao!N119*100-100</f>
        <v>1.9516728624535489</v>
      </c>
      <c r="O135" s="31"/>
      <c r="P135" s="32">
        <f>Mindanao!P135/Mindanao!P119*100-100</f>
        <v>2.9467680608364901</v>
      </c>
      <c r="Q135" s="32"/>
      <c r="R135" s="32">
        <f>Mindanao!R135/Mindanao!R119*100-100</f>
        <v>4.970760233918142</v>
      </c>
      <c r="S135" s="16"/>
    </row>
    <row r="136" spans="1:19" ht="12" customHeight="1" x14ac:dyDescent="0.2">
      <c r="A136" s="27" t="s">
        <v>19</v>
      </c>
      <c r="B136" s="32">
        <f>Mindanao!B136/Mindanao!B120*100-100</f>
        <v>1.2291483757682187</v>
      </c>
      <c r="C136" s="31"/>
      <c r="D136" s="32">
        <f>Mindanao!D136/Mindanao!D120*100-100</f>
        <v>0.32573289902279612</v>
      </c>
      <c r="E136" s="31"/>
      <c r="F136" s="32">
        <f>Mindanao!F136/Mindanao!F120*100-100</f>
        <v>0.34642032332565975</v>
      </c>
      <c r="G136" s="31"/>
      <c r="H136" s="32">
        <f>Mindanao!H136/Mindanao!H120*100-100</f>
        <v>-5.422794117647058</v>
      </c>
      <c r="I136" s="31"/>
      <c r="J136" s="32">
        <f>Mindanao!J136/Mindanao!J120*100-100</f>
        <v>3.3076074972436516</v>
      </c>
      <c r="K136" s="31"/>
      <c r="L136" s="32">
        <f>Mindanao!L136/Mindanao!L120*100-100</f>
        <v>-1.608325449385049</v>
      </c>
      <c r="M136" s="32"/>
      <c r="N136" s="32">
        <f>Mindanao!N136/Mindanao!N120*100-100</f>
        <v>1.8552875695732922</v>
      </c>
      <c r="O136" s="31"/>
      <c r="P136" s="32">
        <f>Mindanao!P136/Mindanao!P120*100-100</f>
        <v>2.9467680608364901</v>
      </c>
      <c r="Q136" s="32"/>
      <c r="R136" s="32">
        <f>Mindanao!R136/Mindanao!R120*100-100</f>
        <v>4.970760233918142</v>
      </c>
      <c r="S136" s="16"/>
    </row>
    <row r="137" spans="1:19" s="45" customFormat="1" ht="12" customHeight="1" x14ac:dyDescent="0.2">
      <c r="A137" s="27" t="s">
        <v>20</v>
      </c>
      <c r="B137" s="32">
        <f>Mindanao!B137/Mindanao!B121*100-100</f>
        <v>0.96406660823839729</v>
      </c>
      <c r="C137" s="31"/>
      <c r="D137" s="70" t="s">
        <v>52</v>
      </c>
      <c r="E137" s="71"/>
      <c r="F137" s="48">
        <f>Mindanao!F137/Mindanao!F121*100-100</f>
        <v>0.34622042700517852</v>
      </c>
      <c r="G137" s="49"/>
      <c r="H137" s="48">
        <f>Mindanao!H137/Mindanao!H121*100-100</f>
        <v>-5.422794117647058</v>
      </c>
      <c r="I137" s="49"/>
      <c r="J137" s="48">
        <f>Mindanao!J137/Mindanao!J121*100-100</f>
        <v>2.4043715846994616</v>
      </c>
      <c r="K137" s="49"/>
      <c r="L137" s="48">
        <f>Mindanao!L137/Mindanao!L121*100-100</f>
        <v>-1.7029328287606376</v>
      </c>
      <c r="M137" s="48"/>
      <c r="N137" s="48">
        <f>Mindanao!N137/Mindanao!N121*100-100</f>
        <v>1.8552875695732922</v>
      </c>
      <c r="O137" s="49"/>
      <c r="P137" s="48">
        <f>Mindanao!P137/Mindanao!P121*100-100</f>
        <v>2.9467680608364901</v>
      </c>
      <c r="Q137" s="48"/>
      <c r="R137" s="48">
        <f>Mindanao!R137/Mindanao!R121*100-100</f>
        <v>4.868549172346647</v>
      </c>
      <c r="S137" s="48"/>
    </row>
    <row r="138" spans="1:19" s="45" customFormat="1" ht="12" customHeight="1" x14ac:dyDescent="0.2">
      <c r="A138" s="27" t="s">
        <v>21</v>
      </c>
      <c r="B138" s="32">
        <f>Mindanao!B138/Mindanao!B122*100-100</f>
        <v>0.6108202443280959</v>
      </c>
      <c r="C138" s="31"/>
      <c r="D138" s="48">
        <f>Mindanao!D138/Mindanao!D122*100-100</f>
        <v>-0.80515297906602257</v>
      </c>
      <c r="E138" s="49"/>
      <c r="F138" s="48">
        <f>Mindanao!F138/Mindanao!F122*100-100</f>
        <v>0.40415704387993401</v>
      </c>
      <c r="G138" s="49"/>
      <c r="H138" s="48">
        <f>Mindanao!H138/Mindanao!H122*100-100</f>
        <v>-0.8272058823529278</v>
      </c>
      <c r="I138" s="49"/>
      <c r="J138" s="48">
        <f>Mindanao!J138/Mindanao!J122*100-100</f>
        <v>0.4287245444801755</v>
      </c>
      <c r="K138" s="49"/>
      <c r="L138" s="48">
        <f>Mindanao!L138/Mindanao!L122*100-100</f>
        <v>-1.3245033112582831</v>
      </c>
      <c r="M138" s="48"/>
      <c r="N138" s="48">
        <f>Mindanao!N138/Mindanao!N122*100-100</f>
        <v>1.3863216266173879</v>
      </c>
      <c r="O138" s="49"/>
      <c r="P138" s="48">
        <f>Mindanao!P138/Mindanao!P122*100-100</f>
        <v>3.0418250950570354</v>
      </c>
      <c r="Q138" s="48"/>
      <c r="R138" s="48">
        <f>Mindanao!R138/Mindanao!R122*100-100</f>
        <v>4.664723032069972</v>
      </c>
      <c r="S138" s="48"/>
    </row>
    <row r="139" spans="1:19" ht="12" customHeight="1" x14ac:dyDescent="0.2">
      <c r="A139" s="32"/>
      <c r="B139" s="16"/>
      <c r="C139" s="16"/>
      <c r="D139" s="16"/>
      <c r="E139" s="22"/>
      <c r="F139" s="16"/>
      <c r="G139" s="16"/>
      <c r="H139" s="16"/>
      <c r="I139" s="16"/>
      <c r="J139" s="16"/>
      <c r="K139" s="16"/>
      <c r="L139" s="16"/>
      <c r="M139" s="16"/>
      <c r="N139" s="16"/>
      <c r="O139" s="22"/>
      <c r="P139" s="16"/>
      <c r="Q139" s="16"/>
      <c r="R139" s="16"/>
      <c r="S139" s="16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customHeight="1" thickTop="1" x14ac:dyDescent="0.2">
      <c r="A141" s="28"/>
    </row>
    <row r="142" spans="1:19" ht="12" customHeight="1" x14ac:dyDescent="0.2">
      <c r="A142" s="34" t="s">
        <v>47</v>
      </c>
    </row>
    <row r="143" spans="1:19" ht="12" customHeight="1" x14ac:dyDescent="0.2">
      <c r="A143" s="28"/>
    </row>
    <row r="144" spans="1:19" ht="12" customHeight="1" x14ac:dyDescent="0.2">
      <c r="A144" s="28"/>
    </row>
    <row r="145" spans="1:1" ht="12" customHeight="1" x14ac:dyDescent="0.2">
      <c r="A145" s="28"/>
    </row>
    <row r="146" spans="1:1" s="29" customFormat="1" ht="12" customHeight="1" x14ac:dyDescent="0.2">
      <c r="A146" s="33" t="s">
        <v>46</v>
      </c>
    </row>
    <row r="147" spans="1:1" s="29" customFormat="1" ht="12" customHeight="1" x14ac:dyDescent="0.2">
      <c r="A147" s="30" t="s">
        <v>36</v>
      </c>
    </row>
  </sheetData>
  <mergeCells count="17">
    <mergeCell ref="A8:S8"/>
    <mergeCell ref="A10:A14"/>
    <mergeCell ref="J10:K14"/>
    <mergeCell ref="L10:M14"/>
    <mergeCell ref="B10:C14"/>
    <mergeCell ref="D10:E14"/>
    <mergeCell ref="F10:G14"/>
    <mergeCell ref="A2:S2"/>
    <mergeCell ref="A3:S3"/>
    <mergeCell ref="A4:S4"/>
    <mergeCell ref="A5:S5"/>
    <mergeCell ref="A7:S7"/>
    <mergeCell ref="H10:I14"/>
    <mergeCell ref="D137:E137"/>
    <mergeCell ref="N10:O14"/>
    <mergeCell ref="P10:Q14"/>
    <mergeCell ref="R10:S14"/>
  </mergeCells>
  <phoneticPr fontId="0" type="noConversion"/>
  <printOptions horizontalCentered="1"/>
  <pageMargins left="0.25" right="0.25" top="0.5" bottom="0.44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47"/>
  <sheetViews>
    <sheetView zoomScaleNormal="100" zoomScaleSheetLayoutView="115" workbookViewId="0">
      <pane ySplit="14" topLeftCell="A134" activePane="bottomLeft" state="frozen"/>
      <selection activeCell="A9" sqref="A8:XFD9"/>
      <selection pane="bottomLeft" activeCell="G139" sqref="G13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"/>
    </row>
    <row r="3" spans="1:20" ht="12" customHeight="1" x14ac:dyDescent="0.2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4"/>
    </row>
    <row r="4" spans="1:20" ht="12" customHeight="1" x14ac:dyDescent="0.2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</row>
    <row r="5" spans="1:20" ht="12" customHeight="1" x14ac:dyDescent="0.2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6"/>
    </row>
    <row r="8" spans="1:20" ht="12" customHeight="1" x14ac:dyDescent="0.2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62" t="s">
        <v>4</v>
      </c>
      <c r="B10" s="50" t="s">
        <v>37</v>
      </c>
      <c r="C10" s="51"/>
      <c r="D10" s="50" t="s">
        <v>38</v>
      </c>
      <c r="E10" s="65"/>
      <c r="F10" s="50" t="s">
        <v>39</v>
      </c>
      <c r="G10" s="51"/>
      <c r="H10" s="50" t="s">
        <v>40</v>
      </c>
      <c r="I10" s="51"/>
      <c r="J10" s="50" t="s">
        <v>41</v>
      </c>
      <c r="K10" s="51"/>
      <c r="L10" s="50" t="s">
        <v>42</v>
      </c>
      <c r="M10" s="51"/>
      <c r="N10" s="50" t="s">
        <v>43</v>
      </c>
      <c r="O10" s="51"/>
      <c r="P10" s="50" t="s">
        <v>44</v>
      </c>
      <c r="Q10" s="56"/>
      <c r="R10" s="50" t="s">
        <v>45</v>
      </c>
      <c r="S10" s="51"/>
      <c r="T10" s="2"/>
    </row>
    <row r="11" spans="1:20" ht="24.95" customHeight="1" x14ac:dyDescent="0.2">
      <c r="A11" s="63"/>
      <c r="B11" s="52"/>
      <c r="C11" s="53"/>
      <c r="D11" s="66"/>
      <c r="E11" s="67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7"/>
      <c r="R11" s="52"/>
      <c r="S11" s="53"/>
      <c r="T11" s="4"/>
    </row>
    <row r="12" spans="1:20" ht="24.95" customHeight="1" x14ac:dyDescent="0.2">
      <c r="A12" s="63"/>
      <c r="B12" s="52"/>
      <c r="C12" s="53"/>
      <c r="D12" s="66"/>
      <c r="E12" s="67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7"/>
      <c r="R12" s="52"/>
      <c r="S12" s="53"/>
      <c r="T12" s="4"/>
    </row>
    <row r="13" spans="1:20" ht="24.95" customHeight="1" x14ac:dyDescent="0.2">
      <c r="A13" s="63"/>
      <c r="B13" s="52"/>
      <c r="C13" s="53"/>
      <c r="D13" s="66"/>
      <c r="E13" s="67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7"/>
      <c r="R13" s="52"/>
      <c r="S13" s="53"/>
      <c r="T13" s="6"/>
    </row>
    <row r="14" spans="1:20" ht="24.95" customHeight="1" thickBot="1" x14ac:dyDescent="0.25">
      <c r="A14" s="64"/>
      <c r="B14" s="54"/>
      <c r="C14" s="55"/>
      <c r="D14" s="68"/>
      <c r="E14" s="69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8"/>
      <c r="R14" s="54"/>
      <c r="S14" s="55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35">
        <v>2012</v>
      </c>
      <c r="B16" s="16"/>
      <c r="C16" s="16"/>
      <c r="D16" s="16"/>
      <c r="E16" s="22"/>
      <c r="F16" s="16"/>
      <c r="G16" s="16"/>
      <c r="H16" s="16"/>
      <c r="J16" s="16"/>
      <c r="K16" s="16"/>
      <c r="L16" s="16"/>
      <c r="M16" s="16"/>
      <c r="N16" s="16"/>
      <c r="O16" s="22"/>
      <c r="P16" s="16"/>
      <c r="Q16" s="16"/>
      <c r="R16" s="16"/>
      <c r="S16" s="16"/>
    </row>
    <row r="17" spans="1:19" ht="12" customHeight="1" x14ac:dyDescent="0.2">
      <c r="A17" s="32"/>
      <c r="B17" s="16"/>
      <c r="C17" s="16"/>
      <c r="D17" s="16"/>
      <c r="E17" s="22"/>
      <c r="F17" s="16"/>
      <c r="G17" s="16"/>
      <c r="H17" s="16"/>
      <c r="J17" s="16"/>
      <c r="K17" s="16"/>
      <c r="L17" s="16"/>
      <c r="M17" s="16"/>
      <c r="N17" s="16"/>
      <c r="O17" s="22"/>
      <c r="P17" s="16"/>
      <c r="Q17" s="16"/>
      <c r="R17" s="16"/>
      <c r="S17" s="16"/>
    </row>
    <row r="18" spans="1:19" ht="12" customHeight="1" x14ac:dyDescent="0.2">
      <c r="A18" s="27" t="s">
        <v>13</v>
      </c>
      <c r="B18" s="37" t="s">
        <v>26</v>
      </c>
      <c r="C18" s="37"/>
      <c r="D18" s="37" t="s">
        <v>26</v>
      </c>
      <c r="E18" s="37"/>
      <c r="F18" s="37" t="s">
        <v>26</v>
      </c>
      <c r="G18" s="37"/>
      <c r="H18" s="37" t="s">
        <v>26</v>
      </c>
      <c r="I18" s="37"/>
      <c r="J18" s="37" t="s">
        <v>26</v>
      </c>
      <c r="K18" s="37"/>
      <c r="L18" s="37" t="s">
        <v>26</v>
      </c>
      <c r="M18" s="37"/>
      <c r="N18" s="37" t="s">
        <v>26</v>
      </c>
      <c r="O18" s="37"/>
      <c r="P18" s="37" t="s">
        <v>26</v>
      </c>
      <c r="Q18" s="37"/>
      <c r="R18" s="37" t="s">
        <v>26</v>
      </c>
      <c r="S18" s="16"/>
    </row>
    <row r="19" spans="1:19" ht="12" customHeight="1" x14ac:dyDescent="0.2">
      <c r="A19" s="27" t="s">
        <v>14</v>
      </c>
      <c r="B19" s="37">
        <f>Mindanao!B19/Mindanao!B18*100-100</f>
        <v>0.20080321285141167</v>
      </c>
      <c r="C19" s="37"/>
      <c r="D19" s="37">
        <f>Mindanao!D19/Mindanao!D18*100-100</f>
        <v>0.19920318725097275</v>
      </c>
      <c r="E19" s="37"/>
      <c r="F19" s="37">
        <f>Mindanao!F19/Mindanao!F18*100-100</f>
        <v>0</v>
      </c>
      <c r="G19" s="37"/>
      <c r="H19" s="37">
        <f>Mindanao!H19/Mindanao!H18*100-100</f>
        <v>-0.69790628115653419</v>
      </c>
      <c r="I19" s="37"/>
      <c r="J19" s="37">
        <f>Mindanao!J19/Mindanao!J18*100-100</f>
        <v>0.20080321285141167</v>
      </c>
      <c r="K19" s="37"/>
      <c r="L19" s="37">
        <f>Mindanao!L19/Mindanao!L18*100-100</f>
        <v>0.60728744939271451</v>
      </c>
      <c r="M19" s="37"/>
      <c r="N19" s="37">
        <f>Mindanao!N19/Mindanao!N18*100-100</f>
        <v>0.10101010101008967</v>
      </c>
      <c r="O19" s="37"/>
      <c r="P19" s="37">
        <f>Mindanao!P19/Mindanao!P18*100-100</f>
        <v>0</v>
      </c>
      <c r="Q19" s="37"/>
      <c r="R19" s="37">
        <f>Mindanao!R19/Mindanao!R18*100-100</f>
        <v>0.10040160642570584</v>
      </c>
      <c r="S19" s="16"/>
    </row>
    <row r="20" spans="1:19" ht="12" customHeight="1" x14ac:dyDescent="0.2">
      <c r="A20" s="27" t="s">
        <v>15</v>
      </c>
      <c r="B20" s="37">
        <f>Mindanao!B20/Mindanao!B19*100-100</f>
        <v>0.30060120240480614</v>
      </c>
      <c r="C20" s="37"/>
      <c r="D20" s="37">
        <f>Mindanao!D20/Mindanao!D19*100-100</f>
        <v>-0.19880715705764374</v>
      </c>
      <c r="E20" s="37"/>
      <c r="F20" s="37">
        <f>Mindanao!F20/Mindanao!F19*100-100</f>
        <v>0.40609137055838573</v>
      </c>
      <c r="G20" s="37"/>
      <c r="H20" s="37">
        <f>Mindanao!H20/Mindanao!H19*100-100</f>
        <v>-0.10040160642569163</v>
      </c>
      <c r="I20" s="37"/>
      <c r="J20" s="37">
        <f>Mindanao!J20/Mindanao!J19*100-100</f>
        <v>1.0020040080160157</v>
      </c>
      <c r="K20" s="37"/>
      <c r="L20" s="37">
        <f>Mindanao!L20/Mindanao!L19*100-100</f>
        <v>0.30181086519114331</v>
      </c>
      <c r="M20" s="37"/>
      <c r="N20" s="37">
        <f>Mindanao!N20/Mindanao!N19*100-100</f>
        <v>1.1099899091826444</v>
      </c>
      <c r="O20" s="37"/>
      <c r="P20" s="37">
        <f>Mindanao!P20/Mindanao!P19*100-100</f>
        <v>0.30211480362535781</v>
      </c>
      <c r="Q20" s="37"/>
      <c r="R20" s="37">
        <f>Mindanao!R20/Mindanao!R19*100-100</f>
        <v>0.3009027081243687</v>
      </c>
      <c r="S20" s="16"/>
    </row>
    <row r="21" spans="1:19" ht="12" customHeight="1" x14ac:dyDescent="0.2">
      <c r="A21" s="27" t="s">
        <v>16</v>
      </c>
      <c r="B21" s="37">
        <f>Mindanao!B21/Mindanao!B20*100-100</f>
        <v>-9.9900099900096961E-2</v>
      </c>
      <c r="C21" s="37"/>
      <c r="D21" s="37">
        <f>Mindanao!D21/Mindanao!D20*100-100</f>
        <v>-0.49800796812749581</v>
      </c>
      <c r="E21" s="37"/>
      <c r="F21" s="37">
        <f>Mindanao!F21/Mindanao!F20*100-100</f>
        <v>0</v>
      </c>
      <c r="G21" s="37"/>
      <c r="H21" s="37">
        <f>Mindanao!H21/Mindanao!H20*100-100</f>
        <v>-0.40201005025126335</v>
      </c>
      <c r="I21" s="37"/>
      <c r="J21" s="37">
        <f>Mindanao!J21/Mindanao!J20*100-100</f>
        <v>0</v>
      </c>
      <c r="K21" s="37"/>
      <c r="L21" s="37">
        <f>Mindanao!L21/Mindanao!L20*100-100</f>
        <v>0.3009027081243687</v>
      </c>
      <c r="M21" s="37"/>
      <c r="N21" s="37">
        <f>Mindanao!N21/Mindanao!N20*100-100</f>
        <v>0.29940119760479433</v>
      </c>
      <c r="O21" s="37"/>
      <c r="P21" s="37">
        <f>Mindanao!P21/Mindanao!P20*100-100</f>
        <v>0</v>
      </c>
      <c r="Q21" s="37"/>
      <c r="R21" s="37">
        <f>Mindanao!R21/Mindanao!R20*100-100</f>
        <v>9.9999999999994316E-2</v>
      </c>
      <c r="S21" s="16"/>
    </row>
    <row r="22" spans="1:19" ht="12" customHeight="1" x14ac:dyDescent="0.2">
      <c r="A22" s="27" t="s">
        <v>17</v>
      </c>
      <c r="B22" s="37">
        <f>Mindanao!B22/Mindanao!B21*100-100</f>
        <v>-0.20000000000000284</v>
      </c>
      <c r="C22" s="37"/>
      <c r="D22" s="37">
        <f>Mindanao!D22/Mindanao!D21*100-100</f>
        <v>-0.30030030030032151</v>
      </c>
      <c r="E22" s="37"/>
      <c r="F22" s="37">
        <f>Mindanao!F22/Mindanao!F21*100-100</f>
        <v>0</v>
      </c>
      <c r="G22" s="37"/>
      <c r="H22" s="37">
        <f>Mindanao!H22/Mindanao!H21*100-100</f>
        <v>0.60544904137236699</v>
      </c>
      <c r="I22" s="37"/>
      <c r="J22" s="37">
        <f>Mindanao!J22/Mindanao!J21*100-100</f>
        <v>-1.2896825396825307</v>
      </c>
      <c r="K22" s="37"/>
      <c r="L22" s="37">
        <f>Mindanao!L22/Mindanao!L21*100-100</f>
        <v>0</v>
      </c>
      <c r="M22" s="37"/>
      <c r="N22" s="37">
        <f>Mindanao!N22/Mindanao!N21*100-100</f>
        <v>-0.39800995024876329</v>
      </c>
      <c r="O22" s="37"/>
      <c r="P22" s="37">
        <f>Mindanao!P22/Mindanao!P21*100-100</f>
        <v>0.10040160642570584</v>
      </c>
      <c r="Q22" s="37"/>
      <c r="R22" s="37">
        <f>Mindanao!R22/Mindanao!R21*100-100</f>
        <v>0</v>
      </c>
      <c r="S22" s="16"/>
    </row>
    <row r="23" spans="1:19" ht="12" customHeight="1" x14ac:dyDescent="0.2">
      <c r="A23" s="27" t="s">
        <v>18</v>
      </c>
      <c r="B23" s="37">
        <f>Mindanao!B23/Mindanao!B22*100-100</f>
        <v>0.30060120240480614</v>
      </c>
      <c r="C23" s="37"/>
      <c r="D23" s="37">
        <f>Mindanao!D23/Mindanao!D22*100-100</f>
        <v>0.40160642570282334</v>
      </c>
      <c r="E23" s="37"/>
      <c r="F23" s="37">
        <f>Mindanao!F23/Mindanao!F22*100-100</f>
        <v>0.50556117290192049</v>
      </c>
      <c r="G23" s="37"/>
      <c r="H23" s="37">
        <f>Mindanao!H23/Mindanao!H22*100-100</f>
        <v>-0.10030090270812764</v>
      </c>
      <c r="I23" s="37"/>
      <c r="J23" s="37">
        <f>Mindanao!J23/Mindanao!J22*100-100</f>
        <v>-0.60301507537687371</v>
      </c>
      <c r="K23" s="37"/>
      <c r="L23" s="37">
        <f>Mindanao!L23/Mindanao!L22*100-100</f>
        <v>9.9999999999994316E-2</v>
      </c>
      <c r="M23" s="37"/>
      <c r="N23" s="37">
        <f>Mindanao!N23/Mindanao!N22*100-100</f>
        <v>0.19980019980019392</v>
      </c>
      <c r="O23" s="37"/>
      <c r="P23" s="37">
        <f>Mindanao!P23/Mindanao!P22*100-100</f>
        <v>0.60180541624875161</v>
      </c>
      <c r="Q23" s="37"/>
      <c r="R23" s="37">
        <f>Mindanao!R23/Mindanao!R22*100-100</f>
        <v>-9.9900099900096961E-2</v>
      </c>
      <c r="S23" s="16"/>
    </row>
    <row r="24" spans="1:19" ht="12" customHeight="1" x14ac:dyDescent="0.2">
      <c r="A24" s="27" t="s">
        <v>19</v>
      </c>
      <c r="B24" s="37">
        <f>Mindanao!B24/Mindanao!B23*100-100</f>
        <v>0</v>
      </c>
      <c r="C24" s="37"/>
      <c r="D24" s="37">
        <f>Mindanao!D24/Mindanao!D23*100-100</f>
        <v>9.9999999999994316E-2</v>
      </c>
      <c r="E24" s="37"/>
      <c r="F24" s="37">
        <f>Mindanao!F24/Mindanao!F23*100-100</f>
        <v>1.6096579476861024</v>
      </c>
      <c r="G24" s="37"/>
      <c r="H24" s="37">
        <f>Mindanao!H24/Mindanao!H23*100-100</f>
        <v>0.10040160642570584</v>
      </c>
      <c r="I24" s="37"/>
      <c r="J24" s="37">
        <f>Mindanao!J24/Mindanao!J23*100-100</f>
        <v>0.60667340748230458</v>
      </c>
      <c r="K24" s="37"/>
      <c r="L24" s="37">
        <f>Mindanao!L24/Mindanao!L23*100-100</f>
        <v>9.9900099900111172E-2</v>
      </c>
      <c r="M24" s="37"/>
      <c r="N24" s="37">
        <f>Mindanao!N24/Mindanao!N23*100-100</f>
        <v>-0.69790628115653419</v>
      </c>
      <c r="O24" s="37"/>
      <c r="P24" s="37">
        <f>Mindanao!P24/Mindanao!P23*100-100</f>
        <v>9.9700897308082403E-2</v>
      </c>
      <c r="Q24" s="37"/>
      <c r="R24" s="37">
        <f>Mindanao!R24/Mindanao!R23*100-100</f>
        <v>9.9999999999994316E-2</v>
      </c>
      <c r="S24" s="16"/>
    </row>
    <row r="25" spans="1:19" ht="12" customHeight="1" x14ac:dyDescent="0.2">
      <c r="A25" s="27" t="s">
        <v>20</v>
      </c>
      <c r="B25" s="37">
        <f>Mindanao!B25/Mindanao!B24*100-100</f>
        <v>9.9900099900111172E-2</v>
      </c>
      <c r="C25" s="37"/>
      <c r="D25" s="37">
        <f>Mindanao!D25/Mindanao!D24*100-100</f>
        <v>0.19980019980019392</v>
      </c>
      <c r="E25" s="37"/>
      <c r="F25" s="37">
        <f>Mindanao!F25/Mindanao!F24*100-100</f>
        <v>0</v>
      </c>
      <c r="G25" s="37"/>
      <c r="H25" s="37">
        <f>Mindanao!H25/Mindanao!H24*100-100</f>
        <v>0</v>
      </c>
      <c r="I25" s="37"/>
      <c r="J25" s="37">
        <f>Mindanao!J25/Mindanao!J24*100-100</f>
        <v>0.70351758793970021</v>
      </c>
      <c r="K25" s="37"/>
      <c r="L25" s="37">
        <f>Mindanao!L25/Mindanao!L24*100-100</f>
        <v>0</v>
      </c>
      <c r="M25" s="37"/>
      <c r="N25" s="37">
        <f>Mindanao!N25/Mindanao!N24*100-100</f>
        <v>0</v>
      </c>
      <c r="O25" s="37"/>
      <c r="P25" s="37">
        <f>Mindanao!P25/Mindanao!P24*100-100</f>
        <v>0</v>
      </c>
      <c r="Q25" s="37"/>
      <c r="R25" s="37">
        <f>Mindanao!R25/Mindanao!R24*100-100</f>
        <v>-9.9900099900096961E-2</v>
      </c>
      <c r="S25" s="16"/>
    </row>
    <row r="26" spans="1:19" ht="12" customHeight="1" x14ac:dyDescent="0.2">
      <c r="A26" s="27" t="s">
        <v>21</v>
      </c>
      <c r="B26" s="37">
        <f>Mindanao!B26/Mindanao!B25*100-100</f>
        <v>-0.19960079840319622</v>
      </c>
      <c r="C26" s="37"/>
      <c r="D26" s="37">
        <f>Mindanao!D26/Mindanao!D25*100-100</f>
        <v>-0.49850448654036938</v>
      </c>
      <c r="E26" s="37"/>
      <c r="F26" s="37">
        <f>Mindanao!F26/Mindanao!F25*100-100</f>
        <v>0</v>
      </c>
      <c r="G26" s="37"/>
      <c r="H26" s="37">
        <f>Mindanao!H26/Mindanao!H25*100-100</f>
        <v>0.20060180541625527</v>
      </c>
      <c r="I26" s="37"/>
      <c r="J26" s="37">
        <f>Mindanao!J26/Mindanao!J25*100-100</f>
        <v>-9.9800399201612322E-2</v>
      </c>
      <c r="K26" s="37"/>
      <c r="L26" s="37">
        <f>Mindanao!L26/Mindanao!L25*100-100</f>
        <v>0</v>
      </c>
      <c r="M26" s="37"/>
      <c r="N26" s="37">
        <f>Mindanao!N26/Mindanao!N25*100-100</f>
        <v>0.10040160642570584</v>
      </c>
      <c r="O26" s="37"/>
      <c r="P26" s="37">
        <f>Mindanao!P26/Mindanao!P25*100-100</f>
        <v>0</v>
      </c>
      <c r="Q26" s="37"/>
      <c r="R26" s="37">
        <f>Mindanao!R26/Mindanao!R25*100-100</f>
        <v>9.9999999999994316E-2</v>
      </c>
      <c r="S26" s="16"/>
    </row>
    <row r="27" spans="1:19" ht="12" customHeight="1" x14ac:dyDescent="0.2">
      <c r="A27" s="27" t="s">
        <v>22</v>
      </c>
      <c r="B27" s="37">
        <f>Mindanao!B27/Mindanao!B26*100-100</f>
        <v>0</v>
      </c>
      <c r="C27" s="37"/>
      <c r="D27" s="37">
        <f>Mindanao!D27/Mindanao!D26*100-100</f>
        <v>-0.30060120240480614</v>
      </c>
      <c r="E27" s="37"/>
      <c r="F27" s="37">
        <f>Mindanao!F27/Mindanao!F26*100-100</f>
        <v>0</v>
      </c>
      <c r="G27" s="37"/>
      <c r="H27" s="37">
        <f>Mindanao!H27/Mindanao!H26*100-100</f>
        <v>1.1011011011010936</v>
      </c>
      <c r="I27" s="37"/>
      <c r="J27" s="37">
        <f>Mindanao!J27/Mindanao!J26*100-100</f>
        <v>0</v>
      </c>
      <c r="K27" s="37"/>
      <c r="L27" s="37">
        <f>Mindanao!L27/Mindanao!L26*100-100</f>
        <v>9.98003992015839E-2</v>
      </c>
      <c r="M27" s="37"/>
      <c r="N27" s="37">
        <f>Mindanao!N27/Mindanao!N26*100-100</f>
        <v>0.40120361083249634</v>
      </c>
      <c r="O27" s="37"/>
      <c r="P27" s="37">
        <f>Mindanao!P27/Mindanao!P26*100-100</f>
        <v>0</v>
      </c>
      <c r="Q27" s="37"/>
      <c r="R27" s="37">
        <f>Mindanao!R27/Mindanao!R26*100-100</f>
        <v>-9.9900099900096961E-2</v>
      </c>
      <c r="S27" s="16"/>
    </row>
    <row r="28" spans="1:19" ht="12" customHeight="1" x14ac:dyDescent="0.2">
      <c r="A28" s="27" t="s">
        <v>23</v>
      </c>
      <c r="B28" s="37">
        <f>Mindanao!B28/Mindanao!B27*100-100</f>
        <v>9.9999999999994316E-2</v>
      </c>
      <c r="C28" s="37"/>
      <c r="D28" s="37">
        <f>Mindanao!D28/Mindanao!D27*100-100</f>
        <v>0.20100502512563878</v>
      </c>
      <c r="E28" s="37"/>
      <c r="F28" s="37">
        <f>Mindanao!F28/Mindanao!F27*100-100</f>
        <v>0.39603960396038929</v>
      </c>
      <c r="G28" s="37"/>
      <c r="H28" s="37">
        <f>Mindanao!H28/Mindanao!H27*100-100</f>
        <v>0</v>
      </c>
      <c r="I28" s="37"/>
      <c r="J28" s="37">
        <f>Mindanao!J28/Mindanao!J27*100-100</f>
        <v>0.19980019980019392</v>
      </c>
      <c r="K28" s="37"/>
      <c r="L28" s="37">
        <f>Mindanao!L28/Mindanao!L27*100-100</f>
        <v>0</v>
      </c>
      <c r="M28" s="37"/>
      <c r="N28" s="37">
        <f>Mindanao!N28/Mindanao!N27*100-100</f>
        <v>0.2997002997003051</v>
      </c>
      <c r="O28" s="37"/>
      <c r="P28" s="37">
        <f>Mindanao!P28/Mindanao!P27*100-100</f>
        <v>-9.9601593625507689E-2</v>
      </c>
      <c r="Q28" s="37"/>
      <c r="R28" s="37">
        <f>Mindanao!R28/Mindanao!R27*100-100</f>
        <v>9.9999999999994316E-2</v>
      </c>
      <c r="S28" s="16"/>
    </row>
    <row r="29" spans="1:19" ht="12" customHeight="1" x14ac:dyDescent="0.2">
      <c r="A29" s="27" t="s">
        <v>24</v>
      </c>
      <c r="B29" s="37">
        <f>Mindanao!B29/Mindanao!B28*100-100</f>
        <v>0.2997002997003051</v>
      </c>
      <c r="C29" s="37"/>
      <c r="D29" s="37">
        <f>Mindanao!D29/Mindanao!D28*100-100</f>
        <v>0.20060180541625527</v>
      </c>
      <c r="E29" s="37"/>
      <c r="F29" s="37">
        <f>Mindanao!F29/Mindanao!F28*100-100</f>
        <v>0</v>
      </c>
      <c r="G29" s="37"/>
      <c r="H29" s="37">
        <f>Mindanao!H29/Mindanao!H28*100-100</f>
        <v>9.9009900990097321E-2</v>
      </c>
      <c r="I29" s="37"/>
      <c r="J29" s="37">
        <f>Mindanao!J29/Mindanao!J28*100-100</f>
        <v>-9.9700897308068193E-2</v>
      </c>
      <c r="K29" s="37"/>
      <c r="L29" s="37">
        <f>Mindanao!L29/Mindanao!L28*100-100</f>
        <v>0</v>
      </c>
      <c r="M29" s="37"/>
      <c r="N29" s="37">
        <f>Mindanao!N29/Mindanao!N28*100-100</f>
        <v>0.79681274900397625</v>
      </c>
      <c r="O29" s="37"/>
      <c r="P29" s="37">
        <f>Mindanao!P29/Mindanao!P28*100-100</f>
        <v>0</v>
      </c>
      <c r="Q29" s="37"/>
      <c r="R29" s="37">
        <f>Mindanao!R29/Mindanao!R28*100-100</f>
        <v>9.9900099900111172E-2</v>
      </c>
      <c r="S29" s="16"/>
    </row>
    <row r="30" spans="1:19" ht="12" customHeight="1" x14ac:dyDescent="0.2">
      <c r="A30" s="3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6"/>
    </row>
    <row r="31" spans="1:19" ht="12" customHeight="1" x14ac:dyDescent="0.2">
      <c r="A31" s="32"/>
      <c r="B31" s="32"/>
      <c r="C31" s="31"/>
      <c r="D31" s="32"/>
      <c r="E31" s="31"/>
      <c r="F31" s="32"/>
      <c r="G31" s="31"/>
      <c r="H31" s="32"/>
      <c r="I31" s="31"/>
      <c r="J31" s="32"/>
      <c r="K31" s="32"/>
      <c r="L31" s="32"/>
      <c r="M31" s="32"/>
      <c r="N31" s="32"/>
      <c r="O31" s="31"/>
      <c r="P31" s="32"/>
      <c r="Q31" s="32"/>
      <c r="R31" s="32"/>
      <c r="S31" s="16"/>
    </row>
    <row r="32" spans="1:19" ht="12" customHeight="1" x14ac:dyDescent="0.2">
      <c r="A32" s="35">
        <v>2013</v>
      </c>
      <c r="B32" s="32"/>
      <c r="C32" s="31"/>
      <c r="D32" s="32"/>
      <c r="E32" s="31"/>
      <c r="F32" s="32"/>
      <c r="G32" s="31"/>
      <c r="H32" s="32"/>
      <c r="I32" s="31"/>
      <c r="J32" s="32"/>
      <c r="K32" s="32"/>
      <c r="L32" s="32"/>
      <c r="M32" s="32"/>
      <c r="N32" s="32"/>
      <c r="O32" s="31"/>
      <c r="P32" s="32"/>
      <c r="Q32" s="32"/>
      <c r="R32" s="32"/>
      <c r="S32" s="16"/>
    </row>
    <row r="33" spans="1:19" ht="12" customHeight="1" x14ac:dyDescent="0.2">
      <c r="A33" s="32"/>
      <c r="B33" s="32"/>
      <c r="C33" s="31"/>
      <c r="D33" s="32"/>
      <c r="E33" s="31"/>
      <c r="F33" s="32"/>
      <c r="G33" s="31"/>
      <c r="H33" s="32"/>
      <c r="I33" s="31"/>
      <c r="J33" s="32"/>
      <c r="K33" s="32"/>
      <c r="L33" s="32"/>
      <c r="M33" s="32"/>
      <c r="N33" s="32"/>
      <c r="O33" s="31"/>
      <c r="P33" s="32"/>
      <c r="Q33" s="32"/>
      <c r="R33" s="32"/>
      <c r="S33" s="16"/>
    </row>
    <row r="34" spans="1:19" ht="12" customHeight="1" x14ac:dyDescent="0.2">
      <c r="A34" s="27" t="s">
        <v>13</v>
      </c>
      <c r="B34" s="43">
        <f>Mindanao!B34/Mindanao!B29*100-100</f>
        <v>0.79681274900397625</v>
      </c>
      <c r="C34" s="31"/>
      <c r="D34" s="43">
        <f>Mindanao!D34/Mindanao!D29*100-100</f>
        <v>0.50050050050049322</v>
      </c>
      <c r="E34" s="31"/>
      <c r="F34" s="43">
        <f>Mindanao!F34/Mindanao!F29*100-100</f>
        <v>16.568047337278102</v>
      </c>
      <c r="G34" s="31"/>
      <c r="H34" s="43">
        <f>Mindanao!H34/Mindanao!H29*100-100</f>
        <v>0</v>
      </c>
      <c r="I34" s="31"/>
      <c r="J34" s="43">
        <f>Mindanao!J34/Mindanao!J29*100-100</f>
        <v>-0.19960079840319622</v>
      </c>
      <c r="K34" s="32"/>
      <c r="L34" s="43">
        <f>Mindanao!L34/Mindanao!L29*100-100</f>
        <v>0</v>
      </c>
      <c r="M34" s="32"/>
      <c r="N34" s="43">
        <f>Mindanao!N34/Mindanao!N29*100-100</f>
        <v>0</v>
      </c>
      <c r="O34" s="31"/>
      <c r="P34" s="43">
        <f>Mindanao!P34/Mindanao!P29*100-100</f>
        <v>0.598205383848466</v>
      </c>
      <c r="Q34" s="32"/>
      <c r="R34" s="43">
        <f>Mindanao!R34/Mindanao!R29*100-100</f>
        <v>0</v>
      </c>
      <c r="S34" s="16"/>
    </row>
    <row r="35" spans="1:19" ht="12" customHeight="1" x14ac:dyDescent="0.2">
      <c r="A35" s="27" t="s">
        <v>14</v>
      </c>
      <c r="B35" s="37">
        <f>Mindanao!B35/Mindanao!B34*100-100</f>
        <v>0.19762845849801636</v>
      </c>
      <c r="C35" s="37"/>
      <c r="D35" s="37">
        <f>Mindanao!D35/Mindanao!D34*100-100</f>
        <v>0.69721115537848277</v>
      </c>
      <c r="E35" s="37"/>
      <c r="F35" s="37">
        <f>Mindanao!F35/Mindanao!F34*100-100</f>
        <v>0</v>
      </c>
      <c r="G35" s="37"/>
      <c r="H35" s="37">
        <f>Mindanao!H35/Mindanao!H34*100-100</f>
        <v>0.49455984174085188</v>
      </c>
      <c r="I35" s="37"/>
      <c r="J35" s="37">
        <f>Mindanao!J35/Mindanao!J34*100-100</f>
        <v>-9.9999999999994316E-2</v>
      </c>
      <c r="K35" s="37"/>
      <c r="L35" s="37">
        <f>Mindanao!L35/Mindanao!L34*100-100</f>
        <v>9.9700897308082403E-2</v>
      </c>
      <c r="M35" s="37"/>
      <c r="N35" s="37">
        <f>Mindanao!N35/Mindanao!N34*100-100</f>
        <v>-0.79051383399209385</v>
      </c>
      <c r="O35" s="37"/>
      <c r="P35" s="37">
        <f>Mindanao!P35/Mindanao!P34*100-100</f>
        <v>0.29732408325074289</v>
      </c>
      <c r="Q35" s="37"/>
      <c r="R35" s="37">
        <f>Mindanao!R35/Mindanao!R34*100-100</f>
        <v>9.98003992015839E-2</v>
      </c>
      <c r="S35" s="16"/>
    </row>
    <row r="36" spans="1:19" ht="12" customHeight="1" x14ac:dyDescent="0.2">
      <c r="A36" s="27" t="s">
        <v>15</v>
      </c>
      <c r="B36" s="37">
        <f>Mindanao!B36/Mindanao!B35*100-100</f>
        <v>0.19723865877709557</v>
      </c>
      <c r="C36" s="37"/>
      <c r="D36" s="37">
        <f>Mindanao!D36/Mindanao!D35*100-100</f>
        <v>9.891196834817606E-2</v>
      </c>
      <c r="E36" s="37"/>
      <c r="F36" s="37">
        <f>Mindanao!F36/Mindanao!F35*100-100</f>
        <v>8.4602368866313782E-2</v>
      </c>
      <c r="G36" s="37"/>
      <c r="H36" s="37">
        <f>Mindanao!H36/Mindanao!H35*100-100</f>
        <v>0.19685039370078528</v>
      </c>
      <c r="I36" s="37"/>
      <c r="J36" s="37">
        <f>Mindanao!J36/Mindanao!J35*100-100</f>
        <v>0.10010010010009296</v>
      </c>
      <c r="K36" s="37"/>
      <c r="L36" s="37">
        <f>Mindanao!L36/Mindanao!L35*100-100</f>
        <v>0</v>
      </c>
      <c r="M36" s="37"/>
      <c r="N36" s="37">
        <f>Mindanao!N36/Mindanao!N35*100-100</f>
        <v>0.29880478087649465</v>
      </c>
      <c r="O36" s="37"/>
      <c r="P36" s="37">
        <f>Mindanao!P36/Mindanao!P35*100-100</f>
        <v>0.39525691699604693</v>
      </c>
      <c r="Q36" s="37"/>
      <c r="R36" s="37">
        <f>Mindanao!R36/Mindanao!R35*100-100</f>
        <v>0</v>
      </c>
      <c r="S36" s="16"/>
    </row>
    <row r="37" spans="1:19" ht="12" customHeight="1" x14ac:dyDescent="0.2">
      <c r="A37" s="27" t="s">
        <v>16</v>
      </c>
      <c r="B37" s="37">
        <f>Mindanao!B37/Mindanao!B36*100-100</f>
        <v>0.88582677165354085</v>
      </c>
      <c r="C37" s="37"/>
      <c r="D37" s="37">
        <f>Mindanao!D37/Mindanao!D36*100-100</f>
        <v>2.0750988142292499</v>
      </c>
      <c r="E37" s="37"/>
      <c r="F37" s="37">
        <f>Mindanao!F37/Mindanao!F36*100-100</f>
        <v>0</v>
      </c>
      <c r="G37" s="37"/>
      <c r="H37" s="37">
        <f>Mindanao!H37/Mindanao!H36*100-100</f>
        <v>9.8231827111987968E-2</v>
      </c>
      <c r="I37" s="37"/>
      <c r="J37" s="37">
        <f>Mindanao!J37/Mindanao!J36*100-100</f>
        <v>-0.5</v>
      </c>
      <c r="K37" s="37"/>
      <c r="L37" s="37">
        <f>Mindanao!L37/Mindanao!L36*100-100</f>
        <v>0.19920318725097275</v>
      </c>
      <c r="M37" s="37"/>
      <c r="N37" s="37">
        <f>Mindanao!N37/Mindanao!N36*100-100</f>
        <v>9.9304865938435682E-2</v>
      </c>
      <c r="O37" s="37"/>
      <c r="P37" s="37">
        <f>Mindanao!P37/Mindanao!P36*100-100</f>
        <v>0.19685039370078528</v>
      </c>
      <c r="Q37" s="37"/>
      <c r="R37" s="37">
        <f>Mindanao!R37/Mindanao!R36*100-100</f>
        <v>0.79760717846460238</v>
      </c>
      <c r="S37" s="16"/>
    </row>
    <row r="38" spans="1:19" ht="12" customHeight="1" x14ac:dyDescent="0.2">
      <c r="A38" s="27" t="s">
        <v>17</v>
      </c>
      <c r="B38" s="37">
        <f>Mindanao!B38/Mindanao!B37*100-100</f>
        <v>0.29268292682927211</v>
      </c>
      <c r="C38" s="37"/>
      <c r="D38" s="37">
        <f>Mindanao!D38/Mindanao!D37*100-100</f>
        <v>0.48402710551791017</v>
      </c>
      <c r="E38" s="37"/>
      <c r="F38" s="37">
        <f>Mindanao!F38/Mindanao!F37*100-100</f>
        <v>2.7049873203719415</v>
      </c>
      <c r="G38" s="37"/>
      <c r="H38" s="37">
        <f>Mindanao!H38/Mindanao!H37*100-100</f>
        <v>0</v>
      </c>
      <c r="I38" s="37"/>
      <c r="J38" s="37">
        <f>Mindanao!J38/Mindanao!J37*100-100</f>
        <v>0.20100502512563878</v>
      </c>
      <c r="K38" s="37"/>
      <c r="L38" s="37">
        <f>Mindanao!L38/Mindanao!L37*100-100</f>
        <v>0</v>
      </c>
      <c r="M38" s="37"/>
      <c r="N38" s="37">
        <f>Mindanao!N38/Mindanao!N37*100-100</f>
        <v>0.19841269841269593</v>
      </c>
      <c r="O38" s="37"/>
      <c r="P38" s="37">
        <f>Mindanao!P38/Mindanao!P37*100-100</f>
        <v>9.8231827111987968E-2</v>
      </c>
      <c r="Q38" s="37"/>
      <c r="R38" s="37">
        <f>Mindanao!R38/Mindanao!R37*100-100</f>
        <v>9.891196834817606E-2</v>
      </c>
      <c r="S38" s="16"/>
    </row>
    <row r="39" spans="1:19" ht="12" customHeight="1" x14ac:dyDescent="0.2">
      <c r="A39" s="27" t="s">
        <v>18</v>
      </c>
      <c r="B39" s="37">
        <f>Mindanao!B39/Mindanao!B38*100-100</f>
        <v>0.38910505836575737</v>
      </c>
      <c r="C39" s="37"/>
      <c r="D39" s="37">
        <f>Mindanao!D39/Mindanao!D38*100-100</f>
        <v>0.96339113680154753</v>
      </c>
      <c r="E39" s="37"/>
      <c r="F39" s="37">
        <f>Mindanao!F39/Mindanao!F38*100-100</f>
        <v>0</v>
      </c>
      <c r="G39" s="37"/>
      <c r="H39" s="37">
        <f>Mindanao!H39/Mindanao!H38*100-100</f>
        <v>0</v>
      </c>
      <c r="I39" s="37"/>
      <c r="J39" s="37">
        <f>Mindanao!J39/Mindanao!J38*100-100</f>
        <v>1.5045135406218719</v>
      </c>
      <c r="K39" s="37"/>
      <c r="L39" s="37">
        <f>Mindanao!L39/Mindanao!L38*100-100</f>
        <v>0</v>
      </c>
      <c r="M39" s="37"/>
      <c r="N39" s="37">
        <f>Mindanao!N39/Mindanao!N38*100-100</f>
        <v>0</v>
      </c>
      <c r="O39" s="37"/>
      <c r="P39" s="37">
        <f>Mindanao!P39/Mindanao!P38*100-100</f>
        <v>9.8135426889101041E-2</v>
      </c>
      <c r="Q39" s="37"/>
      <c r="R39" s="37">
        <f>Mindanao!R39/Mindanao!R38*100-100</f>
        <v>0</v>
      </c>
      <c r="S39" s="16"/>
    </row>
    <row r="40" spans="1:19" ht="12" customHeight="1" x14ac:dyDescent="0.2">
      <c r="A40" s="27" t="s">
        <v>19</v>
      </c>
      <c r="B40" s="37">
        <f>Mindanao!B40/Mindanao!B39*100-100</f>
        <v>0.48449612403101128</v>
      </c>
      <c r="C40" s="37"/>
      <c r="D40" s="37">
        <f>Mindanao!D40/Mindanao!D39*100-100</f>
        <v>0.6679389312977122</v>
      </c>
      <c r="E40" s="37"/>
      <c r="F40" s="37">
        <f>Mindanao!F40/Mindanao!F39*100-100</f>
        <v>0</v>
      </c>
      <c r="G40" s="37"/>
      <c r="H40" s="37">
        <f>Mindanao!H40/Mindanao!H39*100-100</f>
        <v>0.883218842001952</v>
      </c>
      <c r="I40" s="37"/>
      <c r="J40" s="37">
        <f>Mindanao!J40/Mindanao!J39*100-100</f>
        <v>0</v>
      </c>
      <c r="K40" s="37"/>
      <c r="L40" s="37">
        <f>Mindanao!L40/Mindanao!L39*100-100</f>
        <v>9.9403578528850289E-2</v>
      </c>
      <c r="M40" s="37"/>
      <c r="N40" s="37">
        <f>Mindanao!N40/Mindanao!N39*100-100</f>
        <v>0.59405940594059814</v>
      </c>
      <c r="O40" s="37"/>
      <c r="P40" s="37">
        <f>Mindanao!P40/Mindanao!P39*100-100</f>
        <v>0</v>
      </c>
      <c r="Q40" s="37"/>
      <c r="R40" s="37">
        <f>Mindanao!R40/Mindanao!R39*100-100</f>
        <v>9.8814229249001073E-2</v>
      </c>
      <c r="S40" s="16"/>
    </row>
    <row r="41" spans="1:19" ht="12" customHeight="1" x14ac:dyDescent="0.2">
      <c r="A41" s="27" t="s">
        <v>20</v>
      </c>
      <c r="B41" s="37">
        <f>Mindanao!B41/Mindanao!B40*100-100</f>
        <v>0.28929604628736172</v>
      </c>
      <c r="C41" s="37"/>
      <c r="D41" s="37">
        <f>Mindanao!D41/Mindanao!D40*100-100</f>
        <v>0.47393364928909421</v>
      </c>
      <c r="E41" s="37"/>
      <c r="F41" s="37">
        <f>Mindanao!F41/Mindanao!F40*100-100</f>
        <v>0</v>
      </c>
      <c r="G41" s="37"/>
      <c r="H41" s="37">
        <f>Mindanao!H41/Mindanao!H40*100-100</f>
        <v>1.264591439688715</v>
      </c>
      <c r="I41" s="37"/>
      <c r="J41" s="37">
        <f>Mindanao!J41/Mindanao!J40*100-100</f>
        <v>9.8814229249001073E-2</v>
      </c>
      <c r="K41" s="37"/>
      <c r="L41" s="37">
        <f>Mindanao!L41/Mindanao!L40*100-100</f>
        <v>-0.39721946375372852</v>
      </c>
      <c r="M41" s="37"/>
      <c r="N41" s="37">
        <f>Mindanao!N41/Mindanao!N40*100-100</f>
        <v>-9.8425196850399743E-2</v>
      </c>
      <c r="O41" s="37"/>
      <c r="P41" s="37">
        <f>Mindanao!P41/Mindanao!P40*100-100</f>
        <v>1.2745098039215605</v>
      </c>
      <c r="Q41" s="37"/>
      <c r="R41" s="37">
        <f>Mindanao!R41/Mindanao!R40*100-100</f>
        <v>-0.59230009871667733</v>
      </c>
      <c r="S41" s="16"/>
    </row>
    <row r="42" spans="1:19" ht="12" customHeight="1" x14ac:dyDescent="0.2">
      <c r="A42" s="27" t="s">
        <v>21</v>
      </c>
      <c r="B42" s="37">
        <f>Mindanao!B42/Mindanao!B41*100-100</f>
        <v>9.6153846153839595E-2</v>
      </c>
      <c r="C42" s="37"/>
      <c r="D42" s="37">
        <f>Mindanao!D42/Mindanao!D41*100-100</f>
        <v>9.4339622641513188E-2</v>
      </c>
      <c r="E42" s="37"/>
      <c r="F42" s="37">
        <f>Mindanao!F42/Mindanao!F41*100-100</f>
        <v>1.8106995884773767</v>
      </c>
      <c r="G42" s="37"/>
      <c r="H42" s="37">
        <f>Mindanao!H42/Mindanao!H41*100-100</f>
        <v>-0.57636887608069287</v>
      </c>
      <c r="I42" s="37"/>
      <c r="J42" s="37">
        <f>Mindanao!J42/Mindanao!J41*100-100</f>
        <v>9.8716683119448589E-2</v>
      </c>
      <c r="K42" s="37"/>
      <c r="L42" s="37">
        <f>Mindanao!L42/Mindanao!L41*100-100</f>
        <v>0</v>
      </c>
      <c r="M42" s="37"/>
      <c r="N42" s="37">
        <f>Mindanao!N42/Mindanao!N41*100-100</f>
        <v>0</v>
      </c>
      <c r="O42" s="37"/>
      <c r="P42" s="37">
        <f>Mindanao!P42/Mindanao!P41*100-100</f>
        <v>9.6805421103596245E-2</v>
      </c>
      <c r="Q42" s="37"/>
      <c r="R42" s="37">
        <f>Mindanao!R42/Mindanao!R41*100-100</f>
        <v>0</v>
      </c>
      <c r="S42" s="16"/>
    </row>
    <row r="43" spans="1:19" ht="12" customHeight="1" x14ac:dyDescent="0.2">
      <c r="A43" s="27" t="s">
        <v>22</v>
      </c>
      <c r="B43" s="37">
        <f>Mindanao!B43/Mindanao!B42*100-100</f>
        <v>-0.19212295869354534</v>
      </c>
      <c r="C43" s="37"/>
      <c r="D43" s="37">
        <f>Mindanao!D43/Mindanao!D42*100-100</f>
        <v>-0.4712535344015123</v>
      </c>
      <c r="E43" s="37"/>
      <c r="F43" s="37">
        <f>Mindanao!F43/Mindanao!F42*100-100</f>
        <v>0</v>
      </c>
      <c r="G43" s="37"/>
      <c r="H43" s="37">
        <f>Mindanao!H43/Mindanao!H42*100-100</f>
        <v>0</v>
      </c>
      <c r="I43" s="37"/>
      <c r="J43" s="37">
        <f>Mindanao!J43/Mindanao!J42*100-100</f>
        <v>1.4792899408283944</v>
      </c>
      <c r="K43" s="37"/>
      <c r="L43" s="37">
        <f>Mindanao!L43/Mindanao!L42*100-100</f>
        <v>0</v>
      </c>
      <c r="M43" s="37"/>
      <c r="N43" s="37">
        <f>Mindanao!N43/Mindanao!N42*100-100</f>
        <v>0</v>
      </c>
      <c r="O43" s="37"/>
      <c r="P43" s="37">
        <f>Mindanao!P43/Mindanao!P42*100-100</f>
        <v>-0.29013539651839437</v>
      </c>
      <c r="Q43" s="37"/>
      <c r="R43" s="37">
        <f>Mindanao!R43/Mindanao!R42*100-100</f>
        <v>0</v>
      </c>
      <c r="S43" s="16"/>
    </row>
    <row r="44" spans="1:19" ht="12" customHeight="1" x14ac:dyDescent="0.2">
      <c r="A44" s="27" t="s">
        <v>23</v>
      </c>
      <c r="B44" s="37">
        <f>Mindanao!B44/Mindanao!B43*100-100</f>
        <v>0</v>
      </c>
      <c r="C44" s="37"/>
      <c r="D44" s="37">
        <f>Mindanao!D44/Mindanao!D43*100-100</f>
        <v>-0.18939393939393767</v>
      </c>
      <c r="E44" s="37"/>
      <c r="F44" s="37">
        <f>Mindanao!F44/Mindanao!F43*100-100</f>
        <v>0</v>
      </c>
      <c r="G44" s="37"/>
      <c r="H44" s="37">
        <f>Mindanao!H44/Mindanao!H43*100-100</f>
        <v>0.38647342995170675</v>
      </c>
      <c r="I44" s="37"/>
      <c r="J44" s="37">
        <f>Mindanao!J44/Mindanao!J43*100-100</f>
        <v>9.7181729834801445E-2</v>
      </c>
      <c r="K44" s="37"/>
      <c r="L44" s="37">
        <f>Mindanao!L44/Mindanao!L43*100-100</f>
        <v>0</v>
      </c>
      <c r="M44" s="37"/>
      <c r="N44" s="37">
        <f>Mindanao!N44/Mindanao!N43*100-100</f>
        <v>9.8522167487672618E-2</v>
      </c>
      <c r="O44" s="37"/>
      <c r="P44" s="37">
        <f>Mindanao!P44/Mindanao!P43*100-100</f>
        <v>0</v>
      </c>
      <c r="Q44" s="37"/>
      <c r="R44" s="37">
        <f>Mindanao!R44/Mindanao!R43*100-100</f>
        <v>0</v>
      </c>
      <c r="S44" s="16"/>
    </row>
    <row r="45" spans="1:19" ht="12" customHeight="1" x14ac:dyDescent="0.2">
      <c r="A45" s="27" t="s">
        <v>24</v>
      </c>
      <c r="B45" s="37">
        <f>Mindanao!B45/Mindanao!B44*100-100</f>
        <v>0.48123195380173911</v>
      </c>
      <c r="C45" s="37"/>
      <c r="D45" s="37">
        <f>Mindanao!D45/Mindanao!D44*100-100</f>
        <v>1.2333965844402144</v>
      </c>
      <c r="E45" s="37"/>
      <c r="F45" s="37">
        <f>Mindanao!F45/Mindanao!F44*100-100</f>
        <v>0</v>
      </c>
      <c r="G45" s="37"/>
      <c r="H45" s="37">
        <f>Mindanao!H45/Mindanao!H44*100-100</f>
        <v>0</v>
      </c>
      <c r="I45" s="37"/>
      <c r="J45" s="37">
        <f>Mindanao!J45/Mindanao!J44*100-100</f>
        <v>0.58252427184466171</v>
      </c>
      <c r="K45" s="37"/>
      <c r="L45" s="37">
        <f>Mindanao!L45/Mindanao!L44*100-100</f>
        <v>9.9700897308082403E-2</v>
      </c>
      <c r="M45" s="37"/>
      <c r="N45" s="37">
        <f>Mindanao!N45/Mindanao!N44*100-100</f>
        <v>9.8425196850399743E-2</v>
      </c>
      <c r="O45" s="37"/>
      <c r="P45" s="37">
        <f>Mindanao!P45/Mindanao!P44*100-100</f>
        <v>0</v>
      </c>
      <c r="Q45" s="37"/>
      <c r="R45" s="37">
        <f>Mindanao!R45/Mindanao!R44*100-100</f>
        <v>0</v>
      </c>
      <c r="S45" s="16"/>
    </row>
    <row r="46" spans="1:19" ht="12" customHeight="1" x14ac:dyDescent="0.2">
      <c r="A46" s="27"/>
      <c r="B46" s="43"/>
      <c r="C46" s="31"/>
      <c r="D46" s="32"/>
      <c r="E46" s="31"/>
      <c r="F46" s="32"/>
      <c r="G46" s="31"/>
      <c r="H46" s="32"/>
      <c r="I46" s="31"/>
      <c r="J46" s="32"/>
      <c r="K46" s="31"/>
      <c r="L46" s="32"/>
      <c r="M46" s="32"/>
      <c r="N46" s="32"/>
      <c r="O46" s="31"/>
      <c r="P46" s="32"/>
      <c r="Q46" s="32"/>
      <c r="R46" s="32"/>
      <c r="S46" s="16"/>
    </row>
    <row r="47" spans="1:19" ht="12" customHeight="1" x14ac:dyDescent="0.2">
      <c r="A47" s="27"/>
      <c r="B47" s="43"/>
      <c r="C47" s="31"/>
      <c r="D47" s="32"/>
      <c r="E47" s="31"/>
      <c r="F47" s="32"/>
      <c r="G47" s="31"/>
      <c r="H47" s="32"/>
      <c r="I47" s="31"/>
      <c r="J47" s="32"/>
      <c r="K47" s="31"/>
      <c r="L47" s="32"/>
      <c r="M47" s="32"/>
      <c r="N47" s="32"/>
      <c r="O47" s="31"/>
      <c r="P47" s="32"/>
      <c r="Q47" s="32"/>
      <c r="R47" s="32"/>
      <c r="S47" s="16"/>
    </row>
    <row r="48" spans="1:19" ht="12" customHeight="1" x14ac:dyDescent="0.2">
      <c r="A48" s="35">
        <v>2014</v>
      </c>
      <c r="B48" s="43"/>
      <c r="C48" s="31"/>
      <c r="D48" s="32"/>
      <c r="E48" s="31"/>
      <c r="F48" s="32"/>
      <c r="G48" s="31"/>
      <c r="H48" s="32"/>
      <c r="I48" s="31"/>
      <c r="J48" s="32"/>
      <c r="K48" s="31"/>
      <c r="L48" s="32"/>
      <c r="M48" s="32"/>
      <c r="N48" s="32"/>
      <c r="O48" s="31"/>
      <c r="P48" s="32"/>
      <c r="Q48" s="32"/>
      <c r="R48" s="32"/>
      <c r="S48" s="16"/>
    </row>
    <row r="49" spans="1:19" ht="12" customHeight="1" x14ac:dyDescent="0.2">
      <c r="A49" s="27"/>
      <c r="B49" s="43"/>
      <c r="C49" s="31"/>
      <c r="D49" s="32"/>
      <c r="E49" s="31"/>
      <c r="F49" s="32"/>
      <c r="G49" s="31"/>
      <c r="H49" s="32"/>
      <c r="I49" s="31"/>
      <c r="J49" s="32"/>
      <c r="K49" s="31"/>
      <c r="L49" s="32"/>
      <c r="M49" s="32"/>
      <c r="N49" s="32"/>
      <c r="O49" s="31"/>
      <c r="P49" s="32"/>
      <c r="Q49" s="32"/>
      <c r="R49" s="32"/>
      <c r="S49" s="16"/>
    </row>
    <row r="50" spans="1:19" ht="12" customHeight="1" x14ac:dyDescent="0.2">
      <c r="A50" s="27" t="s">
        <v>13</v>
      </c>
      <c r="B50" s="43">
        <f>Mindanao!B50/Mindanao!B45*100-100</f>
        <v>0.28735632183907001</v>
      </c>
      <c r="C50" s="31"/>
      <c r="D50" s="43">
        <f>Mindanao!D50/Mindanao!D45*100-100</f>
        <v>0.28116213683225055</v>
      </c>
      <c r="E50" s="31"/>
      <c r="F50" s="43">
        <f>Mindanao!F50/Mindanao!F45*100-100</f>
        <v>2.1018593371058927</v>
      </c>
      <c r="G50" s="31"/>
      <c r="H50" s="43">
        <f>Mindanao!H50/Mindanao!H45*100-100</f>
        <v>9.6246390760342138E-2</v>
      </c>
      <c r="I50" s="31"/>
      <c r="J50" s="43">
        <f>Mindanao!J50/Mindanao!J45*100-100</f>
        <v>-0.19305019305018334</v>
      </c>
      <c r="K50" s="32"/>
      <c r="L50" s="43">
        <f>Mindanao!L50/Mindanao!L45*100-100</f>
        <v>0</v>
      </c>
      <c r="M50" s="32"/>
      <c r="N50" s="43">
        <f>Mindanao!N50/Mindanao!N45*100-100</f>
        <v>0.29498525073745441</v>
      </c>
      <c r="O50" s="31"/>
      <c r="P50" s="43">
        <f>Mindanao!P50/Mindanao!P45*100-100</f>
        <v>0</v>
      </c>
      <c r="Q50" s="32"/>
      <c r="R50" s="43">
        <f>Mindanao!R50/Mindanao!R45*100-100</f>
        <v>0</v>
      </c>
      <c r="S50" s="16"/>
    </row>
    <row r="51" spans="1:19" ht="12" customHeight="1" x14ac:dyDescent="0.2">
      <c r="A51" s="27" t="s">
        <v>14</v>
      </c>
      <c r="B51" s="37">
        <f>Mindanao!B51/Mindanao!B50*100-100</f>
        <v>0</v>
      </c>
      <c r="C51" s="37"/>
      <c r="D51" s="37">
        <f>Mindanao!D51/Mindanao!D50*100-100</f>
        <v>0</v>
      </c>
      <c r="E51" s="37"/>
      <c r="F51" s="37">
        <f>Mindanao!F51/Mindanao!F50*100-100</f>
        <v>0</v>
      </c>
      <c r="G51" s="37"/>
      <c r="H51" s="37">
        <f>Mindanao!H51/Mindanao!H50*100-100</f>
        <v>9.6153846153839595E-2</v>
      </c>
      <c r="I51" s="37"/>
      <c r="J51" s="37">
        <f>Mindanao!J51/Mindanao!J50*100-100</f>
        <v>0.6769825918762109</v>
      </c>
      <c r="K51" s="37"/>
      <c r="L51" s="37">
        <f>Mindanao!L51/Mindanao!L50*100-100</f>
        <v>9.9601593625493479E-2</v>
      </c>
      <c r="M51" s="37"/>
      <c r="N51" s="37">
        <f>Mindanao!N51/Mindanao!N50*100-100</f>
        <v>0</v>
      </c>
      <c r="O51" s="37"/>
      <c r="P51" s="37">
        <f>Mindanao!P51/Mindanao!P50*100-100</f>
        <v>0</v>
      </c>
      <c r="Q51" s="37"/>
      <c r="R51" s="37">
        <f>Mindanao!R51/Mindanao!R50*100-100</f>
        <v>9.9304865938435682E-2</v>
      </c>
      <c r="S51" s="16"/>
    </row>
    <row r="52" spans="1:19" ht="12" customHeight="1" x14ac:dyDescent="0.2">
      <c r="A52" s="27" t="s">
        <v>15</v>
      </c>
      <c r="B52" s="37">
        <f>Mindanao!B52/Mindanao!B51*100-100</f>
        <v>0.66857688634193835</v>
      </c>
      <c r="C52" s="37"/>
      <c r="D52" s="37">
        <f>Mindanao!D52/Mindanao!D51*100-100</f>
        <v>1.775700934579433</v>
      </c>
      <c r="E52" s="37"/>
      <c r="F52" s="37">
        <f>Mindanao!F52/Mindanao!F51*100-100</f>
        <v>0</v>
      </c>
      <c r="G52" s="37"/>
      <c r="H52" s="37">
        <f>Mindanao!H52/Mindanao!H51*100-100</f>
        <v>0</v>
      </c>
      <c r="I52" s="37"/>
      <c r="J52" s="37">
        <f>Mindanao!J52/Mindanao!J51*100-100</f>
        <v>1.0566762728145989</v>
      </c>
      <c r="K52" s="37"/>
      <c r="L52" s="37">
        <f>Mindanao!L52/Mindanao!L51*100-100</f>
        <v>0</v>
      </c>
      <c r="M52" s="37"/>
      <c r="N52" s="37">
        <f>Mindanao!N52/Mindanao!N51*100-100</f>
        <v>0</v>
      </c>
      <c r="O52" s="37"/>
      <c r="P52" s="37">
        <f>Mindanao!P52/Mindanao!P51*100-100</f>
        <v>0</v>
      </c>
      <c r="Q52" s="37"/>
      <c r="R52" s="37">
        <f>Mindanao!R52/Mindanao!R51*100-100</f>
        <v>0</v>
      </c>
      <c r="S52" s="16"/>
    </row>
    <row r="53" spans="1:19" ht="12" customHeight="1" x14ac:dyDescent="0.2">
      <c r="A53" s="27" t="s">
        <v>16</v>
      </c>
      <c r="B53" s="37">
        <f>Mindanao!B53/Mindanao!B52*100-100</f>
        <v>0.3795066413662056</v>
      </c>
      <c r="C53" s="37"/>
      <c r="D53" s="37">
        <f>Mindanao!D53/Mindanao!D52*100-100</f>
        <v>0.73461891643708555</v>
      </c>
      <c r="E53" s="37"/>
      <c r="F53" s="37">
        <f>Mindanao!F53/Mindanao!F52*100-100</f>
        <v>0</v>
      </c>
      <c r="G53" s="37"/>
      <c r="H53" s="37">
        <f>Mindanao!H53/Mindanao!H52*100-100</f>
        <v>0</v>
      </c>
      <c r="I53" s="37"/>
      <c r="J53" s="37">
        <f>Mindanao!J53/Mindanao!J52*100-100</f>
        <v>1.2357414448669175</v>
      </c>
      <c r="K53" s="37"/>
      <c r="L53" s="37">
        <f>Mindanao!L53/Mindanao!L52*100-100</f>
        <v>0</v>
      </c>
      <c r="M53" s="37"/>
      <c r="N53" s="37">
        <f>Mindanao!N53/Mindanao!N52*100-100</f>
        <v>0.19607843137254122</v>
      </c>
      <c r="O53" s="37"/>
      <c r="P53" s="37">
        <f>Mindanao!P53/Mindanao!P52*100-100</f>
        <v>0</v>
      </c>
      <c r="Q53" s="37"/>
      <c r="R53" s="37">
        <f>Mindanao!R53/Mindanao!R52*100-100</f>
        <v>-9.9206349206355071E-2</v>
      </c>
      <c r="S53" s="16"/>
    </row>
    <row r="54" spans="1:19" ht="12" customHeight="1" x14ac:dyDescent="0.2">
      <c r="A54" s="27" t="s">
        <v>17</v>
      </c>
      <c r="B54" s="37">
        <f>Mindanao!B54/Mindanao!B53*100-100</f>
        <v>0.18903591682419574</v>
      </c>
      <c r="C54" s="37"/>
      <c r="D54" s="37">
        <f>Mindanao!D54/Mindanao!D53*100-100</f>
        <v>0.27347310847767403</v>
      </c>
      <c r="E54" s="37"/>
      <c r="F54" s="37">
        <f>Mindanao!F54/Mindanao!F53*100-100</f>
        <v>0</v>
      </c>
      <c r="G54" s="37"/>
      <c r="H54" s="37">
        <f>Mindanao!H54/Mindanao!H53*100-100</f>
        <v>9.6061479346801093E-2</v>
      </c>
      <c r="I54" s="37"/>
      <c r="J54" s="37">
        <f>Mindanao!J54/Mindanao!J53*100-100</f>
        <v>-0.65727699530516759</v>
      </c>
      <c r="K54" s="37"/>
      <c r="L54" s="37">
        <f>Mindanao!L54/Mindanao!L53*100-100</f>
        <v>0</v>
      </c>
      <c r="M54" s="37"/>
      <c r="N54" s="37">
        <f>Mindanao!N54/Mindanao!N53*100-100</f>
        <v>0.58708414872799608</v>
      </c>
      <c r="O54" s="37"/>
      <c r="P54" s="37">
        <f>Mindanao!P54/Mindanao!P53*100-100</f>
        <v>0</v>
      </c>
      <c r="Q54" s="37"/>
      <c r="R54" s="37">
        <f>Mindanao!R54/Mindanao!R53*100-100</f>
        <v>0</v>
      </c>
      <c r="S54" s="16"/>
    </row>
    <row r="55" spans="1:19" ht="12" customHeight="1" x14ac:dyDescent="0.2">
      <c r="A55" s="27" t="s">
        <v>18</v>
      </c>
      <c r="B55" s="37">
        <f>Mindanao!B55/Mindanao!B54*100-100</f>
        <v>9.4339622641513188E-2</v>
      </c>
      <c r="C55" s="37"/>
      <c r="D55" s="37">
        <f>Mindanao!D55/Mindanao!D54*100-100</f>
        <v>0</v>
      </c>
      <c r="E55" s="37"/>
      <c r="F55" s="37">
        <f>Mindanao!F55/Mindanao!F54*100-100</f>
        <v>0</v>
      </c>
      <c r="G55" s="37"/>
      <c r="H55" s="37">
        <f>Mindanao!H55/Mindanao!H54*100-100</f>
        <v>0</v>
      </c>
      <c r="I55" s="37"/>
      <c r="J55" s="37">
        <f>Mindanao!J55/Mindanao!J54*100-100</f>
        <v>0.85066162570888082</v>
      </c>
      <c r="K55" s="37"/>
      <c r="L55" s="37">
        <f>Mindanao!L55/Mindanao!L54*100-100</f>
        <v>9.9502487562190822E-2</v>
      </c>
      <c r="M55" s="37"/>
      <c r="N55" s="37">
        <f>Mindanao!N55/Mindanao!N54*100-100</f>
        <v>9.7276264591442896E-2</v>
      </c>
      <c r="O55" s="37"/>
      <c r="P55" s="37">
        <f>Mindanao!P55/Mindanao!P54*100-100</f>
        <v>0</v>
      </c>
      <c r="Q55" s="37"/>
      <c r="R55" s="37">
        <f>Mindanao!R55/Mindanao!R54*100-100</f>
        <v>0</v>
      </c>
      <c r="S55" s="16"/>
    </row>
    <row r="56" spans="1:19" ht="12" customHeight="1" x14ac:dyDescent="0.2">
      <c r="A56" s="27" t="s">
        <v>19</v>
      </c>
      <c r="B56" s="37">
        <f>Mindanao!B56/Mindanao!B55*100-100</f>
        <v>0</v>
      </c>
      <c r="C56" s="37"/>
      <c r="D56" s="37">
        <f>Mindanao!D56/Mindanao!D55*100-100</f>
        <v>9.0909090909079282E-2</v>
      </c>
      <c r="E56" s="37"/>
      <c r="F56" s="37">
        <f>Mindanao!F56/Mindanao!F55*100-100</f>
        <v>0</v>
      </c>
      <c r="G56" s="37"/>
      <c r="H56" s="37">
        <f>Mindanao!H56/Mindanao!H55*100-100</f>
        <v>0</v>
      </c>
      <c r="I56" s="37"/>
      <c r="J56" s="37">
        <f>Mindanao!J56/Mindanao!J55*100-100</f>
        <v>-1.0309278350515569</v>
      </c>
      <c r="K56" s="37"/>
      <c r="L56" s="37">
        <f>Mindanao!L56/Mindanao!L55*100-100</f>
        <v>9.9403578528850289E-2</v>
      </c>
      <c r="M56" s="37"/>
      <c r="N56" s="37">
        <f>Mindanao!N56/Mindanao!N55*100-100</f>
        <v>9.7181729834801445E-2</v>
      </c>
      <c r="O56" s="37"/>
      <c r="P56" s="37">
        <f>Mindanao!P56/Mindanao!P55*100-100</f>
        <v>0</v>
      </c>
      <c r="Q56" s="37"/>
      <c r="R56" s="37">
        <f>Mindanao!R56/Mindanao!R55*100-100</f>
        <v>0</v>
      </c>
      <c r="S56" s="16"/>
    </row>
    <row r="57" spans="1:19" ht="12" customHeight="1" x14ac:dyDescent="0.2">
      <c r="A57" s="27" t="s">
        <v>20</v>
      </c>
      <c r="B57" s="37">
        <f>Mindanao!B57/Mindanao!B56*100-100</f>
        <v>-0.4712535344015123</v>
      </c>
      <c r="C57" s="37"/>
      <c r="D57" s="37">
        <f>Mindanao!D57/Mindanao!D56*100-100</f>
        <v>-1.2715712988192536</v>
      </c>
      <c r="E57" s="37"/>
      <c r="F57" s="37">
        <f>Mindanao!F57/Mindanao!F56*100-100</f>
        <v>0</v>
      </c>
      <c r="G57" s="37"/>
      <c r="H57" s="37">
        <f>Mindanao!H57/Mindanao!H56*100-100</f>
        <v>0</v>
      </c>
      <c r="I57" s="37"/>
      <c r="J57" s="37">
        <f>Mindanao!J57/Mindanao!J56*100-100</f>
        <v>-1.6098484848484702</v>
      </c>
      <c r="K57" s="37"/>
      <c r="L57" s="37">
        <f>Mindanao!L57/Mindanao!L56*100-100</f>
        <v>0</v>
      </c>
      <c r="M57" s="37"/>
      <c r="N57" s="37">
        <f>Mindanao!N57/Mindanao!N56*100-100</f>
        <v>9.708737864077932E-2</v>
      </c>
      <c r="O57" s="37"/>
      <c r="P57" s="37">
        <f>Mindanao!P57/Mindanao!P56*100-100</f>
        <v>0</v>
      </c>
      <c r="Q57" s="37"/>
      <c r="R57" s="37">
        <f>Mindanao!R57/Mindanao!R56*100-100</f>
        <v>0</v>
      </c>
      <c r="S57" s="16"/>
    </row>
    <row r="58" spans="1:19" ht="12" customHeight="1" x14ac:dyDescent="0.2">
      <c r="A58" s="27" t="s">
        <v>21</v>
      </c>
      <c r="B58" s="37">
        <f>Mindanao!B58/Mindanao!B57*100-100</f>
        <v>-0.18939393939393767</v>
      </c>
      <c r="C58" s="37"/>
      <c r="D58" s="37">
        <f>Mindanao!D58/Mindanao!D57*100-100</f>
        <v>-9.1996320147202937E-2</v>
      </c>
      <c r="E58" s="37"/>
      <c r="F58" s="37">
        <f>Mindanao!F58/Mindanao!F57*100-100</f>
        <v>0.39588281868567776</v>
      </c>
      <c r="G58" s="37"/>
      <c r="H58" s="37">
        <f>Mindanao!H58/Mindanao!H57*100-100</f>
        <v>0</v>
      </c>
      <c r="I58" s="37"/>
      <c r="J58" s="37">
        <f>Mindanao!J58/Mindanao!J57*100-100</f>
        <v>-4.1385948026949109</v>
      </c>
      <c r="K58" s="37"/>
      <c r="L58" s="37">
        <f>Mindanao!L58/Mindanao!L57*100-100</f>
        <v>0</v>
      </c>
      <c r="M58" s="37"/>
      <c r="N58" s="37">
        <f>Mindanao!N58/Mindanao!N57*100-100</f>
        <v>0</v>
      </c>
      <c r="O58" s="37"/>
      <c r="P58" s="37">
        <f>Mindanao!P58/Mindanao!P57*100-100</f>
        <v>0</v>
      </c>
      <c r="Q58" s="37"/>
      <c r="R58" s="37">
        <f>Mindanao!R58/Mindanao!R57*100-100</f>
        <v>0</v>
      </c>
      <c r="S58" s="16"/>
    </row>
    <row r="59" spans="1:19" ht="12" customHeight="1" x14ac:dyDescent="0.2">
      <c r="A59" s="27" t="s">
        <v>22</v>
      </c>
      <c r="B59" s="37">
        <f>Mindanao!B59/Mindanao!B58*100-100</f>
        <v>9.4876660341554953E-2</v>
      </c>
      <c r="C59" s="37"/>
      <c r="D59" s="37">
        <f>Mindanao!D59/Mindanao!D58*100-100</f>
        <v>0.73664825046041926</v>
      </c>
      <c r="E59" s="37"/>
      <c r="F59" s="37">
        <f>Mindanao!F59/Mindanao!F58*100-100</f>
        <v>0</v>
      </c>
      <c r="G59" s="37"/>
      <c r="H59" s="37">
        <f>Mindanao!H59/Mindanao!H58*100-100</f>
        <v>0</v>
      </c>
      <c r="I59" s="37"/>
      <c r="J59" s="37">
        <f>Mindanao!J59/Mindanao!J58*100-100</f>
        <v>-4.3172690763052231</v>
      </c>
      <c r="K59" s="37"/>
      <c r="L59" s="37">
        <f>Mindanao!L59/Mindanao!L58*100-100</f>
        <v>-9.9304865938449893E-2</v>
      </c>
      <c r="M59" s="37"/>
      <c r="N59" s="37">
        <f>Mindanao!N59/Mindanao!N58*100-100</f>
        <v>-9.6993210475261549E-2</v>
      </c>
      <c r="O59" s="37"/>
      <c r="P59" s="37">
        <f>Mindanao!P59/Mindanao!P58*100-100</f>
        <v>0</v>
      </c>
      <c r="Q59" s="37"/>
      <c r="R59" s="37">
        <f>Mindanao!R59/Mindanao!R58*100-100</f>
        <v>0</v>
      </c>
      <c r="S59" s="16"/>
    </row>
    <row r="60" spans="1:19" ht="12" customHeight="1" x14ac:dyDescent="0.2">
      <c r="A60" s="27" t="s">
        <v>23</v>
      </c>
      <c r="B60" s="37">
        <f>Mindanao!B60/Mindanao!B59*100-100</f>
        <v>0.284360189573448</v>
      </c>
      <c r="C60" s="37"/>
      <c r="D60" s="37">
        <f>Mindanao!D60/Mindanao!D59*100-100</f>
        <v>0.91407678244972601</v>
      </c>
      <c r="E60" s="37"/>
      <c r="F60" s="37">
        <f>Mindanao!F60/Mindanao!F59*100-100</f>
        <v>0</v>
      </c>
      <c r="G60" s="37"/>
      <c r="H60" s="37">
        <f>Mindanao!H60/Mindanao!H59*100-100</f>
        <v>0</v>
      </c>
      <c r="I60" s="37"/>
      <c r="J60" s="37">
        <f>Mindanao!J60/Mindanao!J59*100-100</f>
        <v>-2.8331584470094384</v>
      </c>
      <c r="K60" s="37"/>
      <c r="L60" s="37">
        <f>Mindanao!L60/Mindanao!L59*100-100</f>
        <v>9.9403578528850289E-2</v>
      </c>
      <c r="M60" s="37"/>
      <c r="N60" s="37">
        <f>Mindanao!N60/Mindanao!N59*100-100</f>
        <v>0</v>
      </c>
      <c r="O60" s="37"/>
      <c r="P60" s="37">
        <f>Mindanao!P60/Mindanao!P59*100-100</f>
        <v>0</v>
      </c>
      <c r="Q60" s="37"/>
      <c r="R60" s="37">
        <f>Mindanao!R60/Mindanao!R59*100-100</f>
        <v>9.9304865938435682E-2</v>
      </c>
      <c r="S60" s="16"/>
    </row>
    <row r="61" spans="1:19" ht="12" customHeight="1" x14ac:dyDescent="0.2">
      <c r="A61" s="27" t="s">
        <v>24</v>
      </c>
      <c r="B61" s="37">
        <f>Mindanao!B61/Mindanao!B60*100-100</f>
        <v>-0.47258979206048934</v>
      </c>
      <c r="C61" s="37"/>
      <c r="D61" s="37">
        <f>Mindanao!D61/Mindanao!D60*100-100</f>
        <v>-0.72463768115943594</v>
      </c>
      <c r="E61" s="37"/>
      <c r="F61" s="37">
        <f>Mindanao!F61/Mindanao!F60*100-100</f>
        <v>0</v>
      </c>
      <c r="G61" s="37"/>
      <c r="H61" s="37">
        <f>Mindanao!H61/Mindanao!H60*100-100</f>
        <v>0</v>
      </c>
      <c r="I61" s="37"/>
      <c r="J61" s="37">
        <f>Mindanao!J61/Mindanao!J60*100-100</f>
        <v>-7.8833693304535615</v>
      </c>
      <c r="K61" s="37"/>
      <c r="L61" s="37">
        <f>Mindanao!L61/Mindanao!L60*100-100</f>
        <v>0</v>
      </c>
      <c r="M61" s="37"/>
      <c r="N61" s="37">
        <f>Mindanao!N61/Mindanao!N60*100-100</f>
        <v>0</v>
      </c>
      <c r="O61" s="37"/>
      <c r="P61" s="37">
        <f>Mindanao!P61/Mindanao!P60*100-100</f>
        <v>0</v>
      </c>
      <c r="Q61" s="37"/>
      <c r="R61" s="37">
        <f>Mindanao!R61/Mindanao!R60*100-100</f>
        <v>0</v>
      </c>
      <c r="S61" s="16"/>
    </row>
    <row r="62" spans="1:19" ht="12" customHeight="1" x14ac:dyDescent="0.2">
      <c r="A62" s="27"/>
      <c r="B62" s="43"/>
      <c r="C62" s="31"/>
      <c r="D62" s="32"/>
      <c r="E62" s="31"/>
      <c r="F62" s="32"/>
      <c r="G62" s="31"/>
      <c r="H62" s="32"/>
      <c r="I62" s="31"/>
      <c r="J62" s="32"/>
      <c r="K62" s="31"/>
      <c r="L62" s="32"/>
      <c r="M62" s="32"/>
      <c r="N62" s="32"/>
      <c r="O62" s="31"/>
      <c r="P62" s="32"/>
      <c r="Q62" s="32"/>
      <c r="R62" s="32"/>
      <c r="S62" s="16"/>
    </row>
    <row r="63" spans="1:19" ht="12" customHeight="1" x14ac:dyDescent="0.2">
      <c r="A63" s="27"/>
      <c r="B63" s="43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2"/>
      <c r="N63" s="32"/>
      <c r="O63" s="31"/>
      <c r="P63" s="32"/>
      <c r="Q63" s="32"/>
      <c r="R63" s="32"/>
      <c r="S63" s="16"/>
    </row>
    <row r="64" spans="1:19" ht="12" customHeight="1" x14ac:dyDescent="0.2">
      <c r="A64" s="35">
        <v>2015</v>
      </c>
      <c r="B64" s="43"/>
      <c r="C64" s="31"/>
      <c r="D64" s="32"/>
      <c r="E64" s="31"/>
      <c r="F64" s="32"/>
      <c r="G64" s="31"/>
      <c r="H64" s="32"/>
      <c r="I64" s="31"/>
      <c r="J64" s="32"/>
      <c r="K64" s="31"/>
      <c r="L64" s="32"/>
      <c r="M64" s="32"/>
      <c r="N64" s="32"/>
      <c r="O64" s="31"/>
      <c r="P64" s="32"/>
      <c r="Q64" s="32"/>
      <c r="R64" s="32"/>
      <c r="S64" s="16"/>
    </row>
    <row r="65" spans="1:19" ht="12" customHeight="1" x14ac:dyDescent="0.2">
      <c r="A65" s="27"/>
      <c r="B65" s="43"/>
      <c r="C65" s="31"/>
      <c r="D65" s="32"/>
      <c r="E65" s="31"/>
      <c r="F65" s="32"/>
      <c r="G65" s="31"/>
      <c r="H65" s="32"/>
      <c r="I65" s="31"/>
      <c r="J65" s="32"/>
      <c r="K65" s="31"/>
      <c r="L65" s="32"/>
      <c r="M65" s="32"/>
      <c r="N65" s="32"/>
      <c r="O65" s="31"/>
      <c r="P65" s="32"/>
      <c r="Q65" s="32"/>
      <c r="R65" s="32"/>
      <c r="S65" s="16"/>
    </row>
    <row r="66" spans="1:19" ht="12" customHeight="1" x14ac:dyDescent="0.2">
      <c r="A66" s="27" t="s">
        <v>13</v>
      </c>
      <c r="B66" s="43">
        <f>Mindanao!B66/Mindanao!B61*100-100</f>
        <v>-0.94966761633428121</v>
      </c>
      <c r="C66" s="31"/>
      <c r="D66" s="43">
        <f>Mindanao!D66/Mindanao!D61*100-100</f>
        <v>-2.0985401459853961</v>
      </c>
      <c r="E66" s="31"/>
      <c r="F66" s="43">
        <f>Mindanao!F66/Mindanao!F61*100-100</f>
        <v>0</v>
      </c>
      <c r="G66" s="31"/>
      <c r="H66" s="43">
        <f>Mindanao!H66/Mindanao!H61*100-100</f>
        <v>0.6717850287907936</v>
      </c>
      <c r="I66" s="31"/>
      <c r="J66" s="43">
        <f>Mindanao!J66/Mindanao!J61*100-100</f>
        <v>-5.9788980070339903</v>
      </c>
      <c r="K66" s="32"/>
      <c r="L66" s="43">
        <f>Mindanao!L66/Mindanao!L61*100-100</f>
        <v>0</v>
      </c>
      <c r="M66" s="32"/>
      <c r="N66" s="43">
        <f>Mindanao!N66/Mindanao!N61*100-100</f>
        <v>0</v>
      </c>
      <c r="O66" s="31"/>
      <c r="P66" s="43">
        <f>Mindanao!P66/Mindanao!P61*100-100</f>
        <v>0</v>
      </c>
      <c r="Q66" s="32"/>
      <c r="R66" s="43">
        <f>Mindanao!R66/Mindanao!R61*100-100</f>
        <v>-9.9206349206355071E-2</v>
      </c>
      <c r="S66" s="16"/>
    </row>
    <row r="67" spans="1:19" ht="12" customHeight="1" x14ac:dyDescent="0.2">
      <c r="A67" s="27" t="s">
        <v>14</v>
      </c>
      <c r="B67" s="37">
        <f>Mindanao!B67/Mindanao!B66*100-100</f>
        <v>0.19175455417067155</v>
      </c>
      <c r="C67" s="37"/>
      <c r="D67" s="37">
        <f>Mindanao!D67/Mindanao!D66*100-100</f>
        <v>0.18639328984156123</v>
      </c>
      <c r="E67" s="37"/>
      <c r="F67" s="37">
        <f>Mindanao!F67/Mindanao!F66*100-100</f>
        <v>0</v>
      </c>
      <c r="G67" s="37"/>
      <c r="H67" s="37">
        <f>Mindanao!H67/Mindanao!H66*100-100</f>
        <v>0</v>
      </c>
      <c r="I67" s="37"/>
      <c r="J67" s="37">
        <f>Mindanao!J67/Mindanao!J66*100-100</f>
        <v>6.10972568578552</v>
      </c>
      <c r="K67" s="37"/>
      <c r="L67" s="37">
        <f>Mindanao!L67/Mindanao!L66*100-100</f>
        <v>-9.9304865938449893E-2</v>
      </c>
      <c r="M67" s="37"/>
      <c r="N67" s="37">
        <f>Mindanao!N67/Mindanao!N66*100-100</f>
        <v>9.708737864077932E-2</v>
      </c>
      <c r="O67" s="37"/>
      <c r="P67" s="37">
        <f>Mindanao!P67/Mindanao!P66*100-100</f>
        <v>0</v>
      </c>
      <c r="Q67" s="37"/>
      <c r="R67" s="37">
        <f>Mindanao!R67/Mindanao!R66*100-100</f>
        <v>9.9304865938435682E-2</v>
      </c>
      <c r="S67" s="16"/>
    </row>
    <row r="68" spans="1:19" ht="12" customHeight="1" x14ac:dyDescent="0.2">
      <c r="A68" s="27" t="s">
        <v>15</v>
      </c>
      <c r="B68" s="37">
        <f>Mindanao!B68/Mindanao!B67*100-100</f>
        <v>0.28708133971291261</v>
      </c>
      <c r="C68" s="37"/>
      <c r="D68" s="37">
        <f>Mindanao!D68/Mindanao!D67*100-100</f>
        <v>0.65116279069768268</v>
      </c>
      <c r="E68" s="37"/>
      <c r="F68" s="37">
        <f>Mindanao!F68/Mindanao!F67*100-100</f>
        <v>0</v>
      </c>
      <c r="G68" s="37"/>
      <c r="H68" s="37">
        <f>Mindanao!H68/Mindanao!H67*100-100</f>
        <v>0</v>
      </c>
      <c r="I68" s="37"/>
      <c r="J68" s="37">
        <f>Mindanao!J68/Mindanao!J67*100-100</f>
        <v>0.70505287896594382</v>
      </c>
      <c r="K68" s="37"/>
      <c r="L68" s="37">
        <f>Mindanao!L68/Mindanao!L67*100-100</f>
        <v>0</v>
      </c>
      <c r="M68" s="37"/>
      <c r="N68" s="37">
        <f>Mindanao!N68/Mindanao!N67*100-100</f>
        <v>0</v>
      </c>
      <c r="O68" s="37"/>
      <c r="P68" s="37">
        <f>Mindanao!P68/Mindanao!P67*100-100</f>
        <v>0</v>
      </c>
      <c r="Q68" s="37"/>
      <c r="R68" s="37">
        <f>Mindanao!R68/Mindanao!R67*100-100</f>
        <v>0</v>
      </c>
      <c r="S68" s="16"/>
    </row>
    <row r="69" spans="1:19" ht="12" customHeight="1" x14ac:dyDescent="0.2">
      <c r="A69" s="27" t="s">
        <v>16</v>
      </c>
      <c r="B69" s="37">
        <f>Mindanao!B69/Mindanao!B68*100-100</f>
        <v>0.8587786259542014</v>
      </c>
      <c r="C69" s="37"/>
      <c r="D69" s="37">
        <f>Mindanao!D69/Mindanao!D68*100-100</f>
        <v>2.0332717190388223</v>
      </c>
      <c r="E69" s="37"/>
      <c r="F69" s="37">
        <f>Mindanao!F69/Mindanao!F68*100-100</f>
        <v>0.78864353312302171</v>
      </c>
      <c r="G69" s="37"/>
      <c r="H69" s="37">
        <f>Mindanao!H69/Mindanao!H68*100-100</f>
        <v>0.57197330791230172</v>
      </c>
      <c r="I69" s="37"/>
      <c r="J69" s="37">
        <f>Mindanao!J69/Mindanao!J68*100-100</f>
        <v>-2.3337222870478485</v>
      </c>
      <c r="K69" s="37"/>
      <c r="L69" s="37">
        <f>Mindanao!L69/Mindanao!L68*100-100</f>
        <v>0.49701789264413776</v>
      </c>
      <c r="M69" s="37"/>
      <c r="N69" s="37">
        <f>Mindanao!N69/Mindanao!N68*100-100</f>
        <v>0</v>
      </c>
      <c r="O69" s="37"/>
      <c r="P69" s="37">
        <f>Mindanao!P69/Mindanao!P68*100-100</f>
        <v>0.19398642095053731</v>
      </c>
      <c r="Q69" s="37"/>
      <c r="R69" s="37">
        <f>Mindanao!R69/Mindanao!R68*100-100</f>
        <v>9.9206349206355071E-2</v>
      </c>
      <c r="S69" s="16"/>
    </row>
    <row r="70" spans="1:19" ht="12" customHeight="1" x14ac:dyDescent="0.2">
      <c r="A70" s="27" t="s">
        <v>17</v>
      </c>
      <c r="B70" s="37">
        <f>Mindanao!B70/Mindanao!B69*100-100</f>
        <v>0.37842951750235443</v>
      </c>
      <c r="C70" s="37"/>
      <c r="D70" s="37">
        <f>Mindanao!D70/Mindanao!D69*100-100</f>
        <v>0.54347826086956275</v>
      </c>
      <c r="E70" s="37"/>
      <c r="F70" s="37">
        <f>Mindanao!F70/Mindanao!F69*100-100</f>
        <v>0.78247261345853758</v>
      </c>
      <c r="G70" s="37"/>
      <c r="H70" s="37">
        <f>Mindanao!H70/Mindanao!H69*100-100</f>
        <v>9.4786729857815999E-2</v>
      </c>
      <c r="I70" s="37"/>
      <c r="J70" s="37">
        <f>Mindanao!J70/Mindanao!J69*100-100</f>
        <v>2.1505376344086073</v>
      </c>
      <c r="K70" s="37"/>
      <c r="L70" s="37">
        <f>Mindanao!L70/Mindanao!L69*100-100</f>
        <v>0</v>
      </c>
      <c r="M70" s="37"/>
      <c r="N70" s="37">
        <f>Mindanao!N70/Mindanao!N69*100-100</f>
        <v>0.29097963142581307</v>
      </c>
      <c r="O70" s="37"/>
      <c r="P70" s="37">
        <f>Mindanao!P70/Mindanao!P69*100-100</f>
        <v>0</v>
      </c>
      <c r="Q70" s="37"/>
      <c r="R70" s="37">
        <f>Mindanao!R70/Mindanao!R69*100-100</f>
        <v>0</v>
      </c>
      <c r="S70" s="16"/>
    </row>
    <row r="71" spans="1:19" ht="12" customHeight="1" x14ac:dyDescent="0.2">
      <c r="A71" s="27" t="s">
        <v>18</v>
      </c>
      <c r="B71" s="37">
        <f>Mindanao!B71/Mindanao!B70*100-100</f>
        <v>0.18850141376060492</v>
      </c>
      <c r="C71" s="37"/>
      <c r="D71" s="37">
        <f>Mindanao!D71/Mindanao!D70*100-100</f>
        <v>0.36036036036036023</v>
      </c>
      <c r="E71" s="37"/>
      <c r="F71" s="37">
        <f>Mindanao!F71/Mindanao!F70*100-100</f>
        <v>0</v>
      </c>
      <c r="G71" s="37"/>
      <c r="H71" s="37">
        <f>Mindanao!H71/Mindanao!H70*100-100</f>
        <v>0</v>
      </c>
      <c r="I71" s="37"/>
      <c r="J71" s="37">
        <f>Mindanao!J71/Mindanao!J70*100-100</f>
        <v>0.5847953216374151</v>
      </c>
      <c r="K71" s="37"/>
      <c r="L71" s="37">
        <f>Mindanao!L71/Mindanao!L70*100-100</f>
        <v>-9.891196834817606E-2</v>
      </c>
      <c r="M71" s="37"/>
      <c r="N71" s="37">
        <f>Mindanao!N71/Mindanao!N70*100-100</f>
        <v>0.19342359767891537</v>
      </c>
      <c r="O71" s="37"/>
      <c r="P71" s="37">
        <f>Mindanao!P71/Mindanao!P70*100-100</f>
        <v>0</v>
      </c>
      <c r="Q71" s="37"/>
      <c r="R71" s="37">
        <f>Mindanao!R71/Mindanao!R70*100-100</f>
        <v>0</v>
      </c>
      <c r="S71" s="16"/>
    </row>
    <row r="72" spans="1:19" ht="12" customHeight="1" x14ac:dyDescent="0.2">
      <c r="A72" s="27" t="s">
        <v>19</v>
      </c>
      <c r="B72" s="37">
        <f>Mindanao!B72/Mindanao!B71*100-100</f>
        <v>-9.4073377234238365E-2</v>
      </c>
      <c r="C72" s="37"/>
      <c r="D72" s="37">
        <f>Mindanao!D72/Mindanao!D71*100-100</f>
        <v>-8.9766606822266226E-2</v>
      </c>
      <c r="E72" s="37"/>
      <c r="F72" s="37">
        <f>Mindanao!F72/Mindanao!F71*100-100</f>
        <v>0</v>
      </c>
      <c r="G72" s="37"/>
      <c r="H72" s="37">
        <f>Mindanao!H72/Mindanao!H71*100-100</f>
        <v>-9.4696969696954625E-2</v>
      </c>
      <c r="I72" s="37"/>
      <c r="J72" s="37">
        <f>Mindanao!J72/Mindanao!J71*100-100</f>
        <v>-1.3953488372093119</v>
      </c>
      <c r="K72" s="37"/>
      <c r="L72" s="37">
        <f>Mindanao!L72/Mindanao!L71*100-100</f>
        <v>0</v>
      </c>
      <c r="M72" s="37"/>
      <c r="N72" s="37">
        <f>Mindanao!N72/Mindanao!N71*100-100</f>
        <v>0.19305019305019755</v>
      </c>
      <c r="O72" s="37"/>
      <c r="P72" s="37">
        <f>Mindanao!P72/Mindanao!P71*100-100</f>
        <v>-0.19361084220716407</v>
      </c>
      <c r="Q72" s="37"/>
      <c r="R72" s="37">
        <f>Mindanao!R72/Mindanao!R71*100-100</f>
        <v>0</v>
      </c>
      <c r="S72" s="16"/>
    </row>
    <row r="73" spans="1:19" ht="12" customHeight="1" x14ac:dyDescent="0.2">
      <c r="A73" s="27" t="s">
        <v>20</v>
      </c>
      <c r="B73" s="37">
        <f>Mindanao!B73/Mindanao!B72*100-100</f>
        <v>-0.37664783427496218</v>
      </c>
      <c r="C73" s="37"/>
      <c r="D73" s="37">
        <f>Mindanao!D73/Mindanao!D72*100-100</f>
        <v>-0.89847259658580469</v>
      </c>
      <c r="E73" s="37"/>
      <c r="F73" s="37">
        <f>Mindanao!F73/Mindanao!F72*100-100</f>
        <v>0</v>
      </c>
      <c r="G73" s="37"/>
      <c r="H73" s="37">
        <f>Mindanao!H73/Mindanao!H72*100-100</f>
        <v>0</v>
      </c>
      <c r="I73" s="37"/>
      <c r="J73" s="37">
        <f>Mindanao!J73/Mindanao!J72*100-100</f>
        <v>-0.82547169811320487</v>
      </c>
      <c r="K73" s="37"/>
      <c r="L73" s="37">
        <f>Mindanao!L73/Mindanao!L72*100-100</f>
        <v>-0.19801980198019464</v>
      </c>
      <c r="M73" s="37"/>
      <c r="N73" s="37">
        <f>Mindanao!N73/Mindanao!N72*100-100</f>
        <v>0</v>
      </c>
      <c r="O73" s="37"/>
      <c r="P73" s="37">
        <f>Mindanao!P73/Mindanao!P72*100-100</f>
        <v>9.699321047527576E-2</v>
      </c>
      <c r="Q73" s="37"/>
      <c r="R73" s="37">
        <f>Mindanao!R73/Mindanao!R72*100-100</f>
        <v>0</v>
      </c>
      <c r="S73" s="16"/>
    </row>
    <row r="74" spans="1:19" ht="12" customHeight="1" x14ac:dyDescent="0.2">
      <c r="A74" s="27" t="s">
        <v>21</v>
      </c>
      <c r="B74" s="37">
        <f>Mindanao!B74/Mindanao!B73*100-100</f>
        <v>0</v>
      </c>
      <c r="C74" s="37"/>
      <c r="D74" s="37">
        <f>Mindanao!D74/Mindanao!D73*100-100</f>
        <v>-0.18132366273798084</v>
      </c>
      <c r="E74" s="37"/>
      <c r="F74" s="37">
        <f>Mindanao!F74/Mindanao!F73*100-100</f>
        <v>0</v>
      </c>
      <c r="G74" s="37"/>
      <c r="H74" s="37">
        <f>Mindanao!H74/Mindanao!H73*100-100</f>
        <v>0.75829383886257062</v>
      </c>
      <c r="I74" s="37"/>
      <c r="J74" s="37">
        <f>Mindanao!J74/Mindanao!J73*100-100</f>
        <v>2.0214030915576728</v>
      </c>
      <c r="K74" s="37"/>
      <c r="L74" s="37">
        <f>Mindanao!L74/Mindanao!L73*100-100</f>
        <v>0</v>
      </c>
      <c r="M74" s="37"/>
      <c r="N74" s="37">
        <f>Mindanao!N74/Mindanao!N73*100-100</f>
        <v>0</v>
      </c>
      <c r="O74" s="37"/>
      <c r="P74" s="37">
        <f>Mindanao!P74/Mindanao!P73*100-100</f>
        <v>0</v>
      </c>
      <c r="Q74" s="37"/>
      <c r="R74" s="37">
        <f>Mindanao!R74/Mindanao!R73*100-100</f>
        <v>9.9108027750233418E-2</v>
      </c>
      <c r="S74" s="16"/>
    </row>
    <row r="75" spans="1:19" ht="12" customHeight="1" x14ac:dyDescent="0.2">
      <c r="A75" s="27" t="s">
        <v>22</v>
      </c>
      <c r="B75" s="37">
        <f>Mindanao!B75/Mindanao!B74*100-100</f>
        <v>0</v>
      </c>
      <c r="C75" s="37"/>
      <c r="D75" s="37">
        <f>Mindanao!D75/Mindanao!D74*100-100</f>
        <v>0.18165304268846683</v>
      </c>
      <c r="E75" s="37"/>
      <c r="F75" s="37">
        <f>Mindanao!F75/Mindanao!F74*100-100</f>
        <v>0</v>
      </c>
      <c r="G75" s="37"/>
      <c r="H75" s="37">
        <f>Mindanao!H75/Mindanao!H74*100-100</f>
        <v>0.18814675446850515</v>
      </c>
      <c r="I75" s="37"/>
      <c r="J75" s="37">
        <f>Mindanao!J75/Mindanao!J74*100-100</f>
        <v>0</v>
      </c>
      <c r="K75" s="37"/>
      <c r="L75" s="37">
        <f>Mindanao!L75/Mindanao!L74*100-100</f>
        <v>0</v>
      </c>
      <c r="M75" s="37"/>
      <c r="N75" s="37">
        <f>Mindanao!N75/Mindanao!N74*100-100</f>
        <v>0</v>
      </c>
      <c r="O75" s="37"/>
      <c r="P75" s="37">
        <f>Mindanao!P75/Mindanao!P74*100-100</f>
        <v>-9.689922480620794E-2</v>
      </c>
      <c r="Q75" s="37"/>
      <c r="R75" s="37">
        <f>Mindanao!R75/Mindanao!R74*100-100</f>
        <v>0</v>
      </c>
      <c r="S75" s="16"/>
    </row>
    <row r="76" spans="1:19" ht="12" customHeight="1" x14ac:dyDescent="0.2">
      <c r="A76" s="27" t="s">
        <v>23</v>
      </c>
      <c r="B76" s="37">
        <f>Mindanao!B76/Mindanao!B75*100-100</f>
        <v>0</v>
      </c>
      <c r="C76" s="37"/>
      <c r="D76" s="37">
        <f>Mindanao!D76/Mindanao!D75*100-100</f>
        <v>9.0661831369004631E-2</v>
      </c>
      <c r="E76" s="37"/>
      <c r="F76" s="37">
        <f>Mindanao!F76/Mindanao!F75*100-100</f>
        <v>0.77639751552796099</v>
      </c>
      <c r="G76" s="37"/>
      <c r="H76" s="37">
        <f>Mindanao!H76/Mindanao!H75*100-100</f>
        <v>0.18779342723004788</v>
      </c>
      <c r="I76" s="37"/>
      <c r="J76" s="37">
        <f>Mindanao!J76/Mindanao!J75*100-100</f>
        <v>-4.428904428904417</v>
      </c>
      <c r="K76" s="37"/>
      <c r="L76" s="37">
        <f>Mindanao!L76/Mindanao!L75*100-100</f>
        <v>9.9206349206355071E-2</v>
      </c>
      <c r="M76" s="37"/>
      <c r="N76" s="37">
        <f>Mindanao!N76/Mindanao!N75*100-100</f>
        <v>0</v>
      </c>
      <c r="O76" s="37"/>
      <c r="P76" s="37">
        <f>Mindanao!P76/Mindanao!P75*100-100</f>
        <v>9.699321047527576E-2</v>
      </c>
      <c r="Q76" s="37"/>
      <c r="R76" s="37">
        <f>Mindanao!R76/Mindanao!R75*100-100</f>
        <v>9.9009900990097321E-2</v>
      </c>
      <c r="S76" s="16"/>
    </row>
    <row r="77" spans="1:19" ht="12" customHeight="1" x14ac:dyDescent="0.2">
      <c r="A77" s="27" t="s">
        <v>24</v>
      </c>
      <c r="B77" s="37">
        <f>Mindanao!B77/Mindanao!B76*100-100</f>
        <v>0.28355387523629361</v>
      </c>
      <c r="C77" s="37"/>
      <c r="D77" s="37">
        <f>Mindanao!D77/Mindanao!D76*100-100</f>
        <v>0.99637681159418889</v>
      </c>
      <c r="E77" s="37"/>
      <c r="F77" s="37">
        <f>Mindanao!F77/Mindanao!F76*100-100</f>
        <v>0</v>
      </c>
      <c r="G77" s="37"/>
      <c r="H77" s="37">
        <f>Mindanao!H77/Mindanao!H76*100-100</f>
        <v>9.372071227740264E-2</v>
      </c>
      <c r="I77" s="37"/>
      <c r="J77" s="37">
        <f>Mindanao!J77/Mindanao!J76*100-100</f>
        <v>-5.2439024390243816</v>
      </c>
      <c r="K77" s="37"/>
      <c r="L77" s="37">
        <f>Mindanao!L77/Mindanao!L76*100-100</f>
        <v>0</v>
      </c>
      <c r="M77" s="37"/>
      <c r="N77" s="37">
        <f>Mindanao!N77/Mindanao!N76*100-100</f>
        <v>0</v>
      </c>
      <c r="O77" s="37"/>
      <c r="P77" s="37">
        <f>Mindanao!P77/Mindanao!P76*100-100</f>
        <v>0</v>
      </c>
      <c r="Q77" s="37"/>
      <c r="R77" s="37">
        <f>Mindanao!R77/Mindanao!R76*100-100</f>
        <v>0</v>
      </c>
      <c r="S77" s="16"/>
    </row>
    <row r="78" spans="1:19" ht="12" customHeight="1" x14ac:dyDescent="0.2">
      <c r="A78" s="27"/>
      <c r="B78" s="38"/>
      <c r="C78" s="39"/>
      <c r="D78" s="40"/>
      <c r="E78" s="29"/>
      <c r="F78" s="40"/>
      <c r="G78" s="29"/>
      <c r="H78" s="40"/>
      <c r="I78"/>
      <c r="J78" s="40"/>
      <c r="K78" s="39"/>
      <c r="L78" s="41"/>
      <c r="M78" s="42"/>
      <c r="N78" s="40"/>
      <c r="O78" s="42"/>
      <c r="P78" s="40"/>
      <c r="Q78" s="42"/>
      <c r="R78" s="40"/>
      <c r="S78" s="16"/>
    </row>
    <row r="79" spans="1:19" ht="12" customHeight="1" x14ac:dyDescent="0.2">
      <c r="A79" s="27"/>
      <c r="B79" s="38"/>
      <c r="C79" s="39"/>
      <c r="D79" s="40"/>
      <c r="E79" s="29"/>
      <c r="F79" s="40"/>
      <c r="G79" s="29"/>
      <c r="H79" s="40"/>
      <c r="I79"/>
      <c r="J79" s="40"/>
      <c r="K79" s="39"/>
      <c r="L79" s="41"/>
      <c r="M79" s="42"/>
      <c r="N79" s="40"/>
      <c r="O79" s="42"/>
      <c r="P79" s="40"/>
      <c r="Q79" s="42"/>
      <c r="R79" s="40"/>
      <c r="S79" s="16"/>
    </row>
    <row r="80" spans="1:19" ht="12" customHeight="1" x14ac:dyDescent="0.2">
      <c r="A80" s="35">
        <v>2016</v>
      </c>
      <c r="B80" s="38"/>
      <c r="C80" s="39"/>
      <c r="D80" s="40"/>
      <c r="E80" s="29"/>
      <c r="F80" s="40"/>
      <c r="G80" s="29"/>
      <c r="H80" s="40"/>
      <c r="I80"/>
      <c r="J80" s="40"/>
      <c r="K80" s="39"/>
      <c r="L80" s="41"/>
      <c r="M80" s="42"/>
      <c r="N80" s="40"/>
      <c r="O80" s="42"/>
      <c r="P80" s="40"/>
      <c r="Q80" s="42"/>
      <c r="R80" s="40"/>
      <c r="S80" s="16"/>
    </row>
    <row r="81" spans="1:19" ht="12" customHeight="1" x14ac:dyDescent="0.2">
      <c r="A81" s="27"/>
      <c r="B81" s="38"/>
      <c r="C81" s="39"/>
      <c r="D81" s="40"/>
      <c r="E81" s="29"/>
      <c r="F81" s="40"/>
      <c r="G81" s="29"/>
      <c r="H81" s="40"/>
      <c r="I81"/>
      <c r="J81" s="40"/>
      <c r="K81" s="39"/>
      <c r="L81" s="41"/>
      <c r="M81" s="42"/>
      <c r="N81" s="40"/>
      <c r="O81" s="42"/>
      <c r="P81" s="40"/>
      <c r="Q81" s="42"/>
      <c r="R81" s="40"/>
      <c r="S81" s="16"/>
    </row>
    <row r="82" spans="1:19" ht="12" customHeight="1" x14ac:dyDescent="0.2">
      <c r="A82" s="27" t="s">
        <v>13</v>
      </c>
      <c r="B82" s="43">
        <f>Mindanao!B82/Mindanao!B77*100-100</f>
        <v>0</v>
      </c>
      <c r="C82" s="31"/>
      <c r="D82" s="43">
        <f>Mindanao!D82/Mindanao!D77*100-100</f>
        <v>0.269058295964129</v>
      </c>
      <c r="E82" s="31"/>
      <c r="F82" s="43">
        <f>Mindanao!F82/Mindanao!F77*100-100</f>
        <v>0</v>
      </c>
      <c r="G82" s="31"/>
      <c r="H82" s="43">
        <f>Mindanao!H82/Mindanao!H77*100-100</f>
        <v>0.46816479400749245</v>
      </c>
      <c r="I82" s="31"/>
      <c r="J82" s="43">
        <f>Mindanao!J82/Mindanao!J77*100-100</f>
        <v>-0.64350064350064429</v>
      </c>
      <c r="K82" s="32"/>
      <c r="L82" s="43">
        <f>Mindanao!L82/Mindanao!L77*100-100</f>
        <v>0</v>
      </c>
      <c r="M82" s="32"/>
      <c r="N82" s="43">
        <f>Mindanao!N82/Mindanao!N77*100-100</f>
        <v>-9.6339113680144806E-2</v>
      </c>
      <c r="O82" s="31"/>
      <c r="P82" s="43">
        <f>Mindanao!P82/Mindanao!P77*100-100</f>
        <v>-0.19379844961240167</v>
      </c>
      <c r="Q82" s="32"/>
      <c r="R82" s="43">
        <f>Mindanao!R82/Mindanao!R77*100-100</f>
        <v>0</v>
      </c>
      <c r="S82" s="16"/>
    </row>
    <row r="83" spans="1:19" ht="12" customHeight="1" x14ac:dyDescent="0.2">
      <c r="A83" s="27" t="s">
        <v>14</v>
      </c>
      <c r="B83" s="37">
        <f>Mindanao!B83/Mindanao!B82*100-100</f>
        <v>9.425070688031667E-2</v>
      </c>
      <c r="C83" s="37"/>
      <c r="D83" s="37">
        <f>Mindanao!D83/Mindanao!D82*100-100</f>
        <v>0.17889087656530478</v>
      </c>
      <c r="E83" s="37"/>
      <c r="F83" s="37">
        <f>Mindanao!F83/Mindanao!F82*100-100</f>
        <v>0</v>
      </c>
      <c r="G83" s="37"/>
      <c r="H83" s="37">
        <f>Mindanao!H83/Mindanao!H82*100-100</f>
        <v>0.55917986952469789</v>
      </c>
      <c r="I83" s="37"/>
      <c r="J83" s="37">
        <f>Mindanao!J83/Mindanao!J82*100-100</f>
        <v>-3.3678756476683986</v>
      </c>
      <c r="K83" s="37"/>
      <c r="L83" s="37">
        <f>Mindanao!L83/Mindanao!L82*100-100</f>
        <v>0</v>
      </c>
      <c r="M83" s="37"/>
      <c r="N83" s="37">
        <f>Mindanao!N83/Mindanao!N82*100-100</f>
        <v>0.19286403085826009</v>
      </c>
      <c r="O83" s="37"/>
      <c r="P83" s="37">
        <f>Mindanao!P83/Mindanao!P82*100-100</f>
        <v>0</v>
      </c>
      <c r="Q83" s="37"/>
      <c r="R83" s="37">
        <f>Mindanao!R83/Mindanao!R82*100-100</f>
        <v>0</v>
      </c>
      <c r="S83" s="16"/>
    </row>
    <row r="84" spans="1:19" ht="12" customHeight="1" x14ac:dyDescent="0.2">
      <c r="A84" s="27" t="s">
        <v>15</v>
      </c>
      <c r="B84" s="37">
        <f>Mindanao!B84/Mindanao!B83*100-100</f>
        <v>0</v>
      </c>
      <c r="C84" s="37"/>
      <c r="D84" s="37">
        <f>Mindanao!D84/Mindanao!D83*100-100</f>
        <v>-8.9285714285708195E-2</v>
      </c>
      <c r="E84" s="37"/>
      <c r="F84" s="37">
        <f>Mindanao!F84/Mindanao!F83*100-100</f>
        <v>0</v>
      </c>
      <c r="G84" s="37"/>
      <c r="H84" s="37">
        <f>Mindanao!H84/Mindanao!H83*100-100</f>
        <v>0.37071362372567762</v>
      </c>
      <c r="I84" s="37"/>
      <c r="J84" s="37">
        <f>Mindanao!J84/Mindanao!J83*100-100</f>
        <v>1.6085790884718563</v>
      </c>
      <c r="K84" s="37"/>
      <c r="L84" s="37">
        <f>Mindanao!L84/Mindanao!L83*100-100</f>
        <v>0</v>
      </c>
      <c r="M84" s="37"/>
      <c r="N84" s="37">
        <f>Mindanao!N84/Mindanao!N83*100-100</f>
        <v>0</v>
      </c>
      <c r="O84" s="37"/>
      <c r="P84" s="37">
        <f>Mindanao!P84/Mindanao!P83*100-100</f>
        <v>0</v>
      </c>
      <c r="Q84" s="37"/>
      <c r="R84" s="37">
        <f>Mindanao!R84/Mindanao!R83*100-100</f>
        <v>0</v>
      </c>
      <c r="S84" s="16"/>
    </row>
    <row r="85" spans="1:19" ht="12" customHeight="1" x14ac:dyDescent="0.2">
      <c r="A85" s="27" t="s">
        <v>16</v>
      </c>
      <c r="B85" s="37">
        <f>Mindanao!B85/Mindanao!B84*100-100</f>
        <v>0.37664783427493376</v>
      </c>
      <c r="C85" s="37"/>
      <c r="D85" s="37">
        <f>Mindanao!D85/Mindanao!D84*100-100</f>
        <v>0.71492403932083448</v>
      </c>
      <c r="E85" s="37"/>
      <c r="F85" s="37">
        <f>Mindanao!F85/Mindanao!F84*100-100</f>
        <v>0</v>
      </c>
      <c r="G85" s="37"/>
      <c r="H85" s="37">
        <f>Mindanao!H85/Mindanao!H84*100-100</f>
        <v>0.18467220683287167</v>
      </c>
      <c r="I85" s="37"/>
      <c r="J85" s="37">
        <f>Mindanao!J85/Mindanao!J84*100-100</f>
        <v>3.0343007915567313</v>
      </c>
      <c r="K85" s="37"/>
      <c r="L85" s="37">
        <f>Mindanao!L85/Mindanao!L84*100-100</f>
        <v>9.9108027750233418E-2</v>
      </c>
      <c r="M85" s="37"/>
      <c r="N85" s="37">
        <f>Mindanao!N85/Mindanao!N84*100-100</f>
        <v>0</v>
      </c>
      <c r="O85" s="37"/>
      <c r="P85" s="37">
        <f>Mindanao!P85/Mindanao!P84*100-100</f>
        <v>0</v>
      </c>
      <c r="Q85" s="37"/>
      <c r="R85" s="37">
        <f>Mindanao!R85/Mindanao!R84*100-100</f>
        <v>9.891196834817606E-2</v>
      </c>
      <c r="S85" s="16"/>
    </row>
    <row r="86" spans="1:19" ht="12" customHeight="1" x14ac:dyDescent="0.2">
      <c r="A86" s="27" t="s">
        <v>17</v>
      </c>
      <c r="B86" s="37">
        <f>Mindanao!B86/Mindanao!B85*100-100</f>
        <v>0</v>
      </c>
      <c r="C86" s="37"/>
      <c r="D86" s="37">
        <f>Mindanao!D86/Mindanao!D85*100-100</f>
        <v>8.8731144631765346E-2</v>
      </c>
      <c r="E86" s="37"/>
      <c r="F86" s="37">
        <f>Mindanao!F86/Mindanao!F85*100-100</f>
        <v>0</v>
      </c>
      <c r="G86" s="37"/>
      <c r="H86" s="37">
        <f>Mindanao!H86/Mindanao!H85*100-100</f>
        <v>9.2165898617508901E-2</v>
      </c>
      <c r="I86" s="37"/>
      <c r="J86" s="37">
        <f>Mindanao!J86/Mindanao!J85*100-100</f>
        <v>1.2804097311139628</v>
      </c>
      <c r="K86" s="37"/>
      <c r="L86" s="37">
        <f>Mindanao!L86/Mindanao!L85*100-100</f>
        <v>0</v>
      </c>
      <c r="M86" s="37"/>
      <c r="N86" s="37">
        <f>Mindanao!N86/Mindanao!N85*100-100</f>
        <v>9.6246390760342138E-2</v>
      </c>
      <c r="O86" s="37"/>
      <c r="P86" s="37">
        <f>Mindanao!P86/Mindanao!P85*100-100</f>
        <v>0</v>
      </c>
      <c r="Q86" s="37"/>
      <c r="R86" s="37">
        <f>Mindanao!R86/Mindanao!R85*100-100</f>
        <v>0</v>
      </c>
      <c r="S86" s="16"/>
    </row>
    <row r="87" spans="1:19" ht="12" customHeight="1" x14ac:dyDescent="0.2">
      <c r="A87" s="27" t="s">
        <v>18</v>
      </c>
      <c r="B87" s="37">
        <f>Mindanao!B87/Mindanao!B86*100-100</f>
        <v>9.3808630394008219E-2</v>
      </c>
      <c r="C87" s="37"/>
      <c r="D87" s="37">
        <f>Mindanao!D87/Mindanao!D86*100-100</f>
        <v>0</v>
      </c>
      <c r="E87" s="37"/>
      <c r="F87" s="37">
        <f>Mindanao!F87/Mindanao!F86*100-100</f>
        <v>0</v>
      </c>
      <c r="G87" s="37"/>
      <c r="H87" s="37">
        <f>Mindanao!H87/Mindanao!H86*100-100</f>
        <v>9.2081031307557737E-2</v>
      </c>
      <c r="I87" s="37"/>
      <c r="J87" s="37">
        <f>Mindanao!J87/Mindanao!J86*100-100</f>
        <v>-0.50568900126421568</v>
      </c>
      <c r="K87" s="37"/>
      <c r="L87" s="37">
        <f>Mindanao!L87/Mindanao!L86*100-100</f>
        <v>0</v>
      </c>
      <c r="M87" s="37"/>
      <c r="N87" s="37">
        <f>Mindanao!N87/Mindanao!N86*100-100</f>
        <v>0.1923076923076934</v>
      </c>
      <c r="O87" s="37"/>
      <c r="P87" s="37">
        <f>Mindanao!P87/Mindanao!P86*100-100</f>
        <v>-9.708737864076511E-2</v>
      </c>
      <c r="Q87" s="37"/>
      <c r="R87" s="37">
        <f>Mindanao!R87/Mindanao!R86*100-100</f>
        <v>-9.8814229249029495E-2</v>
      </c>
      <c r="S87" s="16"/>
    </row>
    <row r="88" spans="1:19" ht="12" customHeight="1" x14ac:dyDescent="0.2">
      <c r="A88" s="27" t="s">
        <v>19</v>
      </c>
      <c r="B88" s="37">
        <f>Mindanao!B88/Mindanao!B87*100-100</f>
        <v>9.372071227740264E-2</v>
      </c>
      <c r="C88" s="37"/>
      <c r="D88" s="37">
        <f>Mindanao!D88/Mindanao!D87*100-100</f>
        <v>0.44326241134751854</v>
      </c>
      <c r="E88" s="37"/>
      <c r="F88" s="37">
        <f>Mindanao!F88/Mindanao!F87*100-100</f>
        <v>0</v>
      </c>
      <c r="G88" s="37"/>
      <c r="H88" s="37">
        <f>Mindanao!H88/Mindanao!H87*100-100</f>
        <v>9.1996320147174515E-2</v>
      </c>
      <c r="I88" s="37"/>
      <c r="J88" s="37">
        <f>Mindanao!J88/Mindanao!J87*100-100</f>
        <v>-0.25412960609911295</v>
      </c>
      <c r="K88" s="37"/>
      <c r="L88" s="37">
        <f>Mindanao!L88/Mindanao!L87*100-100</f>
        <v>0</v>
      </c>
      <c r="M88" s="37"/>
      <c r="N88" s="37">
        <f>Mindanao!N88/Mindanao!N87*100-100</f>
        <v>0</v>
      </c>
      <c r="O88" s="37"/>
      <c r="P88" s="37">
        <f>Mindanao!P88/Mindanao!P87*100-100</f>
        <v>0</v>
      </c>
      <c r="Q88" s="37"/>
      <c r="R88" s="37">
        <f>Mindanao!R88/Mindanao!R87*100-100</f>
        <v>9.891196834817606E-2</v>
      </c>
      <c r="S88" s="16"/>
    </row>
    <row r="89" spans="1:19" ht="12" customHeight="1" x14ac:dyDescent="0.2">
      <c r="A89" s="27" t="s">
        <v>20</v>
      </c>
      <c r="B89" s="37">
        <f>Mindanao!B89/Mindanao!B88*100-100</f>
        <v>9.3632958801521227E-2</v>
      </c>
      <c r="C89" s="37"/>
      <c r="D89" s="37">
        <f>Mindanao!D89/Mindanao!D88*100-100</f>
        <v>0</v>
      </c>
      <c r="E89" s="37"/>
      <c r="F89" s="37">
        <f>Mindanao!F89/Mindanao!F88*100-100</f>
        <v>0</v>
      </c>
      <c r="G89" s="37"/>
      <c r="H89" s="37">
        <f>Mindanao!H89/Mindanao!H88*100-100</f>
        <v>-0.18382352941176805</v>
      </c>
      <c r="I89" s="37"/>
      <c r="J89" s="37">
        <f>Mindanao!J89/Mindanao!J88*100-100</f>
        <v>-0.25477707006369599</v>
      </c>
      <c r="K89" s="37"/>
      <c r="L89" s="37">
        <f>Mindanao!L89/Mindanao!L88*100-100</f>
        <v>0</v>
      </c>
      <c r="M89" s="37"/>
      <c r="N89" s="37">
        <f>Mindanao!N89/Mindanao!N88*100-100</f>
        <v>0.28790786948175651</v>
      </c>
      <c r="O89" s="37"/>
      <c r="P89" s="37">
        <f>Mindanao!P89/Mindanao!P88*100-100</f>
        <v>0</v>
      </c>
      <c r="Q89" s="37"/>
      <c r="R89" s="37">
        <f>Mindanao!R89/Mindanao!R88*100-100</f>
        <v>9.8814229249001073E-2</v>
      </c>
      <c r="S89" s="16"/>
    </row>
    <row r="90" spans="1:19" ht="12" customHeight="1" x14ac:dyDescent="0.2">
      <c r="A90" s="27" t="s">
        <v>21</v>
      </c>
      <c r="B90" s="37">
        <f>Mindanao!B90/Mindanao!B89*100-100</f>
        <v>9.3545369504212772E-2</v>
      </c>
      <c r="C90" s="37"/>
      <c r="D90" s="37">
        <f>Mindanao!D90/Mindanao!D89*100-100</f>
        <v>0.17652250661959101</v>
      </c>
      <c r="E90" s="37"/>
      <c r="F90" s="37">
        <f>Mindanao!F90/Mindanao!F89*100-100</f>
        <v>0</v>
      </c>
      <c r="G90" s="37"/>
      <c r="H90" s="37">
        <f>Mindanao!H90/Mindanao!H89*100-100</f>
        <v>-9.2081031307543526E-2</v>
      </c>
      <c r="I90" s="37"/>
      <c r="J90" s="37">
        <f>Mindanao!J90/Mindanao!J89*100-100</f>
        <v>0</v>
      </c>
      <c r="K90" s="37"/>
      <c r="L90" s="37">
        <f>Mindanao!L90/Mindanao!L89*100-100</f>
        <v>0</v>
      </c>
      <c r="M90" s="37"/>
      <c r="N90" s="37">
        <f>Mindanao!N90/Mindanao!N89*100-100</f>
        <v>0.28708133971291261</v>
      </c>
      <c r="O90" s="37"/>
      <c r="P90" s="37">
        <f>Mindanao!P90/Mindanao!P89*100-100</f>
        <v>0</v>
      </c>
      <c r="Q90" s="37"/>
      <c r="R90" s="37">
        <f>Mindanao!R90/Mindanao!R89*100-100</f>
        <v>9.8716683119448589E-2</v>
      </c>
      <c r="S90" s="16"/>
    </row>
    <row r="91" spans="1:19" ht="12" customHeight="1" x14ac:dyDescent="0.2">
      <c r="A91" s="27" t="s">
        <v>22</v>
      </c>
      <c r="B91" s="37">
        <f>Mindanao!B91/Mindanao!B90*100-100</f>
        <v>9.3457943925230325E-2</v>
      </c>
      <c r="C91" s="37"/>
      <c r="D91" s="37">
        <f>Mindanao!D91/Mindanao!D90*100-100</f>
        <v>0.26431718061674303</v>
      </c>
      <c r="E91" s="37"/>
      <c r="F91" s="37">
        <f>Mindanao!F91/Mindanao!F90*100-100</f>
        <v>7.7041602465328651E-2</v>
      </c>
      <c r="G91" s="37"/>
      <c r="H91" s="37">
        <f>Mindanao!H91/Mindanao!H90*100-100</f>
        <v>0</v>
      </c>
      <c r="I91" s="37"/>
      <c r="J91" s="37">
        <f>Mindanao!J91/Mindanao!J90*100-100</f>
        <v>-2.2988505747126453</v>
      </c>
      <c r="K91" s="37"/>
      <c r="L91" s="37">
        <f>Mindanao!L91/Mindanao!L90*100-100</f>
        <v>0</v>
      </c>
      <c r="M91" s="37"/>
      <c r="N91" s="37">
        <f>Mindanao!N91/Mindanao!N90*100-100</f>
        <v>0</v>
      </c>
      <c r="O91" s="37"/>
      <c r="P91" s="37">
        <f>Mindanao!P91/Mindanao!P90*100-100</f>
        <v>0.19436345966956026</v>
      </c>
      <c r="Q91" s="37"/>
      <c r="R91" s="37">
        <f>Mindanao!R91/Mindanao!R90*100-100</f>
        <v>0.19723865877709557</v>
      </c>
      <c r="S91" s="16"/>
    </row>
    <row r="92" spans="1:19" ht="12" customHeight="1" x14ac:dyDescent="0.2">
      <c r="A92" s="27" t="s">
        <v>23</v>
      </c>
      <c r="B92" s="37">
        <f>Mindanao!B92/Mindanao!B91*100-100</f>
        <v>0</v>
      </c>
      <c r="C92" s="37"/>
      <c r="D92" s="37">
        <f>Mindanao!D92/Mindanao!D91*100-100</f>
        <v>-0.2636203866432254</v>
      </c>
      <c r="E92" s="37"/>
      <c r="F92" s="37">
        <f>Mindanao!F92/Mindanao!F91*100-100</f>
        <v>0</v>
      </c>
      <c r="G92" s="37"/>
      <c r="H92" s="37">
        <f>Mindanao!H92/Mindanao!H91*100-100</f>
        <v>0</v>
      </c>
      <c r="I92" s="37"/>
      <c r="J92" s="37">
        <f>Mindanao!J92/Mindanao!J91*100-100</f>
        <v>2.3529411764705799</v>
      </c>
      <c r="K92" s="37"/>
      <c r="L92" s="37">
        <f>Mindanao!L92/Mindanao!L91*100-100</f>
        <v>0</v>
      </c>
      <c r="M92" s="37"/>
      <c r="N92" s="37">
        <f>Mindanao!N92/Mindanao!N91*100-100</f>
        <v>0</v>
      </c>
      <c r="O92" s="37"/>
      <c r="P92" s="37">
        <f>Mindanao!P92/Mindanao!P91*100-100</f>
        <v>0</v>
      </c>
      <c r="Q92" s="37"/>
      <c r="R92" s="37">
        <f>Mindanao!R92/Mindanao!R91*100-100</f>
        <v>0</v>
      </c>
      <c r="S92" s="16"/>
    </row>
    <row r="93" spans="1:19" ht="12" customHeight="1" x14ac:dyDescent="0.2">
      <c r="A93" s="27" t="s">
        <v>24</v>
      </c>
      <c r="B93" s="37">
        <f>Mindanao!B93/Mindanao!B92*100-100</f>
        <v>0.18674136321195078</v>
      </c>
      <c r="C93" s="37"/>
      <c r="D93" s="37">
        <f>Mindanao!D93/Mindanao!D92*100-100</f>
        <v>0.17621145374448588</v>
      </c>
      <c r="E93" s="37"/>
      <c r="F93" s="37">
        <f>Mindanao!F93/Mindanao!F92*100-100</f>
        <v>0</v>
      </c>
      <c r="G93" s="37"/>
      <c r="H93" s="37">
        <f>Mindanao!H93/Mindanao!H92*100-100</f>
        <v>0</v>
      </c>
      <c r="I93" s="37"/>
      <c r="J93" s="37">
        <f>Mindanao!J93/Mindanao!J92*100-100</f>
        <v>3.3205619412516114</v>
      </c>
      <c r="K93" s="37"/>
      <c r="L93" s="37">
        <f>Mindanao!L93/Mindanao!L92*100-100</f>
        <v>0</v>
      </c>
      <c r="M93" s="37"/>
      <c r="N93" s="37">
        <f>Mindanao!N93/Mindanao!N92*100-100</f>
        <v>9.5419847328258811E-2</v>
      </c>
      <c r="O93" s="37"/>
      <c r="P93" s="37">
        <f>Mindanao!P93/Mindanao!P92*100-100</f>
        <v>0</v>
      </c>
      <c r="Q93" s="37"/>
      <c r="R93" s="37">
        <f>Mindanao!R93/Mindanao!R92*100-100</f>
        <v>9.8425196850399743E-2</v>
      </c>
      <c r="S93" s="16"/>
    </row>
    <row r="94" spans="1:19" ht="12" customHeight="1" x14ac:dyDescent="0.2">
      <c r="A94" s="27"/>
      <c r="B94" s="38"/>
      <c r="C94" s="39"/>
      <c r="D94" s="40"/>
      <c r="E94" s="29"/>
      <c r="F94" s="40"/>
      <c r="G94" s="29"/>
      <c r="H94" s="40"/>
      <c r="I94"/>
      <c r="J94" s="40"/>
      <c r="K94" s="39"/>
      <c r="L94" s="41"/>
      <c r="M94" s="42"/>
      <c r="N94" s="40"/>
      <c r="O94" s="42"/>
      <c r="P94" s="40"/>
      <c r="Q94" s="42"/>
      <c r="R94" s="40"/>
      <c r="S94" s="16"/>
    </row>
    <row r="95" spans="1:19" ht="12" customHeight="1" x14ac:dyDescent="0.2">
      <c r="A95" s="27"/>
      <c r="B95" s="38"/>
      <c r="C95" s="39"/>
      <c r="D95" s="40"/>
      <c r="E95" s="29"/>
      <c r="F95" s="40"/>
      <c r="G95" s="29"/>
      <c r="H95" s="40"/>
      <c r="I95"/>
      <c r="J95" s="40"/>
      <c r="K95" s="39"/>
      <c r="L95" s="41"/>
      <c r="M95" s="42"/>
      <c r="N95" s="40"/>
      <c r="O95" s="42"/>
      <c r="P95" s="40"/>
      <c r="Q95" s="42"/>
      <c r="R95" s="40"/>
      <c r="S95" s="16"/>
    </row>
    <row r="96" spans="1:19" ht="12" customHeight="1" x14ac:dyDescent="0.2">
      <c r="A96" s="35">
        <v>2017</v>
      </c>
      <c r="B96" s="38"/>
      <c r="C96" s="39"/>
      <c r="D96" s="40"/>
      <c r="E96" s="29"/>
      <c r="F96" s="40"/>
      <c r="G96" s="29"/>
      <c r="H96" s="40"/>
      <c r="I96"/>
      <c r="J96" s="40"/>
      <c r="K96" s="39"/>
      <c r="L96" s="41"/>
      <c r="M96" s="42"/>
      <c r="N96" s="40"/>
      <c r="O96" s="42"/>
      <c r="P96" s="40"/>
      <c r="Q96" s="42"/>
      <c r="R96" s="40"/>
      <c r="S96" s="16"/>
    </row>
    <row r="97" spans="1:19" ht="12" customHeight="1" x14ac:dyDescent="0.2">
      <c r="A97" s="27"/>
      <c r="B97" s="38"/>
      <c r="C97" s="39"/>
      <c r="D97" s="40"/>
      <c r="E97" s="29"/>
      <c r="F97" s="40"/>
      <c r="G97" s="29"/>
      <c r="H97" s="40"/>
      <c r="I97"/>
      <c r="J97" s="40"/>
      <c r="K97" s="39"/>
      <c r="L97" s="41"/>
      <c r="M97" s="42"/>
      <c r="N97" s="40"/>
      <c r="O97" s="42"/>
      <c r="P97" s="40"/>
      <c r="Q97" s="42"/>
      <c r="R97" s="40"/>
      <c r="S97" s="16"/>
    </row>
    <row r="98" spans="1:19" ht="12" customHeight="1" x14ac:dyDescent="0.2">
      <c r="A98" s="27" t="s">
        <v>13</v>
      </c>
      <c r="B98" s="43">
        <f>Mindanao!B98/Mindanao!B93*100-100</f>
        <v>0.27958993476234184</v>
      </c>
      <c r="C98" s="31"/>
      <c r="D98" s="43">
        <f>Mindanao!D98/Mindanao!D93*100-100</f>
        <v>0.17590149516270515</v>
      </c>
      <c r="E98" s="31"/>
      <c r="F98" s="43">
        <f>Mindanao!F98/Mindanao!F93*100-100</f>
        <v>6.851424172440332</v>
      </c>
      <c r="G98" s="31"/>
      <c r="H98" s="43">
        <f>Mindanao!H98/Mindanao!H93*100-100</f>
        <v>-9.2165898617508901E-2</v>
      </c>
      <c r="I98" s="31"/>
      <c r="J98" s="43">
        <f>Mindanao!J98/Mindanao!J93*100-100</f>
        <v>0.37082818294189224</v>
      </c>
      <c r="K98" s="32"/>
      <c r="L98" s="43">
        <f>Mindanao!L98/Mindanao!L93*100-100</f>
        <v>0.99009900990098743</v>
      </c>
      <c r="M98" s="32"/>
      <c r="N98" s="43">
        <f>Mindanao!N98/Mindanao!N93*100-100</f>
        <v>-0.4766444232602538</v>
      </c>
      <c r="O98" s="31"/>
      <c r="P98" s="43">
        <f>Mindanao!P98/Mindanao!P93*100-100</f>
        <v>0</v>
      </c>
      <c r="Q98" s="32"/>
      <c r="R98" s="43">
        <f>Mindanao!R98/Mindanao!R93*100-100</f>
        <v>-9.8328416912494276E-2</v>
      </c>
      <c r="S98" s="16"/>
    </row>
    <row r="99" spans="1:19" ht="12" customHeight="1" x14ac:dyDescent="0.2">
      <c r="A99" s="27" t="s">
        <v>14</v>
      </c>
      <c r="B99" s="37">
        <f>Mindanao!B99/Mindanao!B98*100-100</f>
        <v>0.18587360594794688</v>
      </c>
      <c r="C99" s="37"/>
      <c r="D99" s="37">
        <f>Mindanao!D99/Mindanao!D98*100-100</f>
        <v>0.35118525021948699</v>
      </c>
      <c r="E99" s="37"/>
      <c r="F99" s="37">
        <f>Mindanao!F99/Mindanao!F98*100-100</f>
        <v>0</v>
      </c>
      <c r="G99" s="37"/>
      <c r="H99" s="37">
        <f>Mindanao!H99/Mindanao!H98*100-100</f>
        <v>0</v>
      </c>
      <c r="I99" s="37"/>
      <c r="J99" s="37">
        <f>Mindanao!J99/Mindanao!J98*100-100</f>
        <v>0.12315270935960143</v>
      </c>
      <c r="K99" s="37"/>
      <c r="L99" s="37">
        <f>Mindanao!L99/Mindanao!L98*100-100</f>
        <v>0</v>
      </c>
      <c r="M99" s="37"/>
      <c r="N99" s="37">
        <f>Mindanao!N99/Mindanao!N98*100-100</f>
        <v>0</v>
      </c>
      <c r="O99" s="37"/>
      <c r="P99" s="37">
        <f>Mindanao!P99/Mindanao!P98*100-100</f>
        <v>0</v>
      </c>
      <c r="Q99" s="37"/>
      <c r="R99" s="37">
        <f>Mindanao!R99/Mindanao!R98*100-100</f>
        <v>0</v>
      </c>
      <c r="S99" s="16"/>
    </row>
    <row r="100" spans="1:19" ht="12" customHeight="1" x14ac:dyDescent="0.2">
      <c r="A100" s="27" t="s">
        <v>15</v>
      </c>
      <c r="B100" s="37">
        <f>Mindanao!B100/Mindanao!B99*100-100</f>
        <v>0</v>
      </c>
      <c r="C100" s="37"/>
      <c r="D100" s="37">
        <f>Mindanao!D100/Mindanao!D99*100-100</f>
        <v>0.17497812773403609</v>
      </c>
      <c r="E100" s="37"/>
      <c r="F100" s="37">
        <f>Mindanao!F100/Mindanao!F99*100-100</f>
        <v>1.6570605187319813</v>
      </c>
      <c r="G100" s="37"/>
      <c r="H100" s="37">
        <f>Mindanao!H100/Mindanao!H99*100-100</f>
        <v>0.27675276752768241</v>
      </c>
      <c r="I100" s="37"/>
      <c r="J100" s="37">
        <f>Mindanao!J100/Mindanao!J99*100-100</f>
        <v>-2.0910209102091102</v>
      </c>
      <c r="K100" s="37"/>
      <c r="L100" s="37">
        <f>Mindanao!L100/Mindanao!L99*100-100</f>
        <v>0.49019607843136725</v>
      </c>
      <c r="M100" s="37"/>
      <c r="N100" s="37">
        <f>Mindanao!N100/Mindanao!N99*100-100</f>
        <v>-1.0536398467433088</v>
      </c>
      <c r="O100" s="37"/>
      <c r="P100" s="37">
        <f>Mindanao!P100/Mindanao!P99*100-100</f>
        <v>0.19398642095053731</v>
      </c>
      <c r="Q100" s="37"/>
      <c r="R100" s="37">
        <f>Mindanao!R100/Mindanao!R99*100-100</f>
        <v>0</v>
      </c>
      <c r="S100" s="16"/>
    </row>
    <row r="101" spans="1:19" ht="12" customHeight="1" x14ac:dyDescent="0.2">
      <c r="A101" s="27" t="s">
        <v>16</v>
      </c>
      <c r="B101" s="37">
        <f>Mindanao!B101/Mindanao!B100*100-100</f>
        <v>9.276437847867669E-2</v>
      </c>
      <c r="C101" s="37"/>
      <c r="D101" s="37">
        <f>Mindanao!D101/Mindanao!D100*100-100</f>
        <v>0.52401746724891041</v>
      </c>
      <c r="E101" s="37"/>
      <c r="F101" s="37">
        <f>Mindanao!F101/Mindanao!F100*100-100</f>
        <v>0.14174344436570152</v>
      </c>
      <c r="G101" s="37"/>
      <c r="H101" s="37">
        <f>Mindanao!H101/Mindanao!H100*100-100</f>
        <v>0</v>
      </c>
      <c r="I101" s="37"/>
      <c r="J101" s="37">
        <f>Mindanao!J101/Mindanao!J100*100-100</f>
        <v>-3.7688442211055246</v>
      </c>
      <c r="K101" s="37"/>
      <c r="L101" s="37">
        <f>Mindanao!L101/Mindanao!L100*100-100</f>
        <v>0</v>
      </c>
      <c r="M101" s="37"/>
      <c r="N101" s="37">
        <f>Mindanao!N101/Mindanao!N100*100-100</f>
        <v>-9.6805421103567824E-2</v>
      </c>
      <c r="O101" s="37"/>
      <c r="P101" s="37">
        <f>Mindanao!P101/Mindanao!P100*100-100</f>
        <v>0.2904162633107461</v>
      </c>
      <c r="Q101" s="37"/>
      <c r="R101" s="37">
        <f>Mindanao!R101/Mindanao!R100*100-100</f>
        <v>9.8425196850399743E-2</v>
      </c>
      <c r="S101" s="16"/>
    </row>
    <row r="102" spans="1:19" ht="12" customHeight="1" x14ac:dyDescent="0.2">
      <c r="A102" s="27" t="s">
        <v>17</v>
      </c>
      <c r="B102" s="37">
        <f>Mindanao!B102/Mindanao!B101*100-100</f>
        <v>0.46339202965708637</v>
      </c>
      <c r="C102" s="37"/>
      <c r="D102" s="37">
        <f>Mindanao!D102/Mindanao!D101*100-100</f>
        <v>0.78192875760207414</v>
      </c>
      <c r="E102" s="37"/>
      <c r="F102" s="37">
        <f>Mindanao!F102/Mindanao!F101*100-100</f>
        <v>0.14154281670204227</v>
      </c>
      <c r="G102" s="37"/>
      <c r="H102" s="37">
        <f>Mindanao!H102/Mindanao!H101*100-100</f>
        <v>0</v>
      </c>
      <c r="I102" s="37"/>
      <c r="J102" s="37">
        <f>Mindanao!J102/Mindanao!J101*100-100</f>
        <v>0.5221932114882577</v>
      </c>
      <c r="K102" s="37"/>
      <c r="L102" s="37">
        <f>Mindanao!L102/Mindanao!L101*100-100</f>
        <v>0.39024390243902474</v>
      </c>
      <c r="M102" s="37"/>
      <c r="N102" s="37">
        <f>Mindanao!N102/Mindanao!N101*100-100</f>
        <v>0.29069767441860961</v>
      </c>
      <c r="O102" s="37"/>
      <c r="P102" s="37">
        <f>Mindanao!P102/Mindanao!P101*100-100</f>
        <v>0</v>
      </c>
      <c r="Q102" s="37"/>
      <c r="R102" s="37">
        <f>Mindanao!R102/Mindanao!R101*100-100</f>
        <v>9.8328416912480066E-2</v>
      </c>
      <c r="S102" s="16"/>
    </row>
    <row r="103" spans="1:19" ht="12" customHeight="1" x14ac:dyDescent="0.2">
      <c r="A103" s="27" t="s">
        <v>18</v>
      </c>
      <c r="B103" s="37">
        <f>Mindanao!B103/Mindanao!B102*100-100</f>
        <v>0.18450184501843125</v>
      </c>
      <c r="C103" s="37"/>
      <c r="D103" s="37">
        <f>Mindanao!D103/Mindanao!D102*100-100</f>
        <v>0.51724137931033454</v>
      </c>
      <c r="E103" s="37"/>
      <c r="F103" s="37">
        <f>Mindanao!F103/Mindanao!F102*100-100</f>
        <v>7.0671378091873294E-2</v>
      </c>
      <c r="G103" s="37"/>
      <c r="H103" s="37">
        <f>Mindanao!H103/Mindanao!H102*100-100</f>
        <v>9.1996320147174515E-2</v>
      </c>
      <c r="I103" s="37"/>
      <c r="J103" s="37">
        <f>Mindanao!J103/Mindanao!J102*100-100</f>
        <v>-0.12987012987012747</v>
      </c>
      <c r="K103" s="37"/>
      <c r="L103" s="37">
        <f>Mindanao!L103/Mindanao!L102*100-100</f>
        <v>0</v>
      </c>
      <c r="M103" s="37"/>
      <c r="N103" s="37">
        <f>Mindanao!N103/Mindanao!N102*100-100</f>
        <v>0</v>
      </c>
      <c r="O103" s="37"/>
      <c r="P103" s="37">
        <f>Mindanao!P103/Mindanao!P102*100-100</f>
        <v>0</v>
      </c>
      <c r="Q103" s="37"/>
      <c r="R103" s="37">
        <f>Mindanao!R103/Mindanao!R102*100-100</f>
        <v>0</v>
      </c>
      <c r="S103" s="16"/>
    </row>
    <row r="104" spans="1:19" ht="12" customHeight="1" x14ac:dyDescent="0.2">
      <c r="A104" s="27" t="s">
        <v>19</v>
      </c>
      <c r="B104" s="37">
        <f>Mindanao!B104/Mindanao!B103*100-100</f>
        <v>0.552486187845318</v>
      </c>
      <c r="C104" s="37"/>
      <c r="D104" s="37">
        <f>Mindanao!D104/Mindanao!D103*100-100</f>
        <v>1.2006861063464953</v>
      </c>
      <c r="E104" s="37"/>
      <c r="F104" s="37">
        <f>Mindanao!F104/Mindanao!F103*100-100</f>
        <v>0</v>
      </c>
      <c r="G104" s="37"/>
      <c r="H104" s="37">
        <f>Mindanao!H104/Mindanao!H103*100-100</f>
        <v>0</v>
      </c>
      <c r="I104" s="37"/>
      <c r="J104" s="37">
        <f>Mindanao!J104/Mindanao!J103*100-100</f>
        <v>1.8205461638491442</v>
      </c>
      <c r="K104" s="37"/>
      <c r="L104" s="37">
        <f>Mindanao!L104/Mindanao!L103*100-100</f>
        <v>-9.7181729834801445E-2</v>
      </c>
      <c r="M104" s="37"/>
      <c r="N104" s="37">
        <f>Mindanao!N104/Mindanao!N103*100-100</f>
        <v>0.19323671497583916</v>
      </c>
      <c r="O104" s="37"/>
      <c r="P104" s="37">
        <f>Mindanao!P104/Mindanao!P103*100-100</f>
        <v>0</v>
      </c>
      <c r="Q104" s="37"/>
      <c r="R104" s="37">
        <f>Mindanao!R104/Mindanao!R103*100-100</f>
        <v>0</v>
      </c>
      <c r="S104" s="16"/>
    </row>
    <row r="105" spans="1:19" ht="12" customHeight="1" x14ac:dyDescent="0.2">
      <c r="A105" s="27" t="s">
        <v>20</v>
      </c>
      <c r="B105" s="37">
        <f>Mindanao!B105/Mindanao!B104*100-100</f>
        <v>0.1831501831501896</v>
      </c>
      <c r="C105" s="37"/>
      <c r="D105" s="37">
        <f>Mindanao!D105/Mindanao!D104*100-100</f>
        <v>0.16949152542373724</v>
      </c>
      <c r="E105" s="37"/>
      <c r="F105" s="37">
        <f>Mindanao!F105/Mindanao!F104*100-100</f>
        <v>0.70621468926552211</v>
      </c>
      <c r="G105" s="37"/>
      <c r="H105" s="37">
        <f>Mindanao!H105/Mindanao!H104*100-100</f>
        <v>0</v>
      </c>
      <c r="I105" s="37"/>
      <c r="J105" s="37">
        <f>Mindanao!J105/Mindanao!J104*100-100</f>
        <v>2.1711366538952745</v>
      </c>
      <c r="K105" s="37"/>
      <c r="L105" s="37">
        <f>Mindanao!L105/Mindanao!L104*100-100</f>
        <v>9.7276264591442896E-2</v>
      </c>
      <c r="M105" s="37"/>
      <c r="N105" s="37">
        <f>Mindanao!N105/Mindanao!N104*100-100</f>
        <v>9.6432015429130047E-2</v>
      </c>
      <c r="O105" s="37"/>
      <c r="P105" s="37">
        <f>Mindanao!P105/Mindanao!P104*100-100</f>
        <v>9.6525096525112986E-2</v>
      </c>
      <c r="Q105" s="37"/>
      <c r="R105" s="37">
        <f>Mindanao!R105/Mindanao!R104*100-100</f>
        <v>0</v>
      </c>
      <c r="S105" s="16"/>
    </row>
    <row r="106" spans="1:19" ht="12" customHeight="1" x14ac:dyDescent="0.2">
      <c r="A106" s="27" t="s">
        <v>21</v>
      </c>
      <c r="B106" s="37">
        <f>Mindanao!B106/Mindanao!B105*100-100</f>
        <v>0.18281535648993952</v>
      </c>
      <c r="C106" s="37"/>
      <c r="D106" s="37">
        <f>Mindanao!D106/Mindanao!D105*100-100</f>
        <v>0.16920473773265599</v>
      </c>
      <c r="E106" s="37"/>
      <c r="F106" s="37">
        <f>Mindanao!F106/Mindanao!F105*100-100</f>
        <v>0.56100981767181679</v>
      </c>
      <c r="G106" s="37"/>
      <c r="H106" s="37">
        <f>Mindanao!H106/Mindanao!H105*100-100</f>
        <v>0</v>
      </c>
      <c r="I106" s="37"/>
      <c r="J106" s="37">
        <f>Mindanao!J106/Mindanao!J105*100-100</f>
        <v>2</v>
      </c>
      <c r="K106" s="37"/>
      <c r="L106" s="37">
        <f>Mindanao!L106/Mindanao!L105*100-100</f>
        <v>0</v>
      </c>
      <c r="M106" s="37"/>
      <c r="N106" s="37">
        <f>Mindanao!N106/Mindanao!N105*100-100</f>
        <v>0.19267822736030382</v>
      </c>
      <c r="O106" s="37"/>
      <c r="P106" s="37">
        <f>Mindanao!P106/Mindanao!P105*100-100</f>
        <v>0</v>
      </c>
      <c r="Q106" s="37"/>
      <c r="R106" s="37">
        <f>Mindanao!R106/Mindanao!R105*100-100</f>
        <v>0</v>
      </c>
      <c r="S106" s="16"/>
    </row>
    <row r="107" spans="1:19" ht="12" customHeight="1" x14ac:dyDescent="0.2">
      <c r="A107" s="27" t="s">
        <v>22</v>
      </c>
      <c r="B107" s="37">
        <f>Mindanao!B107/Mindanao!B106*100-100</f>
        <v>0.4562043795620383</v>
      </c>
      <c r="C107" s="37"/>
      <c r="D107" s="37">
        <f>Mindanao!D107/Mindanao!D106*100-100</f>
        <v>1.1824324324324351</v>
      </c>
      <c r="E107" s="37"/>
      <c r="F107" s="37">
        <f>Mindanao!F107/Mindanao!F106*100-100</f>
        <v>0.76708507670851134</v>
      </c>
      <c r="G107" s="37"/>
      <c r="H107" s="37">
        <f>Mindanao!H107/Mindanao!H106*100-100</f>
        <v>0</v>
      </c>
      <c r="I107" s="37"/>
      <c r="J107" s="37">
        <f>Mindanao!J107/Mindanao!J106*100-100</f>
        <v>-0.24509803921567652</v>
      </c>
      <c r="K107" s="37"/>
      <c r="L107" s="37">
        <f>Mindanao!L107/Mindanao!L106*100-100</f>
        <v>0</v>
      </c>
      <c r="M107" s="37"/>
      <c r="N107" s="37">
        <f>Mindanao!N107/Mindanao!N106*100-100</f>
        <v>-9.6153846153839595E-2</v>
      </c>
      <c r="O107" s="37"/>
      <c r="P107" s="37">
        <f>Mindanao!P107/Mindanao!P106*100-100</f>
        <v>0</v>
      </c>
      <c r="Q107" s="37"/>
      <c r="R107" s="37">
        <f>Mindanao!R107/Mindanao!R106*100-100</f>
        <v>0</v>
      </c>
      <c r="S107" s="16"/>
    </row>
    <row r="108" spans="1:19" ht="12" customHeight="1" x14ac:dyDescent="0.2">
      <c r="A108" s="27" t="s">
        <v>23</v>
      </c>
      <c r="B108" s="37">
        <f>Mindanao!B108/Mindanao!B107*100-100</f>
        <v>0.27247956403270734</v>
      </c>
      <c r="C108" s="37"/>
      <c r="D108" s="37">
        <f>Mindanao!D108/Mindanao!D107*100-100</f>
        <v>8.3472454090156134E-2</v>
      </c>
      <c r="E108" s="37"/>
      <c r="F108" s="37">
        <f>Mindanao!F108/Mindanao!F107*100-100</f>
        <v>0</v>
      </c>
      <c r="G108" s="37"/>
      <c r="H108" s="37">
        <f>Mindanao!H108/Mindanao!H107*100-100</f>
        <v>0</v>
      </c>
      <c r="I108" s="37"/>
      <c r="J108" s="37">
        <f>Mindanao!J108/Mindanao!J107*100-100</f>
        <v>0.85995085995085674</v>
      </c>
      <c r="K108" s="37"/>
      <c r="L108" s="37">
        <f>Mindanao!L108/Mindanao!L107*100-100</f>
        <v>9.7181729834801445E-2</v>
      </c>
      <c r="M108" s="37"/>
      <c r="N108" s="37">
        <f>Mindanao!N108/Mindanao!N107*100-100</f>
        <v>0.19249278152069849</v>
      </c>
      <c r="O108" s="37"/>
      <c r="P108" s="37">
        <f>Mindanao!P108/Mindanao!P107*100-100</f>
        <v>0.6750241080038677</v>
      </c>
      <c r="Q108" s="37"/>
      <c r="R108" s="37">
        <f>Mindanao!R108/Mindanao!R107*100-100</f>
        <v>9.8231827111987968E-2</v>
      </c>
      <c r="S108" s="16"/>
    </row>
    <row r="109" spans="1:19" ht="12" customHeight="1" x14ac:dyDescent="0.2">
      <c r="A109" s="27" t="s">
        <v>24</v>
      </c>
      <c r="B109" s="37">
        <f>Mindanao!B109/Mindanao!B108*100-100</f>
        <v>0.45289855072464036</v>
      </c>
      <c r="C109" s="37"/>
      <c r="D109" s="37">
        <f>Mindanao!D109/Mindanao!D108*100-100</f>
        <v>0</v>
      </c>
      <c r="E109" s="37"/>
      <c r="F109" s="37">
        <f>Mindanao!F109/Mindanao!F108*100-100</f>
        <v>11.349480968858131</v>
      </c>
      <c r="G109" s="37"/>
      <c r="H109" s="37">
        <f>Mindanao!H109/Mindanao!H108*100-100</f>
        <v>0</v>
      </c>
      <c r="I109" s="37"/>
      <c r="J109" s="37">
        <f>Mindanao!J109/Mindanao!J108*100-100</f>
        <v>0.60901339829474921</v>
      </c>
      <c r="K109" s="37"/>
      <c r="L109" s="37">
        <f>Mindanao!L109/Mindanao!L108*100-100</f>
        <v>9.708737864077932E-2</v>
      </c>
      <c r="M109" s="37"/>
      <c r="N109" s="37">
        <f>Mindanao!N109/Mindanao!N108*100-100</f>
        <v>0</v>
      </c>
      <c r="O109" s="37"/>
      <c r="P109" s="37">
        <f>Mindanao!P109/Mindanao!P108*100-100</f>
        <v>0</v>
      </c>
      <c r="Q109" s="37"/>
      <c r="R109" s="37">
        <f>Mindanao!R109/Mindanao!R108*100-100</f>
        <v>-9.8135426889115251E-2</v>
      </c>
      <c r="S109" s="16"/>
    </row>
    <row r="110" spans="1:19" ht="12" customHeight="1" x14ac:dyDescent="0.2">
      <c r="A110" s="27"/>
      <c r="B110" s="38"/>
      <c r="C110" s="39"/>
      <c r="D110" s="40"/>
      <c r="E110" s="29"/>
      <c r="F110" s="40"/>
      <c r="G110" s="29"/>
      <c r="H110" s="40"/>
      <c r="I110"/>
      <c r="J110" s="40"/>
      <c r="K110" s="39"/>
      <c r="L110" s="41"/>
      <c r="M110" s="42"/>
      <c r="N110" s="40"/>
      <c r="O110" s="42"/>
      <c r="P110" s="40"/>
      <c r="Q110" s="42"/>
      <c r="R110" s="40"/>
      <c r="S110" s="16"/>
    </row>
    <row r="111" spans="1:19" ht="12" customHeight="1" x14ac:dyDescent="0.2">
      <c r="A111" s="27"/>
      <c r="B111" s="38"/>
      <c r="C111" s="39"/>
      <c r="D111" s="40"/>
      <c r="E111" s="29"/>
      <c r="F111" s="40"/>
      <c r="G111" s="29"/>
      <c r="H111" s="40"/>
      <c r="I111"/>
      <c r="J111" s="40"/>
      <c r="K111" s="39"/>
      <c r="L111" s="41"/>
      <c r="M111" s="42"/>
      <c r="N111" s="40"/>
      <c r="O111" s="42"/>
      <c r="P111" s="40"/>
      <c r="Q111" s="42"/>
      <c r="R111" s="40"/>
      <c r="S111" s="16"/>
    </row>
    <row r="112" spans="1:19" ht="12" customHeight="1" x14ac:dyDescent="0.2">
      <c r="A112" s="35">
        <v>2018</v>
      </c>
      <c r="B112" s="38"/>
      <c r="C112" s="39"/>
      <c r="D112" s="40"/>
      <c r="E112" s="29"/>
      <c r="F112" s="40"/>
      <c r="G112" s="29"/>
      <c r="H112" s="40"/>
      <c r="I112"/>
      <c r="J112" s="40"/>
      <c r="K112" s="39"/>
      <c r="L112" s="41"/>
      <c r="M112" s="42"/>
      <c r="N112" s="40"/>
      <c r="O112" s="42"/>
      <c r="P112" s="40"/>
      <c r="Q112" s="42"/>
      <c r="R112" s="40"/>
      <c r="S112" s="16"/>
    </row>
    <row r="113" spans="1:19" ht="12" customHeight="1" x14ac:dyDescent="0.2">
      <c r="A113" s="27"/>
      <c r="B113" s="38"/>
      <c r="C113" s="39"/>
      <c r="D113" s="40"/>
      <c r="E113" s="29"/>
      <c r="F113" s="40"/>
      <c r="G113" s="29"/>
      <c r="H113" s="40"/>
      <c r="I113"/>
      <c r="J113" s="40"/>
      <c r="K113" s="39"/>
      <c r="L113" s="41"/>
      <c r="M113" s="42"/>
      <c r="N113" s="40"/>
      <c r="O113" s="42"/>
      <c r="P113" s="40"/>
      <c r="Q113" s="42"/>
      <c r="R113" s="40"/>
      <c r="S113" s="16"/>
    </row>
    <row r="114" spans="1:19" ht="12" customHeight="1" x14ac:dyDescent="0.2">
      <c r="A114" s="27" t="s">
        <v>13</v>
      </c>
      <c r="B114" s="43">
        <f>Mindanao!B114/Mindanao!B109*100-100</f>
        <v>0.63119927862938141</v>
      </c>
      <c r="C114" s="31"/>
      <c r="D114" s="43">
        <f>Mindanao!D114/Mindanao!D109*100-100</f>
        <v>0.25020850708924058</v>
      </c>
      <c r="E114" s="31"/>
      <c r="F114" s="43">
        <f>Mindanao!F114/Mindanao!F109*100-100</f>
        <v>3.2318210068365403</v>
      </c>
      <c r="G114" s="31"/>
      <c r="H114" s="43">
        <f>Mindanao!H114/Mindanao!H109*100-100</f>
        <v>0.27573529411763786</v>
      </c>
      <c r="I114" s="31"/>
      <c r="J114" s="43">
        <f>Mindanao!J114/Mindanao!J109*100-100</f>
        <v>2.4213075060532674</v>
      </c>
      <c r="K114" s="32"/>
      <c r="L114" s="43">
        <f>Mindanao!L114/Mindanao!L109*100-100</f>
        <v>1.0669253152279339</v>
      </c>
      <c r="M114" s="32"/>
      <c r="N114" s="43">
        <f>Mindanao!N114/Mindanao!N109*100-100</f>
        <v>0.76849183477428085</v>
      </c>
      <c r="O114" s="31"/>
      <c r="P114" s="43">
        <f>Mindanao!P114/Mindanao!P109*100-100</f>
        <v>0.19157088122602772</v>
      </c>
      <c r="Q114" s="32"/>
      <c r="R114" s="43">
        <f>Mindanao!R114/Mindanao!R109*100-100</f>
        <v>0.2946954813359639</v>
      </c>
      <c r="S114" s="16"/>
    </row>
    <row r="115" spans="1:19" ht="12" customHeight="1" x14ac:dyDescent="0.2">
      <c r="A115" s="27" t="s">
        <v>14</v>
      </c>
      <c r="B115" s="37">
        <f>Mindanao!B115/Mindanao!B114*100-100</f>
        <v>0.89605734767023648</v>
      </c>
      <c r="C115" s="37"/>
      <c r="D115" s="37">
        <f>Mindanao!D115/Mindanao!D114*100-100</f>
        <v>1.247920133111478</v>
      </c>
      <c r="E115" s="37"/>
      <c r="F115" s="37">
        <f>Mindanao!F115/Mindanao!F114*100-100</f>
        <v>2.7092113184828577</v>
      </c>
      <c r="G115" s="37"/>
      <c r="H115" s="37">
        <f>Mindanao!H115/Mindanao!H114*100-100</f>
        <v>-0.27497708524289521</v>
      </c>
      <c r="I115" s="37"/>
      <c r="J115" s="37">
        <f>Mindanao!J115/Mindanao!J114*100-100</f>
        <v>0.94562647754139562</v>
      </c>
      <c r="K115" s="37"/>
      <c r="L115" s="37">
        <f>Mindanao!L115/Mindanao!L114*100-100</f>
        <v>0.19193857965451855</v>
      </c>
      <c r="M115" s="37"/>
      <c r="N115" s="37">
        <f>Mindanao!N115/Mindanao!N114*100-100</f>
        <v>0.76263107721639756</v>
      </c>
      <c r="O115" s="37"/>
      <c r="P115" s="37">
        <f>Mindanao!P115/Mindanao!P114*100-100</f>
        <v>0.38240917782026429</v>
      </c>
      <c r="Q115" s="37"/>
      <c r="R115" s="37">
        <f>Mindanao!R115/Mindanao!R114*100-100</f>
        <v>0.2938295788442673</v>
      </c>
      <c r="S115" s="16"/>
    </row>
    <row r="116" spans="1:19" ht="12" customHeight="1" x14ac:dyDescent="0.2">
      <c r="A116" s="27" t="s">
        <v>15</v>
      </c>
      <c r="B116" s="37">
        <f>Mindanao!B116/Mindanao!B115*100-100</f>
        <v>8.8809946714036414E-2</v>
      </c>
      <c r="C116" s="37"/>
      <c r="D116" s="37">
        <f>Mindanao!D116/Mindanao!D115*100-100</f>
        <v>0.41084634346755422</v>
      </c>
      <c r="E116" s="37"/>
      <c r="F116" s="37">
        <f>Mindanao!F116/Mindanao!F115*100-100</f>
        <v>0.11723329425556983</v>
      </c>
      <c r="G116" s="37"/>
      <c r="H116" s="37">
        <f>Mindanao!H116/Mindanao!H115*100-100</f>
        <v>0</v>
      </c>
      <c r="I116" s="37"/>
      <c r="J116" s="37">
        <f>Mindanao!J116/Mindanao!J115*100-100</f>
        <v>0.23419203747070583</v>
      </c>
      <c r="K116" s="37"/>
      <c r="L116" s="37">
        <f>Mindanao!L116/Mindanao!L115*100-100</f>
        <v>-0.76628352490422458</v>
      </c>
      <c r="M116" s="37"/>
      <c r="N116" s="37">
        <f>Mindanao!N116/Mindanao!N115*100-100</f>
        <v>-9.4607379375602818E-2</v>
      </c>
      <c r="O116" s="37"/>
      <c r="P116" s="37">
        <f>Mindanao!P116/Mindanao!P115*100-100</f>
        <v>-9.5238095238087794E-2</v>
      </c>
      <c r="Q116" s="37"/>
      <c r="R116" s="37">
        <f>Mindanao!R116/Mindanao!R115*100-100</f>
        <v>-9.7656250000014211E-2</v>
      </c>
      <c r="S116" s="16"/>
    </row>
    <row r="117" spans="1:19" ht="12" customHeight="1" x14ac:dyDescent="0.2">
      <c r="A117" s="27" t="s">
        <v>16</v>
      </c>
      <c r="B117" s="37">
        <f>Mindanao!B117/Mindanao!B116*100-100</f>
        <v>0.44365572315882673</v>
      </c>
      <c r="C117" s="37"/>
      <c r="D117" s="37">
        <f>Mindanao!D117/Mindanao!D116*100-100</f>
        <v>0.16366612111293932</v>
      </c>
      <c r="E117" s="37"/>
      <c r="F117" s="37">
        <f>Mindanao!F117/Mindanao!F116*100-100</f>
        <v>1.2880562060889815</v>
      </c>
      <c r="G117" s="37"/>
      <c r="H117" s="37">
        <f>Mindanao!H117/Mindanao!H116*100-100</f>
        <v>0</v>
      </c>
      <c r="I117" s="37"/>
      <c r="J117" s="37">
        <f>Mindanao!J117/Mindanao!J116*100-100</f>
        <v>1.4018691588784975</v>
      </c>
      <c r="K117" s="37"/>
      <c r="L117" s="37">
        <f>Mindanao!L117/Mindanao!L116*100-100</f>
        <v>1.0617760617760723</v>
      </c>
      <c r="M117" s="37"/>
      <c r="N117" s="37">
        <f>Mindanao!N117/Mindanao!N116*100-100</f>
        <v>0.85227272727273373</v>
      </c>
      <c r="O117" s="37"/>
      <c r="P117" s="37">
        <f>Mindanao!P117/Mindanao!P116*100-100</f>
        <v>0.28598665395614375</v>
      </c>
      <c r="Q117" s="37"/>
      <c r="R117" s="37">
        <f>Mindanao!R117/Mindanao!R116*100-100</f>
        <v>0.19550342130986564</v>
      </c>
      <c r="S117" s="16"/>
    </row>
    <row r="118" spans="1:19" ht="12" customHeight="1" x14ac:dyDescent="0.2">
      <c r="A118" s="27" t="s">
        <v>17</v>
      </c>
      <c r="B118" s="37">
        <f>Mindanao!B118/Mindanao!B117*100-100</f>
        <v>0.17667844522968323</v>
      </c>
      <c r="C118" s="37"/>
      <c r="D118" s="37">
        <f>Mindanao!D118/Mindanao!D117*100-100</f>
        <v>-0.16339869281046049</v>
      </c>
      <c r="E118" s="37"/>
      <c r="F118" s="37">
        <f>Mindanao!F118/Mindanao!F117*100-100</f>
        <v>0.11560693641617092</v>
      </c>
      <c r="G118" s="37"/>
      <c r="H118" s="37">
        <f>Mindanao!H118/Mindanao!H117*100-100</f>
        <v>0</v>
      </c>
      <c r="I118" s="37"/>
      <c r="J118" s="37">
        <f>Mindanao!J118/Mindanao!J117*100-100</f>
        <v>4.8387096774193452</v>
      </c>
      <c r="K118" s="37"/>
      <c r="L118" s="37">
        <f>Mindanao!L118/Mindanao!L117*100-100</f>
        <v>9.5510983763119839E-2</v>
      </c>
      <c r="M118" s="37"/>
      <c r="N118" s="37">
        <f>Mindanao!N118/Mindanao!N117*100-100</f>
        <v>0.28169014084507182</v>
      </c>
      <c r="O118" s="37"/>
      <c r="P118" s="37">
        <f>Mindanao!P118/Mindanao!P117*100-100</f>
        <v>0</v>
      </c>
      <c r="Q118" s="37"/>
      <c r="R118" s="37">
        <f>Mindanao!R118/Mindanao!R117*100-100</f>
        <v>9.7560975609752631E-2</v>
      </c>
      <c r="S118" s="16"/>
    </row>
    <row r="119" spans="1:19" ht="12" customHeight="1" x14ac:dyDescent="0.2">
      <c r="A119" s="27" t="s">
        <v>18</v>
      </c>
      <c r="B119" s="37">
        <f>Mindanao!B119/Mindanao!B118*100-100</f>
        <v>0.44091710758378611</v>
      </c>
      <c r="C119" s="37"/>
      <c r="D119" s="37">
        <f>Mindanao!D119/Mindanao!D118*100-100</f>
        <v>0.5728314238952521</v>
      </c>
      <c r="E119" s="37"/>
      <c r="F119" s="37">
        <f>Mindanao!F119/Mindanao!F118*100-100</f>
        <v>0</v>
      </c>
      <c r="G119" s="37"/>
      <c r="H119" s="37">
        <f>Mindanao!H119/Mindanao!H118*100-100</f>
        <v>0</v>
      </c>
      <c r="I119" s="37"/>
      <c r="J119" s="37">
        <f>Mindanao!J119/Mindanao!J118*100-100</f>
        <v>-0.7692307692307736</v>
      </c>
      <c r="K119" s="37"/>
      <c r="L119" s="37">
        <f>Mindanao!L119/Mindanao!L118*100-100</f>
        <v>0.8587786259542014</v>
      </c>
      <c r="M119" s="37"/>
      <c r="N119" s="37">
        <f>Mindanao!N119/Mindanao!N118*100-100</f>
        <v>0.74906367041198507</v>
      </c>
      <c r="O119" s="37"/>
      <c r="P119" s="37">
        <f>Mindanao!P119/Mindanao!P118*100-100</f>
        <v>0</v>
      </c>
      <c r="Q119" s="37"/>
      <c r="R119" s="37">
        <f>Mindanao!R119/Mindanao!R118*100-100</f>
        <v>0</v>
      </c>
      <c r="S119" s="16"/>
    </row>
    <row r="120" spans="1:19" ht="12" customHeight="1" x14ac:dyDescent="0.2">
      <c r="A120" s="27" t="s">
        <v>19</v>
      </c>
      <c r="B120" s="37">
        <f>Mindanao!B120/Mindanao!B119*100-100</f>
        <v>0</v>
      </c>
      <c r="C120" s="37"/>
      <c r="D120" s="37">
        <f>Mindanao!D120/Mindanao!D119*100-100</f>
        <v>-8.136696501220797E-2</v>
      </c>
      <c r="E120" s="37"/>
      <c r="F120" s="37">
        <f>Mindanao!F120/Mindanao!F119*100-100</f>
        <v>0</v>
      </c>
      <c r="G120" s="37"/>
      <c r="H120" s="37">
        <f>Mindanao!H120/Mindanao!H119*100-100</f>
        <v>0</v>
      </c>
      <c r="I120" s="37"/>
      <c r="J120" s="37">
        <f>Mindanao!J120/Mindanao!J119*100-100</f>
        <v>0.44296788482836291</v>
      </c>
      <c r="K120" s="37"/>
      <c r="L120" s="37">
        <f>Mindanao!L120/Mindanao!L119*100-100</f>
        <v>0</v>
      </c>
      <c r="M120" s="37"/>
      <c r="N120" s="37">
        <f>Mindanao!N120/Mindanao!N119*100-100</f>
        <v>0.18587360594794688</v>
      </c>
      <c r="O120" s="37"/>
      <c r="P120" s="37">
        <f>Mindanao!P120/Mindanao!P119*100-100</f>
        <v>0</v>
      </c>
      <c r="Q120" s="37"/>
      <c r="R120" s="37">
        <f>Mindanao!R120/Mindanao!R119*100-100</f>
        <v>0</v>
      </c>
      <c r="S120" s="16"/>
    </row>
    <row r="121" spans="1:19" ht="12" customHeight="1" x14ac:dyDescent="0.2">
      <c r="A121" s="27" t="s">
        <v>20</v>
      </c>
      <c r="B121" s="37">
        <f>Mindanao!B121/Mindanao!B120*100-100</f>
        <v>0.17559262510972928</v>
      </c>
      <c r="C121" s="37"/>
      <c r="D121" s="37">
        <f>Mindanao!D121/Mindanao!D120*100-100</f>
        <v>0.32573289902279612</v>
      </c>
      <c r="E121" s="37"/>
      <c r="F121" s="37">
        <f>Mindanao!F121/Mindanao!F120*100-100</f>
        <v>5.7736720554288468E-2</v>
      </c>
      <c r="G121" s="37"/>
      <c r="H121" s="37">
        <f>Mindanao!H121/Mindanao!H120*100-100</f>
        <v>0</v>
      </c>
      <c r="I121" s="37"/>
      <c r="J121" s="37">
        <f>Mindanao!J121/Mindanao!J120*100-100</f>
        <v>0.8820286659316281</v>
      </c>
      <c r="K121" s="37"/>
      <c r="L121" s="37">
        <f>Mindanao!L121/Mindanao!L120*100-100</f>
        <v>0</v>
      </c>
      <c r="M121" s="37"/>
      <c r="N121" s="37">
        <f>Mindanao!N121/Mindanao!N120*100-100</f>
        <v>0</v>
      </c>
      <c r="O121" s="37"/>
      <c r="P121" s="37">
        <f>Mindanao!P121/Mindanao!P120*100-100</f>
        <v>0</v>
      </c>
      <c r="Q121" s="37"/>
      <c r="R121" s="37">
        <f>Mindanao!R121/Mindanao!R120*100-100</f>
        <v>9.746588693957392E-2</v>
      </c>
      <c r="S121" s="16"/>
    </row>
    <row r="122" spans="1:19" ht="12" customHeight="1" x14ac:dyDescent="0.2">
      <c r="A122" s="27" t="s">
        <v>21</v>
      </c>
      <c r="B122" s="37">
        <f>Mindanao!B122/Mindanao!B121*100-100</f>
        <v>0.43821209465382083</v>
      </c>
      <c r="C122" s="37"/>
      <c r="D122" s="37">
        <f>Mindanao!D122/Mindanao!D121*100-100</f>
        <v>0.81168831168831446</v>
      </c>
      <c r="E122" s="37"/>
      <c r="F122" s="37">
        <f>Mindanao!F122/Mindanao!F121*100-100</f>
        <v>-5.7703404500870192E-2</v>
      </c>
      <c r="G122" s="37"/>
      <c r="H122" s="37">
        <f>Mindanao!H122/Mindanao!H121*100-100</f>
        <v>0</v>
      </c>
      <c r="I122" s="37"/>
      <c r="J122" s="37">
        <f>Mindanao!J122/Mindanao!J121*100-100</f>
        <v>1.9672131147541023</v>
      </c>
      <c r="K122" s="37"/>
      <c r="L122" s="37">
        <f>Mindanao!L122/Mindanao!L121*100-100</f>
        <v>0</v>
      </c>
      <c r="M122" s="37"/>
      <c r="N122" s="37">
        <f>Mindanao!N122/Mindanao!N121*100-100</f>
        <v>0.37105751391466413</v>
      </c>
      <c r="O122" s="37"/>
      <c r="P122" s="37">
        <f>Mindanao!P122/Mindanao!P121*100-100</f>
        <v>0</v>
      </c>
      <c r="Q122" s="37"/>
      <c r="R122" s="37">
        <f>Mindanao!R122/Mindanao!R121*100-100</f>
        <v>0.19474196689385792</v>
      </c>
      <c r="S122" s="16"/>
    </row>
    <row r="123" spans="1:19" ht="12" customHeight="1" x14ac:dyDescent="0.2">
      <c r="A123" s="27" t="s">
        <v>22</v>
      </c>
      <c r="B123" s="37">
        <f>Mindanao!B123/Mindanao!B122*100-100</f>
        <v>-0.17452006980801116</v>
      </c>
      <c r="C123" s="37"/>
      <c r="D123" s="37">
        <f>Mindanao!D123/Mindanao!D122*100-100</f>
        <v>-0.40257648953301839</v>
      </c>
      <c r="E123" s="37"/>
      <c r="F123" s="37">
        <f>Mindanao!F123/Mindanao!F122*100-100</f>
        <v>0</v>
      </c>
      <c r="G123" s="37"/>
      <c r="H123" s="37">
        <f>Mindanao!H123/Mindanao!H122*100-100</f>
        <v>0</v>
      </c>
      <c r="I123" s="37"/>
      <c r="J123" s="37">
        <f>Mindanao!J123/Mindanao!J122*100-100</f>
        <v>0.32154340836012807</v>
      </c>
      <c r="K123" s="37"/>
      <c r="L123" s="37">
        <f>Mindanao!L123/Mindanao!L122*100-100</f>
        <v>0</v>
      </c>
      <c r="M123" s="37"/>
      <c r="N123" s="37">
        <f>Mindanao!N123/Mindanao!N122*100-100</f>
        <v>0</v>
      </c>
      <c r="O123" s="37"/>
      <c r="P123" s="37">
        <f>Mindanao!P123/Mindanao!P122*100-100</f>
        <v>0</v>
      </c>
      <c r="Q123" s="37"/>
      <c r="R123" s="37">
        <f>Mindanao!R123/Mindanao!R122*100-100</f>
        <v>0</v>
      </c>
      <c r="S123" s="16"/>
    </row>
    <row r="124" spans="1:19" ht="12" customHeight="1" x14ac:dyDescent="0.2">
      <c r="A124" s="27" t="s">
        <v>23</v>
      </c>
      <c r="B124" s="37">
        <f>Mindanao!B124/Mindanao!B123*100-100</f>
        <v>-0.34965034965036068</v>
      </c>
      <c r="C124" s="37"/>
      <c r="D124" s="37">
        <f>Mindanao!D124/Mindanao!D123*100-100</f>
        <v>-0.40420371867421068</v>
      </c>
      <c r="E124" s="37"/>
      <c r="F124" s="37">
        <f>Mindanao!F124/Mindanao!F123*100-100</f>
        <v>-0.92378752886835969</v>
      </c>
      <c r="G124" s="37"/>
      <c r="H124" s="37">
        <f>Mindanao!H124/Mindanao!H123*100-100</f>
        <v>0</v>
      </c>
      <c r="I124" s="37"/>
      <c r="J124" s="37">
        <f>Mindanao!J124/Mindanao!J123*100-100</f>
        <v>-4.9145299145299077</v>
      </c>
      <c r="K124" s="37"/>
      <c r="L124" s="37">
        <f>Mindanao!L124/Mindanao!L123*100-100</f>
        <v>0</v>
      </c>
      <c r="M124" s="37"/>
      <c r="N124" s="37">
        <f>Mindanao!N124/Mindanao!N123*100-100</f>
        <v>0</v>
      </c>
      <c r="O124" s="37"/>
      <c r="P124" s="37">
        <f>Mindanao!P124/Mindanao!P123*100-100</f>
        <v>0</v>
      </c>
      <c r="Q124" s="37"/>
      <c r="R124" s="37">
        <f>Mindanao!R124/Mindanao!R123*100-100</f>
        <v>0</v>
      </c>
      <c r="S124" s="16"/>
    </row>
    <row r="125" spans="1:19" ht="12" customHeight="1" x14ac:dyDescent="0.2">
      <c r="A125" s="27" t="s">
        <v>24</v>
      </c>
      <c r="B125" s="37">
        <f>Mindanao!B125/Mindanao!B124*100-100</f>
        <v>-0.17543859649123306</v>
      </c>
      <c r="C125" s="37"/>
      <c r="D125" s="37">
        <f>Mindanao!D125/Mindanao!D124*100-100</f>
        <v>-0.32467532467532578</v>
      </c>
      <c r="E125" s="37"/>
      <c r="F125" s="37">
        <f>Mindanao!F125/Mindanao!F124*100-100</f>
        <v>-5.8275058275057745E-2</v>
      </c>
      <c r="G125" s="37"/>
      <c r="H125" s="37">
        <f>Mindanao!H125/Mindanao!H124*100-100</f>
        <v>0</v>
      </c>
      <c r="I125" s="37"/>
      <c r="J125" s="37">
        <f>Mindanao!J125/Mindanao!J124*100-100</f>
        <v>-3.2584269662921344</v>
      </c>
      <c r="K125" s="37"/>
      <c r="L125" s="37">
        <f>Mindanao!L125/Mindanao!L124*100-100</f>
        <v>0</v>
      </c>
      <c r="M125" s="37"/>
      <c r="N125" s="37">
        <f>Mindanao!N125/Mindanao!N124*100-100</f>
        <v>9.2421441774476421E-2</v>
      </c>
      <c r="O125" s="37"/>
      <c r="P125" s="37">
        <f>Mindanao!P125/Mindanao!P124*100-100</f>
        <v>0</v>
      </c>
      <c r="Q125" s="37"/>
      <c r="R125" s="37">
        <f>Mindanao!R125/Mindanao!R124*100-100</f>
        <v>0</v>
      </c>
      <c r="S125" s="16"/>
    </row>
    <row r="126" spans="1:19" ht="12" customHeight="1" x14ac:dyDescent="0.2">
      <c r="A126" s="27"/>
      <c r="B126" s="38"/>
      <c r="C126" s="39"/>
      <c r="D126" s="40"/>
      <c r="E126" s="29"/>
      <c r="F126" s="40"/>
      <c r="G126" s="29"/>
      <c r="H126" s="40"/>
      <c r="I126"/>
      <c r="J126" s="40"/>
      <c r="K126" s="39"/>
      <c r="L126" s="41"/>
      <c r="M126" s="42"/>
      <c r="N126" s="40"/>
      <c r="O126" s="42"/>
      <c r="P126" s="40"/>
      <c r="Q126" s="42"/>
      <c r="R126" s="40"/>
      <c r="S126" s="16"/>
    </row>
    <row r="127" spans="1:19" ht="12" customHeight="1" x14ac:dyDescent="0.2">
      <c r="A127" s="27"/>
      <c r="B127" s="38"/>
      <c r="C127" s="39"/>
      <c r="D127" s="40"/>
      <c r="E127" s="29"/>
      <c r="F127" s="40"/>
      <c r="G127" s="29"/>
      <c r="H127" s="40"/>
      <c r="I127"/>
      <c r="J127" s="40"/>
      <c r="K127" s="39"/>
      <c r="L127" s="41"/>
      <c r="M127" s="42"/>
      <c r="N127" s="40"/>
      <c r="O127" s="42"/>
      <c r="P127" s="40"/>
      <c r="Q127" s="42"/>
      <c r="R127" s="40"/>
      <c r="S127" s="16"/>
    </row>
    <row r="128" spans="1:19" ht="12" customHeight="1" x14ac:dyDescent="0.2">
      <c r="A128" s="36">
        <v>2019</v>
      </c>
      <c r="B128" s="38"/>
      <c r="C128" s="39"/>
      <c r="D128" s="40"/>
      <c r="E128" s="29"/>
      <c r="F128" s="40"/>
      <c r="G128" s="29"/>
      <c r="H128" s="40"/>
      <c r="I128"/>
      <c r="J128" s="40"/>
      <c r="K128" s="39"/>
      <c r="L128" s="41"/>
      <c r="M128" s="42"/>
      <c r="N128" s="40"/>
      <c r="O128" s="42"/>
      <c r="P128" s="40"/>
      <c r="Q128" s="42"/>
      <c r="R128" s="40"/>
      <c r="S128" s="16"/>
    </row>
    <row r="129" spans="1:19" ht="12" customHeight="1" x14ac:dyDescent="0.2">
      <c r="A129" s="27"/>
      <c r="B129" s="38"/>
      <c r="C129" s="39"/>
      <c r="D129" s="40"/>
      <c r="E129" s="29"/>
      <c r="F129" s="40"/>
      <c r="G129" s="29"/>
      <c r="H129" s="40"/>
      <c r="I129"/>
      <c r="J129" s="40"/>
      <c r="K129" s="39"/>
      <c r="L129" s="41"/>
      <c r="M129" s="42"/>
      <c r="N129" s="40"/>
      <c r="O129" s="42"/>
      <c r="P129" s="40"/>
      <c r="Q129" s="42"/>
      <c r="R129" s="40"/>
      <c r="S129" s="16"/>
    </row>
    <row r="130" spans="1:19" ht="12" customHeight="1" x14ac:dyDescent="0.2">
      <c r="A130" s="27" t="s">
        <v>13</v>
      </c>
      <c r="B130" s="43">
        <f>Mindanao!B130/Mindanao!B125*100-100</f>
        <v>1.142355008787348</v>
      </c>
      <c r="C130" s="31"/>
      <c r="D130" s="43">
        <f>Mindanao!D130/Mindanao!D125*100-100</f>
        <v>0.16286644951139806</v>
      </c>
      <c r="E130" s="31"/>
      <c r="F130" s="43">
        <f>Mindanao!F130/Mindanao!F125*100-100</f>
        <v>5.8309037900869498E-2</v>
      </c>
      <c r="G130" s="31"/>
      <c r="H130" s="43">
        <f>Mindanao!H130/Mindanao!H125*100-100</f>
        <v>-4.595588235294116</v>
      </c>
      <c r="I130" s="31"/>
      <c r="J130" s="43">
        <f>Mindanao!J130/Mindanao!J125*100-100</f>
        <v>4.065040650406516</v>
      </c>
      <c r="K130" s="32"/>
      <c r="L130" s="43">
        <f>Mindanao!L130/Mindanao!L125*100-100</f>
        <v>-0.28382213812676582</v>
      </c>
      <c r="M130" s="32"/>
      <c r="N130" s="43">
        <f>Mindanao!N130/Mindanao!N125*100-100</f>
        <v>0.92336103416434412</v>
      </c>
      <c r="O130" s="31"/>
      <c r="P130" s="43">
        <f>Mindanao!P130/Mindanao!P125*100-100</f>
        <v>3.1368821292775664</v>
      </c>
      <c r="Q130" s="32"/>
      <c r="R130" s="43">
        <f>Mindanao!R130/Mindanao!R125*100-100</f>
        <v>4.4703595724003833</v>
      </c>
      <c r="S130" s="16"/>
    </row>
    <row r="131" spans="1:19" ht="12" customHeight="1" x14ac:dyDescent="0.2">
      <c r="A131" s="27" t="s">
        <v>14</v>
      </c>
      <c r="B131" s="37">
        <f>Mindanao!B131/Mindanao!B130*100-100</f>
        <v>-8.6880973066897127E-2</v>
      </c>
      <c r="C131" s="37"/>
      <c r="D131" s="37">
        <f>Mindanao!D131/Mindanao!D130*100-100</f>
        <v>-0.24390243902439579</v>
      </c>
      <c r="E131" s="37"/>
      <c r="F131" s="37">
        <f>Mindanao!F131/Mindanao!F130*100-100</f>
        <v>0</v>
      </c>
      <c r="G131" s="37"/>
      <c r="H131" s="37">
        <f>Mindanao!H131/Mindanao!H130*100-100</f>
        <v>0.28901734104044863</v>
      </c>
      <c r="I131" s="37"/>
      <c r="J131" s="37">
        <f>Mindanao!J131/Mindanao!J130*100-100</f>
        <v>2.4553571428571388</v>
      </c>
      <c r="K131" s="37"/>
      <c r="L131" s="37">
        <f>Mindanao!L131/Mindanao!L130*100-100</f>
        <v>9.4876660341554953E-2</v>
      </c>
      <c r="M131" s="37"/>
      <c r="N131" s="37">
        <f>Mindanao!N131/Mindanao!N130*100-100</f>
        <v>0.18298261665141524</v>
      </c>
      <c r="O131" s="37"/>
      <c r="P131" s="37">
        <f>Mindanao!P131/Mindanao!P130*100-100</f>
        <v>-0.36866359447004982</v>
      </c>
      <c r="Q131" s="37"/>
      <c r="R131" s="37">
        <f>Mindanao!R131/Mindanao!R130*100-100</f>
        <v>0.18604651162790731</v>
      </c>
      <c r="S131" s="16"/>
    </row>
    <row r="132" spans="1:19" ht="12" customHeight="1" x14ac:dyDescent="0.2">
      <c r="A132" s="27" t="s">
        <v>15</v>
      </c>
      <c r="B132" s="37">
        <f>Mindanao!B132/Mindanao!B131*100-100</f>
        <v>0.43478260869565588</v>
      </c>
      <c r="C132" s="37"/>
      <c r="D132" s="37">
        <f>Mindanao!D132/Mindanao!D131*100-100</f>
        <v>0.73349633251834234</v>
      </c>
      <c r="E132" s="37"/>
      <c r="F132" s="37">
        <f>Mindanao!F132/Mindanao!F131*100-100</f>
        <v>0</v>
      </c>
      <c r="G132" s="37"/>
      <c r="H132" s="37">
        <f>Mindanao!H132/Mindanao!H131*100-100</f>
        <v>0.38424591738713332</v>
      </c>
      <c r="I132" s="37"/>
      <c r="J132" s="37">
        <f>Mindanao!J132/Mindanao!J131*100-100</f>
        <v>3.9215686274509949</v>
      </c>
      <c r="K132" s="37"/>
      <c r="L132" s="37">
        <f>Mindanao!L132/Mindanao!L131*100-100</f>
        <v>-9.4786729857815999E-2</v>
      </c>
      <c r="M132" s="37"/>
      <c r="N132" s="37">
        <f>Mindanao!N132/Mindanao!N131*100-100</f>
        <v>0</v>
      </c>
      <c r="O132" s="37"/>
      <c r="P132" s="37">
        <f>Mindanao!P132/Mindanao!P131*100-100</f>
        <v>0.1850138760407134</v>
      </c>
      <c r="Q132" s="37"/>
      <c r="R132" s="37">
        <f>Mindanao!R132/Mindanao!R131*100-100</f>
        <v>0</v>
      </c>
      <c r="S132" s="16"/>
    </row>
    <row r="133" spans="1:19" ht="12" customHeight="1" x14ac:dyDescent="0.2">
      <c r="A133" s="27" t="s">
        <v>16</v>
      </c>
      <c r="B133" s="37">
        <f>Mindanao!B133/Mindanao!B132*100-100</f>
        <v>0.17316017316018417</v>
      </c>
      <c r="C133" s="37"/>
      <c r="D133" s="37">
        <f>Mindanao!D133/Mindanao!D132*100-100</f>
        <v>0.32362459546926914</v>
      </c>
      <c r="E133" s="37"/>
      <c r="F133" s="37">
        <f>Mindanao!F133/Mindanao!F132*100-100</f>
        <v>1.1072261072261114</v>
      </c>
      <c r="G133" s="37"/>
      <c r="H133" s="37">
        <f>Mindanao!H133/Mindanao!H132*100-100</f>
        <v>0</v>
      </c>
      <c r="I133" s="37"/>
      <c r="J133" s="37">
        <f>Mindanao!J133/Mindanao!J132*100-100</f>
        <v>1.2578616352201095</v>
      </c>
      <c r="K133" s="37"/>
      <c r="L133" s="37">
        <f>Mindanao!L133/Mindanao!L132*100-100</f>
        <v>0</v>
      </c>
      <c r="M133" s="37"/>
      <c r="N133" s="37">
        <f>Mindanao!N133/Mindanao!N132*100-100</f>
        <v>0</v>
      </c>
      <c r="O133" s="37"/>
      <c r="P133" s="37">
        <f>Mindanao!P133/Mindanao!P132*100-100</f>
        <v>0</v>
      </c>
      <c r="Q133" s="37"/>
      <c r="R133" s="37">
        <f>Mindanao!R133/Mindanao!R132*100-100</f>
        <v>0</v>
      </c>
      <c r="S133" s="16"/>
    </row>
    <row r="134" spans="1:19" ht="12" customHeight="1" x14ac:dyDescent="0.2">
      <c r="A134" s="27" t="s">
        <v>17</v>
      </c>
      <c r="B134" s="37">
        <f>Mindanao!B134/Mindanao!B133*100-100</f>
        <v>0.17286084701815696</v>
      </c>
      <c r="C134" s="37"/>
      <c r="D134" s="37">
        <f>Mindanao!D134/Mindanao!D133*100-100</f>
        <v>0.40322580645162986</v>
      </c>
      <c r="E134" s="37"/>
      <c r="F134" s="37">
        <f>Mindanao!F134/Mindanao!F133*100-100</f>
        <v>0.17291066282420786</v>
      </c>
      <c r="G134" s="37"/>
      <c r="H134" s="37">
        <f>Mindanao!H134/Mindanao!H133*100-100</f>
        <v>9.569377990430894E-2</v>
      </c>
      <c r="I134" s="37"/>
      <c r="J134" s="37">
        <f>Mindanao!J134/Mindanao!J133*100-100</f>
        <v>-0.41407867494822881</v>
      </c>
      <c r="K134" s="37"/>
      <c r="L134" s="37">
        <f>Mindanao!L134/Mindanao!L133*100-100</f>
        <v>-1.2333965844402428</v>
      </c>
      <c r="M134" s="37"/>
      <c r="N134" s="37">
        <f>Mindanao!N134/Mindanao!N133*100-100</f>
        <v>0.27397260273971824</v>
      </c>
      <c r="O134" s="37"/>
      <c r="P134" s="37">
        <f>Mindanao!P134/Mindanao!P133*100-100</f>
        <v>9.2336103416428728E-2</v>
      </c>
      <c r="Q134" s="37"/>
      <c r="R134" s="37">
        <f>Mindanao!R134/Mindanao!R133*100-100</f>
        <v>0</v>
      </c>
      <c r="S134" s="16"/>
    </row>
    <row r="135" spans="1:19" ht="12" customHeight="1" x14ac:dyDescent="0.2">
      <c r="A135" s="27" t="s">
        <v>18</v>
      </c>
      <c r="B135" s="37">
        <f>Mindanao!B135/Mindanao!B134*100-100</f>
        <v>-0.34512510785160089</v>
      </c>
      <c r="C135" s="37"/>
      <c r="D135" s="37">
        <f>Mindanao!D135/Mindanao!D134*100-100</f>
        <v>-0.32128514056225299</v>
      </c>
      <c r="E135" s="37"/>
      <c r="F135" s="37">
        <f>Mindanao!F135/Mindanao!F134*100-100</f>
        <v>0</v>
      </c>
      <c r="G135" s="37"/>
      <c r="H135" s="37">
        <f>Mindanao!H135/Mindanao!H134*100-100</f>
        <v>0</v>
      </c>
      <c r="I135" s="37"/>
      <c r="J135" s="37">
        <f>Mindanao!J135/Mindanao!J134*100-100</f>
        <v>-4.8856548856548869</v>
      </c>
      <c r="K135" s="37"/>
      <c r="L135" s="37">
        <f>Mindanao!L135/Mindanao!L134*100-100</f>
        <v>0</v>
      </c>
      <c r="M135" s="37"/>
      <c r="N135" s="37">
        <f>Mindanao!N135/Mindanao!N134*100-100</f>
        <v>-9.1074681238609401E-2</v>
      </c>
      <c r="O135" s="37"/>
      <c r="P135" s="37">
        <f>Mindanao!P135/Mindanao!P134*100-100</f>
        <v>-9.2250922509222733E-2</v>
      </c>
      <c r="Q135" s="37"/>
      <c r="R135" s="37">
        <f>Mindanao!R135/Mindanao!R134*100-100</f>
        <v>0</v>
      </c>
      <c r="S135" s="16"/>
    </row>
    <row r="136" spans="1:19" ht="12" customHeight="1" x14ac:dyDescent="0.2">
      <c r="A136" s="27" t="s">
        <v>19</v>
      </c>
      <c r="B136" s="37">
        <f>Mindanao!B136/Mindanao!B135*100-100</f>
        <v>-0.17316017316018417</v>
      </c>
      <c r="C136" s="37"/>
      <c r="D136" s="37">
        <f>Mindanao!D136/Mindanao!D135*100-100</f>
        <v>-0.72522159548749698</v>
      </c>
      <c r="E136" s="37"/>
      <c r="F136" s="37">
        <f>Mindanao!F136/Mindanao!F135*100-100</f>
        <v>0</v>
      </c>
      <c r="G136" s="37"/>
      <c r="H136" s="37">
        <f>Mindanao!H136/Mindanao!H135*100-100</f>
        <v>-1.6252390057361197</v>
      </c>
      <c r="I136" s="37"/>
      <c r="J136" s="37">
        <f>Mindanao!J136/Mindanao!J135*100-100</f>
        <v>2.4043715846994616</v>
      </c>
      <c r="K136" s="37"/>
      <c r="L136" s="37">
        <f>Mindanao!L136/Mindanao!L135*100-100</f>
        <v>-9.6061479346772671E-2</v>
      </c>
      <c r="M136" s="37"/>
      <c r="N136" s="37">
        <f>Mindanao!N136/Mindanao!N135*100-100</f>
        <v>9.115770282588187E-2</v>
      </c>
      <c r="O136" s="37"/>
      <c r="P136" s="37">
        <f>Mindanao!P136/Mindanao!P135*100-100</f>
        <v>0</v>
      </c>
      <c r="Q136" s="37"/>
      <c r="R136" s="37">
        <f>Mindanao!R136/Mindanao!R135*100-100</f>
        <v>0</v>
      </c>
      <c r="S136" s="16"/>
    </row>
    <row r="137" spans="1:19" s="45" customFormat="1" ht="12" customHeight="1" x14ac:dyDescent="0.2">
      <c r="A137" s="27" t="s">
        <v>20</v>
      </c>
      <c r="B137" s="37">
        <f>Mindanao!B137/Mindanao!B136*100-100</f>
        <v>-8.6730268863831839E-2</v>
      </c>
      <c r="C137" s="37"/>
      <c r="D137" s="37">
        <v>0.03</v>
      </c>
      <c r="E137" s="37"/>
      <c r="F137" s="47">
        <f>Mindanao!F137/Mindanao!F136*100-100</f>
        <v>5.7537399309538273E-2</v>
      </c>
      <c r="G137" s="47"/>
      <c r="H137" s="47">
        <f>Mindanao!H137/Mindanao!H136*100-100</f>
        <v>0</v>
      </c>
      <c r="I137" s="47"/>
      <c r="J137" s="47">
        <f>Mindanao!J137/Mindanao!J136*100-100</f>
        <v>0</v>
      </c>
      <c r="K137" s="47"/>
      <c r="L137" s="47">
        <f>Mindanao!L137/Mindanao!L136*100-100</f>
        <v>-9.6153846153839595E-2</v>
      </c>
      <c r="M137" s="47"/>
      <c r="N137" s="47">
        <f>Mindanao!N137/Mindanao!N136*100-100</f>
        <v>0</v>
      </c>
      <c r="O137" s="47"/>
      <c r="P137" s="47">
        <f>Mindanao!P137/Mindanao!P136*100-100</f>
        <v>0</v>
      </c>
      <c r="Q137" s="47"/>
      <c r="R137" s="47">
        <f>Mindanao!R137/Mindanao!R136*100-100</f>
        <v>0</v>
      </c>
      <c r="S137" s="48"/>
    </row>
    <row r="138" spans="1:19" s="45" customFormat="1" ht="12" customHeight="1" x14ac:dyDescent="0.2">
      <c r="A138" s="27" t="s">
        <v>21</v>
      </c>
      <c r="B138" s="37">
        <f>Mindanao!B138/Mindanao!B137*100-100</f>
        <v>8.6805555555557135E-2</v>
      </c>
      <c r="C138" s="37"/>
      <c r="D138" s="37">
        <v>4.0000000000000001E-3</v>
      </c>
      <c r="E138" s="37"/>
      <c r="F138" s="47">
        <v>0.01</v>
      </c>
      <c r="G138" s="47"/>
      <c r="H138" s="47">
        <f>Mindanao!H138/Mindanao!H137*100-100</f>
        <v>4.8590864917395606</v>
      </c>
      <c r="I138" s="47"/>
      <c r="J138" s="47">
        <f>Mindanao!J138/Mindanao!J137*100-100</f>
        <v>0</v>
      </c>
      <c r="K138" s="47"/>
      <c r="L138" s="47">
        <f>Mindanao!L138/Mindanao!L137*100-100</f>
        <v>0.38498556304138276</v>
      </c>
      <c r="M138" s="47"/>
      <c r="N138" s="47">
        <f>Mindanao!N138/Mindanao!N137*100-100</f>
        <v>-9.1074681238609401E-2</v>
      </c>
      <c r="O138" s="47"/>
      <c r="P138" s="47">
        <f>Mindanao!P138/Mindanao!P137*100-100</f>
        <v>9.2336103416428728E-2</v>
      </c>
      <c r="Q138" s="47"/>
      <c r="R138" s="47">
        <f>Mindanao!R138/Mindanao!R137*100-100</f>
        <v>0</v>
      </c>
      <c r="S138" s="48"/>
    </row>
    <row r="139" spans="1:19" ht="12" customHeight="1" x14ac:dyDescent="0.2">
      <c r="A139" s="32"/>
      <c r="B139" s="16"/>
      <c r="C139" s="16"/>
      <c r="D139" s="16"/>
      <c r="E139" s="22"/>
      <c r="F139" s="16"/>
      <c r="G139" s="16"/>
      <c r="H139" s="16"/>
      <c r="J139" s="16"/>
      <c r="K139" s="16"/>
      <c r="L139" s="16"/>
      <c r="M139" s="16"/>
      <c r="N139" s="16"/>
      <c r="O139" s="22"/>
      <c r="P139" s="16"/>
      <c r="Q139" s="16"/>
      <c r="R139" s="16"/>
      <c r="S139" s="16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customHeight="1" thickTop="1" x14ac:dyDescent="0.2">
      <c r="A141" s="28"/>
    </row>
    <row r="142" spans="1:19" ht="12" customHeight="1" x14ac:dyDescent="0.2">
      <c r="A142" s="34" t="s">
        <v>47</v>
      </c>
    </row>
    <row r="143" spans="1:19" ht="12" customHeight="1" x14ac:dyDescent="0.2">
      <c r="A143" s="28"/>
    </row>
    <row r="144" spans="1:19" ht="12" customHeight="1" x14ac:dyDescent="0.2">
      <c r="A144" s="28"/>
    </row>
    <row r="145" spans="1:1" ht="12" customHeight="1" x14ac:dyDescent="0.2">
      <c r="A145" s="28"/>
    </row>
    <row r="146" spans="1:1" s="29" customFormat="1" ht="12" customHeight="1" x14ac:dyDescent="0.2">
      <c r="A146" s="33" t="s">
        <v>46</v>
      </c>
    </row>
    <row r="147" spans="1:1" s="29" customFormat="1" ht="12" customHeight="1" x14ac:dyDescent="0.2">
      <c r="A147" s="30" t="s">
        <v>36</v>
      </c>
    </row>
  </sheetData>
  <mergeCells count="16"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  <mergeCell ref="N10:O14"/>
    <mergeCell ref="P10:Q14"/>
  </mergeCells>
  <phoneticPr fontId="0" type="noConversion"/>
  <printOptions horizontalCentered="1"/>
  <pageMargins left="0.25" right="0.25" top="0.5" bottom="0.44" header="0.5" footer="0.5"/>
  <pageSetup paperSize="9" scale="7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2"/>
  <dimension ref="A1:T246"/>
  <sheetViews>
    <sheetView view="pageBreakPreview" topLeftCell="A211" zoomScale="115" zoomScaleNormal="80" zoomScaleSheetLayoutView="115" workbookViewId="0">
      <selection activeCell="J329" sqref="J32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bestFit="1" customWidth="1"/>
    <col min="4" max="4" width="11.7109375" style="3" customWidth="1"/>
    <col min="5" max="5" width="1.5703125" style="3" bestFit="1" customWidth="1"/>
    <col min="6" max="6" width="11.7109375" style="3" customWidth="1"/>
    <col min="7" max="7" width="1.5703125" style="3" bestFit="1" customWidth="1"/>
    <col min="8" max="8" width="11.7109375" style="3" customWidth="1"/>
    <col min="9" max="9" width="1.5703125" style="3" bestFit="1" customWidth="1"/>
    <col min="10" max="10" width="11.7109375" style="3" customWidth="1"/>
    <col min="11" max="11" width="1.5703125" style="3" bestFit="1" customWidth="1"/>
    <col min="12" max="12" width="11.7109375" style="3" customWidth="1"/>
    <col min="13" max="13" width="1.5703125" style="3" bestFit="1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bestFit="1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4"/>
    </row>
    <row r="3" spans="1:20" ht="14.1" customHeight="1" x14ac:dyDescent="0.25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4"/>
    </row>
    <row r="4" spans="1:20" ht="14.1" customHeight="1" x14ac:dyDescent="0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4"/>
    </row>
    <row r="5" spans="1:20" ht="14.1" customHeight="1" x14ac:dyDescent="0.2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4"/>
    </row>
    <row r="6" spans="1:20" ht="14.1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"/>
    </row>
    <row r="7" spans="1:20" ht="14.1" customHeight="1" x14ac:dyDescent="0.25">
      <c r="A7" s="72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4"/>
    </row>
    <row r="8" spans="1:20" ht="14.1" customHeight="1" x14ac:dyDescent="0.25">
      <c r="A8" s="74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" customHeight="1" x14ac:dyDescent="0.2">
      <c r="A10" s="75" t="s">
        <v>4</v>
      </c>
      <c r="B10" s="78" t="s">
        <v>5</v>
      </c>
      <c r="C10" s="65"/>
      <c r="D10" s="81" t="s">
        <v>6</v>
      </c>
      <c r="E10" s="65"/>
      <c r="F10" s="50" t="s">
        <v>29</v>
      </c>
      <c r="G10" s="51"/>
      <c r="H10" s="50" t="s">
        <v>7</v>
      </c>
      <c r="I10" s="51"/>
      <c r="J10" s="50" t="s">
        <v>30</v>
      </c>
      <c r="K10" s="51"/>
      <c r="L10" s="50" t="s">
        <v>8</v>
      </c>
      <c r="M10" s="51"/>
      <c r="N10" s="50" t="s">
        <v>9</v>
      </c>
      <c r="O10" s="51"/>
      <c r="P10" s="50" t="s">
        <v>10</v>
      </c>
      <c r="Q10" s="56"/>
      <c r="R10" s="50" t="s">
        <v>11</v>
      </c>
      <c r="S10" s="51"/>
      <c r="T10" s="2"/>
    </row>
    <row r="11" spans="1:20" ht="12" customHeight="1" x14ac:dyDescent="0.2">
      <c r="A11" s="76"/>
      <c r="B11" s="79"/>
      <c r="C11" s="67"/>
      <c r="D11" s="66"/>
      <c r="E11" s="67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7"/>
      <c r="R11" s="52"/>
      <c r="S11" s="53"/>
      <c r="T11" s="4"/>
    </row>
    <row r="12" spans="1:20" ht="12" customHeight="1" x14ac:dyDescent="0.2">
      <c r="A12" s="76"/>
      <c r="B12" s="79"/>
      <c r="C12" s="67"/>
      <c r="D12" s="66"/>
      <c r="E12" s="67"/>
      <c r="F12" s="52"/>
      <c r="G12" s="53"/>
      <c r="H12" s="52"/>
      <c r="I12" s="53"/>
      <c r="J12" s="52"/>
      <c r="K12" s="53"/>
      <c r="L12" s="52"/>
      <c r="M12" s="53"/>
      <c r="N12" s="52"/>
      <c r="O12" s="53"/>
      <c r="P12" s="52"/>
      <c r="Q12" s="57"/>
      <c r="R12" s="52"/>
      <c r="S12" s="53"/>
      <c r="T12" s="4"/>
    </row>
    <row r="13" spans="1:20" ht="12" customHeight="1" x14ac:dyDescent="0.2">
      <c r="A13" s="76"/>
      <c r="B13" s="79"/>
      <c r="C13" s="67"/>
      <c r="D13" s="66"/>
      <c r="E13" s="67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7"/>
      <c r="R13" s="52"/>
      <c r="S13" s="53"/>
      <c r="T13" s="6"/>
    </row>
    <row r="14" spans="1:20" ht="22.5" customHeight="1" thickBot="1" x14ac:dyDescent="0.25">
      <c r="A14" s="77"/>
      <c r="B14" s="80"/>
      <c r="C14" s="69"/>
      <c r="D14" s="68"/>
      <c r="E14" s="69"/>
      <c r="F14" s="54"/>
      <c r="G14" s="55"/>
      <c r="H14" s="54"/>
      <c r="I14" s="55"/>
      <c r="J14" s="54"/>
      <c r="K14" s="55"/>
      <c r="L14" s="54"/>
      <c r="M14" s="55"/>
      <c r="N14" s="54"/>
      <c r="O14" s="55"/>
      <c r="P14" s="54"/>
      <c r="Q14" s="58"/>
      <c r="R14" s="54"/>
      <c r="S14" s="55"/>
      <c r="T14" s="7"/>
    </row>
    <row r="15" spans="1:20" ht="12.75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0" t="s">
        <v>12</v>
      </c>
      <c r="B16" s="11">
        <v>100</v>
      </c>
      <c r="C16" s="11"/>
      <c r="D16" s="11">
        <v>100</v>
      </c>
      <c r="E16" s="11"/>
      <c r="F16" s="11">
        <v>100</v>
      </c>
      <c r="G16" s="11"/>
      <c r="H16" s="11">
        <v>100</v>
      </c>
      <c r="I16" s="14" t="s">
        <v>28</v>
      </c>
      <c r="J16" s="11">
        <v>100</v>
      </c>
      <c r="K16" s="11"/>
      <c r="L16" s="11">
        <v>100</v>
      </c>
      <c r="M16" s="11"/>
      <c r="N16" s="11">
        <v>100</v>
      </c>
      <c r="O16" s="11"/>
      <c r="P16" s="11">
        <v>100</v>
      </c>
      <c r="Q16" s="11"/>
      <c r="R16" s="11">
        <v>100</v>
      </c>
      <c r="S16" s="11"/>
      <c r="T16" s="12"/>
    </row>
    <row r="17" spans="1:20" ht="12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</row>
    <row r="18" spans="1:20" ht="12" customHeight="1" x14ac:dyDescent="0.2">
      <c r="A18" s="7" t="s">
        <v>13</v>
      </c>
      <c r="B18" s="14">
        <v>97</v>
      </c>
      <c r="C18" s="14"/>
      <c r="D18" s="14">
        <v>93.7</v>
      </c>
      <c r="E18" s="14"/>
      <c r="F18" s="14">
        <v>99.7</v>
      </c>
      <c r="G18" s="14"/>
      <c r="H18" s="14">
        <v>99.5</v>
      </c>
      <c r="I18" s="14" t="s">
        <v>28</v>
      </c>
      <c r="J18" s="14">
        <v>99.7</v>
      </c>
      <c r="K18" s="14"/>
      <c r="L18" s="14">
        <v>96.9</v>
      </c>
      <c r="M18" s="14"/>
      <c r="N18" s="14">
        <v>99.3</v>
      </c>
      <c r="O18" s="14"/>
      <c r="P18" s="14">
        <v>99.9</v>
      </c>
      <c r="Q18" s="14"/>
      <c r="R18" s="14">
        <v>98</v>
      </c>
      <c r="S18" s="15"/>
      <c r="T18" s="12"/>
    </row>
    <row r="19" spans="1:20" ht="12" customHeight="1" x14ac:dyDescent="0.2">
      <c r="A19" s="7" t="s">
        <v>14</v>
      </c>
      <c r="B19" s="14">
        <v>97.2</v>
      </c>
      <c r="C19" s="14"/>
      <c r="D19" s="14">
        <v>93.6</v>
      </c>
      <c r="E19" s="14"/>
      <c r="F19" s="14">
        <v>99</v>
      </c>
      <c r="G19" s="14"/>
      <c r="H19" s="14">
        <v>99.7</v>
      </c>
      <c r="I19" s="14" t="s">
        <v>28</v>
      </c>
      <c r="J19" s="14">
        <v>100.4</v>
      </c>
      <c r="K19" s="14"/>
      <c r="L19" s="14">
        <v>98</v>
      </c>
      <c r="M19" s="14"/>
      <c r="N19" s="14">
        <v>100.3</v>
      </c>
      <c r="O19" s="14"/>
      <c r="P19" s="14">
        <v>100</v>
      </c>
      <c r="Q19" s="14"/>
      <c r="R19" s="14">
        <v>98.1</v>
      </c>
      <c r="S19" s="15"/>
      <c r="T19" s="12"/>
    </row>
    <row r="20" spans="1:20" ht="12" customHeight="1" x14ac:dyDescent="0.2">
      <c r="A20" s="7" t="s">
        <v>15</v>
      </c>
      <c r="B20" s="14">
        <v>98</v>
      </c>
      <c r="C20" s="14"/>
      <c r="D20" s="14">
        <v>95.6</v>
      </c>
      <c r="E20" s="14"/>
      <c r="F20" s="14">
        <v>99.4</v>
      </c>
      <c r="G20" s="14"/>
      <c r="H20" s="14">
        <v>99.8</v>
      </c>
      <c r="I20" s="14" t="s">
        <v>28</v>
      </c>
      <c r="J20" s="14">
        <v>99.7</v>
      </c>
      <c r="K20" s="14"/>
      <c r="L20" s="14">
        <v>98.5</v>
      </c>
      <c r="M20" s="14"/>
      <c r="N20" s="14">
        <v>100.4</v>
      </c>
      <c r="O20" s="14"/>
      <c r="P20" s="14">
        <v>100</v>
      </c>
      <c r="Q20" s="14"/>
      <c r="R20" s="14">
        <v>98.2</v>
      </c>
      <c r="S20" s="15"/>
      <c r="T20" s="12"/>
    </row>
    <row r="21" spans="1:20" ht="12" customHeight="1" x14ac:dyDescent="0.2">
      <c r="A21" s="6" t="s">
        <v>16</v>
      </c>
      <c r="B21" s="14">
        <v>98.6</v>
      </c>
      <c r="C21" s="14"/>
      <c r="D21" s="14">
        <v>97.1</v>
      </c>
      <c r="E21" s="14"/>
      <c r="F21" s="14">
        <v>99.1</v>
      </c>
      <c r="G21" s="14"/>
      <c r="H21" s="14">
        <v>99.8</v>
      </c>
      <c r="I21" s="14" t="s">
        <v>28</v>
      </c>
      <c r="J21" s="14">
        <v>99.3</v>
      </c>
      <c r="K21" s="14"/>
      <c r="L21" s="14">
        <v>99</v>
      </c>
      <c r="M21" s="14"/>
      <c r="N21" s="14">
        <v>99.9</v>
      </c>
      <c r="O21" s="14"/>
      <c r="P21" s="14">
        <v>100.1</v>
      </c>
      <c r="Q21" s="14"/>
      <c r="R21" s="14">
        <v>99.1</v>
      </c>
      <c r="S21" s="15"/>
      <c r="T21" s="12"/>
    </row>
    <row r="22" spans="1:20" ht="12" customHeight="1" x14ac:dyDescent="0.2">
      <c r="A22" s="7" t="s">
        <v>17</v>
      </c>
      <c r="B22" s="14">
        <v>99.3</v>
      </c>
      <c r="C22" s="14"/>
      <c r="D22" s="14">
        <v>98.4</v>
      </c>
      <c r="E22" s="14"/>
      <c r="F22" s="14">
        <v>99.6</v>
      </c>
      <c r="G22" s="14"/>
      <c r="H22" s="14">
        <v>99.9</v>
      </c>
      <c r="I22" s="14" t="s">
        <v>28</v>
      </c>
      <c r="J22" s="14">
        <v>99.6</v>
      </c>
      <c r="K22" s="14"/>
      <c r="L22" s="14">
        <v>100.3</v>
      </c>
      <c r="M22" s="14"/>
      <c r="N22" s="14">
        <v>99.9</v>
      </c>
      <c r="O22" s="14"/>
      <c r="P22" s="14">
        <v>100.1</v>
      </c>
      <c r="Q22" s="14"/>
      <c r="R22" s="14">
        <v>99.3</v>
      </c>
      <c r="S22" s="15"/>
      <c r="T22" s="12"/>
    </row>
    <row r="23" spans="1:20" ht="12" customHeight="1" x14ac:dyDescent="0.2">
      <c r="A23" s="6" t="s">
        <v>18</v>
      </c>
      <c r="B23" s="14">
        <v>99.7</v>
      </c>
      <c r="C23" s="14"/>
      <c r="D23" s="14">
        <v>99.2</v>
      </c>
      <c r="E23" s="14"/>
      <c r="F23" s="14">
        <v>99.6</v>
      </c>
      <c r="G23" s="14"/>
      <c r="H23" s="14">
        <v>99.9</v>
      </c>
      <c r="I23" s="14" t="s">
        <v>28</v>
      </c>
      <c r="J23" s="14">
        <v>100.2</v>
      </c>
      <c r="K23" s="14"/>
      <c r="L23" s="14">
        <v>100.1</v>
      </c>
      <c r="M23" s="14"/>
      <c r="N23" s="14">
        <v>100.2</v>
      </c>
      <c r="O23" s="14"/>
      <c r="P23" s="14">
        <v>100.1</v>
      </c>
      <c r="Q23" s="14"/>
      <c r="R23" s="14">
        <v>99.4</v>
      </c>
      <c r="S23" s="15"/>
      <c r="T23" s="12"/>
    </row>
    <row r="24" spans="1:20" ht="12" customHeight="1" x14ac:dyDescent="0.2">
      <c r="A24" s="7" t="s">
        <v>19</v>
      </c>
      <c r="B24" s="14">
        <v>100.1</v>
      </c>
      <c r="C24" s="14"/>
      <c r="D24" s="14">
        <v>100</v>
      </c>
      <c r="E24" s="14"/>
      <c r="F24" s="14">
        <v>99.9</v>
      </c>
      <c r="G24" s="14"/>
      <c r="H24" s="14">
        <v>100.2</v>
      </c>
      <c r="I24" s="14" t="s">
        <v>28</v>
      </c>
      <c r="J24" s="14">
        <v>100.3</v>
      </c>
      <c r="K24" s="14"/>
      <c r="L24" s="14">
        <v>100.6</v>
      </c>
      <c r="M24" s="14"/>
      <c r="N24" s="14">
        <v>99.9</v>
      </c>
      <c r="O24" s="14"/>
      <c r="P24" s="14">
        <v>100.1</v>
      </c>
      <c r="Q24" s="14"/>
      <c r="R24" s="14">
        <v>100.1</v>
      </c>
      <c r="S24" s="15"/>
      <c r="T24" s="12"/>
    </row>
    <row r="25" spans="1:20" ht="12" customHeight="1" x14ac:dyDescent="0.2">
      <c r="A25" s="6" t="s">
        <v>20</v>
      </c>
      <c r="B25" s="14">
        <v>100.6</v>
      </c>
      <c r="C25" s="14"/>
      <c r="D25" s="14">
        <v>101.2</v>
      </c>
      <c r="E25" s="14"/>
      <c r="F25" s="14">
        <v>100.6</v>
      </c>
      <c r="G25" s="14"/>
      <c r="H25" s="14">
        <v>100.3</v>
      </c>
      <c r="I25" s="14" t="s">
        <v>28</v>
      </c>
      <c r="J25" s="14">
        <v>100.6</v>
      </c>
      <c r="K25" s="14"/>
      <c r="L25" s="14">
        <v>100.8</v>
      </c>
      <c r="M25" s="14"/>
      <c r="N25" s="14">
        <v>99.7</v>
      </c>
      <c r="O25" s="14"/>
      <c r="P25" s="14">
        <v>99.9</v>
      </c>
      <c r="Q25" s="14"/>
      <c r="R25" s="14">
        <v>100.8</v>
      </c>
      <c r="S25" s="15"/>
      <c r="T25" s="12"/>
    </row>
    <row r="26" spans="1:20" ht="12" customHeight="1" x14ac:dyDescent="0.2">
      <c r="A26" s="7" t="s">
        <v>21</v>
      </c>
      <c r="B26" s="14">
        <v>101</v>
      </c>
      <c r="C26" s="14"/>
      <c r="D26" s="14">
        <v>102.2</v>
      </c>
      <c r="E26" s="14"/>
      <c r="F26" s="14">
        <v>100.6</v>
      </c>
      <c r="G26" s="14"/>
      <c r="H26" s="14">
        <v>100.3</v>
      </c>
      <c r="I26" s="14" t="s">
        <v>28</v>
      </c>
      <c r="J26" s="14">
        <v>100.8</v>
      </c>
      <c r="K26" s="14"/>
      <c r="L26" s="14">
        <v>101</v>
      </c>
      <c r="M26" s="14"/>
      <c r="N26" s="14">
        <v>99.8</v>
      </c>
      <c r="O26" s="14"/>
      <c r="P26" s="14">
        <v>99.9</v>
      </c>
      <c r="Q26" s="14"/>
      <c r="R26" s="14">
        <v>100.7</v>
      </c>
      <c r="S26" s="15"/>
      <c r="T26" s="12"/>
    </row>
    <row r="27" spans="1:20" ht="12" customHeight="1" x14ac:dyDescent="0.2">
      <c r="A27" s="7" t="s">
        <v>22</v>
      </c>
      <c r="B27" s="14">
        <v>102.4</v>
      </c>
      <c r="C27" s="14"/>
      <c r="D27" s="14">
        <v>105.3</v>
      </c>
      <c r="E27" s="14"/>
      <c r="F27" s="14">
        <v>100.7</v>
      </c>
      <c r="G27" s="14"/>
      <c r="H27" s="14">
        <v>100.3</v>
      </c>
      <c r="I27" s="14" t="s">
        <v>28</v>
      </c>
      <c r="J27" s="14">
        <v>99.9</v>
      </c>
      <c r="K27" s="14"/>
      <c r="L27" s="14">
        <v>101.6</v>
      </c>
      <c r="M27" s="14"/>
      <c r="N27" s="14">
        <v>100.2</v>
      </c>
      <c r="O27" s="14"/>
      <c r="P27" s="14">
        <v>99.9</v>
      </c>
      <c r="Q27" s="14"/>
      <c r="R27" s="14">
        <v>102.2</v>
      </c>
      <c r="S27" s="15"/>
      <c r="T27" s="12"/>
    </row>
    <row r="28" spans="1:20" ht="12" customHeight="1" x14ac:dyDescent="0.2">
      <c r="A28" s="4" t="s">
        <v>23</v>
      </c>
      <c r="B28" s="14">
        <v>102.9</v>
      </c>
      <c r="C28" s="14"/>
      <c r="D28" s="14">
        <v>106.6</v>
      </c>
      <c r="E28" s="14"/>
      <c r="F28" s="14">
        <v>101.2</v>
      </c>
      <c r="G28" s="14"/>
      <c r="H28" s="14">
        <v>100.3</v>
      </c>
      <c r="I28" s="14" t="s">
        <v>28</v>
      </c>
      <c r="J28" s="14">
        <v>99.4</v>
      </c>
      <c r="K28" s="14"/>
      <c r="L28" s="14">
        <v>101.6</v>
      </c>
      <c r="M28" s="14"/>
      <c r="N28" s="14">
        <v>100.2</v>
      </c>
      <c r="O28" s="14"/>
      <c r="P28" s="14">
        <v>100</v>
      </c>
      <c r="Q28" s="14"/>
      <c r="R28" s="14">
        <v>102.2</v>
      </c>
      <c r="S28" s="15"/>
      <c r="T28" s="12"/>
    </row>
    <row r="29" spans="1:20" ht="12" customHeight="1" x14ac:dyDescent="0.2">
      <c r="A29" s="4" t="s">
        <v>24</v>
      </c>
      <c r="B29" s="14">
        <v>103.1</v>
      </c>
      <c r="C29" s="14"/>
      <c r="D29" s="14">
        <v>107.2</v>
      </c>
      <c r="E29" s="14"/>
      <c r="F29" s="14">
        <v>100.7</v>
      </c>
      <c r="G29" s="14"/>
      <c r="H29" s="14">
        <v>100.2</v>
      </c>
      <c r="I29" s="14" t="s">
        <v>28</v>
      </c>
      <c r="J29" s="14">
        <v>100</v>
      </c>
      <c r="K29" s="14"/>
      <c r="L29" s="14">
        <v>101.6</v>
      </c>
      <c r="M29" s="14"/>
      <c r="N29" s="14">
        <v>100.1</v>
      </c>
      <c r="O29" s="14"/>
      <c r="P29" s="14">
        <v>100</v>
      </c>
      <c r="Q29" s="14"/>
      <c r="R29" s="14">
        <v>102.2</v>
      </c>
      <c r="S29" s="15"/>
      <c r="T29" s="12"/>
    </row>
    <row r="30" spans="1:20" ht="12" customHeight="1" x14ac:dyDescent="0.2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2"/>
    </row>
    <row r="31" spans="1:20" ht="12" customHeight="1" x14ac:dyDescent="0.2">
      <c r="A31" s="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2"/>
    </row>
    <row r="32" spans="1:20" ht="12" customHeight="1" x14ac:dyDescent="0.2">
      <c r="A32" s="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2"/>
    </row>
    <row r="33" spans="1:20" ht="12" customHeight="1" x14ac:dyDescent="0.2">
      <c r="A33" s="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2"/>
    </row>
    <row r="34" spans="1:20" ht="12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/>
    </row>
    <row r="35" spans="1:20" ht="12" customHeight="1" x14ac:dyDescent="0.2">
      <c r="A35" s="10">
        <v>1999</v>
      </c>
      <c r="B35" s="11">
        <v>104</v>
      </c>
      <c r="C35" s="15"/>
      <c r="D35" s="11">
        <v>105.3</v>
      </c>
      <c r="E35" s="15"/>
      <c r="F35" s="11">
        <v>104.5</v>
      </c>
      <c r="G35" s="15"/>
      <c r="H35" s="11">
        <v>103.9</v>
      </c>
      <c r="I35" s="15" t="s">
        <v>28</v>
      </c>
      <c r="J35" s="11">
        <v>100.8</v>
      </c>
      <c r="K35" s="15"/>
      <c r="L35" s="11">
        <v>105.6</v>
      </c>
      <c r="M35" s="15"/>
      <c r="N35" s="11">
        <v>100.5</v>
      </c>
      <c r="O35" s="15"/>
      <c r="P35" s="11">
        <v>102.8</v>
      </c>
      <c r="Q35" s="15"/>
      <c r="R35" s="11">
        <v>107.2</v>
      </c>
      <c r="S35" s="15"/>
      <c r="T35" s="12"/>
    </row>
    <row r="36" spans="1:20" ht="12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/>
      <c r="T36" s="12"/>
    </row>
    <row r="37" spans="1:20" ht="12" customHeight="1" x14ac:dyDescent="0.2">
      <c r="A37" s="15" t="s">
        <v>13</v>
      </c>
      <c r="B37" s="15">
        <v>104</v>
      </c>
      <c r="C37" s="15"/>
      <c r="D37" s="15">
        <v>108.9</v>
      </c>
      <c r="E37" s="15"/>
      <c r="F37" s="15">
        <v>100.5</v>
      </c>
      <c r="G37" s="15"/>
      <c r="H37" s="15">
        <v>104.8</v>
      </c>
      <c r="I37" s="15" t="s">
        <v>28</v>
      </c>
      <c r="J37" s="15">
        <v>100</v>
      </c>
      <c r="K37" s="15"/>
      <c r="L37" s="15">
        <v>101</v>
      </c>
      <c r="M37" s="15"/>
      <c r="N37" s="15">
        <v>100</v>
      </c>
      <c r="O37" s="15"/>
      <c r="P37" s="15">
        <v>100.1</v>
      </c>
      <c r="Q37" s="15"/>
      <c r="R37" s="15">
        <v>105.1</v>
      </c>
      <c r="S37" s="12"/>
      <c r="T37" s="12"/>
    </row>
    <row r="38" spans="1:20" ht="12" customHeight="1" x14ac:dyDescent="0.2">
      <c r="A38" s="15" t="s">
        <v>14</v>
      </c>
      <c r="B38" s="15">
        <v>103.8</v>
      </c>
      <c r="C38" s="15"/>
      <c r="D38" s="15">
        <v>107.5</v>
      </c>
      <c r="E38" s="15"/>
      <c r="F38" s="15">
        <v>100.4</v>
      </c>
      <c r="G38" s="15"/>
      <c r="H38" s="15">
        <v>104.8</v>
      </c>
      <c r="I38" s="15" t="s">
        <v>28</v>
      </c>
      <c r="J38" s="15">
        <v>100</v>
      </c>
      <c r="K38" s="15"/>
      <c r="L38" s="15">
        <v>102.9</v>
      </c>
      <c r="M38" s="15"/>
      <c r="N38" s="15">
        <v>100.8</v>
      </c>
      <c r="O38" s="15"/>
      <c r="P38" s="15">
        <v>100.1</v>
      </c>
      <c r="Q38" s="15"/>
      <c r="R38" s="15">
        <v>105.2</v>
      </c>
      <c r="S38" s="12"/>
      <c r="T38" s="12"/>
    </row>
    <row r="39" spans="1:20" ht="12" customHeight="1" x14ac:dyDescent="0.2">
      <c r="A39" s="15" t="s">
        <v>15</v>
      </c>
      <c r="B39" s="15">
        <v>103.6</v>
      </c>
      <c r="C39" s="15"/>
      <c r="D39" s="15">
        <v>106.6</v>
      </c>
      <c r="E39" s="15"/>
      <c r="F39" s="15">
        <v>100.4</v>
      </c>
      <c r="G39" s="15"/>
      <c r="H39" s="15">
        <v>105.3</v>
      </c>
      <c r="I39" s="15" t="s">
        <v>28</v>
      </c>
      <c r="J39" s="15">
        <v>100.1</v>
      </c>
      <c r="K39" s="15"/>
      <c r="L39" s="15">
        <v>104.2</v>
      </c>
      <c r="M39" s="15"/>
      <c r="N39" s="15">
        <v>100.9</v>
      </c>
      <c r="O39" s="15"/>
      <c r="P39" s="15">
        <v>100.1</v>
      </c>
      <c r="Q39" s="15"/>
      <c r="R39" s="15">
        <v>105.7</v>
      </c>
      <c r="S39" s="12"/>
      <c r="T39" s="12"/>
    </row>
    <row r="40" spans="1:20" ht="12" customHeight="1" x14ac:dyDescent="0.2">
      <c r="A40" s="15" t="s">
        <v>16</v>
      </c>
      <c r="B40" s="15">
        <v>103.3</v>
      </c>
      <c r="C40" s="15"/>
      <c r="D40" s="15">
        <v>105.2</v>
      </c>
      <c r="E40" s="15"/>
      <c r="F40" s="15">
        <v>103.5</v>
      </c>
      <c r="G40" s="15"/>
      <c r="H40" s="15">
        <v>105.3</v>
      </c>
      <c r="I40" s="15" t="s">
        <v>28</v>
      </c>
      <c r="J40" s="15">
        <v>100.3</v>
      </c>
      <c r="K40" s="15"/>
      <c r="L40" s="15">
        <v>104.2</v>
      </c>
      <c r="M40" s="15"/>
      <c r="N40" s="15">
        <v>100.9</v>
      </c>
      <c r="O40" s="15"/>
      <c r="P40" s="15">
        <v>100</v>
      </c>
      <c r="Q40" s="15"/>
      <c r="R40" s="15">
        <v>105.7</v>
      </c>
      <c r="S40" s="12"/>
      <c r="T40" s="12"/>
    </row>
    <row r="41" spans="1:20" ht="12" customHeight="1" x14ac:dyDescent="0.2">
      <c r="A41" s="16" t="s">
        <v>17</v>
      </c>
      <c r="B41" s="15">
        <v>103.4</v>
      </c>
      <c r="C41" s="15"/>
      <c r="D41" s="15">
        <v>105.4</v>
      </c>
      <c r="E41" s="15"/>
      <c r="F41" s="15">
        <v>104.3</v>
      </c>
      <c r="G41" s="15"/>
      <c r="H41" s="15">
        <v>105.3</v>
      </c>
      <c r="I41" s="15" t="s">
        <v>28</v>
      </c>
      <c r="J41" s="15">
        <v>100.3</v>
      </c>
      <c r="K41" s="15"/>
      <c r="L41" s="15">
        <v>104.4</v>
      </c>
      <c r="M41" s="15"/>
      <c r="N41" s="15">
        <v>100.9</v>
      </c>
      <c r="O41" s="15"/>
      <c r="P41" s="15">
        <v>100</v>
      </c>
      <c r="Q41" s="15"/>
      <c r="R41" s="15">
        <v>105.7</v>
      </c>
    </row>
    <row r="42" spans="1:20" ht="12" customHeight="1" x14ac:dyDescent="0.2">
      <c r="A42" s="16" t="s">
        <v>18</v>
      </c>
      <c r="B42" s="15">
        <v>102.6</v>
      </c>
      <c r="C42" s="16"/>
      <c r="D42" s="15">
        <v>103.4</v>
      </c>
      <c r="E42" s="16"/>
      <c r="F42" s="15">
        <v>104.4</v>
      </c>
      <c r="G42" s="16"/>
      <c r="H42" s="15">
        <v>103.3</v>
      </c>
      <c r="I42" s="15" t="s">
        <v>28</v>
      </c>
      <c r="J42" s="15">
        <v>100.3</v>
      </c>
      <c r="K42" s="16"/>
      <c r="L42" s="15">
        <v>104.7</v>
      </c>
      <c r="M42" s="16"/>
      <c r="N42" s="15">
        <v>100.4</v>
      </c>
      <c r="O42" s="16"/>
      <c r="P42" s="15">
        <v>100.2</v>
      </c>
      <c r="Q42" s="16"/>
      <c r="R42" s="15">
        <v>105.9</v>
      </c>
    </row>
    <row r="43" spans="1:20" ht="12" customHeight="1" x14ac:dyDescent="0.2">
      <c r="A43" s="16" t="s">
        <v>19</v>
      </c>
      <c r="B43" s="15">
        <v>102.3</v>
      </c>
      <c r="C43" s="16"/>
      <c r="D43" s="15">
        <v>102.1</v>
      </c>
      <c r="E43" s="16"/>
      <c r="F43" s="15">
        <v>104.7</v>
      </c>
      <c r="G43" s="16"/>
      <c r="H43" s="15">
        <v>103.3</v>
      </c>
      <c r="I43" s="15" t="s">
        <v>28</v>
      </c>
      <c r="J43" s="15">
        <v>100.1</v>
      </c>
      <c r="K43" s="16"/>
      <c r="L43" s="15">
        <v>106.5</v>
      </c>
      <c r="M43" s="16"/>
      <c r="N43" s="15">
        <v>100.4</v>
      </c>
      <c r="O43" s="16"/>
      <c r="P43" s="15">
        <v>100.1</v>
      </c>
      <c r="Q43" s="16"/>
      <c r="R43" s="15">
        <v>106.6</v>
      </c>
    </row>
    <row r="44" spans="1:20" ht="12" customHeight="1" x14ac:dyDescent="0.2">
      <c r="A44" s="16" t="s">
        <v>20</v>
      </c>
      <c r="B44" s="15">
        <v>105.4</v>
      </c>
      <c r="C44" s="16"/>
      <c r="D44" s="15">
        <v>107.5</v>
      </c>
      <c r="E44" s="16"/>
      <c r="F44" s="15">
        <v>104</v>
      </c>
      <c r="G44" s="16"/>
      <c r="H44" s="15">
        <v>101.2</v>
      </c>
      <c r="I44" s="15" t="s">
        <v>28</v>
      </c>
      <c r="J44" s="15">
        <v>100.5</v>
      </c>
      <c r="K44" s="16"/>
      <c r="L44" s="15">
        <v>106.8</v>
      </c>
      <c r="M44" s="16"/>
      <c r="N44" s="15">
        <v>101.3</v>
      </c>
      <c r="O44" s="16"/>
      <c r="P44" s="15">
        <v>104.4</v>
      </c>
      <c r="Q44" s="16"/>
      <c r="R44" s="15">
        <v>108.9</v>
      </c>
    </row>
    <row r="45" spans="1:20" ht="12" customHeight="1" x14ac:dyDescent="0.2">
      <c r="A45" s="16" t="s">
        <v>21</v>
      </c>
      <c r="B45" s="15">
        <v>105.3</v>
      </c>
      <c r="C45" s="16"/>
      <c r="D45" s="15">
        <v>104.8</v>
      </c>
      <c r="E45" s="16"/>
      <c r="F45" s="15">
        <v>107.3</v>
      </c>
      <c r="G45" s="16"/>
      <c r="H45" s="15">
        <v>103.8</v>
      </c>
      <c r="I45" s="15" t="s">
        <v>28</v>
      </c>
      <c r="J45" s="15">
        <v>101.8</v>
      </c>
      <c r="K45" s="16"/>
      <c r="L45" s="15">
        <v>106.2</v>
      </c>
      <c r="M45" s="16"/>
      <c r="N45" s="15">
        <v>100.2</v>
      </c>
      <c r="O45" s="16"/>
      <c r="P45" s="15">
        <v>109</v>
      </c>
      <c r="Q45" s="16"/>
      <c r="R45" s="15">
        <v>111.4</v>
      </c>
    </row>
    <row r="46" spans="1:20" ht="12" customHeight="1" x14ac:dyDescent="0.2">
      <c r="A46" s="16" t="s">
        <v>22</v>
      </c>
      <c r="B46" s="15">
        <v>105.1</v>
      </c>
      <c r="C46" s="16"/>
      <c r="D46" s="15">
        <v>105.5</v>
      </c>
      <c r="E46" s="16"/>
      <c r="F46" s="15">
        <v>108.4</v>
      </c>
      <c r="G46" s="16"/>
      <c r="H46" s="15">
        <v>104.6</v>
      </c>
      <c r="I46" s="15" t="s">
        <v>28</v>
      </c>
      <c r="J46" s="15">
        <v>101.9</v>
      </c>
      <c r="K46" s="16"/>
      <c r="L46" s="15">
        <v>106.4</v>
      </c>
      <c r="M46" s="16"/>
      <c r="N46" s="15">
        <v>99.7</v>
      </c>
      <c r="O46" s="16"/>
      <c r="P46" s="15">
        <v>107.3</v>
      </c>
      <c r="Q46" s="16"/>
      <c r="R46" s="15">
        <v>109</v>
      </c>
    </row>
    <row r="47" spans="1:20" ht="12" customHeight="1" x14ac:dyDescent="0.2">
      <c r="A47" s="16" t="s">
        <v>23</v>
      </c>
      <c r="B47" s="15">
        <v>104</v>
      </c>
      <c r="C47" s="16"/>
      <c r="D47" s="15">
        <v>102.5</v>
      </c>
      <c r="E47" s="16"/>
      <c r="F47" s="15">
        <v>107.8</v>
      </c>
      <c r="G47" s="16"/>
      <c r="H47" s="15">
        <v>101.8</v>
      </c>
      <c r="I47" s="15" t="s">
        <v>28</v>
      </c>
      <c r="J47" s="15">
        <v>102.3</v>
      </c>
      <c r="K47" s="16"/>
      <c r="L47" s="15">
        <v>109.9</v>
      </c>
      <c r="M47" s="16"/>
      <c r="N47" s="15">
        <v>100.1</v>
      </c>
      <c r="O47" s="16"/>
      <c r="P47" s="15">
        <v>105.5</v>
      </c>
      <c r="Q47" s="16"/>
      <c r="R47" s="15">
        <v>108.9</v>
      </c>
    </row>
    <row r="48" spans="1:20" ht="12" customHeight="1" x14ac:dyDescent="0.2">
      <c r="A48" s="16" t="s">
        <v>24</v>
      </c>
      <c r="B48" s="15">
        <v>104.8</v>
      </c>
      <c r="C48" s="16"/>
      <c r="D48" s="15">
        <v>104</v>
      </c>
      <c r="E48" s="16"/>
      <c r="F48" s="15">
        <v>107.9</v>
      </c>
      <c r="G48" s="16"/>
      <c r="H48" s="15">
        <v>102.8</v>
      </c>
      <c r="I48" s="15" t="s">
        <v>28</v>
      </c>
      <c r="J48" s="15">
        <v>102.3</v>
      </c>
      <c r="K48" s="16"/>
      <c r="L48" s="15">
        <v>110.1</v>
      </c>
      <c r="M48" s="16"/>
      <c r="N48" s="15">
        <v>100.3</v>
      </c>
      <c r="O48" s="16"/>
      <c r="P48" s="15">
        <v>107</v>
      </c>
      <c r="Q48" s="16"/>
      <c r="R48" s="15">
        <v>107.8</v>
      </c>
    </row>
    <row r="54" spans="1:19" ht="12" customHeight="1" x14ac:dyDescent="0.2">
      <c r="A54" s="10">
        <v>2000</v>
      </c>
      <c r="B54" s="11">
        <v>109.3</v>
      </c>
      <c r="C54" s="16"/>
      <c r="D54" s="11">
        <v>104.2</v>
      </c>
      <c r="E54" s="16"/>
      <c r="F54" s="11">
        <v>113.4</v>
      </c>
      <c r="G54" s="16"/>
      <c r="H54" s="11">
        <v>106.3</v>
      </c>
      <c r="I54" s="16" t="s">
        <v>28</v>
      </c>
      <c r="J54" s="11">
        <v>120</v>
      </c>
      <c r="K54" s="16"/>
      <c r="L54" s="11">
        <v>114</v>
      </c>
      <c r="M54" s="16"/>
      <c r="N54" s="11">
        <v>108.5</v>
      </c>
      <c r="O54" s="16"/>
      <c r="P54" s="11">
        <v>114.4</v>
      </c>
      <c r="Q54" s="16"/>
      <c r="R54" s="11">
        <v>110.1</v>
      </c>
      <c r="S54" s="16"/>
    </row>
    <row r="55" spans="1:19" ht="12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" customHeight="1" x14ac:dyDescent="0.2">
      <c r="A56" s="16" t="s">
        <v>13</v>
      </c>
      <c r="B56" s="16">
        <v>107.3</v>
      </c>
      <c r="C56" s="16"/>
      <c r="D56" s="16">
        <v>105.5</v>
      </c>
      <c r="E56" s="16"/>
      <c r="F56" s="16">
        <v>109.9</v>
      </c>
      <c r="G56" s="16"/>
      <c r="H56" s="16">
        <v>107.4</v>
      </c>
      <c r="I56" s="16" t="s">
        <v>28</v>
      </c>
      <c r="J56" s="16">
        <v>99.2</v>
      </c>
      <c r="K56" s="16"/>
      <c r="L56" s="16">
        <v>112.4</v>
      </c>
      <c r="M56" s="16"/>
      <c r="N56" s="16">
        <v>106.3</v>
      </c>
      <c r="O56" s="16"/>
      <c r="P56" s="16">
        <v>113.7</v>
      </c>
      <c r="Q56" s="16"/>
      <c r="R56" s="16">
        <v>105.7</v>
      </c>
      <c r="S56" s="16"/>
    </row>
    <row r="57" spans="1:19" ht="12" customHeight="1" x14ac:dyDescent="0.2">
      <c r="A57" s="16" t="s">
        <v>14</v>
      </c>
      <c r="B57" s="16">
        <v>107.1</v>
      </c>
      <c r="C57" s="16"/>
      <c r="D57" s="16">
        <v>105.5</v>
      </c>
      <c r="E57" s="16"/>
      <c r="F57" s="16">
        <v>109.9</v>
      </c>
      <c r="G57" s="16"/>
      <c r="H57" s="16">
        <v>109.2</v>
      </c>
      <c r="I57" s="16" t="s">
        <v>28</v>
      </c>
      <c r="J57" s="16">
        <v>102</v>
      </c>
      <c r="K57" s="16"/>
      <c r="L57" s="16">
        <v>111.2</v>
      </c>
      <c r="M57" s="16"/>
      <c r="N57" s="16">
        <v>106.6</v>
      </c>
      <c r="O57" s="16"/>
      <c r="P57" s="16">
        <v>111.7</v>
      </c>
      <c r="Q57" s="16"/>
      <c r="R57" s="16">
        <v>105.5</v>
      </c>
      <c r="S57" s="16"/>
    </row>
    <row r="58" spans="1:19" ht="12" customHeight="1" x14ac:dyDescent="0.2">
      <c r="A58" s="16" t="s">
        <v>15</v>
      </c>
      <c r="B58" s="16">
        <v>108.1</v>
      </c>
      <c r="C58" s="16"/>
      <c r="D58" s="16">
        <v>106.8</v>
      </c>
      <c r="E58" s="16"/>
      <c r="F58" s="16">
        <v>111.5</v>
      </c>
      <c r="G58" s="16"/>
      <c r="H58" s="16">
        <v>109.5</v>
      </c>
      <c r="I58" s="16" t="s">
        <v>28</v>
      </c>
      <c r="J58" s="16">
        <v>102</v>
      </c>
      <c r="K58" s="16"/>
      <c r="L58" s="16">
        <v>112.8</v>
      </c>
      <c r="M58" s="16"/>
      <c r="N58" s="16">
        <v>107.8</v>
      </c>
      <c r="O58" s="16"/>
      <c r="P58" s="16">
        <v>112.4</v>
      </c>
      <c r="Q58" s="16"/>
      <c r="R58" s="16">
        <v>105.6</v>
      </c>
      <c r="S58" s="16"/>
    </row>
    <row r="59" spans="1:19" ht="12" customHeight="1" x14ac:dyDescent="0.2">
      <c r="A59" s="16" t="s">
        <v>16</v>
      </c>
      <c r="B59" s="16">
        <v>108.5</v>
      </c>
      <c r="C59" s="16"/>
      <c r="D59" s="16">
        <v>107.3</v>
      </c>
      <c r="E59" s="16"/>
      <c r="F59" s="16">
        <v>110.5</v>
      </c>
      <c r="G59" s="16"/>
      <c r="H59" s="16">
        <v>104.9</v>
      </c>
      <c r="I59" s="16" t="s">
        <v>28</v>
      </c>
      <c r="J59" s="16">
        <v>109.4</v>
      </c>
      <c r="K59" s="16"/>
      <c r="L59" s="16">
        <v>114.1</v>
      </c>
      <c r="M59" s="16"/>
      <c r="N59" s="16">
        <v>106.3</v>
      </c>
      <c r="O59" s="16"/>
      <c r="P59" s="16">
        <v>112.4</v>
      </c>
      <c r="Q59" s="16"/>
      <c r="R59" s="16">
        <v>104.5</v>
      </c>
      <c r="S59" s="16"/>
    </row>
    <row r="60" spans="1:19" ht="12" customHeight="1" x14ac:dyDescent="0.2">
      <c r="A60" s="16" t="s">
        <v>17</v>
      </c>
      <c r="B60" s="16">
        <v>107.5</v>
      </c>
      <c r="C60" s="16"/>
      <c r="D60" s="16">
        <v>104.1</v>
      </c>
      <c r="E60" s="16"/>
      <c r="F60" s="16">
        <v>111.9</v>
      </c>
      <c r="G60" s="16"/>
      <c r="H60" s="16">
        <v>105.8</v>
      </c>
      <c r="I60" s="16" t="s">
        <v>28</v>
      </c>
      <c r="J60" s="16">
        <v>109</v>
      </c>
      <c r="K60" s="16"/>
      <c r="L60" s="16">
        <v>113</v>
      </c>
      <c r="M60" s="16"/>
      <c r="N60" s="16">
        <v>106.2</v>
      </c>
      <c r="O60" s="16"/>
      <c r="P60" s="16">
        <v>111.8</v>
      </c>
      <c r="Q60" s="16"/>
      <c r="R60" s="16">
        <v>109.1</v>
      </c>
      <c r="S60" s="16"/>
    </row>
    <row r="61" spans="1:19" ht="12" customHeight="1" x14ac:dyDescent="0.2">
      <c r="A61" s="16" t="s">
        <v>18</v>
      </c>
      <c r="B61" s="16">
        <v>108.6</v>
      </c>
      <c r="C61" s="16"/>
      <c r="D61" s="16">
        <v>103.8</v>
      </c>
      <c r="E61" s="16"/>
      <c r="F61" s="16">
        <v>113.2</v>
      </c>
      <c r="G61" s="16"/>
      <c r="H61" s="16">
        <v>106.7</v>
      </c>
      <c r="I61" s="16" t="s">
        <v>28</v>
      </c>
      <c r="J61" s="16">
        <v>119.5</v>
      </c>
      <c r="K61" s="16"/>
      <c r="L61" s="16">
        <v>114.7</v>
      </c>
      <c r="M61" s="16"/>
      <c r="N61" s="16">
        <v>106.5</v>
      </c>
      <c r="O61" s="16"/>
      <c r="P61" s="16">
        <v>111</v>
      </c>
      <c r="Q61" s="16"/>
      <c r="R61" s="16">
        <v>112.2</v>
      </c>
      <c r="S61" s="16"/>
    </row>
    <row r="62" spans="1:19" ht="12" customHeight="1" x14ac:dyDescent="0.2">
      <c r="A62" s="16" t="s">
        <v>19</v>
      </c>
      <c r="B62" s="16">
        <v>110.2</v>
      </c>
      <c r="C62" s="16"/>
      <c r="D62" s="16">
        <v>105</v>
      </c>
      <c r="E62" s="16"/>
      <c r="F62" s="16">
        <v>112.8</v>
      </c>
      <c r="G62" s="16"/>
      <c r="H62" s="16">
        <v>108.3</v>
      </c>
      <c r="I62" s="16" t="s">
        <v>28</v>
      </c>
      <c r="J62" s="16">
        <v>122.8</v>
      </c>
      <c r="K62" s="16"/>
      <c r="L62" s="16">
        <v>115.4</v>
      </c>
      <c r="M62" s="16"/>
      <c r="N62" s="16">
        <v>108.5</v>
      </c>
      <c r="O62" s="16"/>
      <c r="P62" s="16">
        <v>115.5</v>
      </c>
      <c r="Q62" s="16"/>
      <c r="R62" s="16">
        <v>111.4</v>
      </c>
      <c r="S62" s="16"/>
    </row>
    <row r="63" spans="1:19" ht="12" customHeight="1" x14ac:dyDescent="0.2">
      <c r="A63" s="16" t="s">
        <v>20</v>
      </c>
      <c r="B63" s="16">
        <v>110.3</v>
      </c>
      <c r="C63" s="16"/>
      <c r="D63" s="16">
        <v>103.9</v>
      </c>
      <c r="E63" s="16"/>
      <c r="F63" s="16">
        <v>112.4</v>
      </c>
      <c r="G63" s="16"/>
      <c r="H63" s="16">
        <v>107.3</v>
      </c>
      <c r="I63" s="16" t="s">
        <v>28</v>
      </c>
      <c r="J63" s="16">
        <v>122.8</v>
      </c>
      <c r="K63" s="16"/>
      <c r="L63" s="16">
        <v>116</v>
      </c>
      <c r="M63" s="16"/>
      <c r="N63" s="16">
        <v>109.2</v>
      </c>
      <c r="O63" s="16"/>
      <c r="P63" s="16">
        <v>115.7</v>
      </c>
      <c r="Q63" s="16"/>
      <c r="R63" s="16">
        <v>114.8</v>
      </c>
      <c r="S63" s="16"/>
    </row>
    <row r="64" spans="1:19" ht="12" customHeight="1" x14ac:dyDescent="0.2">
      <c r="A64" s="16" t="s">
        <v>21</v>
      </c>
      <c r="B64" s="16">
        <v>109.2</v>
      </c>
      <c r="C64" s="16"/>
      <c r="D64" s="16">
        <v>99.1</v>
      </c>
      <c r="E64" s="16"/>
      <c r="F64" s="16">
        <v>112.8</v>
      </c>
      <c r="G64" s="16"/>
      <c r="H64" s="16">
        <v>106.7</v>
      </c>
      <c r="I64" s="16" t="s">
        <v>28</v>
      </c>
      <c r="J64" s="16">
        <v>137.9</v>
      </c>
      <c r="K64" s="16"/>
      <c r="L64" s="16">
        <v>113.1</v>
      </c>
      <c r="M64" s="16"/>
      <c r="N64" s="16">
        <v>110.5</v>
      </c>
      <c r="O64" s="16"/>
      <c r="P64" s="16">
        <v>115.7</v>
      </c>
      <c r="Q64" s="16"/>
      <c r="R64" s="16">
        <v>112.1</v>
      </c>
      <c r="S64" s="16"/>
    </row>
    <row r="65" spans="1:19" ht="12" customHeight="1" x14ac:dyDescent="0.2">
      <c r="A65" s="16" t="s">
        <v>22</v>
      </c>
      <c r="B65" s="16">
        <v>110.1</v>
      </c>
      <c r="C65" s="16"/>
      <c r="D65" s="16">
        <v>101.7</v>
      </c>
      <c r="E65" s="16"/>
      <c r="F65" s="16">
        <v>115.2</v>
      </c>
      <c r="G65" s="16"/>
      <c r="H65" s="16">
        <v>102.6</v>
      </c>
      <c r="I65" s="16" t="s">
        <v>28</v>
      </c>
      <c r="J65" s="16">
        <v>137.9</v>
      </c>
      <c r="K65" s="16"/>
      <c r="L65" s="16">
        <v>114.3</v>
      </c>
      <c r="M65" s="16"/>
      <c r="N65" s="16">
        <v>110.8</v>
      </c>
      <c r="O65" s="16"/>
      <c r="P65" s="16">
        <v>116.2</v>
      </c>
      <c r="Q65" s="16"/>
      <c r="R65" s="16">
        <v>107.9</v>
      </c>
      <c r="S65" s="16"/>
    </row>
    <row r="66" spans="1:19" ht="12" customHeight="1" x14ac:dyDescent="0.2">
      <c r="A66" s="16" t="s">
        <v>23</v>
      </c>
      <c r="B66" s="16">
        <v>112.1</v>
      </c>
      <c r="C66" s="16"/>
      <c r="D66" s="16">
        <v>102.6</v>
      </c>
      <c r="E66" s="16"/>
      <c r="F66" s="16">
        <v>119.5</v>
      </c>
      <c r="G66" s="16"/>
      <c r="H66" s="16">
        <v>103.4</v>
      </c>
      <c r="I66" s="16" t="s">
        <v>28</v>
      </c>
      <c r="J66" s="16">
        <v>138.4</v>
      </c>
      <c r="K66" s="16"/>
      <c r="L66" s="16">
        <v>116</v>
      </c>
      <c r="M66" s="16"/>
      <c r="N66" s="16">
        <v>111.6</v>
      </c>
      <c r="O66" s="16"/>
      <c r="P66" s="16">
        <v>118.4</v>
      </c>
      <c r="Q66" s="16"/>
      <c r="R66" s="16">
        <v>115.7</v>
      </c>
      <c r="S66" s="16"/>
    </row>
    <row r="67" spans="1:19" ht="12" customHeight="1" x14ac:dyDescent="0.2">
      <c r="A67" s="16" t="s">
        <v>24</v>
      </c>
      <c r="B67" s="16">
        <v>113.1</v>
      </c>
      <c r="C67" s="16"/>
      <c r="D67" s="16">
        <v>105</v>
      </c>
      <c r="E67" s="16"/>
      <c r="F67" s="16">
        <v>120.8</v>
      </c>
      <c r="G67" s="16"/>
      <c r="H67" s="16">
        <v>103.2</v>
      </c>
      <c r="I67" s="16" t="s">
        <v>28</v>
      </c>
      <c r="J67" s="16">
        <v>138.80000000000001</v>
      </c>
      <c r="K67" s="16"/>
      <c r="L67" s="16">
        <v>115.5</v>
      </c>
      <c r="M67" s="16"/>
      <c r="N67" s="16">
        <v>111.6</v>
      </c>
      <c r="O67" s="16"/>
      <c r="P67" s="16">
        <v>118.3</v>
      </c>
      <c r="Q67" s="16"/>
      <c r="R67" s="16">
        <v>116.8</v>
      </c>
      <c r="S67" s="16"/>
    </row>
    <row r="73" spans="1:19" ht="12" customHeight="1" x14ac:dyDescent="0.2">
      <c r="A73" s="10">
        <v>2001</v>
      </c>
      <c r="B73" s="11">
        <v>116.3</v>
      </c>
      <c r="C73" s="16"/>
      <c r="D73" s="11">
        <v>107.7</v>
      </c>
      <c r="E73" s="16"/>
      <c r="F73" s="11">
        <v>123.3</v>
      </c>
      <c r="G73" s="16"/>
      <c r="H73" s="11">
        <v>111.5</v>
      </c>
      <c r="I73" s="16" t="s">
        <v>28</v>
      </c>
      <c r="J73" s="11">
        <v>155.80000000000001</v>
      </c>
      <c r="K73" s="16"/>
      <c r="L73" s="11">
        <v>119.2</v>
      </c>
      <c r="M73" s="16"/>
      <c r="N73" s="11">
        <v>112.5</v>
      </c>
      <c r="O73" s="16"/>
      <c r="P73" s="11">
        <v>119.5</v>
      </c>
      <c r="Q73" s="16"/>
      <c r="R73" s="11">
        <v>118.6</v>
      </c>
      <c r="S73" s="16"/>
    </row>
    <row r="74" spans="1:19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" customHeight="1" x14ac:dyDescent="0.2">
      <c r="A75" s="16" t="s">
        <v>13</v>
      </c>
      <c r="B75" s="16">
        <v>114.6</v>
      </c>
      <c r="C75" s="16"/>
      <c r="D75" s="16">
        <v>108.4</v>
      </c>
      <c r="E75" s="16"/>
      <c r="F75" s="16">
        <v>120.8</v>
      </c>
      <c r="G75" s="16"/>
      <c r="H75" s="16">
        <v>107.1</v>
      </c>
      <c r="I75" s="16" t="s">
        <v>28</v>
      </c>
      <c r="J75" s="16">
        <v>136.9</v>
      </c>
      <c r="K75" s="16"/>
      <c r="L75" s="16">
        <v>116.5</v>
      </c>
      <c r="M75" s="16"/>
      <c r="N75" s="16">
        <v>111.6</v>
      </c>
      <c r="O75" s="16"/>
      <c r="P75" s="16">
        <v>120.8</v>
      </c>
      <c r="Q75" s="16"/>
      <c r="R75" s="16">
        <v>115.5</v>
      </c>
      <c r="S75" s="16"/>
    </row>
    <row r="76" spans="1:19" ht="12" customHeight="1" x14ac:dyDescent="0.2">
      <c r="A76" s="16" t="s">
        <v>14</v>
      </c>
      <c r="B76" s="16">
        <v>114</v>
      </c>
      <c r="C76" s="16"/>
      <c r="D76" s="16">
        <v>107.5</v>
      </c>
      <c r="E76" s="16"/>
      <c r="F76" s="16">
        <v>121.2</v>
      </c>
      <c r="G76" s="16"/>
      <c r="H76" s="16">
        <v>104.8</v>
      </c>
      <c r="I76" s="16" t="s">
        <v>28</v>
      </c>
      <c r="J76" s="16">
        <v>136.9</v>
      </c>
      <c r="K76" s="16"/>
      <c r="L76" s="16">
        <v>118.5</v>
      </c>
      <c r="M76" s="16"/>
      <c r="N76" s="16">
        <v>111.3</v>
      </c>
      <c r="O76" s="16"/>
      <c r="P76" s="16">
        <v>118.1</v>
      </c>
      <c r="Q76" s="16"/>
      <c r="R76" s="16">
        <v>115.8</v>
      </c>
      <c r="S76" s="16"/>
    </row>
    <row r="77" spans="1:19" ht="12" customHeight="1" x14ac:dyDescent="0.2">
      <c r="A77" s="16" t="s">
        <v>15</v>
      </c>
      <c r="B77" s="16">
        <v>114.7</v>
      </c>
      <c r="C77" s="16"/>
      <c r="D77" s="16">
        <v>105.4</v>
      </c>
      <c r="E77" s="16"/>
      <c r="F77" s="16">
        <v>122</v>
      </c>
      <c r="G77" s="16"/>
      <c r="H77" s="16">
        <v>109.4</v>
      </c>
      <c r="I77" s="16" t="s">
        <v>28</v>
      </c>
      <c r="J77" s="16">
        <v>150.30000000000001</v>
      </c>
      <c r="K77" s="16"/>
      <c r="L77" s="16">
        <v>118.7</v>
      </c>
      <c r="M77" s="16"/>
      <c r="N77" s="16">
        <v>112.3</v>
      </c>
      <c r="O77" s="16"/>
      <c r="P77" s="16">
        <v>119.9</v>
      </c>
      <c r="Q77" s="16"/>
      <c r="R77" s="16">
        <v>115.9</v>
      </c>
      <c r="S77" s="16"/>
    </row>
    <row r="78" spans="1:19" ht="12" customHeight="1" x14ac:dyDescent="0.2">
      <c r="A78" s="16" t="s">
        <v>16</v>
      </c>
      <c r="B78" s="16">
        <v>115.6</v>
      </c>
      <c r="C78" s="16"/>
      <c r="D78" s="16">
        <v>107.3</v>
      </c>
      <c r="E78" s="16"/>
      <c r="F78" s="16">
        <v>122.1</v>
      </c>
      <c r="G78" s="16"/>
      <c r="H78" s="16">
        <v>112.8</v>
      </c>
      <c r="I78" s="16" t="s">
        <v>28</v>
      </c>
      <c r="J78" s="16">
        <v>150.4</v>
      </c>
      <c r="K78" s="16"/>
      <c r="L78" s="16">
        <v>119</v>
      </c>
      <c r="M78" s="16"/>
      <c r="N78" s="16">
        <v>113</v>
      </c>
      <c r="O78" s="16"/>
      <c r="P78" s="16">
        <v>120.1</v>
      </c>
      <c r="Q78" s="16"/>
      <c r="R78" s="16">
        <v>115.8</v>
      </c>
      <c r="S78" s="16"/>
    </row>
    <row r="79" spans="1:19" ht="12" customHeight="1" x14ac:dyDescent="0.2">
      <c r="A79" s="16" t="s">
        <v>17</v>
      </c>
      <c r="B79" s="16">
        <v>115.7</v>
      </c>
      <c r="C79" s="16"/>
      <c r="D79" s="16">
        <v>106.8</v>
      </c>
      <c r="E79" s="16"/>
      <c r="F79" s="16">
        <v>122.1</v>
      </c>
      <c r="G79" s="16"/>
      <c r="H79" s="16">
        <v>114.4</v>
      </c>
      <c r="I79" s="16" t="s">
        <v>28</v>
      </c>
      <c r="J79" s="16">
        <v>150.9</v>
      </c>
      <c r="K79" s="16"/>
      <c r="L79" s="16">
        <v>119.1</v>
      </c>
      <c r="M79" s="16"/>
      <c r="N79" s="16">
        <v>112.3</v>
      </c>
      <c r="O79" s="16"/>
      <c r="P79" s="16">
        <v>121.2</v>
      </c>
      <c r="Q79" s="16"/>
      <c r="R79" s="16">
        <v>117.6</v>
      </c>
      <c r="S79" s="16"/>
    </row>
    <row r="80" spans="1:19" ht="12" customHeight="1" x14ac:dyDescent="0.2">
      <c r="A80" s="16" t="s">
        <v>18</v>
      </c>
      <c r="B80" s="16">
        <v>117.8</v>
      </c>
      <c r="C80" s="16" t="s">
        <v>28</v>
      </c>
      <c r="D80" s="16">
        <v>108.3</v>
      </c>
      <c r="E80" s="16"/>
      <c r="F80" s="16">
        <v>124.5</v>
      </c>
      <c r="G80" s="16"/>
      <c r="H80" s="16">
        <v>114.2</v>
      </c>
      <c r="I80" s="16" t="s">
        <v>28</v>
      </c>
      <c r="J80" s="16">
        <v>163.4</v>
      </c>
      <c r="K80" s="16"/>
      <c r="L80" s="16">
        <v>118.6</v>
      </c>
      <c r="M80" s="16"/>
      <c r="N80" s="16">
        <v>111.9</v>
      </c>
      <c r="O80" s="16"/>
      <c r="P80" s="16">
        <v>121.2</v>
      </c>
      <c r="Q80" s="16"/>
      <c r="R80" s="16">
        <v>124.2</v>
      </c>
      <c r="S80" s="16"/>
    </row>
    <row r="81" spans="1:19" ht="12" customHeight="1" x14ac:dyDescent="0.2">
      <c r="A81" s="16" t="s">
        <v>19</v>
      </c>
      <c r="B81" s="16">
        <v>118.1</v>
      </c>
      <c r="C81" s="16"/>
      <c r="D81" s="16">
        <v>109.5</v>
      </c>
      <c r="E81" s="16"/>
      <c r="F81" s="16">
        <v>124.8</v>
      </c>
      <c r="G81" s="16"/>
      <c r="H81" s="16">
        <v>114.3</v>
      </c>
      <c r="I81" s="16" t="s">
        <v>28</v>
      </c>
      <c r="J81" s="16">
        <v>163.4</v>
      </c>
      <c r="K81" s="16"/>
      <c r="L81" s="16">
        <v>119.1</v>
      </c>
      <c r="M81" s="16"/>
      <c r="N81" s="16">
        <v>112.4</v>
      </c>
      <c r="O81" s="16"/>
      <c r="P81" s="16">
        <v>120.8</v>
      </c>
      <c r="Q81" s="16"/>
      <c r="R81" s="16">
        <v>122.2</v>
      </c>
      <c r="S81" s="16"/>
    </row>
    <row r="82" spans="1:19" ht="12" customHeight="1" x14ac:dyDescent="0.2">
      <c r="A82" s="16" t="s">
        <v>20</v>
      </c>
      <c r="B82" s="16">
        <v>117.6</v>
      </c>
      <c r="C82" s="16"/>
      <c r="D82" s="16">
        <v>107.8</v>
      </c>
      <c r="E82" s="16"/>
      <c r="F82" s="16">
        <v>124.9</v>
      </c>
      <c r="G82" s="16"/>
      <c r="H82" s="16">
        <v>112.5</v>
      </c>
      <c r="I82" s="16" t="s">
        <v>28</v>
      </c>
      <c r="J82" s="16">
        <v>163.4</v>
      </c>
      <c r="K82" s="16"/>
      <c r="L82" s="16">
        <v>119.5</v>
      </c>
      <c r="M82" s="16"/>
      <c r="N82" s="16">
        <v>112.5</v>
      </c>
      <c r="O82" s="16"/>
      <c r="P82" s="16">
        <v>121</v>
      </c>
      <c r="Q82" s="16"/>
      <c r="R82" s="16">
        <v>123.4</v>
      </c>
      <c r="S82" s="16"/>
    </row>
    <row r="83" spans="1:19" ht="12" customHeight="1" x14ac:dyDescent="0.2">
      <c r="A83" s="16" t="s">
        <v>21</v>
      </c>
      <c r="B83" s="16">
        <v>116.9</v>
      </c>
      <c r="C83" s="16"/>
      <c r="D83" s="16">
        <v>104.3</v>
      </c>
      <c r="E83" s="16"/>
      <c r="F83" s="16">
        <v>124.5</v>
      </c>
      <c r="G83" s="16"/>
      <c r="H83" s="16">
        <v>112.5</v>
      </c>
      <c r="I83" s="16" t="s">
        <v>28</v>
      </c>
      <c r="J83" s="16">
        <v>163.4</v>
      </c>
      <c r="K83" s="16"/>
      <c r="L83" s="16">
        <v>120.2</v>
      </c>
      <c r="M83" s="16"/>
      <c r="N83" s="16">
        <v>113.8</v>
      </c>
      <c r="O83" s="16"/>
      <c r="P83" s="16">
        <v>124.9</v>
      </c>
      <c r="Q83" s="16"/>
      <c r="R83" s="16">
        <v>120.7</v>
      </c>
      <c r="S83" s="16"/>
    </row>
    <row r="84" spans="1:19" ht="12" customHeight="1" x14ac:dyDescent="0.2">
      <c r="A84" s="16" t="s">
        <v>22</v>
      </c>
      <c r="B84" s="16">
        <v>116.3</v>
      </c>
      <c r="C84" s="16"/>
      <c r="D84" s="16">
        <v>107.1</v>
      </c>
      <c r="E84" s="16"/>
      <c r="F84" s="16">
        <v>124.7</v>
      </c>
      <c r="G84" s="16"/>
      <c r="H84" s="16">
        <v>112.5</v>
      </c>
      <c r="I84" s="16" t="s">
        <v>28</v>
      </c>
      <c r="J84" s="16">
        <v>163.4</v>
      </c>
      <c r="K84" s="16"/>
      <c r="L84" s="16">
        <v>120.3</v>
      </c>
      <c r="M84" s="16"/>
      <c r="N84" s="16">
        <v>112.7</v>
      </c>
      <c r="O84" s="16"/>
      <c r="P84" s="16">
        <v>116</v>
      </c>
      <c r="Q84" s="16"/>
      <c r="R84" s="16">
        <v>119</v>
      </c>
      <c r="S84" s="16"/>
    </row>
    <row r="85" spans="1:19" ht="12" customHeight="1" x14ac:dyDescent="0.2">
      <c r="A85" s="16" t="s">
        <v>23</v>
      </c>
      <c r="B85" s="16">
        <v>116.6</v>
      </c>
      <c r="C85" s="16"/>
      <c r="D85" s="16">
        <v>109.4</v>
      </c>
      <c r="E85" s="16"/>
      <c r="F85" s="16">
        <v>124.3</v>
      </c>
      <c r="G85" s="16"/>
      <c r="H85" s="16">
        <v>111.8</v>
      </c>
      <c r="I85" s="16" t="s">
        <v>28</v>
      </c>
      <c r="J85" s="16">
        <v>163.4</v>
      </c>
      <c r="K85" s="16"/>
      <c r="L85" s="16">
        <v>120.6</v>
      </c>
      <c r="M85" s="16"/>
      <c r="N85" s="16">
        <v>112.2</v>
      </c>
      <c r="O85" s="16"/>
      <c r="P85" s="16">
        <v>114.2</v>
      </c>
      <c r="Q85" s="16"/>
      <c r="R85" s="16">
        <v>117.2</v>
      </c>
      <c r="S85" s="16"/>
    </row>
    <row r="86" spans="1:19" ht="12" customHeight="1" x14ac:dyDescent="0.2">
      <c r="A86" s="16" t="s">
        <v>24</v>
      </c>
      <c r="B86" s="16">
        <v>117.4</v>
      </c>
      <c r="C86" s="16"/>
      <c r="D86" s="16">
        <v>110.9</v>
      </c>
      <c r="E86" s="16"/>
      <c r="F86" s="16">
        <v>124.1</v>
      </c>
      <c r="G86" s="16"/>
      <c r="H86" s="16">
        <v>111.8</v>
      </c>
      <c r="I86" s="16" t="s">
        <v>28</v>
      </c>
      <c r="J86" s="16">
        <v>163.4</v>
      </c>
      <c r="K86" s="16"/>
      <c r="L86" s="16">
        <v>120.1</v>
      </c>
      <c r="M86" s="16"/>
      <c r="N86" s="16">
        <v>113.5</v>
      </c>
      <c r="O86" s="16"/>
      <c r="P86" s="16">
        <v>115.3</v>
      </c>
      <c r="Q86" s="16"/>
      <c r="R86" s="16">
        <v>116.2</v>
      </c>
      <c r="S86" s="16"/>
    </row>
    <row r="92" spans="1:19" ht="12" customHeight="1" x14ac:dyDescent="0.2">
      <c r="A92" s="10">
        <v>2002</v>
      </c>
      <c r="B92" s="11">
        <v>117.8</v>
      </c>
      <c r="C92" s="16" t="s">
        <v>28</v>
      </c>
      <c r="D92" s="11">
        <v>112.4</v>
      </c>
      <c r="E92" s="16" t="s">
        <v>28</v>
      </c>
      <c r="F92" s="11">
        <v>124.1</v>
      </c>
      <c r="G92" s="16"/>
      <c r="H92" s="11">
        <v>114.3</v>
      </c>
      <c r="I92" s="16" t="s">
        <v>28</v>
      </c>
      <c r="J92" s="11">
        <v>149.9</v>
      </c>
      <c r="K92" s="16"/>
      <c r="L92" s="11">
        <v>121.7</v>
      </c>
      <c r="M92" s="16"/>
      <c r="N92" s="11">
        <v>112.4</v>
      </c>
      <c r="O92" s="16"/>
      <c r="P92" s="11">
        <v>120.7</v>
      </c>
      <c r="Q92" s="16"/>
      <c r="R92" s="11">
        <v>115.2</v>
      </c>
      <c r="S92" s="16"/>
    </row>
    <row r="93" spans="1:19" ht="12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2" customHeight="1" x14ac:dyDescent="0.2">
      <c r="A94" s="16" t="s">
        <v>13</v>
      </c>
      <c r="B94" s="16">
        <v>118.7</v>
      </c>
      <c r="C94" s="16"/>
      <c r="D94" s="16">
        <v>111.7</v>
      </c>
      <c r="E94" s="16"/>
      <c r="F94" s="16">
        <v>124.2</v>
      </c>
      <c r="G94" s="16"/>
      <c r="H94" s="16">
        <v>114.7</v>
      </c>
      <c r="I94" s="16" t="s">
        <v>28</v>
      </c>
      <c r="J94" s="16">
        <v>163.4</v>
      </c>
      <c r="K94" s="16"/>
      <c r="L94" s="16">
        <v>120.8</v>
      </c>
      <c r="M94" s="16"/>
      <c r="N94" s="16">
        <v>112.3</v>
      </c>
      <c r="O94" s="16"/>
      <c r="P94" s="16">
        <v>122</v>
      </c>
      <c r="Q94" s="16"/>
      <c r="R94" s="16">
        <v>116.5</v>
      </c>
      <c r="S94" s="16"/>
    </row>
    <row r="95" spans="1:19" ht="12" customHeight="1" x14ac:dyDescent="0.2">
      <c r="A95" s="16" t="s">
        <v>14</v>
      </c>
      <c r="B95" s="16">
        <v>117.9</v>
      </c>
      <c r="C95" s="16"/>
      <c r="D95" s="16">
        <v>114.9</v>
      </c>
      <c r="E95" s="16"/>
      <c r="F95" s="16">
        <v>124.2</v>
      </c>
      <c r="G95" s="16"/>
      <c r="H95" s="16">
        <v>114.8</v>
      </c>
      <c r="I95" s="16" t="s">
        <v>28</v>
      </c>
      <c r="J95" s="16">
        <v>138.6</v>
      </c>
      <c r="K95" s="16"/>
      <c r="L95" s="16">
        <v>119.9</v>
      </c>
      <c r="M95" s="16"/>
      <c r="N95" s="16">
        <v>112.8</v>
      </c>
      <c r="O95" s="16"/>
      <c r="P95" s="16">
        <v>121.3</v>
      </c>
      <c r="Q95" s="16"/>
      <c r="R95" s="16">
        <v>114.8</v>
      </c>
      <c r="S95" s="16"/>
    </row>
    <row r="96" spans="1:19" ht="12" customHeight="1" x14ac:dyDescent="0.2">
      <c r="A96" s="16" t="s">
        <v>15</v>
      </c>
      <c r="B96" s="16">
        <v>119.3</v>
      </c>
      <c r="C96" s="16"/>
      <c r="D96" s="16">
        <v>119.1</v>
      </c>
      <c r="E96" s="16"/>
      <c r="F96" s="16">
        <v>124</v>
      </c>
      <c r="G96" s="16"/>
      <c r="H96" s="16">
        <v>117</v>
      </c>
      <c r="I96" s="16" t="s">
        <v>28</v>
      </c>
      <c r="J96" s="16">
        <v>138.5</v>
      </c>
      <c r="K96" s="16"/>
      <c r="L96" s="16">
        <v>120.8</v>
      </c>
      <c r="M96" s="16"/>
      <c r="N96" s="16">
        <v>111.3</v>
      </c>
      <c r="O96" s="16"/>
      <c r="P96" s="16">
        <v>120</v>
      </c>
      <c r="Q96" s="16"/>
      <c r="R96" s="16">
        <v>116.3</v>
      </c>
      <c r="S96" s="16"/>
    </row>
    <row r="97" spans="1:19" ht="12" customHeight="1" x14ac:dyDescent="0.2">
      <c r="A97" s="16" t="s">
        <v>16</v>
      </c>
      <c r="B97" s="16">
        <v>117</v>
      </c>
      <c r="C97" s="16"/>
      <c r="D97" s="16">
        <v>112.2</v>
      </c>
      <c r="E97" s="16"/>
      <c r="F97" s="16">
        <v>123.8</v>
      </c>
      <c r="G97" s="16"/>
      <c r="H97" s="16">
        <v>116.5</v>
      </c>
      <c r="I97" s="16" t="s">
        <v>28</v>
      </c>
      <c r="J97" s="16">
        <v>143</v>
      </c>
      <c r="K97" s="16"/>
      <c r="L97" s="16">
        <v>122</v>
      </c>
      <c r="M97" s="16"/>
      <c r="N97" s="16">
        <v>111.5</v>
      </c>
      <c r="O97" s="16"/>
      <c r="P97" s="16">
        <v>120.3</v>
      </c>
      <c r="Q97" s="16"/>
      <c r="R97" s="16">
        <v>114.3</v>
      </c>
      <c r="S97" s="16"/>
    </row>
    <row r="98" spans="1:19" ht="12" customHeight="1" x14ac:dyDescent="0.2">
      <c r="A98" s="16" t="s">
        <v>17</v>
      </c>
      <c r="B98" s="16">
        <v>117.1</v>
      </c>
      <c r="C98" s="16"/>
      <c r="D98" s="16">
        <v>111.9</v>
      </c>
      <c r="E98" s="16"/>
      <c r="F98" s="16">
        <v>124.1</v>
      </c>
      <c r="G98" s="16"/>
      <c r="H98" s="16">
        <v>116.5</v>
      </c>
      <c r="I98" s="16" t="s">
        <v>28</v>
      </c>
      <c r="J98" s="16">
        <v>143</v>
      </c>
      <c r="K98" s="16"/>
      <c r="L98" s="16">
        <v>121.8</v>
      </c>
      <c r="M98" s="16"/>
      <c r="N98" s="16">
        <v>112.9</v>
      </c>
      <c r="O98" s="16"/>
      <c r="P98" s="16">
        <v>119.4</v>
      </c>
      <c r="Q98" s="16"/>
      <c r="R98" s="16">
        <v>115.7</v>
      </c>
      <c r="S98" s="16"/>
    </row>
    <row r="99" spans="1:19" ht="12" customHeight="1" x14ac:dyDescent="0.2">
      <c r="A99" s="16" t="s">
        <v>18</v>
      </c>
      <c r="B99" s="16">
        <v>117.3</v>
      </c>
      <c r="C99" s="16"/>
      <c r="D99" s="16">
        <v>113</v>
      </c>
      <c r="E99" s="16"/>
      <c r="F99" s="16">
        <v>124.1</v>
      </c>
      <c r="G99" s="16"/>
      <c r="H99" s="16">
        <v>116.5</v>
      </c>
      <c r="I99" s="16" t="s">
        <v>28</v>
      </c>
      <c r="J99" s="16">
        <v>143</v>
      </c>
      <c r="K99" s="16"/>
      <c r="L99" s="16">
        <v>120.5</v>
      </c>
      <c r="M99" s="16"/>
      <c r="N99" s="16">
        <v>112.8</v>
      </c>
      <c r="O99" s="16"/>
      <c r="P99" s="16">
        <v>119.2</v>
      </c>
      <c r="Q99" s="16"/>
      <c r="R99" s="16">
        <v>114.8</v>
      </c>
      <c r="S99" s="16"/>
    </row>
    <row r="100" spans="1:19" ht="12" customHeight="1" x14ac:dyDescent="0.2">
      <c r="A100" s="16" t="s">
        <v>19</v>
      </c>
      <c r="B100" s="16">
        <v>118.3</v>
      </c>
      <c r="C100" s="16"/>
      <c r="D100" s="16">
        <v>114.2</v>
      </c>
      <c r="E100" s="16"/>
      <c r="F100" s="16">
        <v>124</v>
      </c>
      <c r="G100" s="16"/>
      <c r="H100" s="16">
        <v>116.5</v>
      </c>
      <c r="I100" s="16" t="s">
        <v>28</v>
      </c>
      <c r="J100" s="16">
        <v>151.30000000000001</v>
      </c>
      <c r="K100" s="16"/>
      <c r="L100" s="16">
        <v>120.4</v>
      </c>
      <c r="M100" s="16"/>
      <c r="N100" s="16">
        <v>111.9</v>
      </c>
      <c r="O100" s="16"/>
      <c r="P100" s="16">
        <v>119.3</v>
      </c>
      <c r="Q100" s="16"/>
      <c r="R100" s="16">
        <v>116</v>
      </c>
      <c r="S100" s="16"/>
    </row>
    <row r="101" spans="1:19" ht="12" customHeight="1" x14ac:dyDescent="0.2">
      <c r="A101" s="16" t="s">
        <v>20</v>
      </c>
      <c r="B101" s="16">
        <v>118.4</v>
      </c>
      <c r="C101" s="16" t="s">
        <v>28</v>
      </c>
      <c r="D101" s="16">
        <v>112.7</v>
      </c>
      <c r="E101" s="16" t="s">
        <v>28</v>
      </c>
      <c r="F101" s="16">
        <v>123.8</v>
      </c>
      <c r="G101" s="16"/>
      <c r="H101" s="16">
        <v>111.2</v>
      </c>
      <c r="I101" s="16" t="s">
        <v>28</v>
      </c>
      <c r="J101" s="16">
        <v>155.5</v>
      </c>
      <c r="K101" s="16"/>
      <c r="L101" s="16">
        <v>122</v>
      </c>
      <c r="M101" s="16"/>
      <c r="N101" s="16">
        <v>112.2</v>
      </c>
      <c r="O101" s="16"/>
      <c r="P101" s="16">
        <v>121.8</v>
      </c>
      <c r="Q101" s="16"/>
      <c r="R101" s="16">
        <v>115.1</v>
      </c>
      <c r="S101" s="16"/>
    </row>
    <row r="102" spans="1:19" ht="12" customHeight="1" x14ac:dyDescent="0.2">
      <c r="A102" s="16" t="s">
        <v>21</v>
      </c>
      <c r="B102" s="16">
        <v>116.3</v>
      </c>
      <c r="C102" s="16" t="s">
        <v>28</v>
      </c>
      <c r="D102" s="16">
        <v>107.9</v>
      </c>
      <c r="E102" s="16" t="s">
        <v>28</v>
      </c>
      <c r="F102" s="16">
        <v>123.8</v>
      </c>
      <c r="G102" s="16"/>
      <c r="H102" s="16">
        <v>111.2</v>
      </c>
      <c r="I102" s="16" t="s">
        <v>28</v>
      </c>
      <c r="J102" s="16">
        <v>155.5</v>
      </c>
      <c r="K102" s="16"/>
      <c r="L102" s="16">
        <v>122.3</v>
      </c>
      <c r="M102" s="16"/>
      <c r="N102" s="16">
        <v>112.1</v>
      </c>
      <c r="O102" s="16"/>
      <c r="P102" s="16">
        <v>119.6</v>
      </c>
      <c r="Q102" s="16"/>
      <c r="R102" s="16">
        <v>115.4</v>
      </c>
      <c r="S102" s="16"/>
    </row>
    <row r="103" spans="1:19" ht="12" customHeight="1" x14ac:dyDescent="0.2">
      <c r="A103" s="16" t="s">
        <v>22</v>
      </c>
      <c r="B103" s="16">
        <v>117.4</v>
      </c>
      <c r="C103" s="16" t="s">
        <v>28</v>
      </c>
      <c r="D103" s="16">
        <v>110.3</v>
      </c>
      <c r="E103" s="16" t="s">
        <v>28</v>
      </c>
      <c r="F103" s="16">
        <v>124.1</v>
      </c>
      <c r="G103" s="16"/>
      <c r="H103" s="16">
        <v>112.3</v>
      </c>
      <c r="I103" s="16" t="s">
        <v>28</v>
      </c>
      <c r="J103" s="16">
        <v>155.5</v>
      </c>
      <c r="K103" s="16"/>
      <c r="L103" s="16">
        <v>123.3</v>
      </c>
      <c r="M103" s="16"/>
      <c r="N103" s="16">
        <v>112.9</v>
      </c>
      <c r="O103" s="16"/>
      <c r="P103" s="16">
        <v>120</v>
      </c>
      <c r="Q103" s="16"/>
      <c r="R103" s="16">
        <v>114.3</v>
      </c>
      <c r="S103" s="16"/>
    </row>
    <row r="104" spans="1:19" ht="12" customHeight="1" x14ac:dyDescent="0.2">
      <c r="A104" s="16" t="s">
        <v>23</v>
      </c>
      <c r="B104" s="16">
        <v>116.7</v>
      </c>
      <c r="C104" s="16" t="s">
        <v>28</v>
      </c>
      <c r="D104" s="16">
        <v>109.1</v>
      </c>
      <c r="E104" s="16" t="s">
        <v>28</v>
      </c>
      <c r="F104" s="16">
        <v>123.8</v>
      </c>
      <c r="G104" s="16"/>
      <c r="H104" s="16">
        <v>112.3</v>
      </c>
      <c r="I104" s="16" t="s">
        <v>28</v>
      </c>
      <c r="J104" s="16">
        <v>155.5</v>
      </c>
      <c r="K104" s="16"/>
      <c r="L104" s="16">
        <v>123.3</v>
      </c>
      <c r="M104" s="16"/>
      <c r="N104" s="16">
        <v>112.2</v>
      </c>
      <c r="O104" s="16"/>
      <c r="P104" s="16">
        <v>119.7</v>
      </c>
      <c r="Q104" s="16"/>
      <c r="R104" s="16">
        <v>114.2</v>
      </c>
      <c r="S104" s="16"/>
    </row>
    <row r="105" spans="1:19" ht="12" customHeight="1" x14ac:dyDescent="0.2">
      <c r="A105" s="16" t="s">
        <v>24</v>
      </c>
      <c r="B105" s="16">
        <v>119</v>
      </c>
      <c r="C105" s="16" t="s">
        <v>28</v>
      </c>
      <c r="D105" s="16">
        <v>111.5</v>
      </c>
      <c r="E105" s="16" t="s">
        <v>28</v>
      </c>
      <c r="F105" s="16">
        <v>124.7</v>
      </c>
      <c r="G105" s="16"/>
      <c r="H105" s="16">
        <v>112.2</v>
      </c>
      <c r="I105" s="16" t="s">
        <v>28</v>
      </c>
      <c r="J105" s="16">
        <v>155.5</v>
      </c>
      <c r="K105" s="16"/>
      <c r="L105" s="16">
        <v>123.8</v>
      </c>
      <c r="M105" s="16"/>
      <c r="N105" s="16">
        <v>114.4</v>
      </c>
      <c r="O105" s="16"/>
      <c r="P105" s="16">
        <v>125.4</v>
      </c>
      <c r="Q105" s="16"/>
      <c r="R105" s="16">
        <v>114.7</v>
      </c>
      <c r="S105" s="16"/>
    </row>
    <row r="111" spans="1:19" ht="12" customHeight="1" x14ac:dyDescent="0.2">
      <c r="A111" s="10">
        <v>2003</v>
      </c>
      <c r="B111" s="11">
        <v>121.6</v>
      </c>
      <c r="C111" s="16" t="s">
        <v>28</v>
      </c>
      <c r="D111" s="11">
        <v>114.6</v>
      </c>
      <c r="E111" s="16" t="s">
        <v>28</v>
      </c>
      <c r="F111" s="11">
        <v>125.6</v>
      </c>
      <c r="G111" s="16"/>
      <c r="H111" s="11">
        <v>118.7</v>
      </c>
      <c r="I111" s="16" t="s">
        <v>28</v>
      </c>
      <c r="J111" s="11">
        <v>159.5</v>
      </c>
      <c r="K111" s="16"/>
      <c r="L111" s="11">
        <v>124.7</v>
      </c>
      <c r="M111" s="16"/>
      <c r="N111" s="11">
        <v>115.9</v>
      </c>
      <c r="O111" s="16"/>
      <c r="P111" s="11">
        <v>126.5</v>
      </c>
      <c r="Q111" s="16"/>
      <c r="R111" s="11">
        <v>120.1</v>
      </c>
      <c r="S111" s="16"/>
    </row>
    <row r="112" spans="1:19" ht="12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2" customHeight="1" x14ac:dyDescent="0.2">
      <c r="A113" s="16" t="s">
        <v>13</v>
      </c>
      <c r="B113" s="16">
        <v>119.4</v>
      </c>
      <c r="C113" s="16" t="s">
        <v>28</v>
      </c>
      <c r="D113" s="16">
        <v>112.2</v>
      </c>
      <c r="E113" s="16" t="s">
        <v>28</v>
      </c>
      <c r="F113" s="16">
        <v>124.7</v>
      </c>
      <c r="G113" s="16"/>
      <c r="H113" s="16">
        <v>118.2</v>
      </c>
      <c r="I113" s="16" t="s">
        <v>28</v>
      </c>
      <c r="J113" s="16">
        <v>155.5</v>
      </c>
      <c r="K113" s="16"/>
      <c r="L113" s="16">
        <v>123.7</v>
      </c>
      <c r="M113" s="16"/>
      <c r="N113" s="16">
        <v>114.8</v>
      </c>
      <c r="O113" s="16"/>
      <c r="P113" s="16">
        <v>125.4</v>
      </c>
      <c r="Q113" s="16"/>
      <c r="R113" s="16">
        <v>114.7</v>
      </c>
      <c r="S113" s="16"/>
    </row>
    <row r="114" spans="1:19" ht="12" customHeight="1" x14ac:dyDescent="0.2">
      <c r="A114" s="16" t="s">
        <v>14</v>
      </c>
      <c r="B114" s="16">
        <v>119.4</v>
      </c>
      <c r="C114" s="16" t="s">
        <v>28</v>
      </c>
      <c r="D114" s="16">
        <v>111.9</v>
      </c>
      <c r="E114" s="16" t="s">
        <v>28</v>
      </c>
      <c r="F114" s="16">
        <v>124.8</v>
      </c>
      <c r="G114" s="16"/>
      <c r="H114" s="16">
        <v>118.2</v>
      </c>
      <c r="I114" s="16" t="s">
        <v>28</v>
      </c>
      <c r="J114" s="16">
        <v>155.5</v>
      </c>
      <c r="K114" s="16"/>
      <c r="L114" s="16">
        <v>123.6</v>
      </c>
      <c r="M114" s="16"/>
      <c r="N114" s="16">
        <v>115.8</v>
      </c>
      <c r="O114" s="16"/>
      <c r="P114" s="16">
        <v>125.3</v>
      </c>
      <c r="Q114" s="16"/>
      <c r="R114" s="16">
        <v>114.9</v>
      </c>
      <c r="S114" s="16"/>
    </row>
    <row r="115" spans="1:19" ht="12" customHeight="1" x14ac:dyDescent="0.2">
      <c r="A115" s="16" t="s">
        <v>15</v>
      </c>
      <c r="B115" s="16">
        <v>119.5</v>
      </c>
      <c r="C115" s="16" t="s">
        <v>28</v>
      </c>
      <c r="D115" s="16">
        <v>111.7</v>
      </c>
      <c r="E115" s="16" t="s">
        <v>28</v>
      </c>
      <c r="F115" s="16">
        <v>124.8</v>
      </c>
      <c r="G115" s="16"/>
      <c r="H115" s="16">
        <v>118.6</v>
      </c>
      <c r="I115" s="16" t="s">
        <v>28</v>
      </c>
      <c r="J115" s="16">
        <v>155.5</v>
      </c>
      <c r="K115" s="16"/>
      <c r="L115" s="16">
        <v>123.9</v>
      </c>
      <c r="M115" s="16"/>
      <c r="N115" s="16">
        <v>116.1</v>
      </c>
      <c r="O115" s="16"/>
      <c r="P115" s="16">
        <v>125.7</v>
      </c>
      <c r="Q115" s="16"/>
      <c r="R115" s="16">
        <v>115.2</v>
      </c>
      <c r="S115" s="16"/>
    </row>
    <row r="116" spans="1:19" ht="12" customHeight="1" x14ac:dyDescent="0.2">
      <c r="A116" s="16" t="s">
        <v>16</v>
      </c>
      <c r="B116" s="16">
        <v>119.9</v>
      </c>
      <c r="C116" s="16" t="s">
        <v>28</v>
      </c>
      <c r="D116" s="16">
        <v>112.1</v>
      </c>
      <c r="E116" s="16" t="s">
        <v>28</v>
      </c>
      <c r="F116" s="16">
        <v>124.8</v>
      </c>
      <c r="G116" s="16"/>
      <c r="H116" s="16">
        <v>118.6</v>
      </c>
      <c r="I116" s="16" t="s">
        <v>28</v>
      </c>
      <c r="J116" s="16">
        <v>155.5</v>
      </c>
      <c r="K116" s="16"/>
      <c r="L116" s="16">
        <v>124.1</v>
      </c>
      <c r="M116" s="16"/>
      <c r="N116" s="16">
        <v>116.2</v>
      </c>
      <c r="O116" s="16"/>
      <c r="P116" s="16">
        <v>125.7</v>
      </c>
      <c r="Q116" s="16"/>
      <c r="R116" s="16">
        <v>117.5</v>
      </c>
      <c r="S116" s="16"/>
    </row>
    <row r="117" spans="1:19" ht="12" customHeight="1" x14ac:dyDescent="0.2">
      <c r="A117" s="16" t="s">
        <v>17</v>
      </c>
      <c r="B117" s="16">
        <v>120.3</v>
      </c>
      <c r="C117" s="16" t="s">
        <v>28</v>
      </c>
      <c r="D117" s="16">
        <v>113</v>
      </c>
      <c r="E117" s="16" t="s">
        <v>28</v>
      </c>
      <c r="F117" s="16">
        <v>124.8</v>
      </c>
      <c r="G117" s="16"/>
      <c r="H117" s="16">
        <v>118</v>
      </c>
      <c r="I117" s="16" t="s">
        <v>28</v>
      </c>
      <c r="J117" s="16">
        <v>155.5</v>
      </c>
      <c r="K117" s="16"/>
      <c r="L117" s="16">
        <v>121.5</v>
      </c>
      <c r="M117" s="16"/>
      <c r="N117" s="16">
        <v>115.4</v>
      </c>
      <c r="O117" s="16"/>
      <c r="P117" s="16">
        <v>126.3</v>
      </c>
      <c r="Q117" s="16"/>
      <c r="R117" s="16">
        <v>120.4</v>
      </c>
      <c r="S117" s="16"/>
    </row>
    <row r="118" spans="1:19" ht="12" customHeight="1" x14ac:dyDescent="0.2">
      <c r="A118" s="16" t="s">
        <v>18</v>
      </c>
      <c r="B118" s="16">
        <v>120.3</v>
      </c>
      <c r="C118" s="16" t="s">
        <v>28</v>
      </c>
      <c r="D118" s="16">
        <v>113.2</v>
      </c>
      <c r="E118" s="16" t="s">
        <v>28</v>
      </c>
      <c r="F118" s="16">
        <v>124.8</v>
      </c>
      <c r="G118" s="16"/>
      <c r="H118" s="16">
        <v>118</v>
      </c>
      <c r="I118" s="16" t="s">
        <v>28</v>
      </c>
      <c r="J118" s="16">
        <v>155.5</v>
      </c>
      <c r="K118" s="16"/>
      <c r="L118" s="16">
        <v>122.4</v>
      </c>
      <c r="M118" s="16"/>
      <c r="N118" s="16">
        <v>115.3</v>
      </c>
      <c r="O118" s="16"/>
      <c r="P118" s="16">
        <v>125.2</v>
      </c>
      <c r="Q118" s="16"/>
      <c r="R118" s="16">
        <v>120.7</v>
      </c>
      <c r="S118" s="16"/>
    </row>
    <row r="119" spans="1:19" ht="12" customHeight="1" x14ac:dyDescent="0.2">
      <c r="A119" s="16" t="s">
        <v>19</v>
      </c>
      <c r="B119" s="16">
        <v>122.3</v>
      </c>
      <c r="C119" s="16" t="s">
        <v>28</v>
      </c>
      <c r="D119" s="16">
        <v>117.6</v>
      </c>
      <c r="E119" s="16" t="s">
        <v>28</v>
      </c>
      <c r="F119" s="16">
        <v>125.7</v>
      </c>
      <c r="G119" s="16"/>
      <c r="H119" s="16">
        <v>118</v>
      </c>
      <c r="I119" s="16" t="s">
        <v>28</v>
      </c>
      <c r="J119" s="16">
        <v>155.5</v>
      </c>
      <c r="K119" s="16"/>
      <c r="L119" s="16">
        <v>123.8</v>
      </c>
      <c r="M119" s="16"/>
      <c r="N119" s="16">
        <v>115.5</v>
      </c>
      <c r="O119" s="16"/>
      <c r="P119" s="16">
        <v>126.3</v>
      </c>
      <c r="Q119" s="16"/>
      <c r="R119" s="16">
        <v>120.3</v>
      </c>
      <c r="S119" s="16"/>
    </row>
    <row r="120" spans="1:19" ht="12" customHeight="1" x14ac:dyDescent="0.2">
      <c r="A120" s="16" t="s">
        <v>20</v>
      </c>
      <c r="B120" s="16">
        <v>123.1</v>
      </c>
      <c r="C120" s="16" t="s">
        <v>28</v>
      </c>
      <c r="D120" s="16">
        <v>117.3</v>
      </c>
      <c r="E120" s="16" t="s">
        <v>28</v>
      </c>
      <c r="F120" s="16">
        <v>125.7</v>
      </c>
      <c r="G120" s="16"/>
      <c r="H120" s="16">
        <v>118</v>
      </c>
      <c r="I120" s="16" t="s">
        <v>28</v>
      </c>
      <c r="J120" s="16">
        <v>168.6</v>
      </c>
      <c r="K120" s="16"/>
      <c r="L120" s="16">
        <v>125.1</v>
      </c>
      <c r="M120" s="16"/>
      <c r="N120" s="16">
        <v>115.6</v>
      </c>
      <c r="O120" s="16"/>
      <c r="P120" s="16">
        <v>127.2</v>
      </c>
      <c r="Q120" s="16"/>
      <c r="R120" s="16">
        <v>118.3</v>
      </c>
      <c r="S120" s="16"/>
    </row>
    <row r="121" spans="1:19" ht="12" customHeight="1" x14ac:dyDescent="0.2">
      <c r="A121" s="16" t="s">
        <v>21</v>
      </c>
      <c r="B121" s="16">
        <v>122.4</v>
      </c>
      <c r="C121" s="16" t="s">
        <v>28</v>
      </c>
      <c r="D121" s="16">
        <v>113.9</v>
      </c>
      <c r="E121" s="16" t="s">
        <v>28</v>
      </c>
      <c r="F121" s="16">
        <v>125.7</v>
      </c>
      <c r="G121" s="16"/>
      <c r="H121" s="16">
        <v>119.4</v>
      </c>
      <c r="I121" s="16" t="s">
        <v>28</v>
      </c>
      <c r="J121" s="16">
        <v>168.6</v>
      </c>
      <c r="K121" s="16"/>
      <c r="L121" s="16">
        <v>126</v>
      </c>
      <c r="M121" s="16"/>
      <c r="N121" s="16">
        <v>116.8</v>
      </c>
      <c r="O121" s="16"/>
      <c r="P121" s="16">
        <v>127.7</v>
      </c>
      <c r="Q121" s="16"/>
      <c r="R121" s="16">
        <v>120.3</v>
      </c>
      <c r="S121" s="16"/>
    </row>
    <row r="122" spans="1:19" ht="12" customHeight="1" x14ac:dyDescent="0.2">
      <c r="A122" s="16" t="s">
        <v>22</v>
      </c>
      <c r="B122" s="16">
        <v>123.7</v>
      </c>
      <c r="C122" s="16" t="s">
        <v>28</v>
      </c>
      <c r="D122" s="16">
        <v>116.9</v>
      </c>
      <c r="E122" s="16" t="s">
        <v>28</v>
      </c>
      <c r="F122" s="16">
        <v>125.7</v>
      </c>
      <c r="G122" s="16"/>
      <c r="H122" s="16">
        <v>119.4</v>
      </c>
      <c r="I122" s="16" t="s">
        <v>28</v>
      </c>
      <c r="J122" s="16">
        <v>169.9</v>
      </c>
      <c r="K122" s="16"/>
      <c r="L122" s="16">
        <v>126.4</v>
      </c>
      <c r="M122" s="16"/>
      <c r="N122" s="16">
        <v>116.3</v>
      </c>
      <c r="O122" s="16"/>
      <c r="P122" s="16">
        <v>126.6</v>
      </c>
      <c r="Q122" s="16"/>
      <c r="R122" s="16">
        <v>123.6</v>
      </c>
      <c r="S122" s="16"/>
    </row>
    <row r="123" spans="1:19" ht="12" customHeight="1" x14ac:dyDescent="0.2">
      <c r="A123" s="16" t="s">
        <v>23</v>
      </c>
      <c r="B123" s="16">
        <v>123.9</v>
      </c>
      <c r="C123" s="16" t="s">
        <v>28</v>
      </c>
      <c r="D123" s="16">
        <v>117.6</v>
      </c>
      <c r="E123" s="16" t="s">
        <v>28</v>
      </c>
      <c r="F123" s="16">
        <v>126.7</v>
      </c>
      <c r="G123" s="16"/>
      <c r="H123" s="16">
        <v>120.1</v>
      </c>
      <c r="I123" s="16" t="s">
        <v>28</v>
      </c>
      <c r="J123" s="16">
        <v>158.9</v>
      </c>
      <c r="K123" s="16"/>
      <c r="L123" s="16">
        <v>127.1</v>
      </c>
      <c r="M123" s="16"/>
      <c r="N123" s="16">
        <v>116.2</v>
      </c>
      <c r="O123" s="16"/>
      <c r="P123" s="16">
        <v>127.3</v>
      </c>
      <c r="Q123" s="16"/>
      <c r="R123" s="16">
        <v>129</v>
      </c>
      <c r="S123" s="16"/>
    </row>
    <row r="124" spans="1:19" ht="12" customHeight="1" x14ac:dyDescent="0.2">
      <c r="A124" s="16" t="s">
        <v>24</v>
      </c>
      <c r="B124" s="16">
        <v>124.4</v>
      </c>
      <c r="C124" s="16" t="s">
        <v>28</v>
      </c>
      <c r="D124" s="16">
        <v>117.6</v>
      </c>
      <c r="E124" s="16" t="s">
        <v>28</v>
      </c>
      <c r="F124" s="16">
        <v>129.19999999999999</v>
      </c>
      <c r="G124" s="16"/>
      <c r="H124" s="16">
        <v>120.2</v>
      </c>
      <c r="I124" s="16" t="s">
        <v>28</v>
      </c>
      <c r="J124" s="16">
        <v>158.9</v>
      </c>
      <c r="K124" s="16"/>
      <c r="L124" s="16">
        <v>128.4</v>
      </c>
      <c r="M124" s="16"/>
      <c r="N124" s="16">
        <v>117.2</v>
      </c>
      <c r="O124" s="16"/>
      <c r="P124" s="16">
        <v>129.19999999999999</v>
      </c>
      <c r="Q124" s="16"/>
      <c r="R124" s="16">
        <v>126.5</v>
      </c>
      <c r="S124" s="16"/>
    </row>
    <row r="130" spans="1:19" ht="12" customHeight="1" x14ac:dyDescent="0.2">
      <c r="A130" s="10">
        <v>2004</v>
      </c>
      <c r="B130" s="11">
        <v>135</v>
      </c>
      <c r="C130" s="16" t="s">
        <v>28</v>
      </c>
      <c r="D130" s="11">
        <v>131.4</v>
      </c>
      <c r="E130" s="16" t="s">
        <v>28</v>
      </c>
      <c r="F130" s="11">
        <v>135.30000000000001</v>
      </c>
      <c r="G130" s="16"/>
      <c r="H130" s="11">
        <v>145.69999999999999</v>
      </c>
      <c r="I130" s="16" t="s">
        <v>28</v>
      </c>
      <c r="J130" s="11">
        <v>179.3</v>
      </c>
      <c r="K130" s="16"/>
      <c r="L130" s="11">
        <v>133.4</v>
      </c>
      <c r="M130" s="16"/>
      <c r="N130" s="11">
        <v>128.1</v>
      </c>
      <c r="O130" s="16"/>
      <c r="P130" s="11">
        <v>134.19999999999999</v>
      </c>
      <c r="Q130" s="16"/>
      <c r="R130" s="11">
        <v>132.1</v>
      </c>
    </row>
    <row r="131" spans="1:19" ht="12" customHeight="1" x14ac:dyDescent="0.2">
      <c r="A131" s="16"/>
    </row>
    <row r="132" spans="1:19" ht="12" customHeight="1" x14ac:dyDescent="0.2">
      <c r="A132" s="16" t="s">
        <v>13</v>
      </c>
      <c r="B132" s="16">
        <v>127</v>
      </c>
      <c r="C132" s="16" t="s">
        <v>28</v>
      </c>
      <c r="D132" s="16">
        <v>121</v>
      </c>
      <c r="E132" s="16" t="s">
        <v>28</v>
      </c>
      <c r="F132" s="16">
        <v>132.80000000000001</v>
      </c>
      <c r="G132" s="16"/>
      <c r="H132" s="16">
        <v>118.9</v>
      </c>
      <c r="I132" s="16" t="s">
        <v>28</v>
      </c>
      <c r="J132" s="16">
        <v>164.9</v>
      </c>
      <c r="K132" s="16"/>
      <c r="L132" s="16">
        <v>126</v>
      </c>
      <c r="M132" s="16" t="s">
        <v>28</v>
      </c>
      <c r="N132" s="16">
        <v>122</v>
      </c>
      <c r="O132" s="16" t="s">
        <v>28</v>
      </c>
      <c r="P132" s="16">
        <v>129.69999999999999</v>
      </c>
      <c r="Q132" s="16"/>
      <c r="R132" s="16">
        <v>127.8</v>
      </c>
      <c r="S132" s="3" t="s">
        <v>28</v>
      </c>
    </row>
    <row r="133" spans="1:19" ht="12" customHeight="1" x14ac:dyDescent="0.2">
      <c r="A133" s="16" t="s">
        <v>14</v>
      </c>
      <c r="B133" s="16">
        <v>128.69999999999999</v>
      </c>
      <c r="C133" s="16" t="s">
        <v>28</v>
      </c>
      <c r="D133" s="16">
        <v>123.8</v>
      </c>
      <c r="E133" s="16" t="s">
        <v>28</v>
      </c>
      <c r="F133" s="16">
        <v>132.80000000000001</v>
      </c>
      <c r="G133" s="16"/>
      <c r="H133" s="16">
        <v>120.2</v>
      </c>
      <c r="I133" s="16" t="s">
        <v>28</v>
      </c>
      <c r="J133" s="16">
        <v>170.4</v>
      </c>
      <c r="K133" s="16"/>
      <c r="L133" s="16">
        <v>126.8</v>
      </c>
      <c r="M133" s="16"/>
      <c r="N133" s="16">
        <v>122.2</v>
      </c>
      <c r="O133" s="16"/>
      <c r="P133" s="16">
        <v>131.19999999999999</v>
      </c>
      <c r="Q133" s="16"/>
      <c r="R133" s="16">
        <v>126.5</v>
      </c>
    </row>
    <row r="134" spans="1:19" ht="12" customHeight="1" x14ac:dyDescent="0.2">
      <c r="A134" s="16" t="s">
        <v>15</v>
      </c>
      <c r="B134" s="16">
        <v>131.80000000000001</v>
      </c>
      <c r="C134" s="16" t="s">
        <v>28</v>
      </c>
      <c r="D134" s="16">
        <v>129.4</v>
      </c>
      <c r="E134" s="16" t="s">
        <v>28</v>
      </c>
      <c r="F134" s="16">
        <v>133.9</v>
      </c>
      <c r="G134" s="16"/>
      <c r="H134" s="16">
        <v>126.4</v>
      </c>
      <c r="I134" s="16" t="s">
        <v>28</v>
      </c>
      <c r="J134" s="16">
        <v>170.4</v>
      </c>
      <c r="K134" s="16"/>
      <c r="L134" s="16">
        <v>128.19999999999999</v>
      </c>
      <c r="M134" s="16"/>
      <c r="N134" s="16">
        <v>125.2</v>
      </c>
      <c r="O134" s="16"/>
      <c r="P134" s="16">
        <v>132.30000000000001</v>
      </c>
      <c r="Q134" s="16"/>
      <c r="R134" s="16">
        <v>127</v>
      </c>
    </row>
    <row r="135" spans="1:19" ht="12" customHeight="1" x14ac:dyDescent="0.2">
      <c r="A135" s="16" t="s">
        <v>16</v>
      </c>
      <c r="B135" s="16">
        <v>133.69999999999999</v>
      </c>
      <c r="C135" s="16" t="s">
        <v>28</v>
      </c>
      <c r="D135" s="16">
        <v>131.69999999999999</v>
      </c>
      <c r="E135" s="16" t="s">
        <v>28</v>
      </c>
      <c r="F135" s="16">
        <v>134.9</v>
      </c>
      <c r="G135" s="16"/>
      <c r="H135" s="16">
        <v>140.30000000000001</v>
      </c>
      <c r="I135" s="16" t="s">
        <v>28</v>
      </c>
      <c r="J135" s="16">
        <v>170.9</v>
      </c>
      <c r="K135" s="16"/>
      <c r="L135" s="16">
        <v>129.69999999999999</v>
      </c>
      <c r="M135" s="16"/>
      <c r="N135" s="16">
        <v>128</v>
      </c>
      <c r="O135" s="16" t="s">
        <v>28</v>
      </c>
      <c r="P135" s="16">
        <v>133.69999999999999</v>
      </c>
      <c r="Q135" s="16"/>
      <c r="R135" s="16">
        <v>127.1</v>
      </c>
    </row>
    <row r="136" spans="1:19" ht="12" customHeight="1" x14ac:dyDescent="0.2">
      <c r="A136" s="16" t="s">
        <v>17</v>
      </c>
      <c r="B136" s="16">
        <v>134.1</v>
      </c>
      <c r="C136" s="16" t="s">
        <v>28</v>
      </c>
      <c r="D136" s="16">
        <v>131.69999999999999</v>
      </c>
      <c r="E136" s="16" t="s">
        <v>28</v>
      </c>
      <c r="F136" s="16">
        <v>135.80000000000001</v>
      </c>
      <c r="G136" s="16"/>
      <c r="H136" s="16">
        <v>141</v>
      </c>
      <c r="I136" s="16" t="s">
        <v>28</v>
      </c>
      <c r="J136" s="16">
        <v>171.7</v>
      </c>
      <c r="K136" s="16"/>
      <c r="L136" s="16">
        <v>131.6</v>
      </c>
      <c r="M136" s="16"/>
      <c r="N136" s="16">
        <v>127.3</v>
      </c>
      <c r="O136" s="16" t="s">
        <v>28</v>
      </c>
      <c r="P136" s="16">
        <v>133.5</v>
      </c>
      <c r="Q136" s="16"/>
      <c r="R136" s="16">
        <v>130.6</v>
      </c>
    </row>
    <row r="137" spans="1:19" ht="12" customHeight="1" x14ac:dyDescent="0.2">
      <c r="A137" s="16" t="s">
        <v>18</v>
      </c>
      <c r="B137" s="16">
        <v>136.6</v>
      </c>
      <c r="C137" s="16" t="s">
        <v>28</v>
      </c>
      <c r="D137" s="16">
        <v>136.30000000000001</v>
      </c>
      <c r="E137" s="16" t="s">
        <v>28</v>
      </c>
      <c r="F137" s="16">
        <v>135.80000000000001</v>
      </c>
      <c r="G137" s="16"/>
      <c r="H137" s="16">
        <v>155.80000000000001</v>
      </c>
      <c r="I137" s="16" t="s">
        <v>28</v>
      </c>
      <c r="J137" s="16">
        <v>171.7</v>
      </c>
      <c r="K137" s="16"/>
      <c r="L137" s="16">
        <v>131.9</v>
      </c>
      <c r="M137" s="16"/>
      <c r="N137" s="16">
        <v>128.1</v>
      </c>
      <c r="O137" s="16" t="s">
        <v>28</v>
      </c>
      <c r="P137" s="16">
        <v>134.80000000000001</v>
      </c>
      <c r="Q137" s="16"/>
      <c r="R137" s="16">
        <v>133.6</v>
      </c>
      <c r="S137" s="3" t="s">
        <v>28</v>
      </c>
    </row>
    <row r="138" spans="1:19" ht="12" customHeight="1" x14ac:dyDescent="0.2">
      <c r="A138" s="16" t="s">
        <v>19</v>
      </c>
      <c r="B138" s="16">
        <v>139.30000000000001</v>
      </c>
      <c r="C138" s="16" t="s">
        <v>28</v>
      </c>
      <c r="D138" s="16">
        <v>137.80000000000001</v>
      </c>
      <c r="E138" s="16" t="s">
        <v>28</v>
      </c>
      <c r="F138" s="16">
        <v>135.80000000000001</v>
      </c>
      <c r="G138" s="16"/>
      <c r="H138" s="16">
        <v>156</v>
      </c>
      <c r="I138" s="16" t="s">
        <v>28</v>
      </c>
      <c r="J138" s="16">
        <v>186.8</v>
      </c>
      <c r="K138" s="16"/>
      <c r="L138" s="16">
        <v>136.6</v>
      </c>
      <c r="M138" s="16"/>
      <c r="N138" s="16">
        <v>129.9</v>
      </c>
      <c r="O138" s="16"/>
      <c r="P138" s="16">
        <v>136.5</v>
      </c>
      <c r="Q138" s="16"/>
      <c r="R138" s="16">
        <v>135.19999999999999</v>
      </c>
    </row>
    <row r="139" spans="1:19" ht="12" customHeight="1" x14ac:dyDescent="0.2">
      <c r="A139" s="16" t="s">
        <v>20</v>
      </c>
      <c r="B139" s="16">
        <v>138.4</v>
      </c>
      <c r="C139" s="16" t="s">
        <v>28</v>
      </c>
      <c r="D139" s="16">
        <v>134.80000000000001</v>
      </c>
      <c r="E139" s="16" t="s">
        <v>28</v>
      </c>
      <c r="F139" s="16">
        <v>135.80000000000001</v>
      </c>
      <c r="G139" s="16"/>
      <c r="H139" s="16">
        <v>156.69999999999999</v>
      </c>
      <c r="I139" s="16" t="s">
        <v>28</v>
      </c>
      <c r="J139" s="16">
        <v>187.6</v>
      </c>
      <c r="K139" s="16"/>
      <c r="L139" s="16">
        <v>136.6</v>
      </c>
      <c r="M139" s="16"/>
      <c r="N139" s="16">
        <v>130.5</v>
      </c>
      <c r="O139" s="16"/>
      <c r="P139" s="16">
        <v>136.6</v>
      </c>
      <c r="Q139" s="16"/>
      <c r="R139" s="16">
        <v>136.1</v>
      </c>
    </row>
    <row r="140" spans="1:19" ht="12" customHeight="1" x14ac:dyDescent="0.2">
      <c r="A140" s="16" t="s">
        <v>21</v>
      </c>
      <c r="B140" s="16">
        <v>135.80000000000001</v>
      </c>
      <c r="C140" s="16" t="s">
        <v>28</v>
      </c>
      <c r="D140" s="16">
        <v>128.30000000000001</v>
      </c>
      <c r="E140" s="16" t="s">
        <v>28</v>
      </c>
      <c r="F140" s="16">
        <v>135.80000000000001</v>
      </c>
      <c r="G140" s="16"/>
      <c r="H140" s="16">
        <v>158.69999999999999</v>
      </c>
      <c r="I140" s="16" t="s">
        <v>28</v>
      </c>
      <c r="J140" s="16">
        <v>188.1</v>
      </c>
      <c r="K140" s="16"/>
      <c r="L140" s="16">
        <v>138.1</v>
      </c>
      <c r="M140" s="16"/>
      <c r="N140" s="16">
        <v>130.69999999999999</v>
      </c>
      <c r="O140" s="16"/>
      <c r="P140" s="16">
        <v>135.19999999999999</v>
      </c>
      <c r="Q140" s="16"/>
      <c r="R140" s="16">
        <v>134.30000000000001</v>
      </c>
    </row>
    <row r="141" spans="1:19" ht="12" customHeight="1" x14ac:dyDescent="0.2">
      <c r="A141" s="16" t="s">
        <v>22</v>
      </c>
      <c r="B141" s="16">
        <v>137.80000000000001</v>
      </c>
      <c r="C141" s="16" t="s">
        <v>28</v>
      </c>
      <c r="D141" s="16">
        <v>133.19999999999999</v>
      </c>
      <c r="E141" s="16" t="s">
        <v>28</v>
      </c>
      <c r="F141" s="16">
        <v>135.80000000000001</v>
      </c>
      <c r="G141" s="16"/>
      <c r="H141" s="16">
        <v>159.6</v>
      </c>
      <c r="I141" s="16" t="s">
        <v>28</v>
      </c>
      <c r="J141" s="16">
        <v>188.1</v>
      </c>
      <c r="K141" s="16"/>
      <c r="L141" s="16">
        <v>137.80000000000001</v>
      </c>
      <c r="M141" s="16"/>
      <c r="N141" s="16">
        <v>130.6</v>
      </c>
      <c r="O141" s="16"/>
      <c r="P141" s="16">
        <v>135.4</v>
      </c>
      <c r="Q141" s="16"/>
      <c r="R141" s="16">
        <v>135.80000000000001</v>
      </c>
    </row>
    <row r="142" spans="1:19" ht="12" customHeight="1" x14ac:dyDescent="0.2">
      <c r="A142" s="16" t="s">
        <v>23</v>
      </c>
      <c r="B142" s="16">
        <v>137.9</v>
      </c>
      <c r="C142" s="16" t="s">
        <v>28</v>
      </c>
      <c r="D142" s="16">
        <v>133.1</v>
      </c>
      <c r="E142" s="16" t="s">
        <v>28</v>
      </c>
      <c r="F142" s="16">
        <v>135.80000000000001</v>
      </c>
      <c r="G142" s="16"/>
      <c r="H142" s="16">
        <v>159.6</v>
      </c>
      <c r="I142" s="16" t="s">
        <v>28</v>
      </c>
      <c r="J142" s="16">
        <v>188.1</v>
      </c>
      <c r="K142" s="16"/>
      <c r="L142" s="16">
        <v>138.4</v>
      </c>
      <c r="M142" s="16"/>
      <c r="N142" s="16">
        <v>131</v>
      </c>
      <c r="O142" s="16"/>
      <c r="P142" s="16">
        <v>135.69999999999999</v>
      </c>
      <c r="Q142" s="16"/>
      <c r="R142" s="16">
        <v>135.80000000000001</v>
      </c>
    </row>
    <row r="143" spans="1:19" ht="12" customHeight="1" x14ac:dyDescent="0.2">
      <c r="A143" s="16" t="s">
        <v>24</v>
      </c>
      <c r="B143" s="16">
        <v>139.30000000000001</v>
      </c>
      <c r="C143" s="16" t="s">
        <v>28</v>
      </c>
      <c r="D143" s="16">
        <v>135.4</v>
      </c>
      <c r="E143" s="16" t="s">
        <v>28</v>
      </c>
      <c r="F143" s="16">
        <v>138.19999999999999</v>
      </c>
      <c r="G143" s="16"/>
      <c r="H143" s="16">
        <v>154.80000000000001</v>
      </c>
      <c r="I143" s="16" t="s">
        <v>28</v>
      </c>
      <c r="J143" s="16">
        <v>192.4</v>
      </c>
      <c r="K143" s="16"/>
      <c r="L143" s="16">
        <v>139</v>
      </c>
      <c r="M143" s="16"/>
      <c r="N143" s="16">
        <v>131.80000000000001</v>
      </c>
      <c r="O143" s="16" t="s">
        <v>28</v>
      </c>
      <c r="P143" s="16">
        <v>135.9</v>
      </c>
      <c r="Q143" s="16"/>
      <c r="R143" s="16">
        <v>135.19999999999999</v>
      </c>
    </row>
    <row r="149" spans="1:18" ht="12" customHeight="1" x14ac:dyDescent="0.2">
      <c r="A149" s="10">
        <v>2005</v>
      </c>
      <c r="B149" s="11">
        <v>145.19999999999999</v>
      </c>
      <c r="C149" s="16" t="s">
        <v>28</v>
      </c>
      <c r="D149" s="11">
        <v>139.30000000000001</v>
      </c>
      <c r="E149" s="16" t="s">
        <v>28</v>
      </c>
      <c r="F149" s="11">
        <v>145.80000000000001</v>
      </c>
      <c r="G149" s="16"/>
      <c r="H149" s="11">
        <v>178.7</v>
      </c>
      <c r="I149" s="16" t="s">
        <v>28</v>
      </c>
      <c r="J149" s="11">
        <v>228.5</v>
      </c>
      <c r="K149" s="16"/>
      <c r="L149" s="11">
        <v>144.4</v>
      </c>
      <c r="M149" s="16"/>
      <c r="N149" s="11">
        <v>135</v>
      </c>
      <c r="O149" s="16"/>
      <c r="P149" s="11">
        <v>136</v>
      </c>
      <c r="Q149" s="16"/>
      <c r="R149" s="11">
        <v>138.80000000000001</v>
      </c>
    </row>
    <row r="150" spans="1:18" ht="12" customHeight="1" x14ac:dyDescent="0.2">
      <c r="A150" s="16"/>
    </row>
    <row r="151" spans="1:18" ht="12" customHeight="1" x14ac:dyDescent="0.2">
      <c r="A151" s="16" t="s">
        <v>13</v>
      </c>
      <c r="B151" s="16">
        <v>141.5</v>
      </c>
      <c r="C151" s="16" t="s">
        <v>28</v>
      </c>
      <c r="D151" s="16">
        <v>135.80000000000001</v>
      </c>
      <c r="E151" s="16" t="s">
        <v>28</v>
      </c>
      <c r="F151" s="16">
        <v>144.9</v>
      </c>
      <c r="G151" s="16"/>
      <c r="H151" s="16">
        <v>163.4</v>
      </c>
      <c r="I151" s="16" t="s">
        <v>28</v>
      </c>
      <c r="J151" s="16">
        <v>214</v>
      </c>
      <c r="K151" s="16"/>
      <c r="L151" s="16">
        <v>139.69999999999999</v>
      </c>
      <c r="M151" s="16"/>
      <c r="N151" s="16">
        <v>131.6</v>
      </c>
      <c r="O151" s="16" t="s">
        <v>28</v>
      </c>
      <c r="P151" s="16">
        <v>136</v>
      </c>
      <c r="Q151" s="16"/>
      <c r="R151" s="16">
        <v>136.80000000000001</v>
      </c>
    </row>
    <row r="152" spans="1:18" ht="12" customHeight="1" x14ac:dyDescent="0.2">
      <c r="A152" s="21" t="s">
        <v>14</v>
      </c>
      <c r="B152" s="16">
        <v>141.30000000000001</v>
      </c>
      <c r="C152" s="16" t="s">
        <v>28</v>
      </c>
      <c r="D152" s="16">
        <v>134.9</v>
      </c>
      <c r="E152" s="16" t="s">
        <v>28</v>
      </c>
      <c r="F152" s="16">
        <v>145.4</v>
      </c>
      <c r="G152" s="16"/>
      <c r="H152" s="16">
        <v>163.4</v>
      </c>
      <c r="I152" s="16" t="s">
        <v>28</v>
      </c>
      <c r="J152" s="16">
        <v>214</v>
      </c>
      <c r="K152" s="16"/>
      <c r="L152" s="16">
        <v>140.6</v>
      </c>
      <c r="M152" s="16"/>
      <c r="N152" s="16">
        <v>132</v>
      </c>
      <c r="O152" s="16"/>
      <c r="P152" s="16">
        <v>135.69999999999999</v>
      </c>
      <c r="Q152" s="16"/>
      <c r="R152" s="16">
        <v>136.9</v>
      </c>
    </row>
    <row r="153" spans="1:18" ht="12" customHeight="1" x14ac:dyDescent="0.2">
      <c r="A153" s="21" t="s">
        <v>15</v>
      </c>
      <c r="B153" s="16">
        <v>142.30000000000001</v>
      </c>
      <c r="C153" s="16" t="s">
        <v>28</v>
      </c>
      <c r="D153" s="16">
        <v>135.5</v>
      </c>
      <c r="E153" s="16" t="s">
        <v>28</v>
      </c>
      <c r="F153" s="16">
        <v>145.9</v>
      </c>
      <c r="G153" s="16"/>
      <c r="H153" s="16">
        <v>169.9</v>
      </c>
      <c r="I153" s="16"/>
      <c r="J153" s="16">
        <v>216.4</v>
      </c>
      <c r="K153" s="16"/>
      <c r="L153" s="16">
        <v>141</v>
      </c>
      <c r="M153" s="16"/>
      <c r="N153" s="16">
        <v>134.4</v>
      </c>
      <c r="O153" s="16"/>
      <c r="P153" s="16">
        <v>135.80000000000001</v>
      </c>
      <c r="Q153" s="16"/>
      <c r="R153" s="16">
        <v>137.6</v>
      </c>
    </row>
    <row r="154" spans="1:18" ht="12" customHeight="1" x14ac:dyDescent="0.2">
      <c r="A154" s="21" t="s">
        <v>16</v>
      </c>
      <c r="B154" s="16">
        <v>144.5</v>
      </c>
      <c r="C154" s="16" t="s">
        <v>28</v>
      </c>
      <c r="D154" s="16">
        <v>139.30000000000001</v>
      </c>
      <c r="E154" s="16" t="s">
        <v>28</v>
      </c>
      <c r="F154" s="16">
        <v>145.9</v>
      </c>
      <c r="G154" s="16"/>
      <c r="H154" s="16">
        <v>172.2</v>
      </c>
      <c r="I154" s="16" t="s">
        <v>28</v>
      </c>
      <c r="J154" s="16">
        <v>221</v>
      </c>
      <c r="K154" s="16"/>
      <c r="L154" s="16">
        <v>145</v>
      </c>
      <c r="M154" s="16"/>
      <c r="N154" s="16">
        <v>134.9</v>
      </c>
      <c r="O154" s="16"/>
      <c r="P154" s="16">
        <v>136</v>
      </c>
      <c r="Q154" s="16"/>
      <c r="R154" s="16">
        <v>137.80000000000001</v>
      </c>
    </row>
    <row r="155" spans="1:18" ht="12" customHeight="1" x14ac:dyDescent="0.2">
      <c r="A155" s="21" t="s">
        <v>17</v>
      </c>
      <c r="B155" s="16">
        <v>145</v>
      </c>
      <c r="C155" s="16" t="s">
        <v>28</v>
      </c>
      <c r="D155" s="16">
        <v>141.1</v>
      </c>
      <c r="E155" s="16" t="s">
        <v>28</v>
      </c>
      <c r="F155" s="16">
        <v>146</v>
      </c>
      <c r="G155" s="16"/>
      <c r="H155" s="16">
        <v>172.3</v>
      </c>
      <c r="I155" s="16" t="s">
        <v>28</v>
      </c>
      <c r="J155" s="16">
        <v>217</v>
      </c>
      <c r="K155" s="16"/>
      <c r="L155" s="16">
        <v>145.9</v>
      </c>
      <c r="M155" s="16"/>
      <c r="N155" s="16">
        <v>134.9</v>
      </c>
      <c r="O155" s="16"/>
      <c r="P155" s="16">
        <v>135.6</v>
      </c>
      <c r="Q155" s="16"/>
      <c r="R155" s="16">
        <v>138</v>
      </c>
    </row>
    <row r="156" spans="1:18" ht="12" customHeight="1" x14ac:dyDescent="0.2">
      <c r="A156" s="21" t="s">
        <v>18</v>
      </c>
      <c r="B156" s="16">
        <v>146.5</v>
      </c>
      <c r="C156" s="16" t="s">
        <v>28</v>
      </c>
      <c r="D156" s="16">
        <v>141.1</v>
      </c>
      <c r="E156" s="16" t="s">
        <v>28</v>
      </c>
      <c r="F156" s="16">
        <v>146</v>
      </c>
      <c r="G156" s="16"/>
      <c r="H156" s="16">
        <v>172.3</v>
      </c>
      <c r="I156" s="16" t="s">
        <v>28</v>
      </c>
      <c r="J156" s="16">
        <v>235.8</v>
      </c>
      <c r="K156" s="16"/>
      <c r="L156" s="16">
        <v>146.80000000000001</v>
      </c>
      <c r="M156" s="16" t="s">
        <v>28</v>
      </c>
      <c r="N156" s="16">
        <v>134.80000000000001</v>
      </c>
      <c r="O156" s="16"/>
      <c r="P156" s="16">
        <v>135.9</v>
      </c>
      <c r="Q156" s="16"/>
      <c r="R156" s="16">
        <v>139.6</v>
      </c>
    </row>
    <row r="157" spans="1:18" ht="12" customHeight="1" x14ac:dyDescent="0.2">
      <c r="A157" s="22" t="s">
        <v>19</v>
      </c>
      <c r="B157" s="16">
        <v>146.4</v>
      </c>
      <c r="C157" s="16" t="s">
        <v>28</v>
      </c>
      <c r="D157" s="16">
        <v>140.80000000000001</v>
      </c>
      <c r="E157" s="16" t="s">
        <v>28</v>
      </c>
      <c r="F157" s="16">
        <v>146</v>
      </c>
      <c r="G157" s="16"/>
      <c r="H157" s="16">
        <v>178.7</v>
      </c>
      <c r="I157" s="16" t="s">
        <v>28</v>
      </c>
      <c r="J157" s="16">
        <v>235.8</v>
      </c>
      <c r="K157" s="16"/>
      <c r="L157" s="16">
        <v>144.6</v>
      </c>
      <c r="M157" s="16"/>
      <c r="N157" s="16">
        <v>135.80000000000001</v>
      </c>
      <c r="O157" s="16"/>
      <c r="P157" s="16">
        <v>135.9</v>
      </c>
      <c r="Q157" s="16"/>
      <c r="R157" s="16">
        <v>139.69999999999999</v>
      </c>
    </row>
    <row r="158" spans="1:18" ht="12" customHeight="1" x14ac:dyDescent="0.2">
      <c r="A158" s="22" t="s">
        <v>20</v>
      </c>
      <c r="B158" s="16">
        <v>146.6</v>
      </c>
      <c r="C158" s="16" t="s">
        <v>28</v>
      </c>
      <c r="D158" s="16">
        <v>140.9</v>
      </c>
      <c r="E158" s="16" t="s">
        <v>28</v>
      </c>
      <c r="F158" s="16">
        <v>146</v>
      </c>
      <c r="G158" s="16"/>
      <c r="H158" s="16">
        <v>178.7</v>
      </c>
      <c r="I158" s="16" t="s">
        <v>28</v>
      </c>
      <c r="J158" s="16">
        <v>236</v>
      </c>
      <c r="K158" s="16"/>
      <c r="L158" s="16">
        <v>144.80000000000001</v>
      </c>
      <c r="M158" s="16"/>
      <c r="N158" s="16">
        <v>136.19999999999999</v>
      </c>
      <c r="O158" s="16"/>
      <c r="P158" s="16">
        <v>135.9</v>
      </c>
      <c r="Q158" s="16"/>
      <c r="R158" s="16">
        <v>139.80000000000001</v>
      </c>
    </row>
    <row r="159" spans="1:18" ht="12" customHeight="1" x14ac:dyDescent="0.2">
      <c r="A159" s="22" t="s">
        <v>21</v>
      </c>
      <c r="B159" s="16">
        <v>146.80000000000001</v>
      </c>
      <c r="C159" s="16" t="s">
        <v>28</v>
      </c>
      <c r="D159" s="16">
        <v>141</v>
      </c>
      <c r="E159" s="16" t="s">
        <v>28</v>
      </c>
      <c r="F159" s="16">
        <v>146</v>
      </c>
      <c r="G159" s="16"/>
      <c r="H159" s="16">
        <v>186.9</v>
      </c>
      <c r="I159" s="16" t="s">
        <v>28</v>
      </c>
      <c r="J159" s="16">
        <v>237.8</v>
      </c>
      <c r="K159" s="16"/>
      <c r="L159" s="16">
        <v>144.9</v>
      </c>
      <c r="M159" s="16"/>
      <c r="N159" s="16">
        <v>136.1</v>
      </c>
      <c r="O159" s="16"/>
      <c r="P159" s="16">
        <v>135.80000000000001</v>
      </c>
      <c r="Q159" s="16"/>
      <c r="R159" s="16">
        <v>139.69999999999999</v>
      </c>
    </row>
    <row r="160" spans="1:18" ht="12" customHeight="1" x14ac:dyDescent="0.2">
      <c r="A160" s="22" t="s">
        <v>22</v>
      </c>
      <c r="B160" s="16">
        <v>147.19999999999999</v>
      </c>
      <c r="C160" s="16" t="s">
        <v>28</v>
      </c>
      <c r="D160" s="16">
        <v>141.4</v>
      </c>
      <c r="E160" s="16" t="s">
        <v>28</v>
      </c>
      <c r="F160" s="16">
        <v>146</v>
      </c>
      <c r="G160" s="16"/>
      <c r="H160" s="16">
        <v>195.1</v>
      </c>
      <c r="I160" s="16" t="s">
        <v>28</v>
      </c>
      <c r="J160" s="16">
        <v>238.1</v>
      </c>
      <c r="K160" s="16"/>
      <c r="L160" s="16">
        <v>146.1</v>
      </c>
      <c r="M160" s="16"/>
      <c r="N160" s="16">
        <v>136.1</v>
      </c>
      <c r="O160" s="16"/>
      <c r="P160" s="16">
        <v>136</v>
      </c>
      <c r="Q160" s="16"/>
      <c r="R160" s="16">
        <v>139.69999999999999</v>
      </c>
    </row>
    <row r="161" spans="1:18" ht="12" customHeight="1" x14ac:dyDescent="0.2">
      <c r="A161" s="22" t="s">
        <v>23</v>
      </c>
      <c r="B161" s="16">
        <v>146.69999999999999</v>
      </c>
      <c r="C161" s="16" t="s">
        <v>28</v>
      </c>
      <c r="D161" s="16">
        <v>140.1</v>
      </c>
      <c r="E161" s="16" t="s">
        <v>28</v>
      </c>
      <c r="F161" s="16">
        <v>146</v>
      </c>
      <c r="G161" s="16"/>
      <c r="H161" s="16">
        <v>195.1</v>
      </c>
      <c r="I161" s="16" t="s">
        <v>28</v>
      </c>
      <c r="J161" s="16">
        <v>238.1</v>
      </c>
      <c r="K161" s="16"/>
      <c r="L161" s="16">
        <v>146.19999999999999</v>
      </c>
      <c r="M161" s="16"/>
      <c r="N161" s="16">
        <v>136.1</v>
      </c>
      <c r="O161" s="16"/>
      <c r="P161" s="16">
        <v>136</v>
      </c>
      <c r="Q161" s="16"/>
      <c r="R161" s="16">
        <v>139.69999999999999</v>
      </c>
    </row>
    <row r="162" spans="1:18" ht="12" customHeight="1" x14ac:dyDescent="0.2">
      <c r="A162" s="22" t="s">
        <v>24</v>
      </c>
      <c r="B162" s="16">
        <v>147.19999999999999</v>
      </c>
      <c r="C162" s="16" t="s">
        <v>28</v>
      </c>
      <c r="D162" s="16">
        <v>140.19999999999999</v>
      </c>
      <c r="E162" s="16" t="s">
        <v>28</v>
      </c>
      <c r="F162" s="16">
        <v>146</v>
      </c>
      <c r="G162" s="16"/>
      <c r="H162" s="16">
        <v>195.9</v>
      </c>
      <c r="I162" s="16" t="s">
        <v>28</v>
      </c>
      <c r="J162" s="16">
        <v>238.1</v>
      </c>
      <c r="K162" s="16"/>
      <c r="L162" s="16">
        <v>146.69999999999999</v>
      </c>
      <c r="M162" s="16"/>
      <c r="N162" s="16">
        <v>137</v>
      </c>
      <c r="O162" s="16"/>
      <c r="P162" s="16">
        <v>137.1</v>
      </c>
      <c r="Q162" s="16"/>
      <c r="R162" s="16">
        <v>140.69999999999999</v>
      </c>
    </row>
    <row r="168" spans="1:18" ht="12" customHeight="1" x14ac:dyDescent="0.2">
      <c r="A168" s="10">
        <v>2006</v>
      </c>
      <c r="B168" s="11">
        <v>151.30000000000001</v>
      </c>
      <c r="C168" s="16" t="s">
        <v>28</v>
      </c>
      <c r="D168" s="11">
        <v>144.1</v>
      </c>
      <c r="E168" s="16" t="s">
        <v>28</v>
      </c>
      <c r="F168" s="11">
        <v>152.5</v>
      </c>
      <c r="G168" s="16"/>
      <c r="H168" s="11">
        <v>191.6</v>
      </c>
      <c r="I168" s="16"/>
      <c r="J168" s="11">
        <v>252</v>
      </c>
      <c r="K168" s="16"/>
      <c r="L168" s="11">
        <v>148.1</v>
      </c>
      <c r="M168" s="16"/>
      <c r="N168" s="11">
        <v>142.30000000000001</v>
      </c>
      <c r="O168" s="16"/>
      <c r="P168" s="11">
        <v>139.6</v>
      </c>
      <c r="Q168" s="16"/>
      <c r="R168" s="11">
        <v>141.5</v>
      </c>
    </row>
    <row r="169" spans="1:18" ht="12" customHeight="1" x14ac:dyDescent="0.2">
      <c r="A169" s="16"/>
    </row>
    <row r="170" spans="1:18" ht="12" customHeight="1" x14ac:dyDescent="0.2">
      <c r="A170" s="16" t="s">
        <v>13</v>
      </c>
      <c r="B170" s="16">
        <v>148</v>
      </c>
      <c r="C170" s="16" t="s">
        <v>28</v>
      </c>
      <c r="D170" s="16">
        <v>141.69999999999999</v>
      </c>
      <c r="E170" s="16" t="s">
        <v>28</v>
      </c>
      <c r="F170" s="16">
        <v>147.6</v>
      </c>
      <c r="G170" s="16"/>
      <c r="H170" s="16">
        <v>192.2</v>
      </c>
      <c r="I170" s="16"/>
      <c r="J170" s="16">
        <v>240.7</v>
      </c>
      <c r="K170" s="16"/>
      <c r="L170" s="16">
        <v>147.30000000000001</v>
      </c>
      <c r="M170" s="16"/>
      <c r="N170" s="16">
        <v>137.1</v>
      </c>
      <c r="O170" s="16"/>
      <c r="P170" s="16">
        <v>137.6</v>
      </c>
      <c r="Q170" s="16"/>
      <c r="R170" s="16">
        <v>140.1</v>
      </c>
    </row>
    <row r="171" spans="1:18" ht="12" customHeight="1" x14ac:dyDescent="0.2">
      <c r="A171" s="21" t="s">
        <v>14</v>
      </c>
      <c r="B171" s="16">
        <v>148.9</v>
      </c>
      <c r="C171" s="16" t="s">
        <v>28</v>
      </c>
      <c r="D171" s="16">
        <v>143.30000000000001</v>
      </c>
      <c r="E171" s="16" t="s">
        <v>28</v>
      </c>
      <c r="F171" s="16">
        <v>148.9</v>
      </c>
      <c r="G171" s="16"/>
      <c r="H171" s="16">
        <v>192.2</v>
      </c>
      <c r="I171" s="16"/>
      <c r="J171" s="16">
        <v>241.1</v>
      </c>
      <c r="K171" s="16"/>
      <c r="L171" s="16">
        <v>147.30000000000001</v>
      </c>
      <c r="M171" s="16"/>
      <c r="N171" s="16">
        <v>137.5</v>
      </c>
      <c r="O171" s="16"/>
      <c r="P171" s="16">
        <v>137.9</v>
      </c>
      <c r="Q171" s="16"/>
      <c r="R171" s="16">
        <v>140.19999999999999</v>
      </c>
    </row>
    <row r="172" spans="1:18" ht="12" customHeight="1" x14ac:dyDescent="0.2">
      <c r="A172" s="21" t="s">
        <v>15</v>
      </c>
      <c r="B172" s="16">
        <v>149.1</v>
      </c>
      <c r="C172" s="16" t="s">
        <v>28</v>
      </c>
      <c r="D172" s="16">
        <v>143.80000000000001</v>
      </c>
      <c r="E172" s="16" t="s">
        <v>28</v>
      </c>
      <c r="F172" s="16">
        <v>148.9</v>
      </c>
      <c r="G172" s="16"/>
      <c r="H172" s="16">
        <v>191.6</v>
      </c>
      <c r="I172" s="16"/>
      <c r="J172" s="16">
        <v>240.2</v>
      </c>
      <c r="K172" s="16"/>
      <c r="L172" s="16">
        <v>147.4</v>
      </c>
      <c r="M172" s="16"/>
      <c r="N172" s="16">
        <v>137.5</v>
      </c>
      <c r="O172" s="16"/>
      <c r="P172" s="16">
        <v>138.19999999999999</v>
      </c>
      <c r="Q172" s="16"/>
      <c r="R172" s="16">
        <v>140.80000000000001</v>
      </c>
    </row>
    <row r="173" spans="1:18" ht="12" customHeight="1" x14ac:dyDescent="0.2">
      <c r="A173" s="21" t="s">
        <v>16</v>
      </c>
      <c r="B173" s="16">
        <v>150.69999999999999</v>
      </c>
      <c r="C173" s="16" t="s">
        <v>28</v>
      </c>
      <c r="D173" s="16">
        <v>143.6</v>
      </c>
      <c r="E173" s="16" t="s">
        <v>28</v>
      </c>
      <c r="F173" s="16">
        <v>154</v>
      </c>
      <c r="G173" s="16"/>
      <c r="H173" s="16">
        <v>190.9</v>
      </c>
      <c r="I173" s="16"/>
      <c r="J173" s="16">
        <v>244.4</v>
      </c>
      <c r="K173" s="16"/>
      <c r="L173" s="16">
        <v>148.30000000000001</v>
      </c>
      <c r="M173" s="16"/>
      <c r="N173" s="16">
        <v>143.1</v>
      </c>
      <c r="O173" s="16"/>
      <c r="P173" s="16">
        <v>139.19999999999999</v>
      </c>
      <c r="Q173" s="16"/>
      <c r="R173" s="16">
        <v>141.4</v>
      </c>
    </row>
    <row r="174" spans="1:18" ht="12" customHeight="1" x14ac:dyDescent="0.2">
      <c r="A174" s="21" t="s">
        <v>17</v>
      </c>
      <c r="B174" s="16">
        <v>152.4</v>
      </c>
      <c r="C174" s="16" t="s">
        <v>28</v>
      </c>
      <c r="D174" s="16">
        <v>144.5</v>
      </c>
      <c r="E174" s="16" t="s">
        <v>28</v>
      </c>
      <c r="F174" s="16">
        <v>154</v>
      </c>
      <c r="G174" s="16"/>
      <c r="H174" s="16">
        <v>190.2</v>
      </c>
      <c r="I174" s="16"/>
      <c r="J174" s="16">
        <v>263.8</v>
      </c>
      <c r="K174" s="16"/>
      <c r="L174" s="16">
        <v>148.30000000000001</v>
      </c>
      <c r="M174" s="16"/>
      <c r="N174" s="16">
        <v>143.30000000000001</v>
      </c>
      <c r="O174" s="16"/>
      <c r="P174" s="16">
        <v>139.19999999999999</v>
      </c>
      <c r="Q174" s="16"/>
      <c r="R174" s="16">
        <v>141.5</v>
      </c>
    </row>
    <row r="175" spans="1:18" ht="12" customHeight="1" x14ac:dyDescent="0.2">
      <c r="A175" s="21" t="s">
        <v>18</v>
      </c>
      <c r="B175" s="16">
        <v>152.6</v>
      </c>
      <c r="C175" s="16" t="s">
        <v>28</v>
      </c>
      <c r="D175" s="16">
        <v>144.80000000000001</v>
      </c>
      <c r="E175" s="16" t="s">
        <v>28</v>
      </c>
      <c r="F175" s="16">
        <v>153.80000000000001</v>
      </c>
      <c r="G175" s="16"/>
      <c r="H175" s="16">
        <v>190.1</v>
      </c>
      <c r="I175" s="16"/>
      <c r="J175" s="16">
        <v>263.8</v>
      </c>
      <c r="K175" s="16"/>
      <c r="L175" s="16">
        <v>148.19999999999999</v>
      </c>
      <c r="M175" s="16"/>
      <c r="N175" s="16">
        <v>142.80000000000001</v>
      </c>
      <c r="O175" s="16"/>
      <c r="P175" s="16">
        <v>140.19999999999999</v>
      </c>
      <c r="Q175" s="16"/>
      <c r="R175" s="16">
        <v>141.6</v>
      </c>
    </row>
    <row r="176" spans="1:18" ht="12" customHeight="1" x14ac:dyDescent="0.2">
      <c r="A176" s="22" t="s">
        <v>19</v>
      </c>
      <c r="B176" s="16">
        <v>153</v>
      </c>
      <c r="C176" s="16" t="s">
        <v>28</v>
      </c>
      <c r="D176" s="16">
        <v>145.5</v>
      </c>
      <c r="E176" s="16" t="s">
        <v>28</v>
      </c>
      <c r="F176" s="16">
        <v>153.80000000000001</v>
      </c>
      <c r="G176" s="16"/>
      <c r="H176" s="16">
        <v>190.6</v>
      </c>
      <c r="I176" s="16"/>
      <c r="J176" s="16">
        <v>264.3</v>
      </c>
      <c r="K176" s="16"/>
      <c r="L176" s="16">
        <v>148.30000000000001</v>
      </c>
      <c r="M176" s="16"/>
      <c r="N176" s="16">
        <v>143.19999999999999</v>
      </c>
      <c r="O176" s="16"/>
      <c r="P176" s="16">
        <v>140.30000000000001</v>
      </c>
      <c r="Q176" s="16"/>
      <c r="R176" s="16">
        <v>141.5</v>
      </c>
    </row>
    <row r="177" spans="1:18" ht="12" customHeight="1" x14ac:dyDescent="0.2">
      <c r="A177" s="22" t="s">
        <v>20</v>
      </c>
      <c r="B177" s="16">
        <v>153</v>
      </c>
      <c r="C177" s="16" t="s">
        <v>28</v>
      </c>
      <c r="D177" s="16">
        <v>145.5</v>
      </c>
      <c r="E177" s="16" t="s">
        <v>28</v>
      </c>
      <c r="F177" s="16">
        <v>153.80000000000001</v>
      </c>
      <c r="G177" s="16"/>
      <c r="H177" s="16">
        <v>190.6</v>
      </c>
      <c r="I177" s="16"/>
      <c r="J177" s="16">
        <v>264.7</v>
      </c>
      <c r="K177" s="16"/>
      <c r="L177" s="16">
        <v>148.30000000000001</v>
      </c>
      <c r="M177" s="16"/>
      <c r="N177" s="16">
        <v>143.1</v>
      </c>
      <c r="O177" s="16"/>
      <c r="P177" s="16">
        <v>140.30000000000001</v>
      </c>
      <c r="Q177" s="16"/>
      <c r="R177" s="16">
        <v>141.5</v>
      </c>
    </row>
    <row r="178" spans="1:18" ht="12" customHeight="1" x14ac:dyDescent="0.2">
      <c r="A178" s="22" t="s">
        <v>21</v>
      </c>
      <c r="B178" s="16">
        <v>152.80000000000001</v>
      </c>
      <c r="C178" s="16" t="s">
        <v>28</v>
      </c>
      <c r="D178" s="16">
        <v>144.80000000000001</v>
      </c>
      <c r="E178" s="16" t="s">
        <v>28</v>
      </c>
      <c r="F178" s="16">
        <v>153.80000000000001</v>
      </c>
      <c r="G178" s="16"/>
      <c r="H178" s="16">
        <v>190.6</v>
      </c>
      <c r="I178" s="16"/>
      <c r="J178" s="16">
        <v>264.89999999999998</v>
      </c>
      <c r="K178" s="16"/>
      <c r="L178" s="16">
        <v>148.4</v>
      </c>
      <c r="M178" s="16"/>
      <c r="N178" s="16">
        <v>143</v>
      </c>
      <c r="O178" s="16"/>
      <c r="P178" s="16">
        <v>140.6</v>
      </c>
      <c r="Q178" s="16"/>
      <c r="R178" s="16">
        <v>141.6</v>
      </c>
    </row>
    <row r="179" spans="1:18" ht="12" customHeight="1" x14ac:dyDescent="0.2">
      <c r="A179" s="22" t="s">
        <v>22</v>
      </c>
      <c r="B179" s="16">
        <v>152.9</v>
      </c>
      <c r="C179" s="16" t="s">
        <v>28</v>
      </c>
      <c r="D179" s="16">
        <v>144</v>
      </c>
      <c r="E179" s="16" t="s">
        <v>28</v>
      </c>
      <c r="F179" s="16">
        <v>154.4</v>
      </c>
      <c r="G179" s="16"/>
      <c r="H179" s="16">
        <v>190.6</v>
      </c>
      <c r="I179" s="16"/>
      <c r="J179" s="16">
        <v>264.3</v>
      </c>
      <c r="K179" s="16"/>
      <c r="L179" s="16">
        <v>149.5</v>
      </c>
      <c r="M179" s="16"/>
      <c r="N179" s="16">
        <v>145</v>
      </c>
      <c r="O179" s="16"/>
      <c r="P179" s="16">
        <v>140.30000000000001</v>
      </c>
      <c r="Q179" s="16"/>
      <c r="R179" s="16">
        <v>142.19999999999999</v>
      </c>
    </row>
    <row r="180" spans="1:18" ht="12" customHeight="1" x14ac:dyDescent="0.2">
      <c r="A180" s="22" t="s">
        <v>23</v>
      </c>
      <c r="B180" s="16">
        <v>151.1</v>
      </c>
      <c r="C180" s="16" t="s">
        <v>28</v>
      </c>
      <c r="D180" s="16">
        <v>144</v>
      </c>
      <c r="E180" s="16" t="s">
        <v>28</v>
      </c>
      <c r="F180" s="16">
        <v>153.4</v>
      </c>
      <c r="G180" s="16"/>
      <c r="H180" s="16">
        <v>194.8</v>
      </c>
      <c r="I180" s="16"/>
      <c r="J180" s="16">
        <v>235.6</v>
      </c>
      <c r="K180" s="16"/>
      <c r="L180" s="16">
        <v>147.9</v>
      </c>
      <c r="M180" s="16"/>
      <c r="N180" s="16">
        <v>145.9</v>
      </c>
      <c r="O180" s="16"/>
      <c r="P180" s="16">
        <v>140.5</v>
      </c>
      <c r="Q180" s="16"/>
      <c r="R180" s="16">
        <v>142.6</v>
      </c>
    </row>
    <row r="181" spans="1:18" ht="12" customHeight="1" x14ac:dyDescent="0.2">
      <c r="A181" s="22" t="s">
        <v>24</v>
      </c>
      <c r="B181" s="16">
        <v>151.1</v>
      </c>
      <c r="C181" s="16" t="s">
        <v>28</v>
      </c>
      <c r="D181" s="16">
        <v>144</v>
      </c>
      <c r="E181" s="16" t="s">
        <v>28</v>
      </c>
      <c r="F181" s="16">
        <v>153.4</v>
      </c>
      <c r="G181" s="16"/>
      <c r="H181" s="16">
        <v>195.1</v>
      </c>
      <c r="I181" s="16"/>
      <c r="J181" s="16">
        <v>235.6</v>
      </c>
      <c r="K181" s="16"/>
      <c r="L181" s="16">
        <v>147.9</v>
      </c>
      <c r="M181" s="16"/>
      <c r="N181" s="16">
        <v>145.9</v>
      </c>
      <c r="O181" s="16"/>
      <c r="P181" s="16">
        <v>140.5</v>
      </c>
      <c r="Q181" s="16"/>
      <c r="R181" s="16">
        <v>142.80000000000001</v>
      </c>
    </row>
    <row r="182" spans="1:18" ht="12" customHeight="1" x14ac:dyDescent="0.2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" customHeight="1" x14ac:dyDescent="0.2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" customHeight="1" x14ac:dyDescent="0.2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" customHeight="1" x14ac:dyDescent="0.2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" customHeight="1" x14ac:dyDescent="0.2">
      <c r="A186" s="2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" customHeight="1" x14ac:dyDescent="0.2">
      <c r="A187" s="10">
        <v>2007</v>
      </c>
      <c r="B187" s="11">
        <v>157.6</v>
      </c>
      <c r="C187" s="16"/>
      <c r="D187" s="11">
        <v>151.4</v>
      </c>
      <c r="E187" s="16"/>
      <c r="F187" s="11">
        <v>157.80000000000001</v>
      </c>
      <c r="G187" s="16"/>
      <c r="H187" s="11">
        <v>193.2</v>
      </c>
      <c r="I187" s="16"/>
      <c r="J187" s="11">
        <v>248.1</v>
      </c>
      <c r="K187" s="16"/>
      <c r="L187" s="11">
        <v>153.9</v>
      </c>
      <c r="M187" s="16"/>
      <c r="N187" s="11">
        <v>154.6</v>
      </c>
      <c r="O187" s="16"/>
      <c r="P187" s="11">
        <v>143.19999999999999</v>
      </c>
      <c r="Q187" s="16"/>
      <c r="R187" s="11">
        <v>145.69999999999999</v>
      </c>
    </row>
    <row r="188" spans="1:18" ht="12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" customHeight="1" x14ac:dyDescent="0.2">
      <c r="A189" s="16" t="s">
        <v>13</v>
      </c>
      <c r="B189" s="16">
        <v>153.1</v>
      </c>
      <c r="C189" s="16"/>
      <c r="D189" s="16">
        <v>146</v>
      </c>
      <c r="E189" s="16"/>
      <c r="F189" s="16">
        <v>156</v>
      </c>
      <c r="G189" s="16"/>
      <c r="H189" s="16">
        <v>192.4</v>
      </c>
      <c r="I189" s="16"/>
      <c r="J189" s="16">
        <v>236.1</v>
      </c>
      <c r="K189" s="16"/>
      <c r="L189" s="16">
        <v>148.5</v>
      </c>
      <c r="M189" s="16"/>
      <c r="N189" s="16">
        <v>150.80000000000001</v>
      </c>
      <c r="O189" s="16"/>
      <c r="P189" s="16">
        <v>141.69999999999999</v>
      </c>
      <c r="Q189" s="16"/>
      <c r="R189" s="16">
        <v>143.19999999999999</v>
      </c>
    </row>
    <row r="190" spans="1:18" ht="12" customHeight="1" x14ac:dyDescent="0.2">
      <c r="A190" s="21" t="s">
        <v>14</v>
      </c>
      <c r="B190" s="16">
        <v>153.5</v>
      </c>
      <c r="C190" s="16"/>
      <c r="D190" s="16">
        <v>147.19999999999999</v>
      </c>
      <c r="E190" s="16"/>
      <c r="F190" s="16">
        <v>156</v>
      </c>
      <c r="G190" s="16"/>
      <c r="H190" s="16">
        <v>192.8</v>
      </c>
      <c r="I190" s="16"/>
      <c r="J190" s="16">
        <v>236.1</v>
      </c>
      <c r="K190" s="16"/>
      <c r="L190" s="16">
        <v>148.5</v>
      </c>
      <c r="M190" s="16"/>
      <c r="N190" s="16">
        <v>150.9</v>
      </c>
      <c r="O190" s="16"/>
      <c r="P190" s="16">
        <v>141.69999999999999</v>
      </c>
      <c r="Q190" s="16"/>
      <c r="R190" s="16">
        <v>143</v>
      </c>
    </row>
    <row r="191" spans="1:18" ht="12" customHeight="1" x14ac:dyDescent="0.2">
      <c r="A191" s="21" t="s">
        <v>15</v>
      </c>
      <c r="B191" s="16">
        <v>155.19999999999999</v>
      </c>
      <c r="C191" s="16" t="s">
        <v>28</v>
      </c>
      <c r="D191" s="16">
        <v>147.6</v>
      </c>
      <c r="E191" s="16"/>
      <c r="F191" s="16">
        <v>156</v>
      </c>
      <c r="G191" s="16"/>
      <c r="H191" s="16">
        <v>192.8</v>
      </c>
      <c r="I191" s="16"/>
      <c r="J191" s="16">
        <v>247.4</v>
      </c>
      <c r="K191" s="16" t="s">
        <v>28</v>
      </c>
      <c r="L191" s="16">
        <v>151.4</v>
      </c>
      <c r="M191" s="16"/>
      <c r="N191" s="16">
        <v>152.30000000000001</v>
      </c>
      <c r="O191" s="16"/>
      <c r="P191" s="16">
        <v>142.80000000000001</v>
      </c>
      <c r="Q191" s="16"/>
      <c r="R191" s="16">
        <v>144.69999999999999</v>
      </c>
    </row>
    <row r="192" spans="1:18" ht="12" customHeight="1" x14ac:dyDescent="0.2">
      <c r="A192" s="22" t="s">
        <v>16</v>
      </c>
      <c r="B192" s="16">
        <v>155.69999999999999</v>
      </c>
      <c r="C192" s="16" t="s">
        <v>28</v>
      </c>
      <c r="D192" s="16">
        <v>148.5</v>
      </c>
      <c r="E192" s="16"/>
      <c r="F192" s="16">
        <v>156</v>
      </c>
      <c r="G192" s="16"/>
      <c r="H192" s="16">
        <v>188</v>
      </c>
      <c r="I192" s="16"/>
      <c r="J192" s="16">
        <v>247.4</v>
      </c>
      <c r="K192" s="16" t="s">
        <v>28</v>
      </c>
      <c r="L192" s="16">
        <v>151.4</v>
      </c>
      <c r="M192" s="16"/>
      <c r="N192" s="16">
        <v>153.1</v>
      </c>
      <c r="O192" s="16"/>
      <c r="P192" s="16">
        <v>143</v>
      </c>
      <c r="Q192" s="16"/>
      <c r="R192" s="16">
        <v>144.9</v>
      </c>
    </row>
    <row r="193" spans="1:18" ht="12" customHeight="1" x14ac:dyDescent="0.2">
      <c r="A193" s="22" t="s">
        <v>17</v>
      </c>
      <c r="B193" s="16">
        <v>156.69999999999999</v>
      </c>
      <c r="C193" s="16" t="s">
        <v>28</v>
      </c>
      <c r="D193" s="16">
        <v>150</v>
      </c>
      <c r="E193" s="16"/>
      <c r="F193" s="16">
        <v>157.19999999999999</v>
      </c>
      <c r="G193" s="16"/>
      <c r="H193" s="16">
        <v>188.4</v>
      </c>
      <c r="I193" s="16"/>
      <c r="J193" s="16">
        <v>248.7</v>
      </c>
      <c r="K193" s="16" t="s">
        <v>28</v>
      </c>
      <c r="L193" s="16">
        <v>153.6</v>
      </c>
      <c r="M193" s="16"/>
      <c r="N193" s="16">
        <v>153.1</v>
      </c>
      <c r="O193" s="16"/>
      <c r="P193" s="16">
        <v>143.30000000000001</v>
      </c>
      <c r="Q193" s="16"/>
      <c r="R193" s="16">
        <v>145.19999999999999</v>
      </c>
    </row>
    <row r="194" spans="1:18" ht="12" customHeight="1" x14ac:dyDescent="0.2">
      <c r="A194" s="22" t="s">
        <v>18</v>
      </c>
      <c r="B194" s="16">
        <v>157.80000000000001</v>
      </c>
      <c r="C194" s="16"/>
      <c r="D194" s="16">
        <v>150.9</v>
      </c>
      <c r="E194" s="16"/>
      <c r="F194" s="16">
        <v>157.5</v>
      </c>
      <c r="G194" s="16"/>
      <c r="H194" s="16">
        <v>188.4</v>
      </c>
      <c r="I194" s="16"/>
      <c r="J194" s="16">
        <v>248.7</v>
      </c>
      <c r="K194" s="16"/>
      <c r="L194" s="16">
        <v>154.9</v>
      </c>
      <c r="M194" s="16"/>
      <c r="N194" s="16">
        <v>155.19999999999999</v>
      </c>
      <c r="O194" s="16"/>
      <c r="P194" s="16">
        <v>144</v>
      </c>
      <c r="Q194" s="16"/>
      <c r="R194" s="16">
        <v>147.1</v>
      </c>
    </row>
    <row r="195" spans="1:18" ht="12" customHeight="1" x14ac:dyDescent="0.2">
      <c r="A195" s="22" t="s">
        <v>19</v>
      </c>
      <c r="B195" s="16">
        <v>158.5</v>
      </c>
      <c r="C195" s="16"/>
      <c r="D195" s="16">
        <v>152.69999999999999</v>
      </c>
      <c r="E195" s="16"/>
      <c r="F195" s="16">
        <v>158.4</v>
      </c>
      <c r="G195" s="16"/>
      <c r="H195" s="16">
        <v>188.4</v>
      </c>
      <c r="I195" s="16"/>
      <c r="J195" s="16">
        <v>248.5</v>
      </c>
      <c r="K195" s="16"/>
      <c r="L195" s="16">
        <v>154.80000000000001</v>
      </c>
      <c r="M195" s="16"/>
      <c r="N195" s="16">
        <v>155.19999999999999</v>
      </c>
      <c r="O195" s="16"/>
      <c r="P195" s="16">
        <v>144</v>
      </c>
      <c r="Q195" s="16"/>
      <c r="R195" s="16">
        <v>146.9</v>
      </c>
    </row>
    <row r="196" spans="1:18" ht="12" customHeight="1" x14ac:dyDescent="0.2">
      <c r="A196" s="22" t="s">
        <v>20</v>
      </c>
      <c r="B196" s="16">
        <v>159</v>
      </c>
      <c r="C196" s="16"/>
      <c r="D196" s="16">
        <v>153.9</v>
      </c>
      <c r="E196" s="16"/>
      <c r="F196" s="16">
        <v>158.4</v>
      </c>
      <c r="G196" s="16"/>
      <c r="H196" s="16">
        <v>188.4</v>
      </c>
      <c r="I196" s="16"/>
      <c r="J196" s="16">
        <v>248.7</v>
      </c>
      <c r="K196" s="16"/>
      <c r="L196" s="16">
        <v>155</v>
      </c>
      <c r="M196" s="16"/>
      <c r="N196" s="16">
        <v>155.30000000000001</v>
      </c>
      <c r="O196" s="16"/>
      <c r="P196" s="16">
        <v>144</v>
      </c>
      <c r="Q196" s="16"/>
      <c r="R196" s="16">
        <v>147.4</v>
      </c>
    </row>
    <row r="197" spans="1:18" ht="12" customHeight="1" x14ac:dyDescent="0.2">
      <c r="A197" s="22" t="s">
        <v>21</v>
      </c>
      <c r="B197" s="16">
        <v>159.69999999999999</v>
      </c>
      <c r="C197" s="16"/>
      <c r="D197" s="16">
        <v>154.6</v>
      </c>
      <c r="E197" s="16"/>
      <c r="F197" s="16">
        <v>159.6</v>
      </c>
      <c r="G197" s="16"/>
      <c r="H197" s="16">
        <v>197.2</v>
      </c>
      <c r="I197" s="16"/>
      <c r="J197" s="16">
        <v>248.7</v>
      </c>
      <c r="K197" s="16"/>
      <c r="L197" s="16">
        <v>156.9</v>
      </c>
      <c r="M197" s="16"/>
      <c r="N197" s="16">
        <v>156.9</v>
      </c>
      <c r="O197" s="16"/>
      <c r="P197" s="16">
        <v>143.19999999999999</v>
      </c>
      <c r="Q197" s="16"/>
      <c r="R197" s="16">
        <v>146.5</v>
      </c>
    </row>
    <row r="198" spans="1:18" ht="12" customHeight="1" x14ac:dyDescent="0.2">
      <c r="A198" s="22" t="s">
        <v>22</v>
      </c>
      <c r="B198" s="16">
        <v>159.80000000000001</v>
      </c>
      <c r="C198" s="16"/>
      <c r="D198" s="16">
        <v>154.9</v>
      </c>
      <c r="E198" s="16"/>
      <c r="F198" s="16">
        <v>159.6</v>
      </c>
      <c r="G198" s="16"/>
      <c r="H198" s="16">
        <v>197.2</v>
      </c>
      <c r="I198" s="16"/>
      <c r="J198" s="16">
        <v>249.6</v>
      </c>
      <c r="K198" s="16"/>
      <c r="L198" s="16">
        <v>156.9</v>
      </c>
      <c r="M198" s="16"/>
      <c r="N198" s="16">
        <v>156.9</v>
      </c>
      <c r="O198" s="16"/>
      <c r="P198" s="16">
        <v>143.1</v>
      </c>
      <c r="Q198" s="16"/>
      <c r="R198" s="16">
        <v>146.4</v>
      </c>
    </row>
    <row r="199" spans="1:18" ht="12" customHeight="1" x14ac:dyDescent="0.2">
      <c r="A199" s="22" t="s">
        <v>23</v>
      </c>
      <c r="B199" s="16">
        <v>160.1</v>
      </c>
      <c r="C199" s="16"/>
      <c r="D199" s="16">
        <v>155</v>
      </c>
      <c r="E199" s="16"/>
      <c r="F199" s="16">
        <v>159.6</v>
      </c>
      <c r="G199" s="16"/>
      <c r="H199" s="16">
        <v>199.4</v>
      </c>
      <c r="I199" s="16"/>
      <c r="J199" s="16">
        <v>252.9</v>
      </c>
      <c r="K199" s="16"/>
      <c r="L199" s="16">
        <v>156.9</v>
      </c>
      <c r="M199" s="16"/>
      <c r="N199" s="16">
        <v>157</v>
      </c>
      <c r="O199" s="16"/>
      <c r="P199" s="16">
        <v>143.1</v>
      </c>
      <c r="Q199" s="16"/>
      <c r="R199" s="16">
        <v>146.69999999999999</v>
      </c>
    </row>
    <row r="200" spans="1:18" ht="12" customHeight="1" x14ac:dyDescent="0.2">
      <c r="A200" s="22" t="s">
        <v>24</v>
      </c>
      <c r="B200" s="16">
        <v>161.6</v>
      </c>
      <c r="C200" s="16"/>
      <c r="D200" s="16">
        <v>155.6</v>
      </c>
      <c r="E200" s="16"/>
      <c r="F200" s="16">
        <v>159.6</v>
      </c>
      <c r="G200" s="16"/>
      <c r="H200" s="16">
        <v>204.9</v>
      </c>
      <c r="I200" s="16"/>
      <c r="J200" s="16">
        <v>264.2</v>
      </c>
      <c r="K200" s="16"/>
      <c r="L200" s="16">
        <v>158.4</v>
      </c>
      <c r="M200" s="16"/>
      <c r="N200" s="16">
        <v>158.30000000000001</v>
      </c>
      <c r="O200" s="16"/>
      <c r="P200" s="16">
        <v>143.9</v>
      </c>
      <c r="Q200" s="16"/>
      <c r="R200" s="16">
        <v>146.6</v>
      </c>
    </row>
    <row r="201" spans="1:18" ht="12" customHeight="1" x14ac:dyDescent="0.2">
      <c r="A201" s="2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" customHeight="1" x14ac:dyDescent="0.2">
      <c r="A202" s="2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" customHeight="1" x14ac:dyDescent="0.2">
      <c r="A203" s="2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" customHeight="1" x14ac:dyDescent="0.2">
      <c r="A204" s="2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" customHeight="1" x14ac:dyDescent="0.2">
      <c r="A205" s="2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" customHeight="1" x14ac:dyDescent="0.2">
      <c r="A206" s="10">
        <v>2008</v>
      </c>
      <c r="B206" s="11">
        <v>168.9</v>
      </c>
      <c r="C206" s="16"/>
      <c r="D206" s="11">
        <v>167.6</v>
      </c>
      <c r="E206" s="16"/>
      <c r="F206" s="11">
        <v>162.69999999999999</v>
      </c>
      <c r="G206" s="16"/>
      <c r="H206" s="11">
        <v>204.6</v>
      </c>
      <c r="I206" s="16"/>
      <c r="J206" s="11">
        <v>284</v>
      </c>
      <c r="K206" s="16"/>
      <c r="L206" s="11">
        <v>162.6</v>
      </c>
      <c r="M206" s="16"/>
      <c r="N206" s="11">
        <v>160.4</v>
      </c>
      <c r="O206" s="16"/>
      <c r="P206" s="11">
        <v>146.4</v>
      </c>
      <c r="Q206" s="16"/>
      <c r="R206" s="11">
        <v>147.6</v>
      </c>
    </row>
    <row r="207" spans="1:18" ht="12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" customHeight="1" x14ac:dyDescent="0.2">
      <c r="A208" s="16" t="s">
        <v>13</v>
      </c>
      <c r="B208" s="16">
        <v>161.69999999999999</v>
      </c>
      <c r="C208" s="16"/>
      <c r="D208" s="16">
        <v>154.4</v>
      </c>
      <c r="E208" s="16"/>
      <c r="F208" s="16">
        <v>159.6</v>
      </c>
      <c r="G208" s="16"/>
      <c r="H208" s="16">
        <v>202.8</v>
      </c>
      <c r="I208" s="16"/>
      <c r="J208" s="16">
        <v>264.60000000000002</v>
      </c>
      <c r="K208" s="16"/>
      <c r="L208" s="16">
        <v>158.4</v>
      </c>
      <c r="M208" s="16"/>
      <c r="N208" s="16">
        <v>158.4</v>
      </c>
      <c r="O208" s="16"/>
      <c r="P208" s="16">
        <v>146.69999999999999</v>
      </c>
      <c r="Q208" s="16"/>
      <c r="R208" s="16">
        <v>147.9</v>
      </c>
    </row>
    <row r="209" spans="1:19" ht="12" customHeight="1" x14ac:dyDescent="0.2">
      <c r="A209" s="21" t="s">
        <v>14</v>
      </c>
      <c r="B209" s="16">
        <v>162</v>
      </c>
      <c r="C209" s="16"/>
      <c r="D209" s="16">
        <v>154.6</v>
      </c>
      <c r="E209" s="16"/>
      <c r="F209" s="16">
        <v>159.6</v>
      </c>
      <c r="G209" s="16"/>
      <c r="H209" s="16">
        <v>202.8</v>
      </c>
      <c r="I209" s="16"/>
      <c r="J209" s="16">
        <v>264.60000000000002</v>
      </c>
      <c r="K209" s="16"/>
      <c r="L209" s="16">
        <v>158.6</v>
      </c>
      <c r="M209" s="16"/>
      <c r="N209" s="16">
        <v>159.4</v>
      </c>
      <c r="O209" s="16"/>
      <c r="P209" s="16">
        <v>146.69999999999999</v>
      </c>
      <c r="Q209" s="16"/>
      <c r="R209" s="16">
        <v>147.69999999999999</v>
      </c>
    </row>
    <row r="210" spans="1:19" ht="12" customHeight="1" x14ac:dyDescent="0.2">
      <c r="A210" s="21" t="s">
        <v>15</v>
      </c>
      <c r="B210" s="16">
        <v>167.3</v>
      </c>
      <c r="C210" s="16"/>
      <c r="D210" s="16">
        <v>168.5</v>
      </c>
      <c r="E210" s="16"/>
      <c r="F210" s="16">
        <v>159.6</v>
      </c>
      <c r="G210" s="16"/>
      <c r="H210" s="16">
        <v>200.1</v>
      </c>
      <c r="I210" s="16"/>
      <c r="J210" s="16">
        <v>263.39999999999998</v>
      </c>
      <c r="K210" s="16"/>
      <c r="L210" s="16">
        <v>158.69999999999999</v>
      </c>
      <c r="M210" s="16"/>
      <c r="N210" s="16">
        <v>160.1</v>
      </c>
      <c r="O210" s="16"/>
      <c r="P210" s="16">
        <v>146.80000000000001</v>
      </c>
      <c r="Q210" s="16"/>
      <c r="R210" s="16">
        <v>147.6</v>
      </c>
    </row>
    <row r="211" spans="1:19" ht="12" customHeight="1" x14ac:dyDescent="0.2">
      <c r="A211" s="21" t="s">
        <v>16</v>
      </c>
      <c r="B211" s="16">
        <v>168</v>
      </c>
      <c r="C211" s="16"/>
      <c r="D211" s="16">
        <v>170.1</v>
      </c>
      <c r="E211" s="16"/>
      <c r="F211" s="16">
        <v>159.6</v>
      </c>
      <c r="G211" s="16"/>
      <c r="H211" s="16">
        <v>201.8</v>
      </c>
      <c r="I211" s="16"/>
      <c r="J211" s="16">
        <v>263.7</v>
      </c>
      <c r="K211" s="16"/>
      <c r="L211" s="16">
        <v>158.69999999999999</v>
      </c>
      <c r="M211" s="16"/>
      <c r="N211" s="16">
        <v>160.19999999999999</v>
      </c>
      <c r="O211" s="16"/>
      <c r="P211" s="16">
        <v>146.80000000000001</v>
      </c>
      <c r="Q211" s="16"/>
      <c r="R211" s="16">
        <v>147.69999999999999</v>
      </c>
    </row>
    <row r="212" spans="1:19" ht="12" customHeight="1" x14ac:dyDescent="0.2">
      <c r="A212" s="21" t="s">
        <v>17</v>
      </c>
      <c r="B212" s="16">
        <v>171</v>
      </c>
      <c r="C212" s="21"/>
      <c r="D212" s="16">
        <v>172</v>
      </c>
      <c r="E212" s="16"/>
      <c r="F212" s="16">
        <v>165.8</v>
      </c>
      <c r="G212" s="16"/>
      <c r="H212" s="16">
        <v>206.9</v>
      </c>
      <c r="I212" s="16"/>
      <c r="J212" s="16">
        <v>286.7</v>
      </c>
      <c r="K212" s="16"/>
      <c r="L212" s="16">
        <v>164</v>
      </c>
      <c r="M212" s="16"/>
      <c r="N212" s="16">
        <v>160.69999999999999</v>
      </c>
      <c r="O212" s="16"/>
      <c r="P212" s="16">
        <v>146.1</v>
      </c>
      <c r="Q212" s="21"/>
      <c r="R212" s="16">
        <v>147.4</v>
      </c>
      <c r="S212" s="23"/>
    </row>
    <row r="213" spans="1:19" ht="12" customHeight="1" x14ac:dyDescent="0.2">
      <c r="A213" s="21" t="s">
        <v>18</v>
      </c>
      <c r="B213" s="16">
        <v>173.7</v>
      </c>
      <c r="C213" s="21"/>
      <c r="D213" s="16">
        <v>173.9</v>
      </c>
      <c r="E213" s="16"/>
      <c r="F213" s="16">
        <v>165.8</v>
      </c>
      <c r="G213" s="16"/>
      <c r="H213" s="16">
        <v>207.5</v>
      </c>
      <c r="I213" s="16"/>
      <c r="J213" s="16">
        <v>310.3</v>
      </c>
      <c r="K213" s="16"/>
      <c r="L213" s="16">
        <v>167.5</v>
      </c>
      <c r="M213" s="16"/>
      <c r="N213" s="16">
        <v>161.19999999999999</v>
      </c>
      <c r="O213" s="16"/>
      <c r="P213" s="16">
        <v>146</v>
      </c>
      <c r="Q213" s="21"/>
      <c r="R213" s="16">
        <v>147.19999999999999</v>
      </c>
      <c r="S213" s="23"/>
    </row>
    <row r="214" spans="1:19" ht="12" customHeight="1" x14ac:dyDescent="0.2">
      <c r="A214" s="21" t="s">
        <v>19</v>
      </c>
      <c r="B214" s="16">
        <v>173.4</v>
      </c>
      <c r="C214" s="21"/>
      <c r="D214" s="16">
        <v>173.1</v>
      </c>
      <c r="E214" s="16"/>
      <c r="F214" s="16">
        <v>165.8</v>
      </c>
      <c r="G214" s="16"/>
      <c r="H214" s="16">
        <v>207.5</v>
      </c>
      <c r="I214" s="16"/>
      <c r="J214" s="16">
        <v>310.39999999999998</v>
      </c>
      <c r="K214" s="16"/>
      <c r="L214" s="16">
        <v>167.5</v>
      </c>
      <c r="M214" s="16"/>
      <c r="N214" s="16">
        <v>161.19999999999999</v>
      </c>
      <c r="O214" s="16"/>
      <c r="P214" s="16">
        <v>145.9</v>
      </c>
      <c r="Q214" s="21"/>
      <c r="R214" s="16">
        <v>147.4</v>
      </c>
      <c r="S214" s="23"/>
    </row>
    <row r="215" spans="1:19" ht="12" customHeight="1" x14ac:dyDescent="0.2">
      <c r="A215" s="21" t="s">
        <v>20</v>
      </c>
      <c r="B215" s="16">
        <v>173.7</v>
      </c>
      <c r="C215" s="21"/>
      <c r="D215" s="16">
        <v>174.2</v>
      </c>
      <c r="E215" s="16"/>
      <c r="F215" s="16">
        <v>165.8</v>
      </c>
      <c r="G215" s="16"/>
      <c r="H215" s="16">
        <v>207.5</v>
      </c>
      <c r="I215" s="16"/>
      <c r="J215" s="16">
        <v>308.10000000000002</v>
      </c>
      <c r="K215" s="16"/>
      <c r="L215" s="16">
        <v>167.5</v>
      </c>
      <c r="M215" s="16"/>
      <c r="N215" s="16">
        <v>161.80000000000001</v>
      </c>
      <c r="O215" s="16"/>
      <c r="P215" s="16">
        <v>145.9</v>
      </c>
      <c r="Q215" s="21"/>
      <c r="R215" s="16">
        <v>147.5</v>
      </c>
      <c r="S215" s="23"/>
    </row>
    <row r="216" spans="1:19" ht="12" customHeight="1" thickBot="1" x14ac:dyDescent="0.2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2" customHeight="1" thickTop="1" thickBot="1" x14ac:dyDescent="0.25">
      <c r="A217" s="24" t="s">
        <v>22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2"/>
    </row>
    <row r="218" spans="1:19" ht="12" customHeight="1" thickTop="1" thickBot="1" x14ac:dyDescent="0.25">
      <c r="A218" s="24" t="s">
        <v>23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2"/>
    </row>
    <row r="219" spans="1:19" ht="12" customHeight="1" thickTop="1" thickBot="1" x14ac:dyDescent="0.25">
      <c r="A219" s="24" t="s">
        <v>24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2"/>
    </row>
    <row r="220" spans="1:19" ht="12" customHeight="1" thickTop="1" x14ac:dyDescent="0.2">
      <c r="A220" s="2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" customHeight="1" x14ac:dyDescent="0.2">
      <c r="A221" s="2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" customHeight="1" x14ac:dyDescent="0.2">
      <c r="A222" s="2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" customHeight="1" x14ac:dyDescent="0.2">
      <c r="A223" s="2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" customHeight="1" x14ac:dyDescent="0.2">
      <c r="A224" s="2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" customHeight="1" x14ac:dyDescent="0.2">
      <c r="A225" s="10">
        <v>2009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" customHeight="1" x14ac:dyDescent="0.2">
      <c r="A226" s="10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" customHeight="1" x14ac:dyDescent="0.2">
      <c r="A227" s="16" t="s">
        <v>13</v>
      </c>
      <c r="B227" s="16">
        <v>170.9</v>
      </c>
      <c r="C227" s="16"/>
      <c r="D227" s="16">
        <v>164.6</v>
      </c>
      <c r="E227" s="16"/>
      <c r="F227" s="16">
        <v>165.6</v>
      </c>
      <c r="G227" s="16"/>
      <c r="H227" s="16">
        <v>210.1</v>
      </c>
      <c r="I227" s="16"/>
      <c r="J227" s="16">
        <v>301.5</v>
      </c>
      <c r="K227" s="16"/>
      <c r="L227" s="16">
        <v>169.6</v>
      </c>
      <c r="M227" s="16"/>
      <c r="N227" s="16">
        <v>164.4</v>
      </c>
      <c r="O227" s="16"/>
      <c r="P227" s="16">
        <v>150.19999999999999</v>
      </c>
      <c r="Q227" s="16"/>
      <c r="R227" s="16">
        <v>147.9</v>
      </c>
    </row>
    <row r="228" spans="1:19" ht="12" customHeight="1" x14ac:dyDescent="0.2">
      <c r="A228" s="16" t="s">
        <v>14</v>
      </c>
      <c r="B228" s="16">
        <v>172.5</v>
      </c>
      <c r="C228" s="16"/>
      <c r="D228" s="16">
        <v>165.8</v>
      </c>
      <c r="E228" s="16"/>
      <c r="F228" s="16">
        <v>158</v>
      </c>
      <c r="G228" s="16"/>
      <c r="H228" s="16">
        <v>210.1</v>
      </c>
      <c r="I228" s="16"/>
      <c r="J228" s="16">
        <v>305.60000000000002</v>
      </c>
      <c r="K228" s="16"/>
      <c r="L228" s="16">
        <v>171</v>
      </c>
      <c r="M228" s="16"/>
      <c r="N228" s="16">
        <v>168.2</v>
      </c>
      <c r="O228" s="16"/>
      <c r="P228" s="16">
        <v>152.1</v>
      </c>
      <c r="Q228" s="16"/>
      <c r="R228" s="16">
        <v>149.19999999999999</v>
      </c>
    </row>
    <row r="229" spans="1:19" ht="12" customHeight="1" x14ac:dyDescent="0.2">
      <c r="A229" s="16" t="s">
        <v>15</v>
      </c>
      <c r="B229" s="16">
        <v>172.5</v>
      </c>
      <c r="C229" s="16"/>
      <c r="D229" s="16">
        <v>165.7</v>
      </c>
      <c r="E229" s="16"/>
      <c r="F229" s="16">
        <v>158</v>
      </c>
      <c r="G229" s="16"/>
      <c r="H229" s="16">
        <v>210.1</v>
      </c>
      <c r="I229" s="16"/>
      <c r="J229" s="16">
        <v>305.60000000000002</v>
      </c>
      <c r="K229" s="16"/>
      <c r="L229" s="16">
        <v>171</v>
      </c>
      <c r="M229" s="16"/>
      <c r="N229" s="16">
        <v>168.2</v>
      </c>
      <c r="O229" s="16"/>
      <c r="P229" s="16">
        <v>152.1</v>
      </c>
      <c r="Q229" s="16"/>
      <c r="R229" s="16">
        <v>149.19999999999999</v>
      </c>
      <c r="S229" s="16"/>
    </row>
    <row r="230" spans="1:19" ht="12" customHeight="1" x14ac:dyDescent="0.2">
      <c r="A230" s="16" t="s">
        <v>16</v>
      </c>
      <c r="B230" s="16">
        <v>172.6</v>
      </c>
      <c r="C230" s="16"/>
      <c r="D230" s="16">
        <v>166</v>
      </c>
      <c r="E230" s="16"/>
      <c r="F230" s="16">
        <v>159.30000000000001</v>
      </c>
      <c r="G230" s="16"/>
      <c r="H230" s="16">
        <v>203.5</v>
      </c>
      <c r="I230" s="16"/>
      <c r="J230" s="16">
        <v>307.60000000000002</v>
      </c>
      <c r="K230" s="16"/>
      <c r="L230" s="16">
        <v>172.2</v>
      </c>
      <c r="M230" s="16"/>
      <c r="N230" s="16">
        <v>165.5</v>
      </c>
      <c r="O230" s="16"/>
      <c r="P230" s="16">
        <v>153.69999999999999</v>
      </c>
      <c r="Q230" s="16"/>
      <c r="R230" s="16">
        <v>149.1</v>
      </c>
      <c r="S230" s="16"/>
    </row>
    <row r="231" spans="1:19" ht="12" customHeight="1" x14ac:dyDescent="0.2">
      <c r="A231" s="16" t="s">
        <v>17</v>
      </c>
      <c r="B231" s="16">
        <v>174.6</v>
      </c>
      <c r="C231" s="16"/>
      <c r="D231" s="16">
        <v>170.3</v>
      </c>
      <c r="E231" s="16"/>
      <c r="F231" s="16">
        <v>159.30000000000001</v>
      </c>
      <c r="G231" s="16"/>
      <c r="H231" s="16">
        <v>207.7</v>
      </c>
      <c r="I231" s="16"/>
      <c r="J231" s="16">
        <v>307.39999999999998</v>
      </c>
      <c r="K231" s="16"/>
      <c r="L231" s="16">
        <v>172.2</v>
      </c>
      <c r="M231" s="16"/>
      <c r="N231" s="16">
        <v>166.3</v>
      </c>
      <c r="O231" s="16"/>
      <c r="P231" s="16">
        <v>154.5</v>
      </c>
      <c r="Q231" s="16"/>
      <c r="R231" s="16">
        <v>149.9</v>
      </c>
      <c r="S231" s="16"/>
    </row>
    <row r="232" spans="1:19" ht="12" customHeight="1" x14ac:dyDescent="0.2">
      <c r="A232" s="16" t="s">
        <v>18</v>
      </c>
      <c r="B232" s="16">
        <v>175.4</v>
      </c>
      <c r="C232" s="16"/>
      <c r="D232" s="16">
        <v>171.2</v>
      </c>
      <c r="E232" s="16"/>
      <c r="F232" s="16">
        <v>159.30000000000001</v>
      </c>
      <c r="G232" s="16"/>
      <c r="H232" s="16">
        <v>218.5</v>
      </c>
      <c r="I232" s="16"/>
      <c r="J232" s="16">
        <v>309.8</v>
      </c>
      <c r="K232" s="16"/>
      <c r="L232" s="16">
        <v>172.5</v>
      </c>
      <c r="M232" s="16"/>
      <c r="N232" s="16">
        <v>166.9</v>
      </c>
      <c r="O232" s="16"/>
      <c r="P232" s="16">
        <v>154.1</v>
      </c>
      <c r="Q232" s="16"/>
      <c r="R232" s="16">
        <v>151.19999999999999</v>
      </c>
      <c r="S232" s="16"/>
    </row>
    <row r="233" spans="1:19" ht="12" customHeight="1" x14ac:dyDescent="0.2">
      <c r="A233" s="16" t="s">
        <v>19</v>
      </c>
      <c r="B233" s="16">
        <v>174.9</v>
      </c>
      <c r="C233" s="16"/>
      <c r="D233" s="16">
        <v>170</v>
      </c>
      <c r="E233" s="16"/>
      <c r="F233" s="16">
        <v>159.30000000000001</v>
      </c>
      <c r="G233" s="16"/>
      <c r="H233" s="16">
        <v>218.5</v>
      </c>
      <c r="I233" s="16"/>
      <c r="J233" s="16">
        <v>310.5</v>
      </c>
      <c r="K233" s="16"/>
      <c r="L233" s="16">
        <v>172.5</v>
      </c>
      <c r="M233" s="16"/>
      <c r="N233" s="16">
        <v>166.6</v>
      </c>
      <c r="O233" s="16"/>
      <c r="P233" s="16">
        <v>154</v>
      </c>
      <c r="Q233" s="16"/>
      <c r="R233" s="16">
        <v>151.69999999999999</v>
      </c>
      <c r="S233" s="16"/>
    </row>
    <row r="234" spans="1:19" ht="12" customHeight="1" x14ac:dyDescent="0.2">
      <c r="A234" s="16" t="s">
        <v>20</v>
      </c>
      <c r="B234" s="16">
        <v>174.7</v>
      </c>
      <c r="C234" s="16"/>
      <c r="D234" s="16">
        <v>169.4</v>
      </c>
      <c r="E234" s="16"/>
      <c r="F234" s="16">
        <v>161.30000000000001</v>
      </c>
      <c r="G234" s="16"/>
      <c r="H234" s="16">
        <v>219.6</v>
      </c>
      <c r="I234" s="16"/>
      <c r="J234" s="16">
        <v>310.10000000000002</v>
      </c>
      <c r="K234" s="16"/>
      <c r="L234" s="16">
        <v>173.7</v>
      </c>
      <c r="M234" s="16"/>
      <c r="N234" s="16">
        <v>165.8</v>
      </c>
      <c r="O234" s="16"/>
      <c r="P234" s="16">
        <v>153.69999999999999</v>
      </c>
      <c r="Q234" s="16"/>
      <c r="R234" s="16">
        <v>151.9</v>
      </c>
      <c r="S234" s="16"/>
    </row>
    <row r="235" spans="1:19" ht="12" customHeight="1" x14ac:dyDescent="0.2">
      <c r="A235" s="12"/>
    </row>
    <row r="236" spans="1:19" ht="12" customHeight="1" x14ac:dyDescent="0.2">
      <c r="A236" s="12" t="s">
        <v>25</v>
      </c>
    </row>
    <row r="237" spans="1:19" ht="12" customHeight="1" x14ac:dyDescent="0.2">
      <c r="A237" s="12" t="s">
        <v>31</v>
      </c>
    </row>
    <row r="238" spans="1:19" ht="12" customHeight="1" x14ac:dyDescent="0.2">
      <c r="A238" s="12" t="s">
        <v>33</v>
      </c>
    </row>
    <row r="239" spans="1:19" ht="12" customHeight="1" x14ac:dyDescent="0.2">
      <c r="A239" s="2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2" customHeight="1" x14ac:dyDescent="0.2">
      <c r="A240" s="2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2" customHeight="1" x14ac:dyDescent="0.2">
      <c r="A241" s="2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2" customHeight="1" x14ac:dyDescent="0.2">
      <c r="A242" s="2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2" customHeight="1" x14ac:dyDescent="0.2">
      <c r="A243" s="2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2" customHeight="1" x14ac:dyDescent="0.2">
      <c r="A244" s="10">
        <v>2010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2" customHeight="1" x14ac:dyDescent="0.2">
      <c r="A245" s="1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2" customHeight="1" x14ac:dyDescent="0.2">
      <c r="A246" s="16" t="s">
        <v>13</v>
      </c>
      <c r="B246" s="16">
        <v>178.7</v>
      </c>
      <c r="C246" s="16"/>
      <c r="D246" s="16">
        <v>174.2</v>
      </c>
      <c r="E246" s="16"/>
      <c r="F246" s="16">
        <v>160.80000000000001</v>
      </c>
      <c r="G246" s="16"/>
      <c r="H246" s="16">
        <v>204</v>
      </c>
      <c r="I246" s="16"/>
      <c r="J246" s="16">
        <v>342.3</v>
      </c>
      <c r="K246" s="16"/>
      <c r="L246" s="16">
        <v>172.1</v>
      </c>
      <c r="M246" s="16"/>
      <c r="N246" s="16">
        <v>167.1</v>
      </c>
      <c r="O246" s="16"/>
      <c r="P246" s="16">
        <v>153.9</v>
      </c>
      <c r="Q246" s="16"/>
      <c r="R246" s="16">
        <v>152.30000000000001</v>
      </c>
    </row>
  </sheetData>
  <mergeCells count="16"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</mergeCells>
  <phoneticPr fontId="0" type="noConversion"/>
  <printOptions horizontalCentered="1"/>
  <pageMargins left="0.25" right="0.25" top="1" bottom="0.44" header="0.5" footer="0.5"/>
  <pageSetup paperSize="5" scale="78" orientation="portrait" horizontalDpi="4294967292" r:id="rId1"/>
  <headerFooter alignWithMargins="0">
    <oddHeader>&amp;L&amp;11&amp;D</oddHeader>
  </headerFooter>
  <rowBreaks count="2" manualBreakCount="2">
    <brk id="90" max="18" man="1"/>
    <brk id="1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Mindanao</vt:lpstr>
      <vt:lpstr>Y-on-Y</vt:lpstr>
      <vt:lpstr>M-on-M</vt:lpstr>
      <vt:lpstr>r_copy</vt:lpstr>
      <vt:lpstr>Mindanao!Print_Area</vt:lpstr>
      <vt:lpstr>'M-on-M'!Print_Area</vt:lpstr>
      <vt:lpstr>r_copy!Print_Area</vt:lpstr>
      <vt:lpstr>'Y-on-Y'!Print_Area</vt:lpstr>
      <vt:lpstr>Mindanao!Print_Titles</vt:lpstr>
      <vt:lpstr>'M-on-M'!Print_Titles</vt:lpstr>
      <vt:lpstr>r_copy!Print_Titles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2019-12-05T02:48:53Z</cp:lastPrinted>
  <dcterms:created xsi:type="dcterms:W3CDTF">2004-03-09T11:04:29Z</dcterms:created>
  <dcterms:modified xsi:type="dcterms:W3CDTF">2019-12-20T02:24:15Z</dcterms:modified>
</cp:coreProperties>
</file>