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\GWPI_2018\08Aug2018\"/>
    </mc:Choice>
  </mc:AlternateContent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xlnm._FilterDatabase" localSheetId="1" hidden="1">'2017'!$A$1:$AA$287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52511"/>
</workbook>
</file>

<file path=xl/calcChain.xml><?xml version="1.0" encoding="utf-8"?>
<calcChain xmlns="http://schemas.openxmlformats.org/spreadsheetml/2006/main">
  <c r="AA284" i="45" l="1"/>
  <c r="AA283" i="45"/>
  <c r="AA281" i="45"/>
  <c r="AA280" i="45"/>
  <c r="AA279" i="45"/>
  <c r="AA278" i="45"/>
  <c r="AA277" i="45"/>
  <c r="AA275" i="45"/>
  <c r="AA274" i="45"/>
  <c r="AA273" i="45"/>
  <c r="AA272" i="45"/>
  <c r="AA270" i="45"/>
  <c r="AA269" i="45"/>
  <c r="AA268" i="45"/>
  <c r="AA267" i="45"/>
  <c r="AA266" i="45"/>
  <c r="AA265" i="45"/>
  <c r="AA264" i="45"/>
  <c r="AA262" i="45"/>
  <c r="AA259" i="45"/>
  <c r="AA258" i="45"/>
  <c r="AA256" i="45"/>
  <c r="AA255" i="45"/>
  <c r="AA254" i="45"/>
  <c r="AA253" i="45"/>
  <c r="AA251" i="45"/>
  <c r="AA250" i="45"/>
  <c r="AA248" i="45"/>
  <c r="AA246" i="45"/>
  <c r="AA245" i="45"/>
  <c r="AA244" i="45"/>
  <c r="AA242" i="45"/>
  <c r="AA240" i="45"/>
  <c r="AA237" i="45"/>
  <c r="AA235" i="45"/>
  <c r="AA234" i="45"/>
  <c r="AA233" i="45"/>
  <c r="AA231" i="45"/>
  <c r="AA230" i="45"/>
  <c r="AA229" i="45"/>
  <c r="AA228" i="45"/>
  <c r="AA227" i="45"/>
  <c r="AA226" i="45"/>
  <c r="AA225" i="45"/>
  <c r="AA224" i="45"/>
  <c r="AA223" i="45"/>
  <c r="AA222" i="45"/>
  <c r="AA220" i="45"/>
  <c r="AA215" i="45"/>
  <c r="AA214" i="45"/>
  <c r="AA212" i="45"/>
  <c r="AA211" i="45"/>
  <c r="AA210" i="45"/>
  <c r="AA209" i="45"/>
  <c r="AA208" i="45"/>
  <c r="AA206" i="45"/>
  <c r="AA205" i="45"/>
  <c r="AA204" i="45"/>
  <c r="AA203" i="45"/>
  <c r="AA201" i="45"/>
  <c r="AA200" i="45"/>
  <c r="AA199" i="45"/>
  <c r="AA198" i="45"/>
  <c r="AA197" i="45"/>
  <c r="AA196" i="45"/>
  <c r="AA195" i="45"/>
  <c r="AA193" i="45"/>
  <c r="AA190" i="45"/>
  <c r="AA189" i="45"/>
  <c r="AA187" i="45"/>
  <c r="AA186" i="45"/>
  <c r="AA185" i="45"/>
  <c r="AA184" i="45"/>
  <c r="AA183" i="45"/>
  <c r="AA182" i="45"/>
  <c r="AA181" i="45"/>
  <c r="AA179" i="45"/>
  <c r="AA177" i="45"/>
  <c r="AA176" i="45"/>
  <c r="AA175" i="45"/>
  <c r="AA173" i="45"/>
  <c r="AA171" i="45"/>
  <c r="AA169" i="45"/>
  <c r="AA168" i="45"/>
  <c r="AA166" i="45"/>
  <c r="AA165" i="45"/>
  <c r="AA164" i="45"/>
  <c r="AA162" i="45"/>
  <c r="AA161" i="45"/>
  <c r="AA160" i="45"/>
  <c r="AA159" i="45"/>
  <c r="AA158" i="45"/>
  <c r="AA157" i="45"/>
  <c r="AA156" i="45"/>
  <c r="AA155" i="45"/>
  <c r="AA154" i="45"/>
  <c r="AA153" i="45"/>
  <c r="AA151" i="45"/>
  <c r="AA146" i="45"/>
  <c r="AA145" i="45"/>
  <c r="AA143" i="45"/>
  <c r="AA142" i="45"/>
  <c r="AA141" i="45"/>
  <c r="AA140" i="45"/>
  <c r="AA139" i="45"/>
  <c r="AA137" i="45"/>
  <c r="AA136" i="45"/>
  <c r="AA135" i="45"/>
  <c r="AA134" i="45"/>
  <c r="AA132" i="45"/>
  <c r="AA131" i="45"/>
  <c r="AA130" i="45"/>
  <c r="AA129" i="45"/>
  <c r="AA128" i="45"/>
  <c r="AA127" i="45"/>
  <c r="AA126" i="45"/>
  <c r="AA124" i="45"/>
  <c r="AA121" i="45"/>
  <c r="AA120" i="45"/>
  <c r="AA118" i="45"/>
  <c r="AA117" i="45"/>
  <c r="AA116" i="45"/>
  <c r="AA115" i="45"/>
  <c r="AA114" i="45"/>
  <c r="AA113" i="45"/>
  <c r="AA112" i="45"/>
  <c r="AA110" i="45"/>
  <c r="AA108" i="45"/>
  <c r="AA107" i="45"/>
  <c r="AA106" i="45"/>
  <c r="AA104" i="45"/>
  <c r="AA103" i="45"/>
  <c r="AA102" i="45"/>
  <c r="AA101" i="45"/>
  <c r="AA100" i="45"/>
  <c r="AA98" i="45"/>
  <c r="AA97" i="45"/>
  <c r="AA96" i="45"/>
  <c r="AA94" i="45"/>
  <c r="AA93" i="45"/>
  <c r="AA92" i="45"/>
  <c r="AA91" i="45"/>
  <c r="AA90" i="45"/>
  <c r="AA89" i="45"/>
  <c r="AA88" i="45"/>
  <c r="AA87" i="45"/>
  <c r="AA86" i="45"/>
  <c r="AA85" i="45"/>
  <c r="AA83" i="45"/>
  <c r="AA76" i="45"/>
  <c r="AA75" i="45"/>
  <c r="AA73" i="45"/>
  <c r="AA72" i="45"/>
  <c r="AA71" i="45"/>
  <c r="AA70" i="45"/>
  <c r="AA69" i="45"/>
  <c r="AA67" i="45"/>
  <c r="AA66" i="45"/>
  <c r="AA65" i="45"/>
  <c r="AA64" i="45"/>
  <c r="AA62" i="45"/>
  <c r="AA61" i="45"/>
  <c r="AA60" i="45"/>
  <c r="AA59" i="45"/>
  <c r="AA58" i="45"/>
  <c r="AA57" i="45"/>
  <c r="AA56" i="45"/>
  <c r="AA54" i="45"/>
  <c r="AA51" i="45"/>
  <c r="AA50" i="45"/>
  <c r="AA48" i="45"/>
  <c r="AA47" i="45"/>
  <c r="AA46" i="45"/>
  <c r="AA45" i="45"/>
  <c r="AA44" i="45"/>
  <c r="AA43" i="45"/>
  <c r="AA42" i="45"/>
  <c r="AA40" i="45"/>
  <c r="AA38" i="45"/>
  <c r="AA37" i="45"/>
  <c r="AA36" i="45"/>
  <c r="AA34" i="45"/>
  <c r="AA33" i="45"/>
  <c r="AA32" i="45"/>
  <c r="AA31" i="45"/>
  <c r="AA30" i="45"/>
  <c r="AA28" i="45"/>
  <c r="AA27" i="45"/>
  <c r="AA26" i="45"/>
  <c r="AA24" i="45"/>
  <c r="AA23" i="45"/>
  <c r="AA22" i="45"/>
  <c r="AA21" i="45"/>
  <c r="AA20" i="45"/>
  <c r="AA19" i="45"/>
  <c r="AA18" i="45"/>
  <c r="AA17" i="45"/>
  <c r="AA16" i="45"/>
  <c r="AA15" i="45"/>
  <c r="AA13" i="45"/>
  <c r="Z285" i="44" l="1"/>
  <c r="Z284" i="44"/>
  <c r="Z282" i="44"/>
  <c r="Z281" i="44"/>
  <c r="Z280" i="44"/>
  <c r="Z279" i="44"/>
  <c r="Z278" i="44"/>
  <c r="Z276" i="44"/>
  <c r="Z275" i="44"/>
  <c r="Z274" i="44"/>
  <c r="Z273" i="44"/>
  <c r="Z271" i="44"/>
  <c r="Z270" i="44"/>
  <c r="Z269" i="44"/>
  <c r="Z268" i="44"/>
  <c r="Z267" i="44"/>
  <c r="Z266" i="44"/>
  <c r="Z265" i="44"/>
  <c r="Z263" i="44"/>
  <c r="Z260" i="44"/>
  <c r="Z259" i="44"/>
  <c r="Z257" i="44"/>
  <c r="Z256" i="44"/>
  <c r="Z255" i="44"/>
  <c r="Z254" i="44"/>
  <c r="Z252" i="44"/>
  <c r="Z251" i="44"/>
  <c r="Z249" i="44"/>
  <c r="Z247" i="44"/>
  <c r="Z246" i="44"/>
  <c r="Z245" i="44"/>
  <c r="Z243" i="44"/>
  <c r="Z241" i="44"/>
  <c r="Z238" i="44"/>
  <c r="Z236" i="44"/>
  <c r="Z235" i="44"/>
  <c r="Z234" i="44"/>
  <c r="Z232" i="44"/>
  <c r="Z231" i="44"/>
  <c r="Z230" i="44"/>
  <c r="Z229" i="44"/>
  <c r="Z228" i="44"/>
  <c r="Z227" i="44"/>
  <c r="Z226" i="44"/>
  <c r="Z225" i="44"/>
  <c r="Z224" i="44"/>
  <c r="Z223" i="44"/>
  <c r="Z221" i="44"/>
  <c r="Z216" i="44"/>
  <c r="Z215" i="44"/>
  <c r="Z213" i="44"/>
  <c r="Z212" i="44"/>
  <c r="Z211" i="44"/>
  <c r="Z210" i="44"/>
  <c r="Z209" i="44"/>
  <c r="Z207" i="44"/>
  <c r="Z206" i="44"/>
  <c r="Z205" i="44"/>
  <c r="Z204" i="44"/>
  <c r="Z202" i="44"/>
  <c r="Z201" i="44"/>
  <c r="Z200" i="44"/>
  <c r="Z199" i="44"/>
  <c r="Z198" i="44"/>
  <c r="Z197" i="44"/>
  <c r="Z196" i="44"/>
  <c r="Z194" i="44"/>
  <c r="Z191" i="44"/>
  <c r="Z190" i="44"/>
  <c r="Z188" i="44"/>
  <c r="Z187" i="44"/>
  <c r="Z186" i="44"/>
  <c r="Z185" i="44"/>
  <c r="Z184" i="44"/>
  <c r="Z183" i="44"/>
  <c r="Z182" i="44"/>
  <c r="Z180" i="44"/>
  <c r="Z178" i="44"/>
  <c r="Z177" i="44"/>
  <c r="Z176" i="44"/>
  <c r="Z174" i="44"/>
  <c r="Z172" i="44"/>
  <c r="Z170" i="44"/>
  <c r="Z169" i="44"/>
  <c r="Z167" i="44"/>
  <c r="Z166" i="44"/>
  <c r="Z165" i="44"/>
  <c r="Z163" i="44"/>
  <c r="Z162" i="44"/>
  <c r="Z161" i="44"/>
  <c r="Z160" i="44"/>
  <c r="Z159" i="44"/>
  <c r="Z158" i="44"/>
  <c r="Z157" i="44"/>
  <c r="Z156" i="44"/>
  <c r="Z155" i="44"/>
  <c r="Z154" i="44"/>
  <c r="Z152" i="44"/>
  <c r="Z146" i="44"/>
  <c r="Z145" i="44"/>
  <c r="Z143" i="44"/>
  <c r="Z142" i="44"/>
  <c r="Z141" i="44"/>
  <c r="Z140" i="44"/>
  <c r="Z139" i="44"/>
  <c r="Z137" i="44"/>
  <c r="Z136" i="44"/>
  <c r="Z135" i="44"/>
  <c r="Z134" i="44"/>
  <c r="Z132" i="44"/>
  <c r="Z131" i="44"/>
  <c r="Z130" i="44"/>
  <c r="Z129" i="44"/>
  <c r="Z128" i="44"/>
  <c r="Z127" i="44"/>
  <c r="Z126" i="44"/>
  <c r="Z124" i="44"/>
  <c r="Z121" i="44"/>
  <c r="Z120" i="44"/>
  <c r="Z118" i="44"/>
  <c r="Z117" i="44"/>
  <c r="Z116" i="44"/>
  <c r="Z115" i="44"/>
  <c r="Z114" i="44"/>
  <c r="Z113" i="44"/>
  <c r="Z112" i="44"/>
  <c r="Z110" i="44"/>
  <c r="Z108" i="44"/>
  <c r="Z107" i="44"/>
  <c r="Z106" i="44"/>
  <c r="Z104" i="44"/>
  <c r="Z103" i="44"/>
  <c r="Z102" i="44"/>
  <c r="Z101" i="44"/>
  <c r="Z100" i="44"/>
  <c r="Z98" i="44"/>
  <c r="Z97" i="44"/>
  <c r="Z96" i="44"/>
  <c r="Z94" i="44"/>
  <c r="Z93" i="44"/>
  <c r="Z92" i="44"/>
  <c r="Z91" i="44"/>
  <c r="Z90" i="44"/>
  <c r="Z89" i="44"/>
  <c r="Z88" i="44"/>
  <c r="Z87" i="44"/>
  <c r="Z86" i="44"/>
  <c r="Z85" i="44"/>
  <c r="Z83" i="44"/>
  <c r="Z76" i="44"/>
  <c r="Z75" i="44"/>
  <c r="Z73" i="44"/>
  <c r="Z72" i="44"/>
  <c r="Z71" i="44"/>
  <c r="Z70" i="44"/>
  <c r="Z69" i="44"/>
  <c r="Z67" i="44"/>
  <c r="Z66" i="44"/>
  <c r="Z65" i="44"/>
  <c r="Z64" i="44"/>
  <c r="Z62" i="44"/>
  <c r="Z61" i="44"/>
  <c r="Z60" i="44"/>
  <c r="Z59" i="44"/>
  <c r="Z58" i="44"/>
  <c r="Z57" i="44"/>
  <c r="Z56" i="44"/>
  <c r="Z54" i="44"/>
  <c r="Z51" i="44"/>
  <c r="Z50" i="44"/>
  <c r="Z48" i="44"/>
  <c r="Z47" i="44"/>
  <c r="Z46" i="44"/>
  <c r="Z45" i="44"/>
  <c r="Z44" i="44"/>
  <c r="Z43" i="44"/>
  <c r="Z42" i="44"/>
  <c r="Z40" i="44"/>
  <c r="Z38" i="44"/>
  <c r="Z37" i="44"/>
  <c r="Z36" i="44"/>
  <c r="Z34" i="44"/>
  <c r="Z33" i="44"/>
  <c r="Z32" i="44"/>
  <c r="Z31" i="44"/>
  <c r="Z30" i="44"/>
  <c r="Z28" i="44"/>
  <c r="Z27" i="44"/>
  <c r="Z26" i="44"/>
  <c r="Z24" i="44"/>
  <c r="Z23" i="44"/>
  <c r="Z22" i="44"/>
  <c r="Z21" i="44"/>
  <c r="Z20" i="44"/>
  <c r="Z19" i="44"/>
  <c r="Z18" i="44"/>
  <c r="Z17" i="44"/>
  <c r="Z16" i="44"/>
  <c r="Z15" i="44"/>
  <c r="Z13" i="44"/>
</calcChain>
</file>

<file path=xl/sharedStrings.xml><?xml version="1.0" encoding="utf-8"?>
<sst xmlns="http://schemas.openxmlformats.org/spreadsheetml/2006/main" count="1368" uniqueCount="169">
  <si>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</si>
  <si>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</si>
  <si>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</si>
  <si>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</si>
  <si>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</si>
  <si>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</si>
  <si>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</si>
  <si>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</si>
  <si>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</si>
  <si>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</si>
  <si>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</si>
  <si>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</si>
  <si>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</si>
  <si>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</si>
  <si>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</si>
  <si>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</si>
  <si>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</si>
  <si>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</si>
  <si>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</si>
  <si>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</si>
  <si>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</si>
  <si>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</si>
  <si>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</si>
  <si>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</si>
  <si>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</si>
  <si>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</si>
  <si>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</si>
  <si>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</si>
  <si>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</si>
  <si>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</si>
  <si>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</si>
  <si>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</si>
  <si>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</si>
  <si>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</si>
  <si>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</si>
  <si>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</si>
  <si>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</si>
  <si>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</si>
  <si>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</si>
  <si>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</si>
  <si>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</si>
  <si>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</si>
  <si>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</si>
  <si>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</si>
  <si>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</si>
  <si>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</si>
  <si>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</si>
  <si>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</si>
  <si>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</si>
  <si>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</si>
  <si>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</si>
  <si>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</si>
  <si>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</si>
  <si>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</si>
  <si>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</si>
  <si>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</si>
  <si>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</si>
  <si>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</si>
  <si>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</si>
  <si>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</si>
  <si>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</si>
  <si>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</si>
  <si>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</si>
  <si>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</si>
  <si>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</si>
  <si>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</si>
  <si>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</si>
  <si>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</si>
  <si>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</si>
  <si>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</si>
  <si>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</si>
  <si>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</si>
  <si>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</si>
  <si>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</si>
  <si>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</si>
  <si>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</si>
  <si>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</si>
  <si>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</si>
  <si>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</si>
  <si>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</si>
  <si>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</si>
  <si>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</si>
  <si>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</si>
  <si>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</si>
  <si>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</si>
  <si>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</si>
  <si>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</si>
  <si>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</si>
  <si>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</si>
  <si>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</si>
  <si>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</si>
  <si>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</si>
  <si>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</si>
  <si>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</si>
  <si>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</si>
  <si>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</si>
  <si>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</si>
  <si>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</si>
  <si>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</si>
  <si>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</si>
  <si>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</si>
  <si>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</si>
  <si>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</si>
  <si>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</si>
  <si>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</si>
  <si>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</si>
  <si>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</si>
  <si>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</si>
  <si>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</si>
  <si>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</si>
  <si>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</si>
  <si>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</si>
  <si>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</si>
  <si>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</si>
  <si>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</si>
  <si>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</si>
  <si>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</si>
  <si>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</si>
  <si>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</si>
  <si>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</si>
  <si>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</si>
  <si>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</si>
  <si>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</si>
  <si>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</si>
  <si>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</si>
  <si>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</si>
  <si>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</si>
  <si>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</si>
  <si>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</si>
  <si>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</si>
  <si>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</si>
  <si>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</si>
  <si>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</si>
  <si>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</si>
  <si>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</si>
  <si>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</si>
  <si>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</si>
  <si>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</si>
  <si>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</si>
  <si>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</si>
  <si>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</si>
  <si>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</si>
  <si>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</si>
  <si>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</si>
  <si>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</si>
  <si>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</si>
  <si>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</si>
  <si>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</si>
  <si>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</si>
  <si>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</si>
  <si>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</si>
  <si>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</si>
  <si>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</si>
  <si>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</si>
  <si>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2017 - December 2017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</si>
  <si>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</si>
  <si>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</si>
  <si>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</si>
  <si>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</si>
  <si>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</si>
  <si>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</si>
  <si>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</si>
  <si>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</si>
  <si>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</si>
  <si>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</si>
  <si>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</si>
  <si>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</si>
  <si>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GENERAL WHOLESALE PRICE INDEX (SUBGROUP): January 2016 - December  2016</t>
  </si>
  <si>
    <t>TABLE 5 GENERAL WHOLESALE PRICE INDEX (SUBGROUP):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</si>
</sst>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5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</xf>
    <xf numFmtId="164" fontId="7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3" transitionEvaluation="1" transitionEntry="1"/>
  <dimension ref="A1:AA287"/>
  <sheetViews>
    <sheetView showGridLines="0" tabSelected="1" zoomScale="115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13" sqref="A13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175" t="s">
        <v>168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171"/>
    </row>
    <row r="10" spans="1:27" x14ac:dyDescent="0.2">
      <c r="A10" s="230" t="s">
        <v>2</v>
      </c>
      <c r="B10" s="231"/>
      <c r="C10" s="224" t="s">
        <v>155</v>
      </c>
      <c r="D10" s="60"/>
      <c r="E10" s="224" t="s">
        <v>156</v>
      </c>
      <c r="F10" s="77"/>
      <c r="G10" s="224" t="s">
        <v>157</v>
      </c>
      <c r="H10" s="77"/>
      <c r="I10" s="224" t="s">
        <v>158</v>
      </c>
      <c r="J10" s="77"/>
      <c r="K10" s="224" t="s">
        <v>159</v>
      </c>
      <c r="L10" s="77"/>
      <c r="M10" s="224" t="s">
        <v>160</v>
      </c>
      <c r="N10" s="77"/>
      <c r="O10" s="224" t="s">
        <v>161</v>
      </c>
      <c r="P10" s="77"/>
      <c r="Q10" s="224" t="s">
        <v>162</v>
      </c>
      <c r="R10" s="77"/>
      <c r="S10" s="224" t="s">
        <v>163</v>
      </c>
      <c r="T10" s="77"/>
      <c r="U10" s="224" t="s">
        <v>164</v>
      </c>
      <c r="V10" s="77"/>
      <c r="W10" s="224" t="s">
        <v>165</v>
      </c>
      <c r="X10" s="77"/>
      <c r="Y10" s="224" t="s">
        <v>166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173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253.7</v>
      </c>
      <c r="N13" s="65"/>
      <c r="O13" s="62">
        <v>253.9</v>
      </c>
      <c r="P13" s="65"/>
      <c r="Q13" s="62">
        <v>255.7</v>
      </c>
      <c r="R13" s="65"/>
      <c r="S13" s="62"/>
      <c r="T13" s="65"/>
      <c r="U13" s="62"/>
      <c r="V13" s="65"/>
      <c r="W13" s="62"/>
      <c r="X13" s="65"/>
      <c r="Y13" s="62"/>
      <c r="Z13" s="65"/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236.3</v>
      </c>
      <c r="N15" s="65"/>
      <c r="O15" s="62">
        <v>237</v>
      </c>
      <c r="P15" s="65"/>
      <c r="Q15" s="62">
        <v>241.1</v>
      </c>
      <c r="R15" s="65"/>
      <c r="S15" s="62"/>
      <c r="T15" s="65"/>
      <c r="U15" s="62"/>
      <c r="V15" s="65"/>
      <c r="W15" s="105"/>
      <c r="X15" s="65"/>
      <c r="Y15" s="105"/>
      <c r="Z15" s="65"/>
    </row>
    <row r="16" spans="1:27" ht="15" customHeight="1" x14ac:dyDescent="0.2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>
        <v>187.6</v>
      </c>
      <c r="P16" s="63"/>
      <c r="Q16" s="17">
        <v>187.9</v>
      </c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 x14ac:dyDescent="0.2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>
        <v>214.4</v>
      </c>
      <c r="P17" s="63"/>
      <c r="Q17" s="17">
        <v>214.3</v>
      </c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 x14ac:dyDescent="0.2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>
        <v>233</v>
      </c>
      <c r="P18" s="63"/>
      <c r="Q18" s="17">
        <v>235.2</v>
      </c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 x14ac:dyDescent="0.2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>
        <v>215.7</v>
      </c>
      <c r="P19" s="63"/>
      <c r="Q19" s="17">
        <v>222.7</v>
      </c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 x14ac:dyDescent="0.2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>
        <v>287.39999999999998</v>
      </c>
      <c r="P20" s="63"/>
      <c r="Q20" s="17">
        <v>287.89999999999998</v>
      </c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 x14ac:dyDescent="0.2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>
        <v>240.1</v>
      </c>
      <c r="P21" s="63"/>
      <c r="Q21" s="17">
        <v>253.3</v>
      </c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 x14ac:dyDescent="0.2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>
        <v>226.2</v>
      </c>
      <c r="P22" s="63"/>
      <c r="Q22" s="17">
        <v>227.6</v>
      </c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 x14ac:dyDescent="0.2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274.89999999999998</v>
      </c>
      <c r="N23" s="63"/>
      <c r="O23" s="17">
        <v>274.3</v>
      </c>
      <c r="P23" s="63"/>
      <c r="Q23" s="17">
        <v>289.2</v>
      </c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 x14ac:dyDescent="0.2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232.2</v>
      </c>
      <c r="N24" s="63"/>
      <c r="O24" s="17">
        <v>232.7</v>
      </c>
      <c r="P24" s="63"/>
      <c r="Q24" s="17">
        <v>233.3</v>
      </c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 x14ac:dyDescent="0.2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>
        <v>311.10000000000002</v>
      </c>
      <c r="P26" s="65"/>
      <c r="Q26" s="62">
        <v>314.2</v>
      </c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 x14ac:dyDescent="0.2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>
        <v>262.89999999999998</v>
      </c>
      <c r="P27" s="63"/>
      <c r="Q27" s="17">
        <v>268.2</v>
      </c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 x14ac:dyDescent="0.2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>
        <v>378.9</v>
      </c>
      <c r="P28" s="63"/>
      <c r="Q28" s="17">
        <v>378.9</v>
      </c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 x14ac:dyDescent="0.2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/>
      <c r="M30" s="62">
        <v>227.7</v>
      </c>
      <c r="N30" s="65"/>
      <c r="O30" s="62">
        <v>231</v>
      </c>
      <c r="P30" s="65"/>
      <c r="Q30" s="62">
        <v>234</v>
      </c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 x14ac:dyDescent="0.2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175.7</v>
      </c>
      <c r="N31" s="63"/>
      <c r="O31" s="17">
        <v>179.9</v>
      </c>
      <c r="P31" s="63"/>
      <c r="Q31" s="17">
        <v>182.7</v>
      </c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 x14ac:dyDescent="0.2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/>
      <c r="M32" s="17">
        <v>308.60000000000002</v>
      </c>
      <c r="N32" s="63"/>
      <c r="O32" s="17">
        <v>322.8</v>
      </c>
      <c r="P32" s="63"/>
      <c r="Q32" s="17">
        <v>340.2</v>
      </c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 x14ac:dyDescent="0.2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>
        <v>287.39999999999998</v>
      </c>
      <c r="P33" s="63"/>
      <c r="Q33" s="17">
        <v>287.3</v>
      </c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 x14ac:dyDescent="0.2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>
        <v>270.8</v>
      </c>
      <c r="P34" s="63"/>
      <c r="Q34" s="17">
        <v>271.89999999999998</v>
      </c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 x14ac:dyDescent="0.2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>
        <v>660.9</v>
      </c>
      <c r="P36" s="79"/>
      <c r="Q36" s="62">
        <v>661.4</v>
      </c>
      <c r="R36" s="79"/>
      <c r="S36" s="62"/>
      <c r="T36" s="79"/>
      <c r="U36" s="62"/>
      <c r="V36" s="79"/>
      <c r="W36" s="105"/>
      <c r="X36" s="79"/>
      <c r="Y36" s="105"/>
      <c r="Z36" s="79"/>
    </row>
    <row r="37" spans="1:26" ht="15" customHeight="1" x14ac:dyDescent="0.2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>
        <v>660.9</v>
      </c>
      <c r="Q37" s="17">
        <v>661.4</v>
      </c>
      <c r="S37" s="17"/>
      <c r="U37" s="17"/>
      <c r="W37" s="106"/>
      <c r="Y37" s="106"/>
    </row>
    <row r="38" spans="1:26" ht="15" customHeight="1" x14ac:dyDescent="0.2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>
        <v>665.4</v>
      </c>
      <c r="Q38" s="17">
        <v>665.6</v>
      </c>
      <c r="S38" s="17"/>
      <c r="U38" s="17"/>
      <c r="W38" s="106"/>
      <c r="Y38" s="106"/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 x14ac:dyDescent="0.2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>
        <v>574.4</v>
      </c>
      <c r="P40" s="63"/>
      <c r="Q40" s="17">
        <v>581.20000000000005</v>
      </c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 x14ac:dyDescent="0.2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223.2</v>
      </c>
      <c r="N42" s="65"/>
      <c r="O42" s="62">
        <v>223.3</v>
      </c>
      <c r="P42" s="65"/>
      <c r="Q42" s="62">
        <v>223.3</v>
      </c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 x14ac:dyDescent="0.2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>
        <v>200.5</v>
      </c>
      <c r="P43" s="63"/>
      <c r="Q43" s="17">
        <v>200.5</v>
      </c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 x14ac:dyDescent="0.2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316.2</v>
      </c>
      <c r="N44" s="63"/>
      <c r="O44" s="17">
        <v>309.10000000000002</v>
      </c>
      <c r="P44" s="63"/>
      <c r="Q44" s="17">
        <v>308.2</v>
      </c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 x14ac:dyDescent="0.2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>
        <v>285.10000000000002</v>
      </c>
      <c r="P45" s="63"/>
      <c r="Q45" s="17">
        <v>285.10000000000002</v>
      </c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 x14ac:dyDescent="0.2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>
        <v>191.2</v>
      </c>
      <c r="P46" s="63"/>
      <c r="Q46" s="17">
        <v>191.2</v>
      </c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 x14ac:dyDescent="0.2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>
        <v>649.79999999999995</v>
      </c>
      <c r="P47" s="63"/>
      <c r="Q47" s="17">
        <v>649.79999999999995</v>
      </c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 x14ac:dyDescent="0.2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>
        <v>230.8</v>
      </c>
      <c r="P48" s="63"/>
      <c r="Q48" s="17">
        <v>231.4</v>
      </c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 x14ac:dyDescent="0.2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>
        <v>199.5</v>
      </c>
      <c r="P50" s="63"/>
      <c r="Q50" s="17">
        <v>199.3</v>
      </c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 x14ac:dyDescent="0.2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>
        <v>191.3</v>
      </c>
      <c r="P51" s="63"/>
      <c r="Q51" s="17">
        <v>191.3</v>
      </c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 x14ac:dyDescent="0.2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>
        <v>185.7</v>
      </c>
      <c r="P54" s="65"/>
      <c r="Q54" s="62">
        <v>185.9</v>
      </c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 x14ac:dyDescent="0.2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>
        <v>188.7</v>
      </c>
      <c r="P56" s="63"/>
      <c r="Q56" s="17">
        <v>188.7</v>
      </c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 x14ac:dyDescent="0.2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>
        <v>193.5</v>
      </c>
      <c r="P57" s="63"/>
      <c r="Q57" s="17">
        <v>194.1</v>
      </c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 x14ac:dyDescent="0.2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>
        <v>213.8</v>
      </c>
      <c r="P58" s="63"/>
      <c r="Q58" s="17">
        <v>214.1</v>
      </c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 x14ac:dyDescent="0.2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>
        <v>199.8</v>
      </c>
      <c r="P59" s="63"/>
      <c r="Q59" s="17">
        <v>200.1</v>
      </c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 x14ac:dyDescent="0.2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>
        <v>152.1</v>
      </c>
      <c r="P60" s="63"/>
      <c r="Q60" s="17">
        <v>152.1</v>
      </c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 x14ac:dyDescent="0.2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>
        <v>195.9</v>
      </c>
      <c r="P61" s="63"/>
      <c r="Q61" s="17">
        <v>196</v>
      </c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 x14ac:dyDescent="0.2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>
        <v>191.2</v>
      </c>
      <c r="P62" s="63"/>
      <c r="Q62" s="17">
        <v>191.3</v>
      </c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 x14ac:dyDescent="0.2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>
        <v>164.9</v>
      </c>
      <c r="P64" s="65"/>
      <c r="Q64" s="62">
        <v>165.3</v>
      </c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 x14ac:dyDescent="0.2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>
        <v>218.3</v>
      </c>
      <c r="P65" s="63"/>
      <c r="Q65" s="17">
        <v>218.3</v>
      </c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 x14ac:dyDescent="0.2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>
        <v>164.5</v>
      </c>
      <c r="P66" s="63"/>
      <c r="Q66" s="17">
        <v>165</v>
      </c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 x14ac:dyDescent="0.2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>
        <v>151.19999999999999</v>
      </c>
      <c r="P67" s="63"/>
      <c r="Q67" s="17">
        <v>151.19999999999999</v>
      </c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 x14ac:dyDescent="0.2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>
        <v>208.8</v>
      </c>
      <c r="P69" s="65"/>
      <c r="Q69" s="62">
        <v>208.8</v>
      </c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 x14ac:dyDescent="0.2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>
        <v>166.3</v>
      </c>
      <c r="P70" s="63"/>
      <c r="Q70" s="17">
        <v>166.3</v>
      </c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 x14ac:dyDescent="0.2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>
        <v>263.8</v>
      </c>
      <c r="P71" s="63"/>
      <c r="Q71" s="17">
        <v>263.8</v>
      </c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 x14ac:dyDescent="0.2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>
        <v>184.8</v>
      </c>
      <c r="P72" s="63"/>
      <c r="Q72" s="17">
        <v>184.8</v>
      </c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 x14ac:dyDescent="0.2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>
        <v>394.8</v>
      </c>
      <c r="P73" s="63"/>
      <c r="Q73" s="17">
        <v>394.8</v>
      </c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 x14ac:dyDescent="0.2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 x14ac:dyDescent="0.25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>
        <v>201.6</v>
      </c>
      <c r="P76" s="84"/>
      <c r="Q76" s="24">
        <v>201.7</v>
      </c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 x14ac:dyDescent="0.2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>
        <v>258.5</v>
      </c>
      <c r="O83" s="47">
        <v>259</v>
      </c>
      <c r="Q83" s="47">
        <v>260.7</v>
      </c>
      <c r="S83" s="47"/>
      <c r="U83" s="47"/>
      <c r="W83" s="109"/>
      <c r="Y83" s="109"/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 x14ac:dyDescent="0.2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>
        <v>230</v>
      </c>
      <c r="N85" s="178"/>
      <c r="O85" s="68">
        <v>231.8</v>
      </c>
      <c r="P85" s="178"/>
      <c r="Q85" s="68">
        <v>235.4</v>
      </c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 x14ac:dyDescent="0.2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>
        <v>183.6</v>
      </c>
      <c r="N86" s="178"/>
      <c r="O86" s="70">
        <v>189.5</v>
      </c>
      <c r="P86" s="178"/>
      <c r="Q86" s="70">
        <v>189.6</v>
      </c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 x14ac:dyDescent="0.2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>
        <v>202.9</v>
      </c>
      <c r="N87" s="87"/>
      <c r="O87" s="70">
        <v>204.3</v>
      </c>
      <c r="P87" s="87"/>
      <c r="Q87" s="70">
        <v>204.3</v>
      </c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 x14ac:dyDescent="0.2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>
        <v>233.3</v>
      </c>
      <c r="N88" s="87"/>
      <c r="O88" s="70">
        <v>233.6</v>
      </c>
      <c r="P88" s="87"/>
      <c r="Q88" s="70">
        <v>236.4</v>
      </c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 x14ac:dyDescent="0.2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>
        <v>186.4</v>
      </c>
      <c r="N89" s="87"/>
      <c r="O89" s="70">
        <v>187.2</v>
      </c>
      <c r="P89" s="87"/>
      <c r="Q89" s="70">
        <v>187.1</v>
      </c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 x14ac:dyDescent="0.2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>
        <v>293.60000000000002</v>
      </c>
      <c r="N90" s="87"/>
      <c r="O90" s="70">
        <v>293.60000000000002</v>
      </c>
      <c r="P90" s="87"/>
      <c r="Q90" s="70">
        <v>294.2</v>
      </c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 x14ac:dyDescent="0.2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>
        <v>231.8</v>
      </c>
      <c r="N91" s="87"/>
      <c r="O91" s="70">
        <v>235.6</v>
      </c>
      <c r="P91" s="87"/>
      <c r="Q91" s="70">
        <v>252.8</v>
      </c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 x14ac:dyDescent="0.2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>
        <v>215.7</v>
      </c>
      <c r="N92" s="87"/>
      <c r="O92" s="70">
        <v>217.2</v>
      </c>
      <c r="P92" s="87"/>
      <c r="Q92" s="70">
        <v>217.2</v>
      </c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 x14ac:dyDescent="0.2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>
        <v>285.8</v>
      </c>
      <c r="N93" s="87"/>
      <c r="O93" s="70">
        <v>285.10000000000002</v>
      </c>
      <c r="P93" s="87"/>
      <c r="Q93" s="70">
        <v>304.10000000000002</v>
      </c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 x14ac:dyDescent="0.2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>
        <v>227</v>
      </c>
      <c r="N94" s="87"/>
      <c r="O94" s="70">
        <v>227.1</v>
      </c>
      <c r="P94" s="87"/>
      <c r="Q94" s="70">
        <v>227.4</v>
      </c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 x14ac:dyDescent="0.2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>
        <v>304.5</v>
      </c>
      <c r="N96" s="89"/>
      <c r="O96" s="48">
        <v>304.5</v>
      </c>
      <c r="P96" s="89"/>
      <c r="Q96" s="48">
        <v>308.2</v>
      </c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 x14ac:dyDescent="0.2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>
        <v>270.5</v>
      </c>
      <c r="N97" s="89"/>
      <c r="O97" s="34">
        <v>270.5</v>
      </c>
      <c r="P97" s="89"/>
      <c r="Q97" s="34">
        <v>276.89999999999998</v>
      </c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 x14ac:dyDescent="0.2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>
        <v>352.2</v>
      </c>
      <c r="N98" s="89"/>
      <c r="O98" s="34">
        <v>352.2</v>
      </c>
      <c r="P98" s="89"/>
      <c r="Q98" s="34">
        <v>352.2</v>
      </c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 x14ac:dyDescent="0.2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239</v>
      </c>
      <c r="L100" s="90"/>
      <c r="M100" s="50">
        <v>222.4</v>
      </c>
      <c r="N100" s="90"/>
      <c r="O100" s="50">
        <v>226.7</v>
      </c>
      <c r="P100" s="90"/>
      <c r="Q100" s="50">
        <v>230.3</v>
      </c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 x14ac:dyDescent="0.2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>
        <v>174.8</v>
      </c>
      <c r="N101" s="90"/>
      <c r="O101" s="36">
        <v>180.3</v>
      </c>
      <c r="P101" s="90"/>
      <c r="Q101" s="36">
        <v>183.7</v>
      </c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 x14ac:dyDescent="0.2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326.10000000000002</v>
      </c>
      <c r="L102" s="90"/>
      <c r="M102" s="36">
        <v>308.60000000000002</v>
      </c>
      <c r="N102" s="90"/>
      <c r="O102" s="36">
        <v>322.8</v>
      </c>
      <c r="P102" s="90"/>
      <c r="Q102" s="36">
        <v>340.2</v>
      </c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 x14ac:dyDescent="0.2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>
        <v>276.10000000000002</v>
      </c>
      <c r="N104" s="90"/>
      <c r="O104" s="36">
        <v>276.10000000000002</v>
      </c>
      <c r="P104" s="90"/>
      <c r="Q104" s="36">
        <v>276.7</v>
      </c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 x14ac:dyDescent="0.2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>
        <v>715.1</v>
      </c>
      <c r="O106" s="52">
        <v>712.5</v>
      </c>
      <c r="Q106" s="52">
        <v>712.6</v>
      </c>
      <c r="S106" s="52"/>
      <c r="U106" s="52"/>
      <c r="W106" s="119"/>
      <c r="Y106" s="119"/>
    </row>
    <row r="107" spans="1:26" ht="15" customHeight="1" x14ac:dyDescent="0.2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>
        <v>715.1</v>
      </c>
      <c r="O107" s="38">
        <v>712.5</v>
      </c>
      <c r="Q107" s="38">
        <v>712.6</v>
      </c>
      <c r="S107" s="38"/>
      <c r="U107" s="38"/>
      <c r="W107" s="74"/>
      <c r="Y107" s="74"/>
    </row>
    <row r="108" spans="1:26" ht="15" customHeight="1" x14ac:dyDescent="0.2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>
        <v>719.4</v>
      </c>
      <c r="O108" s="38">
        <v>716.6</v>
      </c>
      <c r="Q108" s="38">
        <v>716.4</v>
      </c>
      <c r="S108" s="38"/>
      <c r="U108" s="38"/>
      <c r="W108" s="74"/>
      <c r="Y108" s="74"/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 x14ac:dyDescent="0.2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91"/>
      <c r="O110" s="38">
        <v>629.6</v>
      </c>
      <c r="P110" s="91"/>
      <c r="Q110" s="38">
        <v>635.70000000000005</v>
      </c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 x14ac:dyDescent="0.2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231.7</v>
      </c>
      <c r="N112" s="183"/>
      <c r="O112" s="181">
        <v>231.8</v>
      </c>
      <c r="P112" s="183"/>
      <c r="Q112" s="181">
        <v>231.8</v>
      </c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 x14ac:dyDescent="0.2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183"/>
      <c r="O113" s="185">
        <v>211.4</v>
      </c>
      <c r="P113" s="183"/>
      <c r="Q113" s="185">
        <v>211.4</v>
      </c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 x14ac:dyDescent="0.2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301.8</v>
      </c>
      <c r="N114" s="183"/>
      <c r="O114" s="185">
        <v>293.8</v>
      </c>
      <c r="P114" s="183"/>
      <c r="Q114" s="185">
        <v>292.7</v>
      </c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 x14ac:dyDescent="0.2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>
        <v>292.8</v>
      </c>
      <c r="P115" s="183"/>
      <c r="Q115" s="185">
        <v>292.8</v>
      </c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 x14ac:dyDescent="0.2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>
        <v>194.2</v>
      </c>
      <c r="P116" s="183"/>
      <c r="Q116" s="185">
        <v>194.2</v>
      </c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>
        <v>791</v>
      </c>
      <c r="P117" s="183"/>
      <c r="Q117" s="185">
        <v>791</v>
      </c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 x14ac:dyDescent="0.2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>
        <v>226.7</v>
      </c>
      <c r="P118" s="183"/>
      <c r="Q118" s="185">
        <v>227.4</v>
      </c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 x14ac:dyDescent="0.2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>
        <v>206.8</v>
      </c>
      <c r="P120" s="183"/>
      <c r="Q120" s="185">
        <v>206.8</v>
      </c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 x14ac:dyDescent="0.2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>
        <v>184</v>
      </c>
      <c r="P124" s="194"/>
      <c r="Q124" s="192">
        <v>184.2</v>
      </c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 x14ac:dyDescent="0.2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>
        <v>191.2</v>
      </c>
      <c r="P126" s="194"/>
      <c r="Q126" s="200">
        <v>191.2</v>
      </c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 x14ac:dyDescent="0.2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>
        <v>189</v>
      </c>
      <c r="P127" s="194"/>
      <c r="Q127" s="200">
        <v>189.7</v>
      </c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 x14ac:dyDescent="0.2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>
        <v>233.2</v>
      </c>
      <c r="P128" s="194"/>
      <c r="Q128" s="200">
        <v>233.6</v>
      </c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 x14ac:dyDescent="0.2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>
        <v>209.2</v>
      </c>
      <c r="P129" s="194"/>
      <c r="Q129" s="200">
        <v>209.6</v>
      </c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>
        <v>146.6</v>
      </c>
      <c r="P130" s="194"/>
      <c r="Q130" s="200">
        <v>146.6</v>
      </c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 x14ac:dyDescent="0.2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>
        <v>188.9</v>
      </c>
      <c r="P131" s="194"/>
      <c r="Q131" s="200">
        <v>189</v>
      </c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 x14ac:dyDescent="0.2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>
        <v>188</v>
      </c>
      <c r="P132" s="194"/>
      <c r="Q132" s="200">
        <v>188.1</v>
      </c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 x14ac:dyDescent="0.2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>
        <v>162.19999999999999</v>
      </c>
      <c r="P134" s="92"/>
      <c r="Q134" s="53">
        <v>162.6</v>
      </c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 x14ac:dyDescent="0.2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>
        <v>158.80000000000001</v>
      </c>
      <c r="P136" s="92"/>
      <c r="Q136" s="40">
        <v>159.4</v>
      </c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 x14ac:dyDescent="0.2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>
        <v>148</v>
      </c>
      <c r="P137" s="92"/>
      <c r="Q137" s="40">
        <v>148</v>
      </c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 x14ac:dyDescent="0.2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>
        <v>221.1</v>
      </c>
      <c r="P139" s="205"/>
      <c r="Q139" s="203">
        <v>221.1</v>
      </c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 x14ac:dyDescent="0.2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>
        <v>164.5</v>
      </c>
      <c r="P140" s="205"/>
      <c r="Q140" s="207">
        <v>164.6</v>
      </c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 x14ac:dyDescent="0.2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>
        <v>287.5</v>
      </c>
      <c r="P141" s="205"/>
      <c r="Q141" s="207">
        <v>287.5</v>
      </c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 x14ac:dyDescent="0.2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>
        <v>197.7</v>
      </c>
      <c r="P142" s="205"/>
      <c r="Q142" s="207">
        <v>197.7</v>
      </c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 x14ac:dyDescent="0.2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 x14ac:dyDescent="0.25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>
        <v>209.5</v>
      </c>
      <c r="P146" s="212"/>
      <c r="Q146" s="210">
        <v>209.5</v>
      </c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 x14ac:dyDescent="0.2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 x14ac:dyDescent="0.2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>
        <v>238.5</v>
      </c>
      <c r="N151" s="63"/>
      <c r="O151" s="47">
        <v>237.5</v>
      </c>
      <c r="P151" s="63"/>
      <c r="Q151" s="47">
        <v>242</v>
      </c>
      <c r="R151" s="63"/>
      <c r="S151" s="47"/>
      <c r="T151" s="63"/>
      <c r="U151" s="47"/>
      <c r="V151" s="63"/>
      <c r="W151" s="109"/>
      <c r="X151" s="63"/>
      <c r="Y151" s="109"/>
      <c r="Z151" s="63"/>
    </row>
    <row r="152" spans="1:26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 x14ac:dyDescent="0.2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>
        <v>264.7</v>
      </c>
      <c r="N153" s="82"/>
      <c r="O153" s="47">
        <v>261.8</v>
      </c>
      <c r="P153" s="82"/>
      <c r="Q153" s="47">
        <v>274</v>
      </c>
      <c r="R153" s="82"/>
      <c r="S153" s="47"/>
      <c r="T153" s="82"/>
      <c r="U153" s="47"/>
      <c r="V153" s="82"/>
      <c r="W153" s="109"/>
      <c r="X153" s="82"/>
      <c r="Y153" s="109"/>
      <c r="Z153" s="82"/>
    </row>
    <row r="154" spans="1:26" ht="15" customHeight="1" x14ac:dyDescent="0.2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>
        <v>140.19999999999999</v>
      </c>
      <c r="N154" s="82"/>
      <c r="O154" s="28">
        <v>141.19999999999999</v>
      </c>
      <c r="P154" s="82"/>
      <c r="Q154" s="28">
        <v>144.30000000000001</v>
      </c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 x14ac:dyDescent="0.2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>
        <v>289.5</v>
      </c>
      <c r="N155" s="82"/>
      <c r="O155" s="28">
        <v>290.39999999999998</v>
      </c>
      <c r="P155" s="82"/>
      <c r="Q155" s="28">
        <v>289.2</v>
      </c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 x14ac:dyDescent="0.2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>
        <v>276.39999999999998</v>
      </c>
      <c r="N156" s="82"/>
      <c r="O156" s="28">
        <v>276.60000000000002</v>
      </c>
      <c r="P156" s="82"/>
      <c r="Q156" s="28">
        <v>276.8</v>
      </c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 x14ac:dyDescent="0.2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>
        <v>344</v>
      </c>
      <c r="N157" s="82"/>
      <c r="O157" s="28">
        <v>323.5</v>
      </c>
      <c r="P157" s="82"/>
      <c r="Q157" s="28">
        <v>389.3</v>
      </c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 x14ac:dyDescent="0.2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>
        <v>277.5</v>
      </c>
      <c r="N158" s="82"/>
      <c r="O158" s="28">
        <v>277.5</v>
      </c>
      <c r="P158" s="82"/>
      <c r="Q158" s="28">
        <v>277.5</v>
      </c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 x14ac:dyDescent="0.2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>
        <v>235.3</v>
      </c>
      <c r="N159" s="82"/>
      <c r="O159" s="28">
        <v>237.4</v>
      </c>
      <c r="P159" s="82"/>
      <c r="Q159" s="28">
        <v>231</v>
      </c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 x14ac:dyDescent="0.2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>
        <v>243.9</v>
      </c>
      <c r="N160" s="82"/>
      <c r="O160" s="28">
        <v>255.1</v>
      </c>
      <c r="P160" s="82"/>
      <c r="Q160" s="28">
        <v>273.39999999999998</v>
      </c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 x14ac:dyDescent="0.2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>
        <v>216.2</v>
      </c>
      <c r="N161" s="82"/>
      <c r="O161" s="28">
        <v>216.2</v>
      </c>
      <c r="P161" s="82"/>
      <c r="Q161" s="28">
        <v>216.9</v>
      </c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 x14ac:dyDescent="0.2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>
        <v>217.7</v>
      </c>
      <c r="N162" s="82"/>
      <c r="O162" s="28">
        <v>217.5</v>
      </c>
      <c r="P162" s="82"/>
      <c r="Q162" s="28">
        <v>217.9</v>
      </c>
      <c r="R162" s="82"/>
      <c r="S162" s="28"/>
      <c r="T162" s="82"/>
      <c r="U162" s="28"/>
      <c r="V162" s="82"/>
      <c r="W162" s="161"/>
      <c r="X162" s="82"/>
      <c r="Y162" s="161"/>
      <c r="Z162" s="82"/>
    </row>
    <row r="163" spans="1:26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 x14ac:dyDescent="0.2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>
        <v>321.39999999999998</v>
      </c>
      <c r="N164" s="63"/>
      <c r="O164" s="47">
        <v>322.3</v>
      </c>
      <c r="P164" s="63"/>
      <c r="Q164" s="47">
        <v>323.7</v>
      </c>
      <c r="R164" s="63"/>
      <c r="S164" s="47"/>
      <c r="T164" s="63"/>
      <c r="U164" s="47"/>
      <c r="V164" s="63"/>
      <c r="W164" s="109"/>
      <c r="X164" s="63"/>
      <c r="Y164" s="109"/>
      <c r="Z164" s="63"/>
    </row>
    <row r="165" spans="1:26" ht="15" customHeight="1" x14ac:dyDescent="0.2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>
        <v>232.9</v>
      </c>
      <c r="N165" s="63"/>
      <c r="O165" s="28">
        <v>234.3</v>
      </c>
      <c r="P165" s="63"/>
      <c r="Q165" s="28">
        <v>236.8</v>
      </c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 x14ac:dyDescent="0.2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>
        <v>445.7</v>
      </c>
      <c r="N166" s="63"/>
      <c r="O166" s="28">
        <v>445.7</v>
      </c>
      <c r="P166" s="63"/>
      <c r="Q166" s="28">
        <v>445.7</v>
      </c>
      <c r="R166" s="63"/>
      <c r="S166" s="28"/>
      <c r="T166" s="63"/>
      <c r="U166" s="28"/>
      <c r="V166" s="63"/>
      <c r="W166" s="161"/>
      <c r="X166" s="63"/>
      <c r="Y166" s="161"/>
      <c r="Z166" s="63"/>
    </row>
    <row r="167" spans="1:26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 x14ac:dyDescent="0.2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>
        <v>250.7</v>
      </c>
      <c r="N168" s="63"/>
      <c r="O168" s="47">
        <v>246.1</v>
      </c>
      <c r="P168" s="63"/>
      <c r="Q168" s="47">
        <v>245.3</v>
      </c>
      <c r="R168" s="63"/>
      <c r="S168" s="47"/>
      <c r="T168" s="63"/>
      <c r="U168" s="47"/>
      <c r="V168" s="63"/>
      <c r="W168" s="109"/>
      <c r="X168" s="63"/>
      <c r="Y168" s="109"/>
      <c r="Z168" s="63"/>
    </row>
    <row r="169" spans="1:26" ht="15" customHeight="1" x14ac:dyDescent="0.2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>
        <v>183.7</v>
      </c>
      <c r="N169" s="63"/>
      <c r="O169" s="28">
        <v>176.1</v>
      </c>
      <c r="P169" s="63"/>
      <c r="Q169" s="28">
        <v>173.7</v>
      </c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 x14ac:dyDescent="0.2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>
        <v>445.3</v>
      </c>
      <c r="N171" s="63"/>
      <c r="O171" s="28">
        <v>445.3</v>
      </c>
      <c r="P171" s="63"/>
      <c r="Q171" s="28">
        <v>445.3</v>
      </c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>
        <v>212.7</v>
      </c>
      <c r="N173" s="63"/>
      <c r="O173" s="28">
        <v>212.7</v>
      </c>
      <c r="P173" s="63"/>
      <c r="Q173" s="28">
        <v>216.3</v>
      </c>
      <c r="R173" s="63"/>
      <c r="S173" s="28"/>
      <c r="T173" s="63"/>
      <c r="U173" s="28"/>
      <c r="V173" s="63"/>
      <c r="W173" s="161"/>
      <c r="X173" s="63"/>
      <c r="Y173" s="161"/>
      <c r="Z173" s="63"/>
    </row>
    <row r="174" spans="1:26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 x14ac:dyDescent="0.2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>
        <v>482.7</v>
      </c>
      <c r="N175" s="63"/>
      <c r="O175" s="47">
        <v>482.9</v>
      </c>
      <c r="P175" s="63"/>
      <c r="Q175" s="47">
        <v>483.9</v>
      </c>
      <c r="R175" s="63"/>
      <c r="S175" s="47"/>
      <c r="T175" s="63"/>
      <c r="U175" s="47"/>
      <c r="V175" s="63"/>
      <c r="W175" s="109"/>
      <c r="X175" s="63"/>
      <c r="Y175" s="109"/>
      <c r="Z175" s="63"/>
    </row>
    <row r="176" spans="1:26" ht="15" customHeight="1" x14ac:dyDescent="0.2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>
        <v>482.7</v>
      </c>
      <c r="N176" s="63"/>
      <c r="O176" s="28">
        <v>482.9</v>
      </c>
      <c r="P176" s="63"/>
      <c r="Q176" s="28">
        <v>483.9</v>
      </c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 x14ac:dyDescent="0.2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>
        <v>496.7</v>
      </c>
      <c r="N177" s="63"/>
      <c r="O177" s="28">
        <v>496.3</v>
      </c>
      <c r="P177" s="63"/>
      <c r="Q177" s="28">
        <v>497.2</v>
      </c>
      <c r="R177" s="63"/>
      <c r="S177" s="28"/>
      <c r="T177" s="63"/>
      <c r="U177" s="28"/>
      <c r="V177" s="63"/>
      <c r="W177" s="161"/>
      <c r="X177" s="63"/>
      <c r="Y177" s="161"/>
      <c r="Z177" s="63"/>
    </row>
    <row r="178" spans="1:26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 x14ac:dyDescent="0.2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>
        <v>285.89999999999998</v>
      </c>
      <c r="N179" s="63"/>
      <c r="O179" s="28">
        <v>293.10000000000002</v>
      </c>
      <c r="P179" s="63"/>
      <c r="Q179" s="28">
        <v>296.39999999999998</v>
      </c>
      <c r="R179" s="63"/>
      <c r="S179" s="28"/>
      <c r="T179" s="63"/>
      <c r="U179" s="28"/>
      <c r="V179" s="63"/>
      <c r="W179" s="161"/>
      <c r="X179" s="63"/>
      <c r="Y179" s="161"/>
      <c r="Z179" s="63"/>
    </row>
    <row r="180" spans="1:26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 x14ac:dyDescent="0.2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>
        <v>192.3</v>
      </c>
      <c r="N181" s="63"/>
      <c r="O181" s="47">
        <v>192.4</v>
      </c>
      <c r="P181" s="63"/>
      <c r="Q181" s="47">
        <v>192.4</v>
      </c>
      <c r="R181" s="63"/>
      <c r="S181" s="47"/>
      <c r="T181" s="63"/>
      <c r="U181" s="47"/>
      <c r="V181" s="63"/>
      <c r="W181" s="109"/>
      <c r="X181" s="63"/>
      <c r="Y181" s="109"/>
      <c r="Z181" s="63"/>
    </row>
    <row r="182" spans="1:26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 x14ac:dyDescent="0.2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>
        <v>421.9</v>
      </c>
      <c r="N183" s="63"/>
      <c r="O183" s="28">
        <v>421.9</v>
      </c>
      <c r="P183" s="63"/>
      <c r="Q183" s="28">
        <v>421.9</v>
      </c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 x14ac:dyDescent="0.2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>
        <v>165.7</v>
      </c>
      <c r="N184" s="63"/>
      <c r="O184" s="28">
        <v>168.1</v>
      </c>
      <c r="P184" s="63"/>
      <c r="Q184" s="28">
        <v>168.1</v>
      </c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 x14ac:dyDescent="0.2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>
        <v>229.9</v>
      </c>
      <c r="N185" s="63"/>
      <c r="O185" s="28">
        <v>229.9</v>
      </c>
      <c r="P185" s="63"/>
      <c r="Q185" s="28">
        <v>229.9</v>
      </c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 x14ac:dyDescent="0.2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>
        <v>140.69999999999999</v>
      </c>
      <c r="N186" s="63"/>
      <c r="O186" s="28">
        <v>140.69999999999999</v>
      </c>
      <c r="P186" s="63"/>
      <c r="Q186" s="28">
        <v>140.69999999999999</v>
      </c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 x14ac:dyDescent="0.2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>
        <v>229.1</v>
      </c>
      <c r="N187" s="63"/>
      <c r="O187" s="28">
        <v>228.4</v>
      </c>
      <c r="P187" s="63"/>
      <c r="Q187" s="28">
        <v>228.3</v>
      </c>
      <c r="R187" s="63"/>
      <c r="S187" s="28"/>
      <c r="T187" s="63"/>
      <c r="U187" s="28"/>
      <c r="V187" s="63"/>
      <c r="W187" s="161"/>
      <c r="X187" s="63"/>
      <c r="Y187" s="161"/>
      <c r="Z187" s="63"/>
    </row>
    <row r="188" spans="1:26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 x14ac:dyDescent="0.2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>
        <v>157.19999999999999</v>
      </c>
      <c r="N189" s="63"/>
      <c r="O189" s="28">
        <v>157.4</v>
      </c>
      <c r="P189" s="63"/>
      <c r="Q189" s="28">
        <v>157.4</v>
      </c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 x14ac:dyDescent="0.2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>
        <v>133.9</v>
      </c>
      <c r="N190" s="63"/>
      <c r="O190" s="28">
        <v>133.9</v>
      </c>
      <c r="P190" s="63"/>
      <c r="Q190" s="28">
        <v>133.9</v>
      </c>
      <c r="R190" s="63"/>
      <c r="S190" s="28"/>
      <c r="T190" s="63"/>
      <c r="U190" s="28"/>
      <c r="V190" s="63"/>
      <c r="W190" s="161"/>
      <c r="X190" s="63"/>
      <c r="Y190" s="161"/>
      <c r="Z190" s="63"/>
    </row>
    <row r="191" spans="1:26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 x14ac:dyDescent="0.2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>
        <v>176.6</v>
      </c>
      <c r="N193" s="63"/>
      <c r="O193" s="47">
        <v>176.7</v>
      </c>
      <c r="P193" s="63"/>
      <c r="Q193" s="47">
        <v>176.7</v>
      </c>
      <c r="R193" s="63"/>
      <c r="S193" s="47"/>
      <c r="T193" s="63"/>
      <c r="U193" s="47"/>
      <c r="V193" s="63"/>
      <c r="W193" s="109"/>
      <c r="X193" s="63"/>
      <c r="Y193" s="109"/>
      <c r="Z193" s="63"/>
    </row>
    <row r="194" spans="1:26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 x14ac:dyDescent="0.2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 x14ac:dyDescent="0.2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>
        <v>137.5</v>
      </c>
      <c r="N197" s="63"/>
      <c r="O197" s="28">
        <v>139</v>
      </c>
      <c r="P197" s="63"/>
      <c r="Q197" s="28">
        <v>139</v>
      </c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 x14ac:dyDescent="0.2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 x14ac:dyDescent="0.2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 x14ac:dyDescent="0.2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>
        <v>225.3</v>
      </c>
      <c r="N200" s="63"/>
      <c r="O200" s="28">
        <v>225.3</v>
      </c>
      <c r="P200" s="63"/>
      <c r="Q200" s="28">
        <v>225.3</v>
      </c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 x14ac:dyDescent="0.2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>
        <v>157.6</v>
      </c>
      <c r="N201" s="63"/>
      <c r="O201" s="28">
        <v>157.6</v>
      </c>
      <c r="P201" s="63"/>
      <c r="Q201" s="28">
        <v>157.6</v>
      </c>
      <c r="R201" s="63"/>
      <c r="S201" s="28"/>
      <c r="T201" s="63"/>
      <c r="U201" s="28"/>
      <c r="V201" s="63"/>
      <c r="W201" s="161"/>
      <c r="X201" s="63"/>
      <c r="Y201" s="161"/>
      <c r="Z201" s="63"/>
    </row>
    <row r="202" spans="1:26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 x14ac:dyDescent="0.2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>
        <v>181.1</v>
      </c>
      <c r="N203" s="63"/>
      <c r="O203" s="47">
        <v>181.1</v>
      </c>
      <c r="P203" s="63"/>
      <c r="Q203" s="47">
        <v>181.1</v>
      </c>
      <c r="R203" s="63"/>
      <c r="S203" s="47"/>
      <c r="T203" s="63"/>
      <c r="U203" s="47"/>
      <c r="V203" s="63"/>
      <c r="W203" s="109"/>
      <c r="X203" s="63"/>
      <c r="Y203" s="109"/>
      <c r="Z203" s="63"/>
    </row>
    <row r="204" spans="1:26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 x14ac:dyDescent="0.2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>
        <v>193.4</v>
      </c>
      <c r="N205" s="63"/>
      <c r="O205" s="28">
        <v>193.4</v>
      </c>
      <c r="P205" s="63"/>
      <c r="Q205" s="28">
        <v>193.5</v>
      </c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/>
      <c r="T206" s="63"/>
      <c r="U206" s="28"/>
      <c r="V206" s="63"/>
      <c r="W206" s="161"/>
      <c r="X206" s="63"/>
      <c r="Y206" s="161"/>
      <c r="Z206" s="63"/>
    </row>
    <row r="207" spans="1:26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 x14ac:dyDescent="0.2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>
        <v>146</v>
      </c>
      <c r="N208" s="63"/>
      <c r="O208" s="47">
        <v>146</v>
      </c>
      <c r="P208" s="63"/>
      <c r="Q208" s="47">
        <v>146</v>
      </c>
      <c r="R208" s="63"/>
      <c r="S208" s="47"/>
      <c r="T208" s="63"/>
      <c r="U208" s="47"/>
      <c r="V208" s="63"/>
      <c r="W208" s="109"/>
      <c r="X208" s="63"/>
      <c r="Y208" s="109"/>
      <c r="Z208" s="63"/>
    </row>
    <row r="209" spans="1:26" ht="15" customHeight="1" x14ac:dyDescent="0.2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>
        <v>191.9</v>
      </c>
      <c r="N209" s="63"/>
      <c r="O209" s="28">
        <v>191.9</v>
      </c>
      <c r="P209" s="63"/>
      <c r="Q209" s="28">
        <v>191.9</v>
      </c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 x14ac:dyDescent="0.2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x14ac:dyDescent="0.2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/>
      <c r="T214" s="63"/>
      <c r="U214" s="28"/>
      <c r="V214" s="63"/>
      <c r="W214" s="161"/>
      <c r="X214" s="63"/>
      <c r="Y214" s="161"/>
      <c r="Z214" s="63"/>
    </row>
    <row r="215" spans="1:26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>
        <v>175.2</v>
      </c>
      <c r="N215" s="84"/>
      <c r="O215" s="42">
        <v>175.2</v>
      </c>
      <c r="P215" s="84"/>
      <c r="Q215" s="42">
        <v>175.2</v>
      </c>
      <c r="R215" s="84"/>
      <c r="S215" s="42"/>
      <c r="T215" s="84"/>
      <c r="U215" s="42"/>
      <c r="V215" s="84"/>
      <c r="W215" s="162"/>
      <c r="X215" s="84"/>
      <c r="Y215" s="162"/>
      <c r="Z215" s="84"/>
    </row>
    <row r="216" spans="1:26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 x14ac:dyDescent="0.2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>
        <v>231.5</v>
      </c>
      <c r="N220" s="63"/>
      <c r="O220" s="47">
        <v>230.3</v>
      </c>
      <c r="P220" s="63"/>
      <c r="Q220" s="47">
        <v>230.9</v>
      </c>
      <c r="R220" s="63"/>
      <c r="S220" s="47"/>
      <c r="T220" s="63"/>
      <c r="U220" s="47"/>
      <c r="V220" s="63"/>
      <c r="W220" s="109"/>
      <c r="X220" s="63"/>
      <c r="Y220" s="109"/>
      <c r="Z220" s="63"/>
    </row>
    <row r="221" spans="1:26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 x14ac:dyDescent="0.2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>
        <v>256.39999999999998</v>
      </c>
      <c r="N222" s="63"/>
      <c r="O222" s="47">
        <v>252.6</v>
      </c>
      <c r="P222" s="63"/>
      <c r="Q222" s="47">
        <v>253.5</v>
      </c>
      <c r="R222" s="63"/>
      <c r="S222" s="47"/>
      <c r="T222" s="63"/>
      <c r="U222" s="47"/>
      <c r="V222" s="63"/>
      <c r="W222" s="109"/>
      <c r="X222" s="63"/>
      <c r="Y222" s="109"/>
      <c r="Z222" s="63"/>
    </row>
    <row r="223" spans="1:26" ht="15" customHeight="1" x14ac:dyDescent="0.2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>
        <v>209.9</v>
      </c>
      <c r="N223" s="82"/>
      <c r="O223" s="28">
        <v>196.3</v>
      </c>
      <c r="P223" s="82"/>
      <c r="Q223" s="28">
        <v>196.3</v>
      </c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 x14ac:dyDescent="0.2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>
        <v>212.5</v>
      </c>
      <c r="N224" s="82"/>
      <c r="O224" s="28">
        <v>212.4</v>
      </c>
      <c r="P224" s="82"/>
      <c r="Q224" s="28">
        <v>212.7</v>
      </c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 x14ac:dyDescent="0.2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>
        <v>186.6</v>
      </c>
      <c r="N225" s="82"/>
      <c r="O225" s="28">
        <v>187.6</v>
      </c>
      <c r="P225" s="82"/>
      <c r="Q225" s="28">
        <v>187.8</v>
      </c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 x14ac:dyDescent="0.2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>
        <v>310.8</v>
      </c>
      <c r="N226" s="82"/>
      <c r="O226" s="28">
        <v>311</v>
      </c>
      <c r="P226" s="82"/>
      <c r="Q226" s="28">
        <v>311.89999999999998</v>
      </c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 x14ac:dyDescent="0.2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>
        <v>251.6</v>
      </c>
      <c r="N227" s="82"/>
      <c r="O227" s="28">
        <v>251.7</v>
      </c>
      <c r="P227" s="82"/>
      <c r="Q227" s="28">
        <v>251.8</v>
      </c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 x14ac:dyDescent="0.2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>
        <v>284.60000000000002</v>
      </c>
      <c r="N228" s="82"/>
      <c r="O228" s="28">
        <v>273.89999999999998</v>
      </c>
      <c r="P228" s="82"/>
      <c r="Q228" s="28">
        <v>278</v>
      </c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 x14ac:dyDescent="0.2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>
        <v>275.5</v>
      </c>
      <c r="N229" s="82"/>
      <c r="O229" s="28">
        <v>261.3</v>
      </c>
      <c r="P229" s="82"/>
      <c r="Q229" s="28">
        <v>256.5</v>
      </c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 x14ac:dyDescent="0.2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>
        <v>254.6</v>
      </c>
      <c r="N230" s="82"/>
      <c r="O230" s="28">
        <v>254.6</v>
      </c>
      <c r="P230" s="82"/>
      <c r="Q230" s="28">
        <v>254.6</v>
      </c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 x14ac:dyDescent="0.2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>
        <v>281.5</v>
      </c>
      <c r="N231" s="82"/>
      <c r="O231" s="28">
        <v>285.7</v>
      </c>
      <c r="P231" s="82"/>
      <c r="Q231" s="28">
        <v>288.89999999999998</v>
      </c>
      <c r="R231" s="82"/>
      <c r="S231" s="28"/>
      <c r="T231" s="82"/>
      <c r="U231" s="28"/>
      <c r="V231" s="82"/>
      <c r="W231" s="161"/>
      <c r="X231" s="82"/>
      <c r="Y231" s="161"/>
      <c r="Z231" s="82"/>
    </row>
    <row r="232" spans="1:26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 x14ac:dyDescent="0.2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>
        <v>346.5</v>
      </c>
      <c r="N233" s="63"/>
      <c r="O233" s="47">
        <v>346.5</v>
      </c>
      <c r="P233" s="63"/>
      <c r="Q233" s="47">
        <v>346.6</v>
      </c>
      <c r="R233" s="63"/>
      <c r="S233" s="47"/>
      <c r="T233" s="63"/>
      <c r="U233" s="47"/>
      <c r="V233" s="63"/>
      <c r="W233" s="109"/>
      <c r="X233" s="63"/>
      <c r="Y233" s="109"/>
      <c r="Z233" s="63"/>
    </row>
    <row r="234" spans="1:26" ht="15" customHeight="1" x14ac:dyDescent="0.2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>
        <v>237.1</v>
      </c>
      <c r="N234" s="96"/>
      <c r="O234" s="28">
        <v>237.1</v>
      </c>
      <c r="P234" s="96"/>
      <c r="Q234" s="28">
        <v>237.2</v>
      </c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 x14ac:dyDescent="0.2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>
        <v>500.2</v>
      </c>
      <c r="N235" s="96"/>
      <c r="O235" s="28">
        <v>500.2</v>
      </c>
      <c r="P235" s="96"/>
      <c r="Q235" s="28">
        <v>500.2</v>
      </c>
      <c r="R235" s="96"/>
      <c r="S235" s="28"/>
      <c r="T235" s="96"/>
      <c r="U235" s="28"/>
      <c r="V235" s="96"/>
      <c r="W235" s="161"/>
      <c r="X235" s="96"/>
      <c r="Y235" s="161"/>
      <c r="Z235" s="96"/>
    </row>
    <row r="236" spans="1:26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 x14ac:dyDescent="0.2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>
        <v>296.5</v>
      </c>
      <c r="N237" s="63"/>
      <c r="O237" s="47">
        <v>296.7</v>
      </c>
      <c r="P237" s="63"/>
      <c r="Q237" s="47">
        <v>296.8</v>
      </c>
      <c r="R237" s="63"/>
      <c r="S237" s="47"/>
      <c r="T237" s="63"/>
      <c r="U237" s="47"/>
      <c r="V237" s="63"/>
      <c r="W237" s="109"/>
      <c r="X237" s="63"/>
      <c r="Y237" s="109"/>
      <c r="Z237" s="63"/>
    </row>
    <row r="238" spans="1:26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 x14ac:dyDescent="0.2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>
        <v>308.2</v>
      </c>
      <c r="N240" s="63"/>
      <c r="O240" s="28">
        <v>308.2</v>
      </c>
      <c r="P240" s="63"/>
      <c r="Q240" s="28">
        <v>306.60000000000002</v>
      </c>
      <c r="R240" s="63"/>
      <c r="S240" s="28"/>
      <c r="T240" s="63"/>
      <c r="U240" s="28"/>
      <c r="V240" s="63"/>
      <c r="W240" s="161"/>
      <c r="X240" s="63"/>
      <c r="Y240" s="161"/>
      <c r="Z240" s="63"/>
    </row>
    <row r="241" spans="1:26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 x14ac:dyDescent="0.2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>
        <v>279.7</v>
      </c>
      <c r="N242" s="97"/>
      <c r="O242" s="28">
        <v>280.2</v>
      </c>
      <c r="P242" s="97"/>
      <c r="Q242" s="28">
        <v>282.89999999999998</v>
      </c>
      <c r="R242" s="97"/>
      <c r="S242" s="28"/>
      <c r="T242" s="97"/>
      <c r="U242" s="28"/>
      <c r="V242" s="97"/>
      <c r="W242" s="161"/>
      <c r="X242" s="97"/>
      <c r="Y242" s="161"/>
      <c r="Z242" s="97"/>
    </row>
    <row r="243" spans="1:26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 x14ac:dyDescent="0.2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>
        <v>320.39999999999998</v>
      </c>
      <c r="N244" s="99"/>
      <c r="O244" s="52">
        <v>322.2</v>
      </c>
      <c r="P244" s="99"/>
      <c r="Q244" s="52">
        <v>326.7</v>
      </c>
      <c r="R244" s="99"/>
      <c r="S244" s="52"/>
      <c r="T244" s="99"/>
      <c r="U244" s="52"/>
      <c r="V244" s="99"/>
      <c r="W244" s="119"/>
      <c r="X244" s="99"/>
      <c r="Y244" s="119"/>
      <c r="Z244" s="99"/>
    </row>
    <row r="245" spans="1:26" ht="15" customHeight="1" x14ac:dyDescent="0.2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>
        <v>320.39999999999998</v>
      </c>
      <c r="N245" s="99"/>
      <c r="O245" s="38">
        <v>322.2</v>
      </c>
      <c r="P245" s="99"/>
      <c r="Q245" s="38">
        <v>326.7</v>
      </c>
      <c r="R245" s="99"/>
      <c r="S245" s="38"/>
      <c r="T245" s="99"/>
      <c r="U245" s="38"/>
      <c r="V245" s="99"/>
      <c r="W245" s="74"/>
      <c r="X245" s="99"/>
      <c r="Y245" s="74"/>
      <c r="Z245" s="99"/>
    </row>
    <row r="246" spans="1:26" ht="15" customHeight="1" x14ac:dyDescent="0.2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>
        <v>310.60000000000002</v>
      </c>
      <c r="N246" s="101"/>
      <c r="O246" s="38">
        <v>312.60000000000002</v>
      </c>
      <c r="P246" s="101"/>
      <c r="Q246" s="38">
        <v>316.39999999999998</v>
      </c>
      <c r="R246" s="101"/>
      <c r="S246" s="38"/>
      <c r="T246" s="101"/>
      <c r="U246" s="38"/>
      <c r="V246" s="101"/>
      <c r="W246" s="74"/>
      <c r="X246" s="101"/>
      <c r="Y246" s="74"/>
      <c r="Z246" s="101"/>
    </row>
    <row r="247" spans="1:26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 x14ac:dyDescent="0.2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>
        <v>458.6</v>
      </c>
      <c r="N248" s="63"/>
      <c r="O248" s="38">
        <v>457.3</v>
      </c>
      <c r="P248" s="63"/>
      <c r="Q248" s="38">
        <v>472.3</v>
      </c>
      <c r="R248" s="63"/>
      <c r="S248" s="38"/>
      <c r="T248" s="63"/>
      <c r="U248" s="38"/>
      <c r="V248" s="63"/>
      <c r="W248" s="74"/>
      <c r="X248" s="63"/>
      <c r="Y248" s="74"/>
      <c r="Z248" s="63"/>
    </row>
    <row r="249" spans="1:26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 x14ac:dyDescent="0.2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>
        <v>198.5</v>
      </c>
      <c r="N250" s="218"/>
      <c r="O250" s="181">
        <v>198.7</v>
      </c>
      <c r="P250" s="218"/>
      <c r="Q250" s="181">
        <v>198.6</v>
      </c>
      <c r="R250" s="218"/>
      <c r="S250" s="181"/>
      <c r="T250" s="218"/>
      <c r="U250" s="181"/>
      <c r="V250" s="218"/>
      <c r="W250" s="184"/>
      <c r="X250" s="218"/>
      <c r="Y250" s="184"/>
      <c r="Z250" s="218"/>
    </row>
    <row r="251" spans="1:26" ht="15" customHeight="1" x14ac:dyDescent="0.2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>
        <v>171.5</v>
      </c>
      <c r="N251" s="218"/>
      <c r="O251" s="185">
        <v>171.5</v>
      </c>
      <c r="P251" s="218"/>
      <c r="Q251" s="185">
        <v>171.5</v>
      </c>
      <c r="R251" s="218"/>
      <c r="S251" s="185"/>
      <c r="T251" s="218"/>
      <c r="U251" s="185"/>
      <c r="V251" s="218"/>
      <c r="W251" s="187"/>
      <c r="X251" s="218"/>
      <c r="Y251" s="187"/>
      <c r="Z251" s="218"/>
    </row>
    <row r="252" spans="1:26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 x14ac:dyDescent="0.2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>
        <v>340.2</v>
      </c>
      <c r="N253" s="218"/>
      <c r="O253" s="185">
        <v>341.9</v>
      </c>
      <c r="P253" s="218"/>
      <c r="Q253" s="185">
        <v>341.9</v>
      </c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 x14ac:dyDescent="0.2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>
        <v>134.5</v>
      </c>
      <c r="N254" s="218"/>
      <c r="O254" s="185">
        <v>134.5</v>
      </c>
      <c r="P254" s="218"/>
      <c r="Q254" s="185">
        <v>134.5</v>
      </c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 x14ac:dyDescent="0.2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>
        <v>144.1</v>
      </c>
      <c r="N255" s="218"/>
      <c r="O255" s="185">
        <v>144.1</v>
      </c>
      <c r="P255" s="218"/>
      <c r="Q255" s="185">
        <v>144.1</v>
      </c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 x14ac:dyDescent="0.2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>
        <v>260.3</v>
      </c>
      <c r="N256" s="218"/>
      <c r="O256" s="185">
        <v>261.10000000000002</v>
      </c>
      <c r="P256" s="218"/>
      <c r="Q256" s="185">
        <v>262.2</v>
      </c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 x14ac:dyDescent="0.2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>
        <v>188.3</v>
      </c>
      <c r="N258" s="218"/>
      <c r="O258" s="185">
        <v>188.3</v>
      </c>
      <c r="P258" s="218"/>
      <c r="Q258" s="185">
        <v>187.2</v>
      </c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 x14ac:dyDescent="0.2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>
        <v>145</v>
      </c>
      <c r="N259" s="218"/>
      <c r="O259" s="185">
        <v>144.6</v>
      </c>
      <c r="P259" s="218"/>
      <c r="Q259" s="185">
        <v>144.6</v>
      </c>
      <c r="R259" s="218"/>
      <c r="S259" s="185"/>
      <c r="T259" s="218"/>
      <c r="U259" s="185"/>
      <c r="V259" s="218"/>
      <c r="W259" s="187"/>
      <c r="X259" s="218"/>
      <c r="Y259" s="187"/>
      <c r="Z259" s="218"/>
    </row>
    <row r="260" spans="1:26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 x14ac:dyDescent="0.2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>
        <v>204.5</v>
      </c>
      <c r="N262" s="221"/>
      <c r="O262" s="192">
        <v>204.9</v>
      </c>
      <c r="P262" s="221"/>
      <c r="Q262" s="192">
        <v>205</v>
      </c>
      <c r="R262" s="221"/>
      <c r="S262" s="192"/>
      <c r="T262" s="221"/>
      <c r="U262" s="192"/>
      <c r="V262" s="221"/>
      <c r="W262" s="195"/>
      <c r="X262" s="221"/>
      <c r="Y262" s="195"/>
      <c r="Z262" s="221"/>
    </row>
    <row r="263" spans="1:26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 x14ac:dyDescent="0.2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/>
      <c r="T264" s="63"/>
      <c r="U264" s="200"/>
      <c r="V264" s="63"/>
      <c r="W264" s="202"/>
      <c r="X264" s="63"/>
      <c r="Y264" s="202"/>
      <c r="Z264" s="63"/>
    </row>
    <row r="265" spans="1:26" ht="15" customHeight="1" x14ac:dyDescent="0.2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>
        <v>264.8</v>
      </c>
      <c r="N265" s="221"/>
      <c r="O265" s="200">
        <v>264.8</v>
      </c>
      <c r="P265" s="221"/>
      <c r="Q265" s="200">
        <v>264.8</v>
      </c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 x14ac:dyDescent="0.2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>
        <v>132.69999999999999</v>
      </c>
      <c r="N266" s="221"/>
      <c r="O266" s="200">
        <v>132.69999999999999</v>
      </c>
      <c r="P266" s="221"/>
      <c r="Q266" s="200">
        <v>132.69999999999999</v>
      </c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 x14ac:dyDescent="0.2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>
        <v>167.9</v>
      </c>
      <c r="N267" s="221"/>
      <c r="O267" s="200">
        <v>168.3</v>
      </c>
      <c r="P267" s="221"/>
      <c r="Q267" s="200">
        <v>168.3</v>
      </c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 x14ac:dyDescent="0.2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>
        <v>171.1</v>
      </c>
      <c r="N268" s="221"/>
      <c r="O268" s="200">
        <v>172.7</v>
      </c>
      <c r="P268" s="221"/>
      <c r="Q268" s="200">
        <v>172.7</v>
      </c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 x14ac:dyDescent="0.2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>
        <v>220.1</v>
      </c>
      <c r="N269" s="221"/>
      <c r="O269" s="200">
        <v>220.5</v>
      </c>
      <c r="P269" s="221"/>
      <c r="Q269" s="200">
        <v>220.6</v>
      </c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 x14ac:dyDescent="0.2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>
        <v>224.6</v>
      </c>
      <c r="N270" s="221"/>
      <c r="O270" s="200">
        <v>224.5</v>
      </c>
      <c r="P270" s="221"/>
      <c r="Q270" s="200">
        <v>224.6</v>
      </c>
      <c r="R270" s="221"/>
      <c r="S270" s="200"/>
      <c r="T270" s="221"/>
      <c r="U270" s="200"/>
      <c r="V270" s="221"/>
      <c r="W270" s="202"/>
      <c r="X270" s="221"/>
      <c r="Y270" s="202"/>
      <c r="Z270" s="221"/>
    </row>
    <row r="271" spans="1:26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 x14ac:dyDescent="0.2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>
        <v>169.9</v>
      </c>
      <c r="N272" s="103"/>
      <c r="O272" s="53">
        <v>169.9</v>
      </c>
      <c r="P272" s="103"/>
      <c r="Q272" s="53">
        <v>169.9</v>
      </c>
      <c r="R272" s="103"/>
      <c r="S272" s="53"/>
      <c r="T272" s="103"/>
      <c r="U272" s="53"/>
      <c r="V272" s="103"/>
      <c r="W272" s="142"/>
      <c r="X272" s="103"/>
      <c r="Y272" s="142"/>
      <c r="Z272" s="103"/>
    </row>
    <row r="273" spans="1:26" ht="15" customHeight="1" x14ac:dyDescent="0.2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>
        <v>122.2</v>
      </c>
      <c r="N273" s="103"/>
      <c r="O273" s="40">
        <v>122.2</v>
      </c>
      <c r="P273" s="103"/>
      <c r="Q273" s="40">
        <v>122.2</v>
      </c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 x14ac:dyDescent="0.2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>
        <v>180.5</v>
      </c>
      <c r="N274" s="103"/>
      <c r="O274" s="40">
        <v>180.5</v>
      </c>
      <c r="P274" s="103"/>
      <c r="Q274" s="40">
        <v>180.5</v>
      </c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/>
      <c r="T275" s="103"/>
      <c r="U275" s="40"/>
      <c r="V275" s="103"/>
      <c r="W275" s="143"/>
      <c r="X275" s="103"/>
      <c r="Y275" s="143"/>
      <c r="Z275" s="103"/>
    </row>
    <row r="276" spans="1:26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 x14ac:dyDescent="0.2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>
        <v>182.2</v>
      </c>
      <c r="N277" s="216"/>
      <c r="O277" s="203">
        <v>182.4</v>
      </c>
      <c r="P277" s="216"/>
      <c r="Q277" s="203">
        <v>182.5</v>
      </c>
      <c r="R277" s="216"/>
      <c r="S277" s="203"/>
      <c r="T277" s="216"/>
      <c r="U277" s="203"/>
      <c r="V277" s="216"/>
      <c r="W277" s="206"/>
      <c r="X277" s="216"/>
      <c r="Y277" s="206"/>
      <c r="Z277" s="216"/>
    </row>
    <row r="278" spans="1:26" ht="15" customHeight="1" x14ac:dyDescent="0.2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>
        <v>154.4</v>
      </c>
      <c r="N278" s="216"/>
      <c r="O278" s="207">
        <v>154.4</v>
      </c>
      <c r="P278" s="216"/>
      <c r="Q278" s="207">
        <v>154.4</v>
      </c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 x14ac:dyDescent="0.2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>
        <v>162.5</v>
      </c>
      <c r="N279" s="216"/>
      <c r="O279" s="207">
        <v>162.5</v>
      </c>
      <c r="P279" s="216"/>
      <c r="Q279" s="207">
        <v>162.5</v>
      </c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 x14ac:dyDescent="0.2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>
        <v>167.9</v>
      </c>
      <c r="N280" s="216"/>
      <c r="O280" s="207">
        <v>168.2</v>
      </c>
      <c r="P280" s="216"/>
      <c r="Q280" s="207">
        <v>168.2</v>
      </c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 x14ac:dyDescent="0.2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>
        <v>245.6</v>
      </c>
      <c r="N281" s="216"/>
      <c r="O281" s="207">
        <v>245.6</v>
      </c>
      <c r="P281" s="216"/>
      <c r="Q281" s="207">
        <v>245.6</v>
      </c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x14ac:dyDescent="0.2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/>
      <c r="T283" s="216"/>
      <c r="U283" s="207"/>
      <c r="V283" s="216"/>
      <c r="W283" s="209"/>
      <c r="X283" s="216"/>
      <c r="Y283" s="209"/>
      <c r="Z283" s="216"/>
    </row>
    <row r="284" spans="1:26" ht="15" customHeight="1" thickBot="1" x14ac:dyDescent="0.25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>
        <v>171.8</v>
      </c>
      <c r="N284" s="223"/>
      <c r="O284" s="210">
        <v>171.9</v>
      </c>
      <c r="P284" s="223"/>
      <c r="Q284" s="210">
        <v>172.5</v>
      </c>
      <c r="R284" s="223"/>
      <c r="S284" s="210"/>
      <c r="T284" s="223"/>
      <c r="U284" s="210"/>
      <c r="V284" s="223"/>
      <c r="W284" s="213"/>
      <c r="X284" s="223"/>
      <c r="Y284" s="213"/>
      <c r="Z284" s="223"/>
    </row>
    <row r="285" spans="1:26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6" transitionEvaluation="1" transitionEntry="1"/>
  <dimension ref="A1:AA287"/>
  <sheetViews>
    <sheetView showGridLines="0" zoomScale="115" zoomScaleNormal="115" zoomScaleSheetLayoutView="100" workbookViewId="0">
      <pane xSplit="2" ySplit="12" topLeftCell="C16" activePane="bottomRight" state="frozen"/>
      <selection activeCell="L8" sqref="L8"/>
      <selection pane="topRight" activeCell="L8" sqref="L8"/>
      <selection pane="bottomLeft" activeCell="L8" sqref="L8"/>
      <selection pane="bottomRight" activeCell="Z14" sqref="Z14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10.140625" style="225" customWidth="1"/>
    <col min="28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175" t="s">
        <v>154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26"/>
    </row>
    <row r="10" spans="1:27" x14ac:dyDescent="0.2">
      <c r="A10" s="230" t="s">
        <v>2</v>
      </c>
      <c r="B10" s="231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27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  <c r="AA13" s="228">
        <f>AVERAGE(C13:Y13)</f>
        <v>236.17499999999998</v>
      </c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  <c r="AA15" s="228">
        <f t="shared" ref="AA15:AA24" si="0">AVERAGE(C15:Y15)</f>
        <v>230.85833333333332</v>
      </c>
    </row>
    <row r="16" spans="1:27" ht="15" customHeight="1" x14ac:dyDescent="0.2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  <c r="AA16" s="225">
        <f t="shared" si="0"/>
        <v>186.18333333333331</v>
      </c>
    </row>
    <row r="17" spans="1:27" ht="15" customHeight="1" x14ac:dyDescent="0.2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  <c r="AA17" s="225">
        <f t="shared" si="0"/>
        <v>202.82500000000002</v>
      </c>
    </row>
    <row r="18" spans="1:27" ht="15" customHeight="1" x14ac:dyDescent="0.2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  <c r="AA18" s="225">
        <f t="shared" si="0"/>
        <v>224.97500000000002</v>
      </c>
    </row>
    <row r="19" spans="1:27" ht="15" customHeight="1" x14ac:dyDescent="0.2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  <c r="AA19" s="225">
        <f t="shared" si="0"/>
        <v>206.7833333333333</v>
      </c>
    </row>
    <row r="20" spans="1:27" ht="15" customHeight="1" x14ac:dyDescent="0.2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  <c r="AA20" s="225">
        <f t="shared" si="0"/>
        <v>282.07500000000005</v>
      </c>
    </row>
    <row r="21" spans="1:27" ht="15" customHeight="1" x14ac:dyDescent="0.2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  <c r="AA21" s="225">
        <f t="shared" si="0"/>
        <v>242.65833333333333</v>
      </c>
    </row>
    <row r="22" spans="1:27" ht="15" customHeight="1" x14ac:dyDescent="0.2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  <c r="AA22" s="225">
        <f t="shared" si="0"/>
        <v>210.4</v>
      </c>
    </row>
    <row r="23" spans="1:27" ht="15" customHeight="1" x14ac:dyDescent="0.2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  <c r="AA23" s="225">
        <f t="shared" si="0"/>
        <v>253.08333333333337</v>
      </c>
    </row>
    <row r="24" spans="1:27" ht="15" customHeight="1" x14ac:dyDescent="0.2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  <c r="AA24" s="225">
        <f t="shared" si="0"/>
        <v>222.45000000000002</v>
      </c>
    </row>
    <row r="25" spans="1:27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7" ht="15" customHeight="1" x14ac:dyDescent="0.2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  <c r="AA26" s="228">
        <f t="shared" ref="AA26:AA28" si="1">AVERAGE(C26:Y26)</f>
        <v>272.82499999999999</v>
      </c>
    </row>
    <row r="27" spans="1:27" ht="15" customHeight="1" x14ac:dyDescent="0.2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  <c r="AA27" s="225">
        <f t="shared" si="1"/>
        <v>255.13333333333335</v>
      </c>
    </row>
    <row r="28" spans="1:27" ht="15" customHeight="1" x14ac:dyDescent="0.2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  <c r="AA28" s="225">
        <f t="shared" si="1"/>
        <v>297.67500000000001</v>
      </c>
    </row>
    <row r="29" spans="1:27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7" ht="15" customHeight="1" x14ac:dyDescent="0.2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  <c r="AA30" s="228">
        <f t="shared" ref="AA30:AA34" si="2">AVERAGE(C30:Y30)</f>
        <v>291.48333333333335</v>
      </c>
    </row>
    <row r="31" spans="1:27" ht="15" customHeight="1" x14ac:dyDescent="0.2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  <c r="AA31" s="225">
        <f t="shared" si="2"/>
        <v>301.81666666666666</v>
      </c>
    </row>
    <row r="32" spans="1:27" ht="15" customHeight="1" x14ac:dyDescent="0.2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  <c r="AA32" s="225">
        <f t="shared" si="2"/>
        <v>299.45833333333331</v>
      </c>
    </row>
    <row r="33" spans="1:27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  <c r="AA33" s="225">
        <f t="shared" si="2"/>
        <v>285.70833333333326</v>
      </c>
    </row>
    <row r="34" spans="1:27" ht="15" customHeight="1" x14ac:dyDescent="0.2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  <c r="AA34" s="225">
        <f t="shared" si="2"/>
        <v>262.23333333333329</v>
      </c>
    </row>
    <row r="35" spans="1:27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7" ht="15" customHeight="1" x14ac:dyDescent="0.2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79"/>
      <c r="W36" s="105">
        <v>544.5</v>
      </c>
      <c r="X36" s="79"/>
      <c r="Y36" s="105">
        <v>547.70000000000005</v>
      </c>
      <c r="Z36" s="79"/>
      <c r="AA36" s="228">
        <f t="shared" ref="AA36:AA38" si="3">AVERAGE(C36:Y36)</f>
        <v>497.95833333333326</v>
      </c>
    </row>
    <row r="37" spans="1:27" ht="15" customHeight="1" x14ac:dyDescent="0.2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  <c r="AA37" s="225">
        <f t="shared" si="3"/>
        <v>497.95833333333326</v>
      </c>
    </row>
    <row r="38" spans="1:27" ht="15" customHeight="1" x14ac:dyDescent="0.2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  <c r="AA38" s="225">
        <f t="shared" si="3"/>
        <v>495.75</v>
      </c>
    </row>
    <row r="39" spans="1:27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7" ht="15" customHeight="1" x14ac:dyDescent="0.2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  <c r="AA40" s="225">
        <f>AVERAGE(C40:Y40)</f>
        <v>539.95833333333337</v>
      </c>
    </row>
    <row r="41" spans="1:27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7" ht="15" customHeight="1" x14ac:dyDescent="0.2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  <c r="AA42" s="228">
        <f t="shared" ref="AA42:AA48" si="4">AVERAGE(C42:Y42)</f>
        <v>223.625</v>
      </c>
    </row>
    <row r="43" spans="1:27" ht="15" customHeight="1" x14ac:dyDescent="0.2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  <c r="AA43" s="225">
        <f t="shared" si="4"/>
        <v>200.45833333333334</v>
      </c>
    </row>
    <row r="44" spans="1:27" ht="15" customHeight="1" x14ac:dyDescent="0.2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  <c r="AA44" s="225">
        <f t="shared" si="4"/>
        <v>354.3</v>
      </c>
    </row>
    <row r="45" spans="1:27" ht="15" customHeight="1" x14ac:dyDescent="0.2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  <c r="AA45" s="225">
        <f t="shared" si="4"/>
        <v>283.33333333333331</v>
      </c>
    </row>
    <row r="46" spans="1:27" ht="15" customHeight="1" x14ac:dyDescent="0.2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  <c r="AA46" s="225">
        <f t="shared" si="4"/>
        <v>188.31666666666669</v>
      </c>
    </row>
    <row r="47" spans="1:27" ht="15" customHeight="1" x14ac:dyDescent="0.2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  <c r="AA47" s="225">
        <f t="shared" si="4"/>
        <v>618.58333333333337</v>
      </c>
    </row>
    <row r="48" spans="1:27" ht="15" customHeight="1" x14ac:dyDescent="0.2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  <c r="AA48" s="225">
        <f t="shared" si="4"/>
        <v>215.25833333333333</v>
      </c>
    </row>
    <row r="49" spans="1:27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7" ht="15" customHeight="1" x14ac:dyDescent="0.2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  <c r="AA50" s="225">
        <f t="shared" ref="AA50:AA51" si="5">AVERAGE(C50:Y50)</f>
        <v>195.88333333333333</v>
      </c>
    </row>
    <row r="51" spans="1:27" ht="15" customHeight="1" x14ac:dyDescent="0.2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  <c r="AA51" s="225">
        <f t="shared" si="5"/>
        <v>188.61666666666667</v>
      </c>
    </row>
    <row r="52" spans="1:27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7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7" ht="15" customHeight="1" x14ac:dyDescent="0.2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  <c r="AA54" s="228">
        <f>AVERAGE(C54:Y54)</f>
        <v>180.67499999999998</v>
      </c>
    </row>
    <row r="55" spans="1:27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7" ht="15" customHeight="1" x14ac:dyDescent="0.2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  <c r="AA56" s="225">
        <f t="shared" ref="AA56:AA62" si="6">AVERAGE(C56:Y56)</f>
        <v>186.95000000000002</v>
      </c>
    </row>
    <row r="57" spans="1:27" ht="15" customHeight="1" x14ac:dyDescent="0.2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  <c r="AA57" s="225">
        <f t="shared" si="6"/>
        <v>192.35833333333332</v>
      </c>
    </row>
    <row r="58" spans="1:27" ht="15" customHeight="1" x14ac:dyDescent="0.2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  <c r="AA58" s="225">
        <f t="shared" si="6"/>
        <v>204.00000000000003</v>
      </c>
    </row>
    <row r="59" spans="1:27" ht="15" customHeight="1" x14ac:dyDescent="0.2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  <c r="AA59" s="225">
        <f t="shared" si="6"/>
        <v>197.60833333333335</v>
      </c>
    </row>
    <row r="60" spans="1:27" ht="15" customHeight="1" x14ac:dyDescent="0.2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  <c r="AA60" s="225">
        <f t="shared" si="6"/>
        <v>151.28333333333333</v>
      </c>
    </row>
    <row r="61" spans="1:27" ht="15" customHeight="1" x14ac:dyDescent="0.2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  <c r="AA61" s="225">
        <f t="shared" si="6"/>
        <v>193.57499999999996</v>
      </c>
    </row>
    <row r="62" spans="1:27" ht="15" customHeight="1" x14ac:dyDescent="0.2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  <c r="AA62" s="225">
        <f t="shared" si="6"/>
        <v>181.0916666666667</v>
      </c>
    </row>
    <row r="63" spans="1:27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7" ht="15" customHeight="1" x14ac:dyDescent="0.2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  <c r="AA64" s="228">
        <f t="shared" ref="AA64:AA67" si="7">AVERAGE(C64:Y64)</f>
        <v>163.30000000000001</v>
      </c>
    </row>
    <row r="65" spans="1:27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217.10000000000002</v>
      </c>
    </row>
    <row r="66" spans="1:27" ht="15" customHeight="1" x14ac:dyDescent="0.2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  <c r="AA66" s="225">
        <f t="shared" si="7"/>
        <v>162.95833333333334</v>
      </c>
    </row>
    <row r="67" spans="1:27" ht="15" customHeight="1" x14ac:dyDescent="0.2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149.19999999999999</v>
      </c>
    </row>
    <row r="68" spans="1:27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7" ht="15" customHeight="1" x14ac:dyDescent="0.2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  <c r="AA69" s="228">
        <f t="shared" ref="AA69:AA73" si="8">AVERAGE(C69:Y69)</f>
        <v>206</v>
      </c>
    </row>
    <row r="70" spans="1:27" ht="15" customHeight="1" x14ac:dyDescent="0.2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  <c r="AA70" s="225">
        <f t="shared" si="8"/>
        <v>165.13333333333335</v>
      </c>
    </row>
    <row r="71" spans="1:27" ht="15" customHeight="1" x14ac:dyDescent="0.2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  <c r="AA71" s="225">
        <f t="shared" si="8"/>
        <v>261.6583333333333</v>
      </c>
    </row>
    <row r="72" spans="1:27" ht="15" customHeight="1" x14ac:dyDescent="0.2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  <c r="AA72" s="225">
        <f t="shared" si="8"/>
        <v>181.49166666666667</v>
      </c>
    </row>
    <row r="73" spans="1:27" ht="15" customHeight="1" x14ac:dyDescent="0.2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  <c r="AA73" s="225">
        <f t="shared" si="8"/>
        <v>394.51666666666665</v>
      </c>
    </row>
    <row r="74" spans="1:27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7" ht="15" customHeight="1" x14ac:dyDescent="0.2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  <c r="AA75" s="225">
        <f t="shared" ref="AA75:AA76" si="9">AVERAGE(C75:Y75)</f>
        <v>205.55833333333328</v>
      </c>
    </row>
    <row r="76" spans="1:27" ht="15" customHeight="1" thickBot="1" x14ac:dyDescent="0.25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  <c r="AA76" s="229">
        <f t="shared" si="9"/>
        <v>197.29166666666666</v>
      </c>
    </row>
    <row r="77" spans="1:27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7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7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7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7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7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7" ht="15" customHeight="1" x14ac:dyDescent="0.2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  <c r="AA83" s="228">
        <f>AVERAGE(C83:Y83)</f>
        <v>240.41666666666666</v>
      </c>
    </row>
    <row r="84" spans="1:27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7" ht="15" customHeight="1" x14ac:dyDescent="0.2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  <c r="AA85" s="228">
        <f t="shared" ref="AA85:AA94" si="10">AVERAGE(C85:Y85)</f>
        <v>226.79999999999998</v>
      </c>
    </row>
    <row r="86" spans="1:27" ht="15" customHeight="1" x14ac:dyDescent="0.2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  <c r="AA86" s="225">
        <f t="shared" si="10"/>
        <v>185.0333333333333</v>
      </c>
    </row>
    <row r="87" spans="1:27" ht="15" customHeight="1" x14ac:dyDescent="0.2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  <c r="AA87" s="225">
        <f t="shared" si="10"/>
        <v>191.01666666666668</v>
      </c>
    </row>
    <row r="88" spans="1:27" ht="15" customHeight="1" x14ac:dyDescent="0.2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  <c r="AA88" s="225">
        <f t="shared" si="10"/>
        <v>226.75833333333333</v>
      </c>
    </row>
    <row r="89" spans="1:27" ht="15" customHeight="1" x14ac:dyDescent="0.2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  <c r="AA89" s="225">
        <f t="shared" si="10"/>
        <v>182.86666666666665</v>
      </c>
    </row>
    <row r="90" spans="1:27" ht="15" customHeight="1" x14ac:dyDescent="0.2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  <c r="AA90" s="225">
        <f t="shared" si="10"/>
        <v>291.39166666666671</v>
      </c>
    </row>
    <row r="91" spans="1:27" ht="15" customHeight="1" x14ac:dyDescent="0.2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  <c r="AA91" s="225">
        <f t="shared" si="10"/>
        <v>237.86666666666665</v>
      </c>
    </row>
    <row r="92" spans="1:27" ht="15" customHeight="1" x14ac:dyDescent="0.2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  <c r="AA92" s="225">
        <f t="shared" si="10"/>
        <v>208.49999999999997</v>
      </c>
    </row>
    <row r="93" spans="1:27" ht="15" customHeight="1" x14ac:dyDescent="0.2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  <c r="AA93" s="225">
        <f t="shared" si="10"/>
        <v>262.43333333333334</v>
      </c>
    </row>
    <row r="94" spans="1:27" ht="15" customHeight="1" x14ac:dyDescent="0.2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  <c r="AA94" s="225">
        <f t="shared" si="10"/>
        <v>217.73333333333332</v>
      </c>
    </row>
    <row r="95" spans="1:27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7" ht="15" customHeight="1" x14ac:dyDescent="0.2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  <c r="AA96" s="228">
        <f t="shared" ref="AA96:AA98" si="11">AVERAGE(C96:Y96)</f>
        <v>274.06666666666666</v>
      </c>
    </row>
    <row r="97" spans="1:27" ht="15" customHeight="1" x14ac:dyDescent="0.2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  <c r="AA97" s="225">
        <f t="shared" si="11"/>
        <v>264.06666666666666</v>
      </c>
    </row>
    <row r="98" spans="1:27" ht="15" customHeight="1" x14ac:dyDescent="0.2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  <c r="AA98" s="225">
        <f t="shared" si="11"/>
        <v>288.09999999999997</v>
      </c>
    </row>
    <row r="99" spans="1:27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7" ht="15" customHeight="1" x14ac:dyDescent="0.2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  <c r="AA100" s="228">
        <f t="shared" ref="AA100:AA121" si="12">AVERAGE(C100:Y100)</f>
        <v>291.75833333333333</v>
      </c>
    </row>
    <row r="101" spans="1:27" ht="15" customHeight="1" x14ac:dyDescent="0.2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  <c r="AA101" s="225">
        <f t="shared" si="12"/>
        <v>307.11666666666662</v>
      </c>
    </row>
    <row r="102" spans="1:27" ht="15" customHeight="1" x14ac:dyDescent="0.2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  <c r="AA102" s="225">
        <f t="shared" si="12"/>
        <v>299.45833333333331</v>
      </c>
    </row>
    <row r="103" spans="1:27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</row>
    <row r="104" spans="1:27" ht="15" customHeight="1" x14ac:dyDescent="0.2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  <c r="AA104" s="225">
        <f t="shared" si="12"/>
        <v>266.18333333333334</v>
      </c>
    </row>
    <row r="105" spans="1:27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7" ht="15" customHeight="1" x14ac:dyDescent="0.2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  <c r="AA106" s="228">
        <f t="shared" si="12"/>
        <v>531.86666666666667</v>
      </c>
    </row>
    <row r="107" spans="1:27" ht="15" customHeight="1" x14ac:dyDescent="0.2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  <c r="AA107" s="225">
        <f t="shared" si="12"/>
        <v>531.86666666666667</v>
      </c>
    </row>
    <row r="108" spans="1:27" ht="15" customHeight="1" x14ac:dyDescent="0.2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  <c r="AA108" s="225">
        <f t="shared" si="12"/>
        <v>528.67500000000007</v>
      </c>
    </row>
    <row r="109" spans="1:27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7" ht="15" customHeight="1" x14ac:dyDescent="0.2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  <c r="AA110" s="225">
        <f t="shared" si="12"/>
        <v>596.80833333333328</v>
      </c>
    </row>
    <row r="111" spans="1:27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7" ht="15" customHeight="1" x14ac:dyDescent="0.2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  <c r="AA112" s="228">
        <f t="shared" si="12"/>
        <v>235.39166666666665</v>
      </c>
    </row>
    <row r="113" spans="1:27" ht="15" customHeight="1" x14ac:dyDescent="0.2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  <c r="AA113" s="225">
        <f t="shared" si="12"/>
        <v>211.92499999999998</v>
      </c>
    </row>
    <row r="114" spans="1:27" ht="15" customHeight="1" x14ac:dyDescent="0.2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  <c r="AA114" s="225">
        <f t="shared" si="12"/>
        <v>354.34999999999997</v>
      </c>
    </row>
    <row r="115" spans="1:27" ht="15" customHeight="1" x14ac:dyDescent="0.2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294.30000000000007</v>
      </c>
    </row>
    <row r="116" spans="1:27" ht="15" customHeight="1" x14ac:dyDescent="0.2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  <c r="AA116" s="225">
        <f t="shared" si="12"/>
        <v>190.95000000000002</v>
      </c>
    </row>
    <row r="117" spans="1:27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  <c r="AA117" s="225">
        <f t="shared" si="12"/>
        <v>752.45833333333337</v>
      </c>
    </row>
    <row r="118" spans="1:27" ht="15" customHeight="1" x14ac:dyDescent="0.2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  <c r="AA118" s="225">
        <f t="shared" si="12"/>
        <v>210.47500000000002</v>
      </c>
    </row>
    <row r="119" spans="1:27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7" ht="15" customHeight="1" x14ac:dyDescent="0.2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  <c r="AA120" s="225">
        <f t="shared" si="12"/>
        <v>204.16666666666666</v>
      </c>
    </row>
    <row r="121" spans="1:27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  <c r="AA121" s="225">
        <f t="shared" si="12"/>
        <v>234.59999999999994</v>
      </c>
    </row>
    <row r="122" spans="1:27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7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7" ht="15" customHeight="1" x14ac:dyDescent="0.2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  <c r="AA124" s="228">
        <f t="shared" ref="AA124" si="13">AVERAGE(C124:Y124)</f>
        <v>179.07499999999996</v>
      </c>
    </row>
    <row r="125" spans="1:27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7" ht="15" customHeight="1" x14ac:dyDescent="0.2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  <c r="AA126" s="225">
        <f t="shared" ref="AA126:AA132" si="14">AVERAGE(C126:Y126)</f>
        <v>189.18333333333331</v>
      </c>
    </row>
    <row r="127" spans="1:27" ht="15" customHeight="1" x14ac:dyDescent="0.2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  <c r="AA127" s="225">
        <f t="shared" si="14"/>
        <v>188.75</v>
      </c>
    </row>
    <row r="128" spans="1:27" ht="15" customHeight="1" x14ac:dyDescent="0.2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  <c r="AA128" s="225">
        <f t="shared" si="14"/>
        <v>221.73333333333332</v>
      </c>
    </row>
    <row r="129" spans="1:27" ht="15" customHeight="1" x14ac:dyDescent="0.2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  <c r="AA129" s="225">
        <f t="shared" si="14"/>
        <v>208.0083333333333</v>
      </c>
    </row>
    <row r="130" spans="1:27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  <c r="AA130" s="225">
        <f t="shared" si="14"/>
        <v>146.70000000000002</v>
      </c>
    </row>
    <row r="131" spans="1:27" ht="15" customHeight="1" x14ac:dyDescent="0.2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  <c r="AA131" s="225">
        <f t="shared" si="14"/>
        <v>186.35833333333335</v>
      </c>
    </row>
    <row r="132" spans="1:27" ht="15" customHeight="1" x14ac:dyDescent="0.2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  <c r="AA132" s="225">
        <f t="shared" si="14"/>
        <v>177.51666666666668</v>
      </c>
    </row>
    <row r="133" spans="1:27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7" ht="15" customHeight="1" x14ac:dyDescent="0.2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  <c r="AA134" s="228">
        <f t="shared" ref="AA134:AA137" si="15">AVERAGE(C134:Y134)</f>
        <v>160.9083333333333</v>
      </c>
    </row>
    <row r="135" spans="1:27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</row>
    <row r="136" spans="1:27" ht="15" customHeight="1" x14ac:dyDescent="0.2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  <c r="AA136" s="225">
        <f t="shared" si="15"/>
        <v>157.82500000000002</v>
      </c>
    </row>
    <row r="137" spans="1:27" ht="15" customHeight="1" x14ac:dyDescent="0.2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145.41666666666669</v>
      </c>
    </row>
    <row r="138" spans="1:27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7" ht="15" customHeight="1" x14ac:dyDescent="0.2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  <c r="AA139" s="228">
        <f t="shared" ref="AA139:AA143" si="16">AVERAGE(C139:Y139)</f>
        <v>218.14999999999998</v>
      </c>
    </row>
    <row r="140" spans="1:27" ht="15" customHeight="1" x14ac:dyDescent="0.2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  <c r="AA140" s="225">
        <f t="shared" si="16"/>
        <v>164.23333333333335</v>
      </c>
    </row>
    <row r="141" spans="1:27" ht="15" customHeight="1" x14ac:dyDescent="0.2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  <c r="AA141" s="225">
        <f t="shared" si="16"/>
        <v>284.9083333333333</v>
      </c>
    </row>
    <row r="142" spans="1:27" ht="15" customHeight="1" x14ac:dyDescent="0.2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  <c r="AA142" s="225">
        <f t="shared" si="16"/>
        <v>193.85</v>
      </c>
    </row>
    <row r="143" spans="1:27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</row>
    <row r="144" spans="1:27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7" ht="15" customHeight="1" x14ac:dyDescent="0.2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  <c r="AA145" s="225">
        <f t="shared" ref="AA145:AA146" si="17">AVERAGE(C145:Y145)</f>
        <v>197.29166666666666</v>
      </c>
    </row>
    <row r="146" spans="1:27" ht="15" customHeight="1" thickBot="1" x14ac:dyDescent="0.25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  <c r="AA146" s="229">
        <f t="shared" si="17"/>
        <v>205.53333333333333</v>
      </c>
    </row>
    <row r="147" spans="1:27" ht="15" customHeight="1" x14ac:dyDescent="0.2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7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7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7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7" ht="15" customHeight="1" x14ac:dyDescent="0.2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  <c r="AA151" s="228">
        <f t="shared" ref="AA151" si="18">AVERAGE(C151:Y151)</f>
        <v>224.04166666666666</v>
      </c>
    </row>
    <row r="152" spans="1:27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7" ht="15" customHeight="1" x14ac:dyDescent="0.2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  <c r="AA153" s="228">
        <f t="shared" ref="AA153:AA162" si="19">AVERAGE(C153:Y153)</f>
        <v>255.625</v>
      </c>
    </row>
    <row r="154" spans="1:27" ht="15" customHeight="1" x14ac:dyDescent="0.2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  <c r="AA154" s="225">
        <f t="shared" si="19"/>
        <v>156.33333333333334</v>
      </c>
    </row>
    <row r="155" spans="1:27" ht="15" customHeight="1" x14ac:dyDescent="0.2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  <c r="AA155" s="225">
        <f t="shared" si="19"/>
        <v>282.13333333333333</v>
      </c>
    </row>
    <row r="156" spans="1:27" ht="15" customHeight="1" x14ac:dyDescent="0.2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  <c r="AA156" s="225">
        <f t="shared" si="19"/>
        <v>261.97499999999997</v>
      </c>
    </row>
    <row r="157" spans="1:27" ht="15" customHeight="1" x14ac:dyDescent="0.2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  <c r="AA157" s="225">
        <f t="shared" si="19"/>
        <v>314.30833333333334</v>
      </c>
    </row>
    <row r="158" spans="1:27" ht="15" customHeight="1" x14ac:dyDescent="0.2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  <c r="AA158" s="225">
        <f t="shared" si="19"/>
        <v>273.62499999999994</v>
      </c>
    </row>
    <row r="159" spans="1:27" ht="15" customHeight="1" x14ac:dyDescent="0.2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  <c r="AA159" s="225">
        <f t="shared" si="19"/>
        <v>231.95833333333334</v>
      </c>
    </row>
    <row r="160" spans="1:27" ht="15" customHeight="1" x14ac:dyDescent="0.2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  <c r="AA160" s="225">
        <f t="shared" si="19"/>
        <v>235.72500000000002</v>
      </c>
    </row>
    <row r="161" spans="1:27" ht="15" customHeight="1" x14ac:dyDescent="0.2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  <c r="AA161" s="225">
        <f t="shared" si="19"/>
        <v>196.88333333333335</v>
      </c>
    </row>
    <row r="162" spans="1:27" ht="15" customHeight="1" x14ac:dyDescent="0.2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  <c r="AA162" s="225">
        <f t="shared" si="19"/>
        <v>207.81666666666672</v>
      </c>
    </row>
    <row r="163" spans="1:27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7" ht="15" customHeight="1" x14ac:dyDescent="0.2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  <c r="AA164" s="228">
        <f t="shared" ref="AA164:AA166" si="20">AVERAGE(C164:Y164)</f>
        <v>263.9666666666667</v>
      </c>
    </row>
    <row r="165" spans="1:27" ht="15" customHeight="1" x14ac:dyDescent="0.2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  <c r="AA165" s="225">
        <f t="shared" si="20"/>
        <v>221.84166666666667</v>
      </c>
    </row>
    <row r="166" spans="1:27" ht="15" customHeight="1" x14ac:dyDescent="0.2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  <c r="AA166" s="225">
        <f t="shared" si="20"/>
        <v>323.14166666666665</v>
      </c>
    </row>
    <row r="167" spans="1:27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7" ht="15" customHeight="1" x14ac:dyDescent="0.2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  <c r="AA168" s="228">
        <f t="shared" ref="AA168:AA169" si="21">AVERAGE(C168:Y168)</f>
        <v>284.5333333333333</v>
      </c>
    </row>
    <row r="169" spans="1:27" ht="15" customHeight="1" x14ac:dyDescent="0.2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  <c r="AA169" s="225">
        <f t="shared" si="21"/>
        <v>253.21666666666661</v>
      </c>
    </row>
    <row r="170" spans="1:27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7" ht="15" customHeight="1" x14ac:dyDescent="0.2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  <c r="AA171" s="225">
        <f t="shared" ref="AA171" si="22">AVERAGE(C171:Y171)</f>
        <v>414.50000000000006</v>
      </c>
    </row>
    <row r="172" spans="1:27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7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  <c r="AA173" s="225">
        <f t="shared" ref="AA173" si="23">AVERAGE(C173:Y173)</f>
        <v>211.30000000000004</v>
      </c>
    </row>
    <row r="174" spans="1:27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7" ht="15" customHeight="1" x14ac:dyDescent="0.2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  <c r="AA175" s="228">
        <f t="shared" ref="AA175:AA177" si="24">AVERAGE(C175:Y175)</f>
        <v>384.79166666666674</v>
      </c>
    </row>
    <row r="176" spans="1:27" ht="15" customHeight="1" x14ac:dyDescent="0.2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  <c r="AA176" s="225">
        <f t="shared" si="24"/>
        <v>384.79166666666674</v>
      </c>
    </row>
    <row r="177" spans="1:27" ht="15" customHeight="1" x14ac:dyDescent="0.2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  <c r="AA177" s="225">
        <f t="shared" si="24"/>
        <v>394.68333333333334</v>
      </c>
    </row>
    <row r="178" spans="1:27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7" ht="15" customHeight="1" x14ac:dyDescent="0.2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  <c r="AA179" s="225">
        <f t="shared" ref="AA179" si="25">AVERAGE(C179:Y179)</f>
        <v>245.19999999999996</v>
      </c>
    </row>
    <row r="180" spans="1:27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7" ht="15" customHeight="1" x14ac:dyDescent="0.2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  <c r="AA181" s="228">
        <f t="shared" ref="AA181:AA187" si="26">AVERAGE(C181:Y181)</f>
        <v>178.10000000000002</v>
      </c>
    </row>
    <row r="182" spans="1:27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</row>
    <row r="183" spans="1:27" ht="15" customHeight="1" x14ac:dyDescent="0.2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  <c r="AA183" s="225">
        <f t="shared" si="26"/>
        <v>353.88333333333338</v>
      </c>
    </row>
    <row r="184" spans="1:27" ht="15" customHeight="1" x14ac:dyDescent="0.2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  <c r="AA184" s="225">
        <f t="shared" si="26"/>
        <v>158.37499999999997</v>
      </c>
    </row>
    <row r="185" spans="1:27" ht="15" customHeight="1" x14ac:dyDescent="0.2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  <c r="AA185" s="225">
        <f t="shared" si="26"/>
        <v>226.66666666666666</v>
      </c>
    </row>
    <row r="186" spans="1:27" ht="15" customHeight="1" x14ac:dyDescent="0.2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139.4</v>
      </c>
    </row>
    <row r="187" spans="1:27" ht="15" customHeight="1" x14ac:dyDescent="0.2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  <c r="AA187" s="225">
        <f t="shared" si="26"/>
        <v>215.76666666666668</v>
      </c>
    </row>
    <row r="188" spans="1:27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7" ht="15" customHeight="1" x14ac:dyDescent="0.2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  <c r="AA189" s="225">
        <f t="shared" ref="AA189:AA190" si="27">AVERAGE(C189:Y189)</f>
        <v>148.25833333333333</v>
      </c>
    </row>
    <row r="190" spans="1:27" ht="15" customHeight="1" x14ac:dyDescent="0.2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  <c r="AA190" s="225">
        <f t="shared" si="27"/>
        <v>122.24166666666666</v>
      </c>
    </row>
    <row r="191" spans="1:27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7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7" ht="15" customHeight="1" x14ac:dyDescent="0.2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  <c r="AA193" s="228">
        <f t="shared" ref="AA193" si="28">AVERAGE(C193:Y193)</f>
        <v>175.30833333333331</v>
      </c>
    </row>
    <row r="194" spans="1:27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7" ht="15" customHeight="1" x14ac:dyDescent="0.2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126.21666666666668</v>
      </c>
    </row>
    <row r="196" spans="1:27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</row>
    <row r="197" spans="1:27" ht="15" customHeight="1" x14ac:dyDescent="0.2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  <c r="AA197" s="225">
        <f t="shared" si="29"/>
        <v>135.45833333333334</v>
      </c>
    </row>
    <row r="198" spans="1:27" ht="15" customHeight="1" x14ac:dyDescent="0.2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163.875</v>
      </c>
    </row>
    <row r="199" spans="1:27" ht="15" customHeight="1" x14ac:dyDescent="0.2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180.90833333333333</v>
      </c>
    </row>
    <row r="200" spans="1:27" ht="15" customHeight="1" x14ac:dyDescent="0.2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  <c r="AA200" s="225">
        <f t="shared" si="29"/>
        <v>223.52500000000001</v>
      </c>
    </row>
    <row r="201" spans="1:27" ht="15" customHeight="1" x14ac:dyDescent="0.2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  <c r="AA201" s="225">
        <f t="shared" si="29"/>
        <v>153.15833333333333</v>
      </c>
    </row>
    <row r="202" spans="1:27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7" ht="15" customHeight="1" x14ac:dyDescent="0.2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  <c r="AA203" s="228">
        <f t="shared" ref="AA203:AA206" si="30">AVERAGE(C203:Y203)</f>
        <v>179</v>
      </c>
    </row>
    <row r="204" spans="1:27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</row>
    <row r="205" spans="1:27" ht="15" customHeight="1" x14ac:dyDescent="0.2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  <c r="AA205" s="225">
        <f t="shared" si="30"/>
        <v>190.14166666666668</v>
      </c>
    </row>
    <row r="206" spans="1:27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</row>
    <row r="207" spans="1:27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7" ht="15" customHeight="1" x14ac:dyDescent="0.2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  <c r="AA208" s="228">
        <f t="shared" ref="AA208:AA212" si="31">AVERAGE(C208:Y208)</f>
        <v>145.71666666666667</v>
      </c>
    </row>
    <row r="209" spans="1:27" ht="15" customHeight="1" x14ac:dyDescent="0.2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  <c r="AA209" s="225">
        <f t="shared" si="31"/>
        <v>185.41666666666666</v>
      </c>
    </row>
    <row r="210" spans="1:27" ht="15" customHeight="1" x14ac:dyDescent="0.2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  <c r="AA210" s="225">
        <f t="shared" si="31"/>
        <v>196.59166666666667</v>
      </c>
    </row>
    <row r="211" spans="1:27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</row>
    <row r="212" spans="1:27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</row>
    <row r="213" spans="1:27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7" ht="15" customHeight="1" x14ac:dyDescent="0.2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  <c r="AA214" s="225">
        <f t="shared" ref="AA214:AA215" si="32">AVERAGE(C214:Y214)</f>
        <v>216.54999999999998</v>
      </c>
    </row>
    <row r="215" spans="1:27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  <c r="AA215" s="229">
        <f t="shared" si="32"/>
        <v>175.09999999999994</v>
      </c>
    </row>
    <row r="216" spans="1:27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7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7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7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7" ht="15" customHeight="1" x14ac:dyDescent="0.2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  <c r="AA220" s="228">
        <f t="shared" ref="AA220" si="33">AVERAGE(C220:Y220)</f>
        <v>215.50833333333333</v>
      </c>
    </row>
    <row r="221" spans="1:27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7" ht="15" customHeight="1" x14ac:dyDescent="0.2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  <c r="AA222" s="228">
        <f t="shared" ref="AA222:AA231" si="34">AVERAGE(C222:Y222)</f>
        <v>238.47500000000005</v>
      </c>
    </row>
    <row r="223" spans="1:27" ht="15" customHeight="1" x14ac:dyDescent="0.2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  <c r="AA223" s="225">
        <f t="shared" si="34"/>
        <v>207.84166666666667</v>
      </c>
    </row>
    <row r="224" spans="1:27" ht="15" customHeight="1" x14ac:dyDescent="0.2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  <c r="AA224" s="225">
        <f t="shared" si="34"/>
        <v>209.76666666666668</v>
      </c>
    </row>
    <row r="225" spans="1:27" ht="15" customHeight="1" x14ac:dyDescent="0.2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  <c r="AA225" s="225">
        <f t="shared" si="34"/>
        <v>177.86666666666665</v>
      </c>
    </row>
    <row r="226" spans="1:27" ht="15" customHeight="1" x14ac:dyDescent="0.2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  <c r="AA226" s="225">
        <f t="shared" si="34"/>
        <v>270.90833333333336</v>
      </c>
    </row>
    <row r="227" spans="1:27" ht="15" customHeight="1" x14ac:dyDescent="0.2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  <c r="AA227" s="225">
        <f t="shared" si="34"/>
        <v>224.15833333333333</v>
      </c>
    </row>
    <row r="228" spans="1:27" ht="15" customHeight="1" x14ac:dyDescent="0.2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  <c r="AA228" s="225">
        <f t="shared" si="34"/>
        <v>285.81666666666666</v>
      </c>
    </row>
    <row r="229" spans="1:27" ht="15" customHeight="1" x14ac:dyDescent="0.2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  <c r="AA229" s="225">
        <f t="shared" si="34"/>
        <v>199.74999999999997</v>
      </c>
    </row>
    <row r="230" spans="1:27" ht="15" customHeight="1" x14ac:dyDescent="0.2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  <c r="AA230" s="225">
        <f t="shared" si="34"/>
        <v>241.41666666666671</v>
      </c>
    </row>
    <row r="231" spans="1:27" ht="15" customHeight="1" x14ac:dyDescent="0.2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  <c r="AA231" s="225">
        <f t="shared" si="34"/>
        <v>268.75833333333338</v>
      </c>
    </row>
    <row r="232" spans="1:27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7" ht="15" customHeight="1" x14ac:dyDescent="0.2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  <c r="AA233" s="228">
        <f t="shared" ref="AA233:AA235" si="35">AVERAGE(C233:Y233)</f>
        <v>272.56666666666666</v>
      </c>
    </row>
    <row r="234" spans="1:27" ht="15" customHeight="1" x14ac:dyDescent="0.2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  <c r="AA234" s="225">
        <f t="shared" si="35"/>
        <v>224.65</v>
      </c>
    </row>
    <row r="235" spans="1:27" ht="15" customHeight="1" x14ac:dyDescent="0.2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  <c r="AA235" s="225">
        <f t="shared" si="35"/>
        <v>339.88333333333338</v>
      </c>
    </row>
    <row r="236" spans="1:27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7" ht="15" customHeight="1" x14ac:dyDescent="0.2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  <c r="AA237" s="228">
        <f t="shared" ref="AA237" si="36">AVERAGE(C237:Y237)</f>
        <v>301.30833333333334</v>
      </c>
    </row>
    <row r="238" spans="1:27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7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7" ht="15" customHeight="1" x14ac:dyDescent="0.2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  <c r="AA240" s="225">
        <f t="shared" ref="AA240" si="37">AVERAGE(C240:Y240)</f>
        <v>318.99999999999994</v>
      </c>
    </row>
    <row r="241" spans="1:27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7" ht="15" customHeight="1" x14ac:dyDescent="0.2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  <c r="AA242" s="225">
        <f t="shared" ref="AA242" si="38">AVERAGE(C242:Y242)</f>
        <v>275.96666666666664</v>
      </c>
    </row>
    <row r="243" spans="1:27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7" ht="15" customHeight="1" x14ac:dyDescent="0.2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  <c r="AA244" s="228">
        <f t="shared" ref="AA244:AA246" si="39">AVERAGE(C244:Y244)</f>
        <v>272.64166666666671</v>
      </c>
    </row>
    <row r="245" spans="1:27" ht="15" customHeight="1" x14ac:dyDescent="0.2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  <c r="AA245" s="225">
        <f t="shared" si="39"/>
        <v>272.64166666666671</v>
      </c>
    </row>
    <row r="246" spans="1:27" ht="15" customHeight="1" x14ac:dyDescent="0.2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  <c r="AA246" s="225">
        <f t="shared" si="39"/>
        <v>261.88333333333333</v>
      </c>
    </row>
    <row r="247" spans="1:27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7" ht="15" customHeight="1" x14ac:dyDescent="0.2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  <c r="AA248" s="225">
        <f t="shared" ref="AA248" si="40">AVERAGE(C248:Y248)</f>
        <v>424.32500000000005</v>
      </c>
    </row>
    <row r="249" spans="1:27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7" ht="15" customHeight="1" x14ac:dyDescent="0.2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  <c r="AA250" s="228">
        <f t="shared" ref="AA250:AA251" si="41">AVERAGE(C250:Y250)</f>
        <v>192.48333333333332</v>
      </c>
    </row>
    <row r="251" spans="1:27" ht="15" customHeight="1" x14ac:dyDescent="0.2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  <c r="AA251" s="225">
        <f t="shared" si="41"/>
        <v>166.58333333333329</v>
      </c>
    </row>
    <row r="252" spans="1:27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7" ht="15" customHeight="1" x14ac:dyDescent="0.2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  <c r="AA253" s="225">
        <f t="shared" ref="AA253:AA256" si="42">AVERAGE(C253:Y253)</f>
        <v>325.22500000000002</v>
      </c>
    </row>
    <row r="254" spans="1:27" ht="15" customHeight="1" x14ac:dyDescent="0.2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  <c r="AA254" s="225">
        <f t="shared" si="42"/>
        <v>134.15</v>
      </c>
    </row>
    <row r="255" spans="1:27" ht="15" customHeight="1" x14ac:dyDescent="0.2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  <c r="AA255" s="225">
        <f t="shared" si="42"/>
        <v>136</v>
      </c>
    </row>
    <row r="256" spans="1:27" ht="15" customHeight="1" x14ac:dyDescent="0.2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  <c r="AA256" s="225">
        <f t="shared" si="42"/>
        <v>247.81666666666672</v>
      </c>
    </row>
    <row r="257" spans="1:27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7" ht="15" customHeight="1" x14ac:dyDescent="0.2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  <c r="AA258" s="225">
        <f t="shared" ref="AA258:AA259" si="43">AVERAGE(C258:Y258)</f>
        <v>183.34166666666667</v>
      </c>
    </row>
    <row r="259" spans="1:27" ht="15" customHeight="1" x14ac:dyDescent="0.2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  <c r="AA259" s="225">
        <f t="shared" si="43"/>
        <v>144.22499999999999</v>
      </c>
    </row>
    <row r="260" spans="1:27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7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7" ht="15" customHeight="1" x14ac:dyDescent="0.2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  <c r="AA262" s="228">
        <f t="shared" ref="AA262" si="44">AVERAGE(C262:Y262)</f>
        <v>196.7833333333333</v>
      </c>
    </row>
    <row r="263" spans="1:27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7" ht="15" customHeight="1" x14ac:dyDescent="0.2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  <c r="AA264" s="225">
        <f t="shared" ref="AA264:AA270" si="45">AVERAGE(C264:Y264)</f>
        <v>228.87499999999997</v>
      </c>
    </row>
    <row r="265" spans="1:27" ht="15" customHeight="1" x14ac:dyDescent="0.2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  <c r="AA265" s="225">
        <f t="shared" si="45"/>
        <v>250.93333333333339</v>
      </c>
    </row>
    <row r="266" spans="1:27" ht="15" customHeight="1" x14ac:dyDescent="0.2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  <c r="AA266" s="225">
        <f t="shared" si="45"/>
        <v>129.89166666666668</v>
      </c>
    </row>
    <row r="267" spans="1:27" ht="15" customHeight="1" x14ac:dyDescent="0.2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  <c r="AA267" s="225">
        <f t="shared" si="45"/>
        <v>157.48333333333332</v>
      </c>
    </row>
    <row r="268" spans="1:27" ht="15" customHeight="1" x14ac:dyDescent="0.2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  <c r="AA268" s="225">
        <f t="shared" si="45"/>
        <v>162.66666666666666</v>
      </c>
    </row>
    <row r="269" spans="1:27" ht="15" customHeight="1" x14ac:dyDescent="0.2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  <c r="AA269" s="225">
        <f t="shared" si="45"/>
        <v>219.15</v>
      </c>
    </row>
    <row r="270" spans="1:27" ht="15" customHeight="1" x14ac:dyDescent="0.2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  <c r="AA270" s="225">
        <f t="shared" si="45"/>
        <v>215.26666666666665</v>
      </c>
    </row>
    <row r="271" spans="1:27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7" ht="15" customHeight="1" x14ac:dyDescent="0.2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  <c r="AA272" s="228">
        <f t="shared" ref="AA272:AA275" si="46">AVERAGE(C272:Y272)</f>
        <v>166.54999999999998</v>
      </c>
    </row>
    <row r="273" spans="1:27" ht="15" customHeight="1" x14ac:dyDescent="0.2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112.13333333333334</v>
      </c>
    </row>
    <row r="274" spans="1:27" ht="15" customHeight="1" x14ac:dyDescent="0.2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  <c r="AA274" s="225">
        <f t="shared" si="46"/>
        <v>176.68333333333337</v>
      </c>
    </row>
    <row r="275" spans="1:27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</row>
    <row r="276" spans="1:27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7" ht="15" customHeight="1" x14ac:dyDescent="0.2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  <c r="AA277" s="228">
        <f t="shared" ref="AA277:AA281" si="47">AVERAGE(C277:Y277)</f>
        <v>178.89166666666665</v>
      </c>
    </row>
    <row r="278" spans="1:27" ht="15" customHeight="1" x14ac:dyDescent="0.2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  <c r="AA278" s="225">
        <f t="shared" si="47"/>
        <v>152.23333333333332</v>
      </c>
    </row>
    <row r="279" spans="1:27" ht="15" customHeight="1" x14ac:dyDescent="0.2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  <c r="AA279" s="225">
        <f t="shared" si="47"/>
        <v>162</v>
      </c>
    </row>
    <row r="280" spans="1:27" ht="15" customHeight="1" x14ac:dyDescent="0.2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  <c r="AA280" s="225">
        <f t="shared" si="47"/>
        <v>166.02499999999998</v>
      </c>
    </row>
    <row r="281" spans="1:27" ht="15" customHeight="1" x14ac:dyDescent="0.2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  <c r="AA281" s="225">
        <f t="shared" si="47"/>
        <v>243.57499999999996</v>
      </c>
    </row>
    <row r="282" spans="1:27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7" ht="15" customHeight="1" x14ac:dyDescent="0.2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252.64999999999995</v>
      </c>
    </row>
    <row r="284" spans="1:27" ht="15" customHeight="1" thickBot="1" x14ac:dyDescent="0.25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  <c r="AA284" s="229">
        <f t="shared" si="48"/>
        <v>161.23333333333332</v>
      </c>
    </row>
    <row r="285" spans="1:27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7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7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3" transitionEvaluation="1" transitionEntry="1"/>
  <dimension ref="A1:Z288"/>
  <sheetViews>
    <sheetView showGridLines="0" view="pageBreakPreview" zoomScaleNormal="115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7" sqref="A7:Y7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.85546875" style="8" customWidth="1"/>
    <col min="27" max="16384" width="11" style="8"/>
  </cols>
  <sheetData>
    <row r="1" spans="1:26" ht="12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</row>
    <row r="2" spans="1:26" ht="12" x14ac:dyDescent="0.2">
      <c r="A2" s="232" t="s">
        <v>123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6" ht="12" x14ac:dyDescent="0.2">
      <c r="A3" s="232" t="s">
        <v>124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</row>
    <row r="4" spans="1:26" ht="12" x14ac:dyDescent="0.2">
      <c r="A4" s="232" t="s">
        <v>127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</row>
    <row r="6" spans="1:26" x14ac:dyDescent="0.2">
      <c r="A6" s="233" t="s">
        <v>167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</row>
    <row r="7" spans="1:26" x14ac:dyDescent="0.2">
      <c r="A7" s="234" t="s">
        <v>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</row>
    <row r="9" spans="1:26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 x14ac:dyDescent="0.2">
      <c r="A10" s="230" t="s">
        <v>2</v>
      </c>
      <c r="B10" s="231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 x14ac:dyDescent="0.2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 x14ac:dyDescent="0.2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 x14ac:dyDescent="0.2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 x14ac:dyDescent="0.2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 x14ac:dyDescent="0.2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 x14ac:dyDescent="0.2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 x14ac:dyDescent="0.2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 x14ac:dyDescent="0.2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 x14ac:dyDescent="0.2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 x14ac:dyDescent="0.2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 x14ac:dyDescent="0.2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 x14ac:dyDescent="0.2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 x14ac:dyDescent="0.2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 x14ac:dyDescent="0.2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 x14ac:dyDescent="0.2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 x14ac:dyDescent="0.2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 x14ac:dyDescent="0.2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 x14ac:dyDescent="0.2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 x14ac:dyDescent="0.2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 x14ac:dyDescent="0.2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 x14ac:dyDescent="0.2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 x14ac:dyDescent="0.2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 x14ac:dyDescent="0.2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 x14ac:dyDescent="0.2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 x14ac:dyDescent="0.2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 x14ac:dyDescent="0.2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 x14ac:dyDescent="0.2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 x14ac:dyDescent="0.2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 x14ac:dyDescent="0.2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 x14ac:dyDescent="0.2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 x14ac:dyDescent="0.2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 x14ac:dyDescent="0.2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 x14ac:dyDescent="0.2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 x14ac:dyDescent="0.2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 x14ac:dyDescent="0.2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 x14ac:dyDescent="0.2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 x14ac:dyDescent="0.2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 x14ac:dyDescent="0.2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 x14ac:dyDescent="0.2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 x14ac:dyDescent="0.2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 x14ac:dyDescent="0.2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 x14ac:dyDescent="0.2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 x14ac:dyDescent="0.2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 x14ac:dyDescent="0.2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 x14ac:dyDescent="0.2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 x14ac:dyDescent="0.2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 x14ac:dyDescent="0.2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 x14ac:dyDescent="0.2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 x14ac:dyDescent="0.25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 x14ac:dyDescent="0.2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 x14ac:dyDescent="0.2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 x14ac:dyDescent="0.2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 x14ac:dyDescent="0.2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 x14ac:dyDescent="0.2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 x14ac:dyDescent="0.2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 x14ac:dyDescent="0.2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 x14ac:dyDescent="0.2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 x14ac:dyDescent="0.2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 x14ac:dyDescent="0.2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 x14ac:dyDescent="0.2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 x14ac:dyDescent="0.2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 x14ac:dyDescent="0.2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 x14ac:dyDescent="0.2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 x14ac:dyDescent="0.2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 x14ac:dyDescent="0.2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 x14ac:dyDescent="0.2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 x14ac:dyDescent="0.2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 x14ac:dyDescent="0.2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 x14ac:dyDescent="0.2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 x14ac:dyDescent="0.2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 x14ac:dyDescent="0.2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 x14ac:dyDescent="0.2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 x14ac:dyDescent="0.2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 x14ac:dyDescent="0.2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 x14ac:dyDescent="0.2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 x14ac:dyDescent="0.2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 x14ac:dyDescent="0.2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 x14ac:dyDescent="0.2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 x14ac:dyDescent="0.2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 x14ac:dyDescent="0.2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 x14ac:dyDescent="0.2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 x14ac:dyDescent="0.2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 x14ac:dyDescent="0.2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 x14ac:dyDescent="0.2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 x14ac:dyDescent="0.2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 x14ac:dyDescent="0.2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 x14ac:dyDescent="0.2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 x14ac:dyDescent="0.2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 x14ac:dyDescent="0.2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 x14ac:dyDescent="0.2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 x14ac:dyDescent="0.2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 x14ac:dyDescent="0.2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 x14ac:dyDescent="0.2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 x14ac:dyDescent="0.2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 x14ac:dyDescent="0.2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 x14ac:dyDescent="0.2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 x14ac:dyDescent="0.2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 x14ac:dyDescent="0.2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 x14ac:dyDescent="0.2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 x14ac:dyDescent="0.2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 x14ac:dyDescent="0.2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 x14ac:dyDescent="0.2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 x14ac:dyDescent="0.2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 x14ac:dyDescent="0.25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 x14ac:dyDescent="0.2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 x14ac:dyDescent="0.2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 x14ac:dyDescent="0.2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 x14ac:dyDescent="0.2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 x14ac:dyDescent="0.2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 x14ac:dyDescent="0.2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 x14ac:dyDescent="0.2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 x14ac:dyDescent="0.2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 x14ac:dyDescent="0.2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 x14ac:dyDescent="0.2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 x14ac:dyDescent="0.2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 x14ac:dyDescent="0.2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 x14ac:dyDescent="0.2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 x14ac:dyDescent="0.2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 x14ac:dyDescent="0.2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 x14ac:dyDescent="0.2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 x14ac:dyDescent="0.2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 x14ac:dyDescent="0.2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 x14ac:dyDescent="0.2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 x14ac:dyDescent="0.2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 x14ac:dyDescent="0.2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 x14ac:dyDescent="0.2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 x14ac:dyDescent="0.2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 x14ac:dyDescent="0.2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 x14ac:dyDescent="0.2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 x14ac:dyDescent="0.2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 x14ac:dyDescent="0.2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 x14ac:dyDescent="0.2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 x14ac:dyDescent="0.2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 x14ac:dyDescent="0.2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 x14ac:dyDescent="0.2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 x14ac:dyDescent="0.2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 x14ac:dyDescent="0.2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 x14ac:dyDescent="0.2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 x14ac:dyDescent="0.2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 x14ac:dyDescent="0.2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 x14ac:dyDescent="0.2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 x14ac:dyDescent="0.2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 x14ac:dyDescent="0.2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 x14ac:dyDescent="0.2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 x14ac:dyDescent="0.2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 x14ac:dyDescent="0.2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 x14ac:dyDescent="0.2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 x14ac:dyDescent="0.2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 x14ac:dyDescent="0.2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 x14ac:dyDescent="0.2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 x14ac:dyDescent="0.2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 x14ac:dyDescent="0.2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 x14ac:dyDescent="0.2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 x14ac:dyDescent="0.2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 x14ac:dyDescent="0.2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 x14ac:dyDescent="0.2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 x14ac:dyDescent="0.2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 x14ac:dyDescent="0.2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 x14ac:dyDescent="0.2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 x14ac:dyDescent="0.2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 x14ac:dyDescent="0.2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 x14ac:dyDescent="0.2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 x14ac:dyDescent="0.2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 x14ac:dyDescent="0.2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 x14ac:dyDescent="0.2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 x14ac:dyDescent="0.2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 x14ac:dyDescent="0.2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 x14ac:dyDescent="0.2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 x14ac:dyDescent="0.2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 x14ac:dyDescent="0.2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 x14ac:dyDescent="0.2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 x14ac:dyDescent="0.2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 x14ac:dyDescent="0.2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 x14ac:dyDescent="0.25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 x14ac:dyDescent="0.2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 x14ac:dyDescent="0.2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 x14ac:dyDescent="0.2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 x14ac:dyDescent="0.2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 x14ac:dyDescent="0.2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 x14ac:dyDescent="0.2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 x14ac:dyDescent="0.2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 x14ac:dyDescent="0.2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 x14ac:dyDescent="0.2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 x14ac:dyDescent="0.2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 x14ac:dyDescent="0.2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 x14ac:dyDescent="0.2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 x14ac:dyDescent="0.2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 x14ac:dyDescent="0.2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 x14ac:dyDescent="0.2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 x14ac:dyDescent="0.2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 x14ac:dyDescent="0.2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 x14ac:dyDescent="0.2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 x14ac:dyDescent="0.2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 x14ac:dyDescent="0.2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 x14ac:dyDescent="0.2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 x14ac:dyDescent="0.2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 x14ac:dyDescent="0.2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 x14ac:dyDescent="0.2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 x14ac:dyDescent="0.2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 x14ac:dyDescent="0.2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 x14ac:dyDescent="0.2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 x14ac:dyDescent="0.2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 x14ac:dyDescent="0.2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 x14ac:dyDescent="0.2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 x14ac:dyDescent="0.2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 x14ac:dyDescent="0.2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 x14ac:dyDescent="0.2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 x14ac:dyDescent="0.2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 x14ac:dyDescent="0.2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 x14ac:dyDescent="0.2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 x14ac:dyDescent="0.2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 x14ac:dyDescent="0.2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 x14ac:dyDescent="0.2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 x14ac:dyDescent="0.2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 x14ac:dyDescent="0.2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 x14ac:dyDescent="0.2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 x14ac:dyDescent="0.2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 x14ac:dyDescent="0.2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 x14ac:dyDescent="0.2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 x14ac:dyDescent="0.2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 x14ac:dyDescent="0.2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 x14ac:dyDescent="0.2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 x14ac:dyDescent="0.2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 x14ac:dyDescent="0.2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 x14ac:dyDescent="0.2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 x14ac:dyDescent="0.2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 x14ac:dyDescent="0.2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 x14ac:dyDescent="0.2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 x14ac:dyDescent="0.2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 x14ac:dyDescent="0.2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 x14ac:dyDescent="0.2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 x14ac:dyDescent="0.2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 x14ac:dyDescent="0.2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 x14ac:dyDescent="0.2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 x14ac:dyDescent="0.2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 x14ac:dyDescent="0.2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 x14ac:dyDescent="0.2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 x14ac:dyDescent="0.2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 x14ac:dyDescent="0.2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 x14ac:dyDescent="0.2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 x14ac:dyDescent="0.2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 x14ac:dyDescent="0.2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 x14ac:dyDescent="0.25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 x14ac:dyDescent="0.2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 x14ac:dyDescent="0.2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 x14ac:dyDescent="0.2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pc2</cp:lastModifiedBy>
  <dcterms:created xsi:type="dcterms:W3CDTF">2016-10-27T05:34:03Z</dcterms:created>
  <dcterms:modified xsi:type="dcterms:W3CDTF">2018-11-08T00:37:27Z</dcterms:modified>
</cp:coreProperties>
</file>